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mtanthanh/Downloads/Automate_Office_data/SOL/"/>
    </mc:Choice>
  </mc:AlternateContent>
  <xr:revisionPtr revIDLastSave="0" documentId="13_ncr:1_{873C7565-007D-6143-B7D5-AA40F7E384D2}" xr6:coauthVersionLast="47" xr6:coauthVersionMax="47" xr10:uidLastSave="{00000000-0000-0000-0000-000000000000}"/>
  <bookViews>
    <workbookView xWindow="39320" yWindow="4560" windowWidth="25500" windowHeight="16580" xr2:uid="{00000000-000D-0000-FFFF-FFFF00000000}"/>
  </bookViews>
  <sheets>
    <sheet name="File gui CBNV" sheetId="1" r:id="rId1"/>
    <sheet name="Sheet1" sheetId="2" r:id="rId2"/>
  </sheets>
  <externalReferences>
    <externalReference r:id="rId3"/>
  </externalReferences>
  <definedNames>
    <definedName name="_xlnm._FilterDatabase" localSheetId="0" hidden="1">'File gui CBNV'!$A$1:$L$58</definedName>
    <definedName name="_xlnm.Print_Area" localSheetId="0">'File gui CBNV'!$A$1:$AE$58</definedName>
    <definedName name="_xlnm.Print_Titles" localSheetId="0">'File gui CBNV'!$1:$1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D2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A3" i="1"/>
  <c r="A4" i="1" s="1"/>
  <c r="A5" i="1" s="1"/>
  <c r="L4" i="1"/>
  <c r="L21" i="1"/>
  <c r="L39" i="1"/>
  <c r="L40" i="1"/>
  <c r="L41" i="1"/>
  <c r="L42" i="1"/>
  <c r="L54" i="1"/>
</calcChain>
</file>

<file path=xl/sharedStrings.xml><?xml version="1.0" encoding="utf-8"?>
<sst xmlns="http://schemas.openxmlformats.org/spreadsheetml/2006/main" count="833" uniqueCount="386">
  <si>
    <t>Trưởng BP Admin</t>
  </si>
  <si>
    <t>Khối Thương Mại Miền Nam</t>
  </si>
  <si>
    <t>SOL000089</t>
  </si>
  <si>
    <t>cuc.le@solenc.vn</t>
  </si>
  <si>
    <t>Chuyên viên</t>
  </si>
  <si>
    <t>SOL000097</t>
  </si>
  <si>
    <t>truong.nguyen@solenc.vn</t>
  </si>
  <si>
    <t>Phòng Thiết bị MN</t>
  </si>
  <si>
    <t>SOL000390</t>
  </si>
  <si>
    <t>huyen.tran@solenc.vn</t>
  </si>
  <si>
    <t>Chuyên viên Chính</t>
  </si>
  <si>
    <t>SOL000172</t>
  </si>
  <si>
    <t>son.do@solenc.vn</t>
  </si>
  <si>
    <t>Phó phòng</t>
  </si>
  <si>
    <t>SOL000077</t>
  </si>
  <si>
    <t>hoa.le@solenc.vn</t>
  </si>
  <si>
    <t>Nhân viên</t>
  </si>
  <si>
    <t>Phòng Kinh tế Miền Nam</t>
  </si>
  <si>
    <t>SOL000019</t>
  </si>
  <si>
    <t>quang.le@solenc.vn</t>
  </si>
  <si>
    <t>SOL000479</t>
  </si>
  <si>
    <t>binh.phan@solenc.vn</t>
  </si>
  <si>
    <t>SOL000013</t>
  </si>
  <si>
    <t>huy.nguyendinh@solenc.vn</t>
  </si>
  <si>
    <t>SOL000016</t>
  </si>
  <si>
    <t>Chỉ huy phó</t>
  </si>
  <si>
    <t>ĐH Văn Lang - GD3</t>
  </si>
  <si>
    <t>SOL000084</t>
  </si>
  <si>
    <t>hong.tran@solenc.vn</t>
  </si>
  <si>
    <t>Phòng Pháp chế - Hệ thống</t>
  </si>
  <si>
    <t>SOL000807</t>
  </si>
  <si>
    <t>kiet.vu@solenc.vn</t>
  </si>
  <si>
    <t>Khối Cơ điện - Bộ phận BIM</t>
  </si>
  <si>
    <t>SOL000485</t>
  </si>
  <si>
    <t>Trưởng bộ phận</t>
  </si>
  <si>
    <t>SOL000039</t>
  </si>
  <si>
    <t xml:space="preserve">Khối Cơ điện - Bộ Phận Đấu thầu </t>
  </si>
  <si>
    <t>SOL000558</t>
  </si>
  <si>
    <t>SOL000038</t>
  </si>
  <si>
    <t>SOL000544</t>
  </si>
  <si>
    <t>sang.doan@solenc.vn</t>
  </si>
  <si>
    <t>SOL000740</t>
  </si>
  <si>
    <t>vu.nguyen@solenc.vn</t>
  </si>
  <si>
    <t>SOL000041</t>
  </si>
  <si>
    <t>thinh.pham@solenc.vn</t>
  </si>
  <si>
    <t>SOL000655</t>
  </si>
  <si>
    <t>phuongthuy.nguyen@solenc.vn</t>
  </si>
  <si>
    <t>Phòng Nhân sự MN</t>
  </si>
  <si>
    <t>SOL000729</t>
  </si>
  <si>
    <t>huy.le@solenc.vn</t>
  </si>
  <si>
    <t>Trưởng Phòng Nhân sự</t>
  </si>
  <si>
    <t>SOL000083</t>
  </si>
  <si>
    <t>tuan.buiminh@solenc.vn</t>
  </si>
  <si>
    <t>Phòng Tổng hợp - BP IT MN</t>
  </si>
  <si>
    <t>SOL000053</t>
  </si>
  <si>
    <t>truc.huynh@solenc.vn</t>
  </si>
  <si>
    <t>Phòng Tổng hợp - BP Hành chính MN</t>
  </si>
  <si>
    <t>SOL000051</t>
  </si>
  <si>
    <t>dieu.tran@solenc.vn</t>
  </si>
  <si>
    <t>SOL000057</t>
  </si>
  <si>
    <t>dinh.nguyen@solenc.vn</t>
  </si>
  <si>
    <t>SOL000535</t>
  </si>
  <si>
    <t>trang.nguyen@solenc.vn</t>
  </si>
  <si>
    <t>Phòng Tài chính - Kế toán</t>
  </si>
  <si>
    <t>SOL000009</t>
  </si>
  <si>
    <t>quan.pham@solenc.vn</t>
  </si>
  <si>
    <t>SOL000010</t>
  </si>
  <si>
    <t>sang.dao@solenc.vn</t>
  </si>
  <si>
    <t>Khối Kỹ thuật Miền Nam</t>
  </si>
  <si>
    <t>SOL000510</t>
  </si>
  <si>
    <t>tuan.leanh@solenc.vn</t>
  </si>
  <si>
    <t>SOL000163</t>
  </si>
  <si>
    <t>thi.le@solenc.vn</t>
  </si>
  <si>
    <t>SOL000329</t>
  </si>
  <si>
    <t>thaonhi.nguyen@solenc.vn</t>
  </si>
  <si>
    <t>SOL000484</t>
  </si>
  <si>
    <t>Huan.bui@solenc.vn</t>
  </si>
  <si>
    <t>SOL000354</t>
  </si>
  <si>
    <t>thach.nguyen@solenc.vn</t>
  </si>
  <si>
    <t>SOL000076</t>
  </si>
  <si>
    <t>Khối Đấu thầu - Thiết kế</t>
  </si>
  <si>
    <t>SOL000036</t>
  </si>
  <si>
    <t>hong.nguyen@solenc.vn</t>
  </si>
  <si>
    <t>SOL000029</t>
  </si>
  <si>
    <t>thuy.nguyenvan@solenc.vn</t>
  </si>
  <si>
    <t>SOL000028</t>
  </si>
  <si>
    <t>thong.nguyen@solenc.vn</t>
  </si>
  <si>
    <t>SOL000126</t>
  </si>
  <si>
    <t>thu.tran@solenc.vn</t>
  </si>
  <si>
    <t>SOL000486</t>
  </si>
  <si>
    <t>bao.to@solenc.vn</t>
  </si>
  <si>
    <t>SOL000733</t>
  </si>
  <si>
    <t>tien.hoang@solenc.vn</t>
  </si>
  <si>
    <t>SOL000030</t>
  </si>
  <si>
    <t>quan.vo@solenc.vn</t>
  </si>
  <si>
    <t>SOL000025</t>
  </si>
  <si>
    <t>khuong.nguyen@solenc.vn</t>
  </si>
  <si>
    <t>SOL000456</t>
  </si>
  <si>
    <t>hien.nguyen@solenc.vn</t>
  </si>
  <si>
    <t>SOL000032</t>
  </si>
  <si>
    <t>phi.phan@solenc.vn</t>
  </si>
  <si>
    <t>Chỉ huy trưởng</t>
  </si>
  <si>
    <t>SOL000229</t>
  </si>
  <si>
    <t>dang.huynhngoc@solenc.vn</t>
  </si>
  <si>
    <t>SOL000458</t>
  </si>
  <si>
    <t>nhat.nguyendang@solenc.vn</t>
  </si>
  <si>
    <t>SOL000129</t>
  </si>
  <si>
    <t>duc.le@solenc.vn</t>
  </si>
  <si>
    <t>SOL000470</t>
  </si>
  <si>
    <t>phi.bui@solenc.vn</t>
  </si>
  <si>
    <t>SOL000033</t>
  </si>
  <si>
    <t>dangkhanh.nguyen@solenc.vn</t>
  </si>
  <si>
    <t>SOL000774</t>
  </si>
  <si>
    <t>thinh.dang@solenc.vn</t>
  </si>
  <si>
    <t>SOL000462</t>
  </si>
  <si>
    <t>Phòng An toàn</t>
  </si>
  <si>
    <t>SOL000073</t>
  </si>
  <si>
    <t>minh.ha@solenc.vn</t>
  </si>
  <si>
    <t>SOL000492</t>
  </si>
  <si>
    <t>tu.tran@solenc.vn</t>
  </si>
  <si>
    <t>SOL000072</t>
  </si>
  <si>
    <t>Email</t>
  </si>
  <si>
    <t>Chức danh</t>
  </si>
  <si>
    <t>Đơn vị</t>
  </si>
  <si>
    <t>Họ tên</t>
  </si>
  <si>
    <t>MSNV</t>
  </si>
  <si>
    <t>STT</t>
  </si>
  <si>
    <t>Nghe</t>
  </si>
  <si>
    <t>Đọc</t>
  </si>
  <si>
    <t>Viết</t>
  </si>
  <si>
    <t>Overall</t>
  </si>
  <si>
    <t>Ghi chú</t>
  </si>
  <si>
    <t>Nói</t>
  </si>
  <si>
    <t xml:space="preserve">Không test </t>
  </si>
  <si>
    <t>Không test</t>
  </si>
  <si>
    <t>không test Speaking</t>
  </si>
  <si>
    <t>Lê Quang Định</t>
  </si>
  <si>
    <t>Cam kết tiêu chuẩn</t>
  </si>
  <si>
    <t>6.5</t>
  </si>
  <si>
    <t>2023-01-15</t>
  </si>
  <si>
    <t>hocvien</t>
  </si>
  <si>
    <t>Lê Hồng Phong</t>
  </si>
  <si>
    <t>Cam kết thi thật</t>
  </si>
  <si>
    <t>6.0</t>
  </si>
  <si>
    <t>2023-01-06</t>
  </si>
  <si>
    <t>Hoa Cúc</t>
  </si>
  <si>
    <t>5.0</t>
  </si>
  <si>
    <t>2023-01-14</t>
  </si>
  <si>
    <t>Không cam kết</t>
  </si>
  <si>
    <t>2023-01-12</t>
  </si>
  <si>
    <t>2023-01-02</t>
  </si>
  <si>
    <t>2023-02-11</t>
  </si>
  <si>
    <t>2023-01-09</t>
  </si>
  <si>
    <t>2023-01-10</t>
  </si>
  <si>
    <t>4.0</t>
  </si>
  <si>
    <t>2023-02-08</t>
  </si>
  <si>
    <t>2023-04-15</t>
  </si>
  <si>
    <t>2023-01-13</t>
  </si>
  <si>
    <t>Gò Dầu</t>
  </si>
  <si>
    <t>2023-02-02</t>
  </si>
  <si>
    <t>2023-01-08</t>
  </si>
  <si>
    <t>5.5</t>
  </si>
  <si>
    <t>2023-04-13</t>
  </si>
  <si>
    <t>2023-02-10</t>
  </si>
  <si>
    <t>2023-01-11</t>
  </si>
  <si>
    <t>2023-02-07</t>
  </si>
  <si>
    <t>2023-02-01</t>
  </si>
  <si>
    <t>2023-01-30</t>
  </si>
  <si>
    <t>2023-02-04</t>
  </si>
  <si>
    <t>2023-01-31</t>
  </si>
  <si>
    <t>2023-02-03</t>
  </si>
  <si>
    <t>2023-02-06</t>
  </si>
  <si>
    <t>2023-02-13</t>
  </si>
  <si>
    <t>2023-02-05</t>
  </si>
  <si>
    <t>Huỷ hợp đồng 2</t>
  </si>
  <si>
    <t>2023-02-15</t>
  </si>
  <si>
    <t>6</t>
  </si>
  <si>
    <t>2023-02-09</t>
  </si>
  <si>
    <t>hv_coso</t>
  </si>
  <si>
    <t>hv_gender</t>
  </si>
  <si>
    <t>hv_camket</t>
  </si>
  <si>
    <t>diem_camket</t>
  </si>
  <si>
    <t>hv_ngayhoc</t>
  </si>
  <si>
    <t>hv_status</t>
  </si>
  <si>
    <t>lop_id</t>
  </si>
  <si>
    <t>ketoan_id</t>
  </si>
  <si>
    <t>lop_ten</t>
  </si>
  <si>
    <t>20220615_VT1_Nhóm CLC_BOOSTER 1_3.0_T2,4,6.C2</t>
  </si>
  <si>
    <t>20220301_VT5_NHÓM_BOOSTER 1_246_C6</t>
  </si>
  <si>
    <t>20221020_VT1_NHÓM_BOOSTER 2_T3,5,7.C6</t>
  </si>
  <si>
    <t>20220301_VT5_NHÓM_BOOSTER 2_5B_C2</t>
  </si>
  <si>
    <t>20220718_VT3_NHOM ONLINE_BOOSTER 1_246_C6</t>
  </si>
  <si>
    <t>20220718_VT1_NHÓM BOOSTER 1_4.5_T2,4,6.C5</t>
  </si>
  <si>
    <t>20220907_VT5_NHÓM BOOSTER 1 _246_C5</t>
  </si>
  <si>
    <t>20220718_VT2_NHOM_BOOSTER 1_T246.C3</t>
  </si>
  <si>
    <t>20220520_VT2_NHÓM_BOOSTER 1_T246.C6</t>
  </si>
  <si>
    <t>20220221_VT5_NHÓM BOOSTER 2_246_C6</t>
  </si>
  <si>
    <t>20211014_VT2_NHÓM_BOOSTER 1_T357_C6</t>
  </si>
  <si>
    <t>20220927_VT5_NHÓM BOOSTER 1 _357_C5</t>
  </si>
  <si>
    <t>20220523_VT5_NHÓM_BOOSTER 1 _246_C5</t>
  </si>
  <si>
    <t>20220705_VT3_NHOM_BOOSTER 1_357_C5</t>
  </si>
  <si>
    <t>20220912_VT2_NHOM_3.0_T246.C5</t>
  </si>
  <si>
    <t>20230404_VT1_NHÓM ACA_BOOSTER1_T3,5,7.C6</t>
  </si>
  <si>
    <t>20220304_VT3_NHÓM _BOOSTER 2_T246.C6</t>
  </si>
  <si>
    <t>20220221_VT2_NHÓM_BOOSTER 1_T246.C5</t>
  </si>
  <si>
    <t>20220531_VT2_NHÓM_BOOSTER 1_T357.C5</t>
  </si>
  <si>
    <t>20220215_VT5_NHÓM ONLINE_BOOSTER 1 _357_C6</t>
  </si>
  <si>
    <t>20220909_VT3_NHÓM OFFLINE_BOOSTER 1_246_C6</t>
  </si>
  <si>
    <t>20230301_VT5_NHÓM_ONLINE_3.0-3.5_246_C5</t>
  </si>
  <si>
    <t>20220330_VT3_NHÓM ONLINE_BOOSTER 1_246_C6</t>
  </si>
  <si>
    <t>20210906_VT5_NHÓM ONLINE_BOOSTER 2 _C6_246</t>
  </si>
  <si>
    <t>20220822_VT1_Nhóm Online_BOOSTER 1_T2,4,6.C6</t>
  </si>
  <si>
    <t>20220106_VT5_NHÓM ONLINE_BOOSTER 2 _357C6</t>
  </si>
  <si>
    <t>20230317_VT5_NHÓM_4.0-4.5_246_c6</t>
  </si>
  <si>
    <t>20230410_VT5_1 KÈM 1_5.5_2456_C4</t>
  </si>
  <si>
    <t>20221024_VT1_NHÓM_FOUND_T2,4,6.C5</t>
  </si>
  <si>
    <t>20220308_VT1_NHÓM_BOOSTER 1_T2,4,6.C5</t>
  </si>
  <si>
    <t>20220121_VT3_NHÓM _BOOSTER 2_246_C5</t>
  </si>
  <si>
    <t>20211011_VT5_NHÓM ONLINE_BOOSTER 2 _246_C6</t>
  </si>
  <si>
    <t>20230301_VT5_NHÓM_FOUNDATION_246_C6</t>
  </si>
  <si>
    <t>20210810_VT1_NHÓM TC_BOOSTER 2_T357_C5</t>
  </si>
  <si>
    <t>20221121_VT1_NHÓM ONLINE_FOUND_T2,4,6.C5</t>
  </si>
  <si>
    <t>20220315_VT1_NHÓM_BOOSTER 1_T3,5,7.C5</t>
  </si>
  <si>
    <t>20220222_VT5_NHÓM BOOSTER 1_357_C6</t>
  </si>
  <si>
    <t>20220524_VT1_1KEM1_GIAO TIẾP_T3,5.C2</t>
  </si>
  <si>
    <t>20230215_VT1_NHÓM CLC_4.0-4.5_T2,4,6.C6</t>
  </si>
  <si>
    <t>20201124_VT5_NHÓM- BOOSTER 2 _357.C5</t>
  </si>
  <si>
    <t>20220102_VT1_1KEM1_3.0_T2,4,6.C4</t>
  </si>
  <si>
    <t>20220314_VT1_NHÓM_BOOSTER 2_T2,4,6.C6</t>
  </si>
  <si>
    <t>20220603_VT1_NHÓM CLC_BOOSTER 1_T2,4,6.C5</t>
  </si>
  <si>
    <t>20220321_VT2_NHÓM_BOOSTER 1_T246.C6</t>
  </si>
  <si>
    <t>20220516_VT2_NHÓM_BOOSTER 1_T246.C6</t>
  </si>
  <si>
    <t>20230222_VT1_NHÓM ACA CLC_3.0-3.5_T2,4,6.C5</t>
  </si>
  <si>
    <t>20220927_VT3_NHÓM_BOOSTER 2_357_C6</t>
  </si>
  <si>
    <t>["2","4","6"]</t>
  </si>
  <si>
    <t>lop_thoigianhoc</t>
  </si>
  <si>
    <t>["3","5","7"]</t>
  </si>
  <si>
    <t>lop_cahoc</t>
  </si>
  <si>
    <t>Lê Bá Tùng</t>
  </si>
  <si>
    <t>Lê Trung Hiếu</t>
  </si>
  <si>
    <t>Lê Phạm Ngọc Thanh</t>
  </si>
  <si>
    <t>Mai Minh Trung</t>
  </si>
  <si>
    <t>Nguyễn Ngọc Thế Lương</t>
  </si>
  <si>
    <t>Trương Trung Hiếu</t>
  </si>
  <si>
    <t>Nguyễn Thị Hà Trang</t>
  </si>
  <si>
    <t>Trương Phúc Kim Phương</t>
  </si>
  <si>
    <t>Hoàng Ngọc Minh</t>
  </si>
  <si>
    <t>Phạm Minh Hòa</t>
  </si>
  <si>
    <t>Võ Tấn Tài</t>
  </si>
  <si>
    <t>Vũ Đăng Khoa</t>
  </si>
  <si>
    <t>Nguyễn Minh Tuấn</t>
  </si>
  <si>
    <t>Tôn Thất Việt Duy</t>
  </si>
  <si>
    <t>Lê Khánh Toàn</t>
  </si>
  <si>
    <t>Trần Thị Thanh Nga</t>
  </si>
  <si>
    <t>Nguyễn Vương Cao Duy</t>
  </si>
  <si>
    <t>Đậu Văn Thắng</t>
  </si>
  <si>
    <t>Trần Thị Mỹ Phượng</t>
  </si>
  <si>
    <t>Nguyễn Thế Hoài</t>
  </si>
  <si>
    <t>Nguyễn Minh Bích Vân</t>
  </si>
  <si>
    <t>Lê Thị Tuyết Nhung</t>
  </si>
  <si>
    <t>Nguyễn Minh Quân</t>
  </si>
  <si>
    <t>Nguyễn Huy Hoàng</t>
  </si>
  <si>
    <t>Lê Thị Ánh Sương</t>
  </si>
  <si>
    <t>Đặng Nguyễn Tri Thông</t>
  </si>
  <si>
    <t>Trần Quốc Huy</t>
  </si>
  <si>
    <t>Đỗ Nguyễn Đăng Khoa</t>
  </si>
  <si>
    <t>Nguyễn Hồng Anh</t>
  </si>
  <si>
    <t>Nguyễn Hải Thụy</t>
  </si>
  <si>
    <t>Hoàng Đinh Thiên Phước</t>
  </si>
  <si>
    <t>Cao Nhựt Minh Thuần</t>
  </si>
  <si>
    <t>Nguyễn Thị Hồng Phượng</t>
  </si>
  <si>
    <t>Ngô Hùng Cường</t>
  </si>
  <si>
    <t>Ngô Ngọc Như Toại</t>
  </si>
  <si>
    <t>Hồ Thị Thùy Trang</t>
  </si>
  <si>
    <t>Trần Hữu Lộc</t>
  </si>
  <si>
    <t>Nguyễn Ngô Đăng Khôi</t>
  </si>
  <si>
    <t>Tống Ngọc Mỹ Phương</t>
  </si>
  <si>
    <t>Lê Hoàng Minh Trí</t>
  </si>
  <si>
    <t>Nguyễn Thị Phương Liên</t>
  </si>
  <si>
    <t>giaovien</t>
  </si>
  <si>
    <t>thực buổi đăng ký</t>
  </si>
  <si>
    <t>đã học</t>
  </si>
  <si>
    <t>nghỉ</t>
  </si>
  <si>
    <t>làm bài</t>
  </si>
  <si>
    <t>không làm</t>
  </si>
  <si>
    <t>làm thiếu</t>
  </si>
  <si>
    <t>hv_id</t>
  </si>
  <si>
    <t>Vũ Minh Hiếu</t>
  </si>
  <si>
    <t>Vũ Thị Minh Nguyệt</t>
  </si>
  <si>
    <t>Nguyễn Huỳnh Anh Thư</t>
  </si>
  <si>
    <t>Phan Hoàng An</t>
  </si>
  <si>
    <t>Phan Anh</t>
  </si>
  <si>
    <t>Tôn Đức Gia Huy</t>
  </si>
  <si>
    <t>Trần Tú Mỹ</t>
  </si>
  <si>
    <t>Nguyễn Hải Minh</t>
  </si>
  <si>
    <t>Ngô Thị Thùy Linh</t>
  </si>
  <si>
    <t>Nguyễn Bích Khuê</t>
  </si>
  <si>
    <t>Ngô Uyên Phương</t>
  </si>
  <si>
    <t>Hoàng Lê Ánh Minh</t>
  </si>
  <si>
    <t>Lê Ngọc Bảo Linh</t>
  </si>
  <si>
    <t>Võ Thị Thanh Vân</t>
  </si>
  <si>
    <t>Võ Yến Linh</t>
  </si>
  <si>
    <t>Nguyễn Tất Thiện</t>
  </si>
  <si>
    <t>Tăng Tịnh Nghi</t>
  </si>
  <si>
    <t>Ngô Nguyễn Ngọc Trí</t>
  </si>
  <si>
    <t>Huỳnh Lê Phương Nguyên</t>
  </si>
  <si>
    <t>Trần Thùy Dương</t>
  </si>
  <si>
    <t>Nguyễn Minh Đức</t>
  </si>
  <si>
    <t>Võ Nhật Quỳnh Mai</t>
  </si>
  <si>
    <t>Trần Ngọc Tiến</t>
  </si>
  <si>
    <t>Nguyễn Hoàng Mai Khanh</t>
  </si>
  <si>
    <t>Phan Hoàng Trà My</t>
  </si>
  <si>
    <t>Nguyễn Ngọc Xuân Hương</t>
  </si>
  <si>
    <t>Hồ Khánh Ngọc</t>
  </si>
  <si>
    <t>Tô Thanh Hoàng</t>
  </si>
  <si>
    <t>Nguyễn Hà Hoàng Thơ</t>
  </si>
  <si>
    <t>Nguyễn Thị Khánh Hương</t>
  </si>
  <si>
    <t>Trương Lực Dũng</t>
  </si>
  <si>
    <t>Nguyễn Phước Tâm</t>
  </si>
  <si>
    <t>Đoàn Trần Minh Anh</t>
  </si>
  <si>
    <t>Vũ Viết Kim Hằng</t>
  </si>
  <si>
    <t>Lê Thị Hồng Hạnh</t>
  </si>
  <si>
    <t>Lê Đức Hậu</t>
  </si>
  <si>
    <t>Nguyễn Thị Huệ</t>
  </si>
  <si>
    <t>Huỳnh Mai Như Quỳnh</t>
  </si>
  <si>
    <t>Tạ Ngọc Quỳnh Trâm</t>
  </si>
  <si>
    <t>Nguyễn Duy Mạnh</t>
  </si>
  <si>
    <t>Nguyễn Công Danh</t>
  </si>
  <si>
    <t>Lại Minh Tiến</t>
  </si>
  <si>
    <t>Dương Quang Phúc</t>
  </si>
  <si>
    <t>Trần Lê Thanh Ngọc</t>
  </si>
  <si>
    <t>Võ Đình Nhựt Minh</t>
  </si>
  <si>
    <t>Nguyễn Thị Thanh Tâm</t>
  </si>
  <si>
    <t>Đặng Hoàng Gia Trân</t>
  </si>
  <si>
    <t>Nguyễn Thị Ngọc Ánh</t>
  </si>
  <si>
    <t>Hoàng Đức Minh</t>
  </si>
  <si>
    <t>Nguyễn Hoàng Thanh Sang</t>
  </si>
  <si>
    <t>Nguyễn Ngọc Đường Nghi</t>
  </si>
  <si>
    <t>Lê Phan Trúc Luynh</t>
  </si>
  <si>
    <t>Nguyễn Hữu Tài My</t>
  </si>
  <si>
    <t>Tô Tấn Phát</t>
  </si>
  <si>
    <t>Nguyễn Ngọc Bảo Trân</t>
  </si>
  <si>
    <t>hv_fullname</t>
  </si>
  <si>
    <t>Nguyễn Đình Huy</t>
  </si>
  <si>
    <t>Lê Quang Huy</t>
  </si>
  <si>
    <t>Hồ Phi Long</t>
  </si>
  <si>
    <t>Vũ Hoàng Anh</t>
  </si>
  <si>
    <t>Võ Hoàn Vũ</t>
  </si>
  <si>
    <t>Dương Minh Tuấn</t>
  </si>
  <si>
    <t>Phạm Quốc Huy</t>
  </si>
  <si>
    <t>Nguyễn Thị Thắm</t>
  </si>
  <si>
    <t>Phạm Thị Mơ</t>
  </si>
  <si>
    <t>Nguyễn Lệ Huyền</t>
  </si>
  <si>
    <t>Đỗ Lê Nguyên Sơn</t>
  </si>
  <si>
    <t>Nguyễn Thị Phúc Long</t>
  </si>
  <si>
    <t>Nguyễn Đăng Khánh</t>
  </si>
  <si>
    <t>Đặng Phúc Minh</t>
  </si>
  <si>
    <t>Nguyễn Ngọc Sang</t>
  </si>
  <si>
    <t>Phạm Thị Như Ngọc</t>
  </si>
  <si>
    <t>Bùi Văn Huân</t>
  </si>
  <si>
    <t>Nguyễn Đức Nhật</t>
  </si>
  <si>
    <t>Huỳnh Ngọc Đăng</t>
  </si>
  <si>
    <t>Lê Minh Đức</t>
  </si>
  <si>
    <t>Nguyễn Thị Kim Hồng</t>
  </si>
  <si>
    <t>Bùi Văn Trịnh</t>
  </si>
  <si>
    <t>Nguyễn Phước Vương Vũ</t>
  </si>
  <si>
    <t>Nguyễn Phước Bình</t>
  </si>
  <si>
    <t>Nguyễn Văn Đạt</t>
  </si>
  <si>
    <t>Đỗ Văn Quý</t>
  </si>
  <si>
    <t>Phan Thị Bình</t>
  </si>
  <si>
    <t>Lê Thị Hoa</t>
  </si>
  <si>
    <t>Trần Lộc Phát</t>
  </si>
  <si>
    <t>Trần Thị Xuân Hồng</t>
  </si>
  <si>
    <t>Tô Gia Bảo</t>
  </si>
  <si>
    <t>Nguyễn Trúc Kim Uyên</t>
  </si>
  <si>
    <t>Phạm Quốc Thịnh</t>
  </si>
  <si>
    <t>Đào Tiến Sang</t>
  </si>
  <si>
    <t>Nguyễn Đỗ Thạch</t>
  </si>
  <si>
    <t>Dương Minh Thiện</t>
  </si>
  <si>
    <t>Lê Đức Trúc Quỳnh</t>
  </si>
  <si>
    <t>Đặng Ngọc Toàn</t>
  </si>
  <si>
    <t>Nguyễn Xuân Đắc</t>
  </si>
  <si>
    <t>Nguyễn Thanh Liêm</t>
  </si>
  <si>
    <t>Nguyễn Thành Nam</t>
  </si>
  <si>
    <t>Phan Thị Thu Huyền</t>
  </si>
  <si>
    <t>Nguyễn Thị Ngọc Tuyết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</si>
</sst>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2060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D4D4D4"/>
      <name val="Arial"/>
      <family val="2"/>
    </font>
    <font>
      <sz val="12"/>
      <color theme="1"/>
      <name val="Arial"/>
      <family val="2"/>
    </font>
    <font>
      <b/>
      <sz val="12"/>
      <color rgb="FFCCCCCC"/>
      <name val="Arial"/>
      <family val="2"/>
    </font>
    <font>
      <sz val="12"/>
      <color rgb="FFCCCC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3" borderId="0" xfId="0" applyFont="1" applyFill="1"/>
    <xf numFmtId="0" fontId="0" fillId="4" borderId="2" xfId="0" applyFill="1" applyBorder="1"/>
    <xf numFmtId="0" fontId="0" fillId="5" borderId="2" xfId="0" applyFill="1" applyBorder="1"/>
    <xf numFmtId="0" fontId="3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6" borderId="0" xfId="0" applyFont="1" applyFill="1"/>
    <xf numFmtId="0" fontId="5" fillId="6" borderId="0" xfId="0" applyFont="1" applyFill="1"/>
    <xf numFmtId="0" fontId="4" fillId="6" borderId="0" xfId="0" applyFont="1" applyFill="1"/>
    <xf numFmtId="0" fontId="1" fillId="6" borderId="0" xfId="0" applyFont="1" applyFill="1" applyAlignment="1">
      <alignment vertic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h.vu/Downloads/DanhSachNhanVienTheoBoPhan_070420231634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 CBNV"/>
    </sheetNames>
    <sheetDataSet>
      <sheetData sheetId="0" refreshError="1">
        <row r="6">
          <cell r="B6" t="str">
            <v>SOL000001</v>
          </cell>
          <cell r="C6" t="str">
            <v>Lê Chí Trung</v>
          </cell>
          <cell r="D6" t="str">
            <v>Ban Tổng Giám đốc</v>
          </cell>
          <cell r="F6" t="str">
            <v>Tổng Giám đốc</v>
          </cell>
          <cell r="G6" t="str">
            <v>LÐ</v>
          </cell>
          <cell r="H6" t="str">
            <v>Đại học</v>
          </cell>
          <cell r="I6" t="str">
            <v>ĐH Bách Khoa TP HCM</v>
          </cell>
          <cell r="J6" t="str">
            <v>Kỹ Thuật Công Trình</v>
          </cell>
          <cell r="K6" t="str">
            <v>2001</v>
          </cell>
          <cell r="L6">
            <v>22.2</v>
          </cell>
          <cell r="M6">
            <v>20.100000000000001</v>
          </cell>
          <cell r="N6" t="str">
            <v>Miền Nam</v>
          </cell>
          <cell r="O6" t="str">
            <v>Miền Nam</v>
          </cell>
          <cell r="P6" t="str">
            <v>Văn phòng</v>
          </cell>
          <cell r="Q6" t="str">
            <v>0913 168 765</v>
          </cell>
          <cell r="R6" t="str">
            <v>trung.le@solenc.vn</v>
          </cell>
        </row>
        <row r="7">
          <cell r="B7" t="str">
            <v>PROD000601</v>
          </cell>
          <cell r="C7" t="str">
            <v>BAN ĐIỀU HÀNH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B8" t="str">
            <v>SOL000037</v>
          </cell>
          <cell r="C8" t="str">
            <v>Huỳnh Duy Khang</v>
          </cell>
          <cell r="D8" t="str">
            <v>Ban Điều hành</v>
          </cell>
          <cell r="E8" t="str">
            <v>Lê Chí Trung</v>
          </cell>
          <cell r="F8" t="str">
            <v>Giám đốc Điều hành 5</v>
          </cell>
          <cell r="G8" t="str">
            <v>QL.01</v>
          </cell>
          <cell r="H8" t="str">
            <v>Đại học</v>
          </cell>
          <cell r="I8" t="str">
            <v>ĐH Bách Khoa TP HCM</v>
          </cell>
          <cell r="J8" t="str">
            <v>Điện</v>
          </cell>
          <cell r="K8" t="str">
            <v>2007</v>
          </cell>
          <cell r="L8">
            <v>16.2</v>
          </cell>
          <cell r="M8">
            <v>15.6</v>
          </cell>
          <cell r="N8" t="str">
            <v>Miền Nam</v>
          </cell>
          <cell r="O8" t="str">
            <v>Miền Nam</v>
          </cell>
          <cell r="P8" t="str">
            <v>Văn phòng</v>
          </cell>
          <cell r="Q8" t="str">
            <v>0917 777 922</v>
          </cell>
          <cell r="R8" t="str">
            <v>khang.huynh@solenc.vn</v>
          </cell>
        </row>
        <row r="9">
          <cell r="B9" t="str">
            <v>SOL000021</v>
          </cell>
          <cell r="C9" t="str">
            <v>Nguyễn Văn Vĩnh</v>
          </cell>
          <cell r="D9" t="str">
            <v>Ban Điều hành</v>
          </cell>
          <cell r="E9" t="str">
            <v>Lê Chí Trung</v>
          </cell>
          <cell r="F9" t="str">
            <v>Giám đốc Điều hành 6</v>
          </cell>
          <cell r="G9" t="str">
            <v>QL.01</v>
          </cell>
          <cell r="H9" t="str">
            <v>Đại học</v>
          </cell>
          <cell r="I9" t="str">
            <v>ĐH Bách Khoa TP HCM</v>
          </cell>
          <cell r="J9" t="str">
            <v>Xây dựng DD&amp;CN</v>
          </cell>
          <cell r="K9" t="str">
            <v>2003</v>
          </cell>
          <cell r="L9">
            <v>20.2</v>
          </cell>
          <cell r="M9">
            <v>17.8</v>
          </cell>
          <cell r="N9" t="str">
            <v>Miền Nam</v>
          </cell>
          <cell r="O9" t="str">
            <v>Miền Nam</v>
          </cell>
          <cell r="P9" t="str">
            <v>Văn phòng</v>
          </cell>
          <cell r="Q9" t="str">
            <v>0937 637 727</v>
          </cell>
          <cell r="R9" t="str">
            <v>vincent.nguyen@solenc.vn</v>
          </cell>
        </row>
        <row r="10">
          <cell r="B10" t="str">
            <v>SOL000324</v>
          </cell>
          <cell r="C10" t="str">
            <v>Nguyễn Minh Quang</v>
          </cell>
          <cell r="D10" t="str">
            <v>Ban Điều hành</v>
          </cell>
          <cell r="E10" t="str">
            <v>Lê Chí Trung</v>
          </cell>
          <cell r="F10" t="str">
            <v>Giám đốc Điều hành 3</v>
          </cell>
          <cell r="G10" t="str">
            <v>QL.01</v>
          </cell>
          <cell r="H10" t="str">
            <v>Đại học</v>
          </cell>
          <cell r="I10" t="str">
            <v>ĐH Bách Khoa TP HCM</v>
          </cell>
          <cell r="J10" t="str">
            <v>Kỹ Thuật Xây dựng</v>
          </cell>
          <cell r="K10" t="str">
            <v>2002</v>
          </cell>
          <cell r="L10">
            <v>21.2</v>
          </cell>
          <cell r="M10">
            <v>17.8</v>
          </cell>
          <cell r="N10" t="str">
            <v>Miền Nam</v>
          </cell>
          <cell r="O10" t="str">
            <v>Miền Nam</v>
          </cell>
          <cell r="P10" t="str">
            <v>Văn phòng</v>
          </cell>
          <cell r="Q10" t="str">
            <v>0909 557 595</v>
          </cell>
          <cell r="R10" t="str">
            <v>quang.nguyen@solenc.vn</v>
          </cell>
        </row>
        <row r="11">
          <cell r="B11" t="str">
            <v>SOL000325</v>
          </cell>
          <cell r="C11" t="str">
            <v>Phạm Văn Tại</v>
          </cell>
          <cell r="D11" t="str">
            <v>Ban Điều hành</v>
          </cell>
          <cell r="E11" t="str">
            <v>Lê Chí Trung</v>
          </cell>
          <cell r="F11" t="str">
            <v>Giám đốc Điều hành 7</v>
          </cell>
          <cell r="G11" t="str">
            <v>QL.01</v>
          </cell>
          <cell r="H11" t="str">
            <v>Đại học</v>
          </cell>
          <cell r="I11" t="str">
            <v>ĐH Bách Khoa TP HCM</v>
          </cell>
          <cell r="J11" t="str">
            <v>Xây dựng DD&amp;CN</v>
          </cell>
          <cell r="K11" t="str">
            <v>2008</v>
          </cell>
          <cell r="L11">
            <v>15.2</v>
          </cell>
          <cell r="M11">
            <v>15</v>
          </cell>
          <cell r="N11" t="str">
            <v>Miền Nam</v>
          </cell>
          <cell r="O11" t="str">
            <v>Miền Nam</v>
          </cell>
          <cell r="P11" t="str">
            <v>Văn phòng</v>
          </cell>
          <cell r="Q11" t="str">
            <v>0908 770 955</v>
          </cell>
          <cell r="R11" t="str">
            <v>tai.pham@solenc.vn</v>
          </cell>
        </row>
        <row r="12">
          <cell r="B12" t="str">
            <v>SOL000326</v>
          </cell>
          <cell r="C12" t="str">
            <v>Trần Minh Thắng</v>
          </cell>
          <cell r="D12" t="str">
            <v>Ban Điều hành</v>
          </cell>
          <cell r="E12" t="str">
            <v>Lê Chí Trung</v>
          </cell>
          <cell r="F12" t="str">
            <v>Giám đốc Điều hành 4</v>
          </cell>
          <cell r="G12" t="str">
            <v>QL.01</v>
          </cell>
          <cell r="H12" t="str">
            <v>Đại học</v>
          </cell>
          <cell r="I12" t="str">
            <v>ĐH Kiến trúc TP HCM</v>
          </cell>
          <cell r="J12" t="str">
            <v>Xây dựng DD&amp;CN</v>
          </cell>
          <cell r="K12" t="str">
            <v>1998</v>
          </cell>
          <cell r="L12">
            <v>25.2</v>
          </cell>
          <cell r="M12">
            <v>18.399999999999999</v>
          </cell>
          <cell r="N12" t="str">
            <v>Miền Nam</v>
          </cell>
          <cell r="O12" t="str">
            <v>Miền Nam</v>
          </cell>
          <cell r="P12" t="str">
            <v>Văn phòng</v>
          </cell>
          <cell r="Q12" t="str">
            <v>0908 548 408</v>
          </cell>
          <cell r="R12" t="str">
            <v>thang.tran@solenc.vn</v>
          </cell>
        </row>
        <row r="13">
          <cell r="B13" t="str">
            <v>GÐK/GÐDA</v>
          </cell>
          <cell r="C13" t="str">
            <v>GIÁM ĐỐC KHỐI/GIÁM ĐỐC DỰ ÁN</v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</row>
        <row r="14">
          <cell r="B14" t="str">
            <v>SOL000797</v>
          </cell>
          <cell r="C14" t="str">
            <v>Nguyễn Văn Tân</v>
          </cell>
          <cell r="D14" t="str">
            <v>Giám đốc Khối/Giám đốc Dự án</v>
          </cell>
          <cell r="E14" t="str">
            <v>Lê Chí Trung</v>
          </cell>
          <cell r="F14" t="str">
            <v>Giám đốc Dự án Cơ điện 2</v>
          </cell>
          <cell r="G14" t="str">
            <v>QL.02</v>
          </cell>
          <cell r="H14" t="str">
            <v>Đại học</v>
          </cell>
          <cell r="I14" t="str">
            <v>ĐH Bách Khoa Đà Nẵng</v>
          </cell>
          <cell r="J14" t="str">
            <v>Cơ Khí</v>
          </cell>
          <cell r="K14" t="str">
            <v>2009</v>
          </cell>
          <cell r="L14">
            <v>14.2</v>
          </cell>
          <cell r="M14">
            <v>10.5</v>
          </cell>
          <cell r="N14" t="str">
            <v>Miền Nam</v>
          </cell>
          <cell r="O14" t="str">
            <v>Miền Nam</v>
          </cell>
          <cell r="P14" t="str">
            <v>Xây lắp</v>
          </cell>
          <cell r="Q14" t="str">
            <v>0908234118</v>
          </cell>
          <cell r="R14" t="str">
            <v>vantan.nguyen@solenc.vn</v>
          </cell>
        </row>
        <row r="15">
          <cell r="B15" t="str">
            <v>SOL000140</v>
          </cell>
          <cell r="C15" t="str">
            <v>Nguyễn Phi Tân</v>
          </cell>
          <cell r="D15" t="str">
            <v>Giám đốc Khối/Giám đốc Dự án</v>
          </cell>
          <cell r="E15" t="str">
            <v>Lê Chí Trung</v>
          </cell>
          <cell r="F15" t="str">
            <v>Giám đốc Dự án 2</v>
          </cell>
          <cell r="G15" t="str">
            <v>QL.02</v>
          </cell>
          <cell r="H15" t="str">
            <v>Đại học</v>
          </cell>
          <cell r="I15" t="str">
            <v>ĐH Bách Khoa TP HCM</v>
          </cell>
          <cell r="J15" t="str">
            <v>Xây dựng DD&amp;CN</v>
          </cell>
          <cell r="K15" t="str">
            <v>2008</v>
          </cell>
          <cell r="L15">
            <v>15.2</v>
          </cell>
          <cell r="M15">
            <v>15.2</v>
          </cell>
          <cell r="N15" t="str">
            <v>Miền Nam</v>
          </cell>
          <cell r="O15" t="str">
            <v>Miền Nam</v>
          </cell>
          <cell r="P15" t="str">
            <v>Xây lắp</v>
          </cell>
          <cell r="Q15" t="str">
            <v>0914 146 119</v>
          </cell>
          <cell r="R15" t="str">
            <v>tan.nguyen@solenc.vn</v>
          </cell>
        </row>
        <row r="16">
          <cell r="B16" t="str">
            <v>SOL000105</v>
          </cell>
          <cell r="C16" t="str">
            <v>Huỳnh Vũ Khánh</v>
          </cell>
          <cell r="D16" t="str">
            <v>Giám đốc Khối/Giám đốc Dự án</v>
          </cell>
          <cell r="E16" t="str">
            <v>Lê Chí Trung</v>
          </cell>
          <cell r="F16" t="str">
            <v>Giám đốc Dự án 4</v>
          </cell>
          <cell r="G16" t="str">
            <v>QL.02</v>
          </cell>
          <cell r="H16" t="str">
            <v>Đại học</v>
          </cell>
          <cell r="I16" t="str">
            <v>ĐH Bách Khoa Đà Nẵng</v>
          </cell>
          <cell r="J16" t="str">
            <v>Xây dựng DD&amp;CN</v>
          </cell>
          <cell r="K16" t="str">
            <v>2008</v>
          </cell>
          <cell r="L16">
            <v>15.2</v>
          </cell>
          <cell r="M16">
            <v>13.9</v>
          </cell>
          <cell r="N16" t="str">
            <v>Miền Nam</v>
          </cell>
          <cell r="O16" t="str">
            <v>Miền Nam</v>
          </cell>
          <cell r="P16" t="str">
            <v>Xây lắp</v>
          </cell>
          <cell r="Q16" t="str">
            <v>0988 223 221</v>
          </cell>
          <cell r="R16" t="str">
            <v>khanh.huynh@solenc.vn</v>
          </cell>
        </row>
        <row r="17">
          <cell r="B17" t="str">
            <v>PROD000408</v>
          </cell>
          <cell r="C17" t="str">
            <v>PHÒNG TÀI CHÍNH - KẾ TOÁN</v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</row>
        <row r="18">
          <cell r="B18" t="str">
            <v>SOL000005</v>
          </cell>
          <cell r="C18" t="str">
            <v>Nguyễn Thị Phúc Long</v>
          </cell>
          <cell r="D18" t="str">
            <v>Phòng Tài chính - Kế toán</v>
          </cell>
          <cell r="E18" t="str">
            <v>Lê Chí Trung</v>
          </cell>
          <cell r="F18" t="str">
            <v>Trưởng phòng Kế toán</v>
          </cell>
          <cell r="G18" t="str">
            <v>QL.01</v>
          </cell>
          <cell r="H18" t="str">
            <v>Đại học</v>
          </cell>
          <cell r="I18" t="str">
            <v>ĐH Kinh tế TP HCM</v>
          </cell>
          <cell r="J18" t="str">
            <v>Tài Chính Tín Dụng</v>
          </cell>
          <cell r="K18" t="str">
            <v>1997</v>
          </cell>
          <cell r="L18">
            <v>26.2</v>
          </cell>
          <cell r="M18">
            <v>20.399999999999999</v>
          </cell>
          <cell r="N18" t="str">
            <v>Miền Nam</v>
          </cell>
          <cell r="O18" t="str">
            <v>Miền Nam</v>
          </cell>
          <cell r="P18" t="str">
            <v>Văn phòng</v>
          </cell>
          <cell r="Q18" t="str">
            <v>0919 168 088</v>
          </cell>
          <cell r="R18" t="str">
            <v>phuclong.nguyen@solenc.vn</v>
          </cell>
        </row>
        <row r="19">
          <cell r="B19" t="str">
            <v>SOL000006</v>
          </cell>
          <cell r="C19" t="str">
            <v>Trần Thảo Uyên</v>
          </cell>
          <cell r="D19" t="str">
            <v>Phòng Tài chính - Kế toán</v>
          </cell>
          <cell r="E19" t="str">
            <v>Nguyễn Thị Phúc Long</v>
          </cell>
          <cell r="F19" t="str">
            <v>Phó phòng</v>
          </cell>
          <cell r="G19" t="str">
            <v>QL.04</v>
          </cell>
          <cell r="H19" t="str">
            <v>Thạc sĩ</v>
          </cell>
          <cell r="I19" t="str">
            <v>ĐH Griffith</v>
          </cell>
          <cell r="J19" t="str">
            <v>Tài Chính Ngân Hàng</v>
          </cell>
          <cell r="K19" t="str">
            <v>2005</v>
          </cell>
          <cell r="L19">
            <v>17.600000000000001</v>
          </cell>
          <cell r="M19">
            <v>12.2</v>
          </cell>
          <cell r="N19" t="str">
            <v>Miền Nam</v>
          </cell>
          <cell r="O19" t="str">
            <v>Miền Nam</v>
          </cell>
          <cell r="P19" t="str">
            <v>Văn phòng</v>
          </cell>
          <cell r="Q19" t="str">
            <v>0903 981 083</v>
          </cell>
          <cell r="R19" t="str">
            <v>uyen.tran@solenc.vn</v>
          </cell>
        </row>
        <row r="20">
          <cell r="B20" t="str">
            <v>SOL000007</v>
          </cell>
          <cell r="C20" t="str">
            <v>Ngô Hồng Nguyên</v>
          </cell>
          <cell r="D20" t="str">
            <v>Phòng Tài chính - Kế toán</v>
          </cell>
          <cell r="E20" t="str">
            <v>Nguyễn Thị Phúc Long</v>
          </cell>
          <cell r="F20" t="str">
            <v>Phó phòng</v>
          </cell>
          <cell r="G20" t="str">
            <v>QL.04</v>
          </cell>
          <cell r="H20" t="str">
            <v>Đại học</v>
          </cell>
          <cell r="I20" t="str">
            <v>ĐH Kinh tế TP HCM</v>
          </cell>
          <cell r="J20" t="str">
            <v>Kế toán</v>
          </cell>
          <cell r="K20" t="str">
            <v>2009</v>
          </cell>
          <cell r="L20">
            <v>14.2</v>
          </cell>
          <cell r="M20">
            <v>12.4</v>
          </cell>
          <cell r="N20" t="str">
            <v>Miền Nam</v>
          </cell>
          <cell r="O20" t="str">
            <v>Miền Nam</v>
          </cell>
          <cell r="P20" t="str">
            <v>Văn phòng</v>
          </cell>
          <cell r="Q20" t="str">
            <v>0939040044</v>
          </cell>
          <cell r="R20" t="str">
            <v>nguyen.ngo@solenc.vn</v>
          </cell>
        </row>
        <row r="21">
          <cell r="B21" t="str">
            <v>SOL000550</v>
          </cell>
          <cell r="C21" t="str">
            <v>Lưu Hồ Thúy Lan</v>
          </cell>
          <cell r="D21" t="str">
            <v>Phòng Tài chính - Kế toán</v>
          </cell>
          <cell r="E21" t="str">
            <v>Nguyễn Thị Phúc Long</v>
          </cell>
          <cell r="F21" t="str">
            <v>Chuyên viên</v>
          </cell>
          <cell r="G21" t="str">
            <v>CV.02</v>
          </cell>
          <cell r="H21" t="str">
            <v>Đại học</v>
          </cell>
          <cell r="I21" t="str">
            <v>ĐH Nông Lâm TP.HCM</v>
          </cell>
          <cell r="J21" t="str">
            <v>Kế Toán</v>
          </cell>
          <cell r="K21" t="str">
            <v>2014</v>
          </cell>
          <cell r="L21">
            <v>7.8</v>
          </cell>
          <cell r="M21">
            <v>7.8</v>
          </cell>
          <cell r="N21" t="str">
            <v>Miền Nam</v>
          </cell>
          <cell r="O21" t="str">
            <v>Miền Nam</v>
          </cell>
          <cell r="P21" t="str">
            <v>Văn phòng</v>
          </cell>
          <cell r="Q21" t="str">
            <v>0785652569</v>
          </cell>
          <cell r="R21" t="str">
            <v>lan.luu@solenc.vn</v>
          </cell>
        </row>
        <row r="22">
          <cell r="B22" t="str">
            <v>SOL000009</v>
          </cell>
          <cell r="C22" t="str">
            <v>Nguyễn Thị Thùy Trang</v>
          </cell>
          <cell r="D22" t="str">
            <v>Phòng Tài chính - Kế toán</v>
          </cell>
          <cell r="E22" t="str">
            <v>Nguyễn Thị Phúc Long</v>
          </cell>
          <cell r="F22" t="str">
            <v>Chuyên viên</v>
          </cell>
          <cell r="G22" t="str">
            <v>CV.01</v>
          </cell>
          <cell r="H22" t="str">
            <v>Đại học</v>
          </cell>
          <cell r="I22" t="str">
            <v>ĐH Kinh tế TP HCM</v>
          </cell>
          <cell r="J22" t="str">
            <v>Tài chính</v>
          </cell>
          <cell r="K22" t="str">
            <v>2016</v>
          </cell>
          <cell r="L22">
            <v>7.2</v>
          </cell>
          <cell r="M22">
            <v>6.1</v>
          </cell>
          <cell r="N22" t="str">
            <v>Miền Nam</v>
          </cell>
          <cell r="O22" t="str">
            <v>Miền Nam</v>
          </cell>
          <cell r="P22" t="str">
            <v>Văn phòng</v>
          </cell>
          <cell r="Q22" t="str">
            <v>0981 333 207</v>
          </cell>
          <cell r="R22" t="str">
            <v>trang.nguyen@solenc.vn</v>
          </cell>
        </row>
        <row r="23">
          <cell r="B23" t="str">
            <v>SOL000008</v>
          </cell>
          <cell r="C23" t="str">
            <v>Trần Lộc Phát</v>
          </cell>
          <cell r="D23" t="str">
            <v>Phòng Tài chính - Kế toán</v>
          </cell>
          <cell r="E23" t="str">
            <v>Nguyễn Thị Phúc Long</v>
          </cell>
          <cell r="F23" t="str">
            <v>Chuyên viên</v>
          </cell>
          <cell r="G23" t="str">
            <v>CV.01</v>
          </cell>
          <cell r="H23" t="str">
            <v>Đại học</v>
          </cell>
          <cell r="I23" t="str">
            <v>Học viện Công nghệ Bưu chính Viễn thông</v>
          </cell>
          <cell r="J23" t="str">
            <v>Kế toán</v>
          </cell>
          <cell r="K23" t="str">
            <v>2016</v>
          </cell>
          <cell r="L23">
            <v>7.2</v>
          </cell>
          <cell r="M23">
            <v>6.6</v>
          </cell>
          <cell r="N23" t="str">
            <v>Miền Nam</v>
          </cell>
          <cell r="O23" t="str">
            <v>Miền Nam</v>
          </cell>
          <cell r="P23" t="str">
            <v>Văn phòng</v>
          </cell>
          <cell r="Q23" t="str">
            <v>0939 370 272</v>
          </cell>
          <cell r="R23" t="str">
            <v>phat.tran@solenc.vn</v>
          </cell>
        </row>
        <row r="24">
          <cell r="B24" t="str">
            <v>SOL000010</v>
          </cell>
          <cell r="C24" t="str">
            <v>Phạm Hồng Quân</v>
          </cell>
          <cell r="D24" t="str">
            <v>Phòng Tài chính - Kế toán</v>
          </cell>
          <cell r="E24" t="str">
            <v>Nguyễn Thị Phúc Long</v>
          </cell>
          <cell r="F24" t="str">
            <v>Nhân viên</v>
          </cell>
          <cell r="G24" t="str">
            <v>NV.01</v>
          </cell>
          <cell r="H24" t="str">
            <v>Đại học</v>
          </cell>
          <cell r="I24" t="str">
            <v>ĐH Công nghiệp TP HCM</v>
          </cell>
          <cell r="J24" t="str">
            <v>Tài chính kế toán</v>
          </cell>
          <cell r="K24" t="str">
            <v/>
          </cell>
          <cell r="L24">
            <v>4.2</v>
          </cell>
          <cell r="M24">
            <v>3.9</v>
          </cell>
          <cell r="N24" t="str">
            <v>Miền Nam</v>
          </cell>
          <cell r="O24" t="str">
            <v>Miền Nam</v>
          </cell>
          <cell r="P24" t="str">
            <v>Văn phòng</v>
          </cell>
          <cell r="Q24" t="str">
            <v>0395 843 833</v>
          </cell>
          <cell r="R24" t="str">
            <v>quan.pham@solenc.vn</v>
          </cell>
        </row>
        <row r="25">
          <cell r="B25" t="str">
            <v>SOL000011</v>
          </cell>
          <cell r="C25" t="str">
            <v>Phạm Thị Toan</v>
          </cell>
          <cell r="D25" t="str">
            <v>Phòng Tài chính - Kế toán</v>
          </cell>
          <cell r="E25" t="str">
            <v>Nguyễn Thị Phúc Long</v>
          </cell>
          <cell r="F25" t="str">
            <v>Thủ quỹ</v>
          </cell>
          <cell r="G25" t="str">
            <v>NV.01</v>
          </cell>
          <cell r="H25" t="str">
            <v>Trung cấp</v>
          </cell>
          <cell r="J25" t="str">
            <v>Kế toán</v>
          </cell>
          <cell r="K25" t="str">
            <v>2008</v>
          </cell>
          <cell r="L25">
            <v>15.2</v>
          </cell>
          <cell r="M25">
            <v>15.2</v>
          </cell>
          <cell r="N25" t="str">
            <v>Miền Nam</v>
          </cell>
          <cell r="O25" t="str">
            <v>Miền Nam</v>
          </cell>
          <cell r="P25" t="str">
            <v>Văn phòng</v>
          </cell>
          <cell r="Q25" t="str">
            <v>0382 924 108</v>
          </cell>
          <cell r="R25" t="str">
            <v>toan.pham@solenc.vn</v>
          </cell>
        </row>
        <row r="26">
          <cell r="B26" t="str">
            <v>PROD000382</v>
          </cell>
          <cell r="C26" t="str">
            <v>PHÒNG NHÂN SỰ MN</v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</row>
        <row r="27">
          <cell r="B27" t="str">
            <v>SOL000083</v>
          </cell>
          <cell r="C27" t="str">
            <v>Lê Quang Huy</v>
          </cell>
          <cell r="D27" t="str">
            <v>Phòng Nhân sự MN</v>
          </cell>
          <cell r="E27" t="str">
            <v>Lê Chí Trung</v>
          </cell>
          <cell r="F27" t="str">
            <v>Trưởng Phòng Nhân sự Tổng hợp</v>
          </cell>
          <cell r="G27" t="str">
            <v>QL.03</v>
          </cell>
          <cell r="H27" t="str">
            <v>Đại học</v>
          </cell>
          <cell r="I27" t="str">
            <v>ĐH Kinh tế TP HCM</v>
          </cell>
          <cell r="J27" t="str">
            <v>Quản trị kinh doanh</v>
          </cell>
          <cell r="K27" t="str">
            <v>2010</v>
          </cell>
          <cell r="L27">
            <v>13.2</v>
          </cell>
          <cell r="M27">
            <v>12.6</v>
          </cell>
          <cell r="N27" t="str">
            <v>Miền Nam</v>
          </cell>
          <cell r="O27" t="str">
            <v>Miền Nam</v>
          </cell>
          <cell r="P27" t="str">
            <v>Văn phòng</v>
          </cell>
          <cell r="Q27" t="str">
            <v>0903 104 633</v>
          </cell>
          <cell r="R27" t="str">
            <v>huy.le@solenc.vn</v>
          </cell>
        </row>
        <row r="28">
          <cell r="B28" t="str">
            <v>SOL000052</v>
          </cell>
          <cell r="C28" t="str">
            <v>Võ Hoàn Vũ</v>
          </cell>
          <cell r="D28" t="str">
            <v>Phòng Nhân sự MN</v>
          </cell>
          <cell r="E28" t="str">
            <v>Lê Quang Huy</v>
          </cell>
          <cell r="F28" t="str">
            <v>Chuyên viên Chính NS</v>
          </cell>
          <cell r="G28" t="str">
            <v>QL.05</v>
          </cell>
          <cell r="H28" t="str">
            <v>Đại học</v>
          </cell>
          <cell r="I28" t="str">
            <v>ĐH Bách Khoa TP HCM</v>
          </cell>
          <cell r="J28" t="str">
            <v>Xây dựng DD&amp;CN</v>
          </cell>
          <cell r="K28" t="str">
            <v>2015</v>
          </cell>
          <cell r="L28">
            <v>7.7</v>
          </cell>
          <cell r="M28">
            <v>7.4</v>
          </cell>
          <cell r="N28" t="str">
            <v>Miền Nam</v>
          </cell>
          <cell r="O28" t="str">
            <v>Miền Nam</v>
          </cell>
          <cell r="P28" t="str">
            <v>Văn phòng</v>
          </cell>
          <cell r="Q28" t="str">
            <v>0942 274 009</v>
          </cell>
          <cell r="R28" t="str">
            <v>vu.vo@solenc.vn</v>
          </cell>
        </row>
        <row r="29">
          <cell r="B29" t="str">
            <v>SOL000729</v>
          </cell>
          <cell r="C29" t="str">
            <v>Nguyễn Trần Phương Thủy</v>
          </cell>
          <cell r="D29" t="str">
            <v>Phòng Nhân sự MN</v>
          </cell>
          <cell r="E29" t="str">
            <v>Lê Quang Huy</v>
          </cell>
          <cell r="F29" t="str">
            <v>Chuyên viên C&amp;B</v>
          </cell>
          <cell r="G29" t="str">
            <v>CV.02</v>
          </cell>
          <cell r="H29" t="str">
            <v>Đại học</v>
          </cell>
          <cell r="I29" t="str">
            <v>ĐH Kinh tế - Luật</v>
          </cell>
          <cell r="J29" t="str">
            <v>Kinh tế và Quản lý công</v>
          </cell>
          <cell r="K29" t="str">
            <v>2015</v>
          </cell>
          <cell r="L29">
            <v>8.1</v>
          </cell>
          <cell r="M29">
            <v>5</v>
          </cell>
          <cell r="N29" t="str">
            <v>Miền Nam</v>
          </cell>
          <cell r="O29" t="str">
            <v>Miền Nam</v>
          </cell>
          <cell r="P29" t="str">
            <v>Văn phòng</v>
          </cell>
          <cell r="Q29" t="str">
            <v>0985319381</v>
          </cell>
          <cell r="R29" t="str">
            <v>phuongthuy.nguyen@solenc.vn</v>
          </cell>
        </row>
        <row r="30">
          <cell r="B30" t="str">
            <v>SOL000055</v>
          </cell>
          <cell r="C30" t="str">
            <v>Vũ Hoàng Anh</v>
          </cell>
          <cell r="D30" t="str">
            <v>Phòng Nhân sự MN</v>
          </cell>
          <cell r="E30" t="str">
            <v>Lê Quang Huy</v>
          </cell>
          <cell r="F30" t="str">
            <v>Chuyên viên C&amp;B</v>
          </cell>
          <cell r="G30" t="str">
            <v>CV.02</v>
          </cell>
          <cell r="H30" t="str">
            <v>Đại học</v>
          </cell>
          <cell r="I30" t="str">
            <v>ĐH Hoa Sen</v>
          </cell>
          <cell r="J30" t="str">
            <v>Quản lý Nhân lực</v>
          </cell>
          <cell r="K30" t="str">
            <v>2017</v>
          </cell>
          <cell r="L30">
            <v>6.2</v>
          </cell>
          <cell r="M30">
            <v>6.2</v>
          </cell>
          <cell r="N30" t="str">
            <v>Miền Nam</v>
          </cell>
          <cell r="O30" t="str">
            <v>Miền Nam</v>
          </cell>
          <cell r="P30" t="str">
            <v>Văn phòng</v>
          </cell>
          <cell r="Q30" t="str">
            <v>0936 807 334</v>
          </cell>
          <cell r="R30" t="str">
            <v>anh.vu@solenc.vn</v>
          </cell>
        </row>
        <row r="31">
          <cell r="B31" t="str">
            <v>SOL000059</v>
          </cell>
          <cell r="C31" t="str">
            <v>Lương Thị Mỹ Hạnh</v>
          </cell>
          <cell r="D31" t="str">
            <v>Phòng Nhân sự MN</v>
          </cell>
          <cell r="E31" t="str">
            <v>Lê Quang Huy</v>
          </cell>
          <cell r="F31" t="str">
            <v>Nhân viên C&amp;B</v>
          </cell>
          <cell r="G31" t="str">
            <v>NV.01</v>
          </cell>
          <cell r="H31" t="str">
            <v>Đại học</v>
          </cell>
          <cell r="I31" t="str">
            <v>ĐH Lao động - Xã hội</v>
          </cell>
          <cell r="J31" t="str">
            <v>Quản trị nhân lực</v>
          </cell>
          <cell r="K31" t="str">
            <v>2018</v>
          </cell>
          <cell r="L31">
            <v>5.2</v>
          </cell>
          <cell r="M31">
            <v>4.7</v>
          </cell>
          <cell r="N31" t="str">
            <v>Miền Bắc</v>
          </cell>
          <cell r="O31" t="str">
            <v>Miền Nam</v>
          </cell>
          <cell r="P31" t="str">
            <v>Văn phòng</v>
          </cell>
          <cell r="Q31" t="str">
            <v>0944 883 086</v>
          </cell>
          <cell r="R31" t="str">
            <v>hanh.luong@solenc.vn</v>
          </cell>
        </row>
        <row r="32">
          <cell r="B32" t="str">
            <v>PROD000381</v>
          </cell>
          <cell r="C32" t="str">
            <v>PHÒNG TỔNG HỢP - BP HÀNH CHÍNH MN</v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</row>
        <row r="33">
          <cell r="B33" t="str">
            <v>SOL000051</v>
          </cell>
          <cell r="C33" t="str">
            <v>Huỳnh Nhã Trúc</v>
          </cell>
          <cell r="D33" t="str">
            <v>Phòng Tổng hợp - BP Hành chính MN</v>
          </cell>
          <cell r="E33" t="str">
            <v>Nguyễn Cao Nhân</v>
          </cell>
          <cell r="F33" t="str">
            <v>Chuyên viên Chính</v>
          </cell>
          <cell r="G33" t="str">
            <v>QL.05</v>
          </cell>
          <cell r="H33" t="str">
            <v>Đại học</v>
          </cell>
          <cell r="I33" t="str">
            <v>ĐH DL Ngoại Ngữ Tin Học TP HCM</v>
          </cell>
          <cell r="J33" t="str">
            <v>Quản trị kinh doanh</v>
          </cell>
          <cell r="K33" t="str">
            <v>2007</v>
          </cell>
          <cell r="L33">
            <v>16.2</v>
          </cell>
          <cell r="M33">
            <v>15.1</v>
          </cell>
          <cell r="N33" t="str">
            <v>Miền Nam</v>
          </cell>
          <cell r="O33" t="str">
            <v>Miền Nam</v>
          </cell>
          <cell r="P33" t="str">
            <v>Văn phòng</v>
          </cell>
          <cell r="Q33" t="str">
            <v>0909 494 395</v>
          </cell>
          <cell r="R33" t="str">
            <v>truc.huynh@solenc.vn</v>
          </cell>
        </row>
        <row r="34">
          <cell r="B34" t="str">
            <v>SOL000057</v>
          </cell>
          <cell r="C34" t="str">
            <v>Trần Thị Ngọc Diêu</v>
          </cell>
          <cell r="D34" t="str">
            <v>Phòng Tổng hợp - BP Hành chính MN</v>
          </cell>
          <cell r="E34" t="str">
            <v>Nguyễn Cao Nhân</v>
          </cell>
          <cell r="F34" t="str">
            <v>Chuyên viên</v>
          </cell>
          <cell r="G34" t="str">
            <v>CV.02</v>
          </cell>
          <cell r="H34" t="str">
            <v>Đại học</v>
          </cell>
          <cell r="I34" t="str">
            <v>ĐH Khoa học Xã hội &amp; Nhân văn</v>
          </cell>
          <cell r="J34" t="str">
            <v>Ngôn ngữ Anh</v>
          </cell>
          <cell r="K34" t="str">
            <v>2015</v>
          </cell>
          <cell r="L34">
            <v>8.1999999999999993</v>
          </cell>
          <cell r="M34">
            <v>8</v>
          </cell>
          <cell r="N34" t="str">
            <v>Miền Nam</v>
          </cell>
          <cell r="O34" t="str">
            <v>Miền Nam</v>
          </cell>
          <cell r="P34" t="str">
            <v>Văn phòng</v>
          </cell>
          <cell r="Q34" t="str">
            <v>0919 588 569</v>
          </cell>
          <cell r="R34" t="str">
            <v>dieu.tran@solenc.vn</v>
          </cell>
        </row>
        <row r="35">
          <cell r="B35" t="str">
            <v>SOL000816</v>
          </cell>
          <cell r="C35" t="str">
            <v>Ngô Thị Thu Thủy</v>
          </cell>
          <cell r="D35" t="str">
            <v>Phòng Tổng hợp - BP Hành chính MN</v>
          </cell>
          <cell r="E35" t="str">
            <v>Nguyễn Cao Nhân</v>
          </cell>
          <cell r="F35" t="str">
            <v>Nhân viên</v>
          </cell>
          <cell r="G35" t="str">
            <v>NV.01</v>
          </cell>
          <cell r="H35" t="str">
            <v>Trình độ khác</v>
          </cell>
          <cell r="K35" t="str">
            <v/>
          </cell>
          <cell r="L35">
            <v>0</v>
          </cell>
          <cell r="M35">
            <v>10.1</v>
          </cell>
          <cell r="N35" t="str">
            <v>Miền Nam</v>
          </cell>
          <cell r="O35" t="str">
            <v>Miền Nam</v>
          </cell>
          <cell r="P35" t="str">
            <v>Văn phòng</v>
          </cell>
          <cell r="Q35" t="str">
            <v>0934003825</v>
          </cell>
          <cell r="R35" t="str">
            <v>thuthuy.ngo@solenc.vn</v>
          </cell>
        </row>
        <row r="36">
          <cell r="B36" t="str">
            <v>SOL000535</v>
          </cell>
          <cell r="C36" t="str">
            <v>Nguyễn Thị Dinh</v>
          </cell>
          <cell r="D36" t="str">
            <v>Phòng Tổng hợp - BP Hành chính MN</v>
          </cell>
          <cell r="E36" t="str">
            <v>Nguyễn Cao Nhân</v>
          </cell>
          <cell r="F36" t="str">
            <v>Nhân viên</v>
          </cell>
          <cell r="G36" t="str">
            <v>NV.01</v>
          </cell>
          <cell r="H36" t="str">
            <v>Đại học</v>
          </cell>
          <cell r="I36" t="str">
            <v>ĐH Tôn Đức Thắng</v>
          </cell>
          <cell r="J36" t="str">
            <v>Ngôn ngữ Anh</v>
          </cell>
          <cell r="K36" t="str">
            <v>2019</v>
          </cell>
          <cell r="L36">
            <v>3.5</v>
          </cell>
          <cell r="M36">
            <v>1</v>
          </cell>
          <cell r="N36" t="str">
            <v>Miền Nam</v>
          </cell>
          <cell r="O36" t="str">
            <v>Miền Nam</v>
          </cell>
          <cell r="P36" t="str">
            <v>Văn phòng</v>
          </cell>
          <cell r="Q36" t="str">
            <v>0932810124</v>
          </cell>
          <cell r="R36" t="str">
            <v>dinh.nguyen@solenc.vn</v>
          </cell>
        </row>
        <row r="37">
          <cell r="B37" t="str">
            <v>SOL000717</v>
          </cell>
          <cell r="C37" t="str">
            <v>Trương Thị Thùy Bích</v>
          </cell>
          <cell r="D37" t="str">
            <v>Phòng Tổng hợp - BP Hành chính MN</v>
          </cell>
          <cell r="E37" t="str">
            <v>Nguyễn Cao Nhân</v>
          </cell>
          <cell r="F37" t="str">
            <v>Tạp vụ</v>
          </cell>
          <cell r="G37" t="str">
            <v>NV.04</v>
          </cell>
          <cell r="H37" t="str">
            <v>Trình độ khác</v>
          </cell>
          <cell r="K37" t="str">
            <v/>
          </cell>
          <cell r="L37">
            <v>7.7</v>
          </cell>
          <cell r="M37">
            <v>7.7</v>
          </cell>
          <cell r="N37" t="str">
            <v>Miền Nam</v>
          </cell>
          <cell r="O37" t="str">
            <v>Miền Nam</v>
          </cell>
          <cell r="P37" t="str">
            <v>Văn phòng</v>
          </cell>
          <cell r="Q37" t="str">
            <v>0961 788 082</v>
          </cell>
          <cell r="R37" t="str">
            <v>bich.truong@solenc.vn</v>
          </cell>
        </row>
        <row r="38">
          <cell r="B38" t="str">
            <v>SOL000062</v>
          </cell>
          <cell r="C38" t="str">
            <v>Lê Thị Thảo Li</v>
          </cell>
          <cell r="D38" t="str">
            <v>Phòng Tổng hợp - BP Hành chính MN</v>
          </cell>
          <cell r="E38" t="str">
            <v>Nguyễn Cao Nhân</v>
          </cell>
          <cell r="F38" t="str">
            <v>Tạp vụ</v>
          </cell>
          <cell r="G38" t="str">
            <v>NV.04</v>
          </cell>
          <cell r="H38" t="str">
            <v>Trung cấp</v>
          </cell>
          <cell r="K38" t="str">
            <v>2017</v>
          </cell>
          <cell r="L38">
            <v>6.2</v>
          </cell>
          <cell r="M38">
            <v>5.4</v>
          </cell>
          <cell r="N38" t="str">
            <v>Miền Nam</v>
          </cell>
          <cell r="O38" t="str">
            <v>Miền Nam</v>
          </cell>
          <cell r="P38" t="str">
            <v>Văn phòng</v>
          </cell>
          <cell r="Q38" t="str">
            <v>0764 835 418</v>
          </cell>
          <cell r="R38" t="str">
            <v>li.le@solenc.vn</v>
          </cell>
        </row>
        <row r="39">
          <cell r="B39" t="str">
            <v>SOL000063</v>
          </cell>
          <cell r="C39" t="str">
            <v>Trần Thị Thanh Mỹ</v>
          </cell>
          <cell r="D39" t="str">
            <v>Phòng Tổng hợp - BP Hành chính MN</v>
          </cell>
          <cell r="E39" t="str">
            <v>Nguyễn Cao Nhân</v>
          </cell>
          <cell r="F39" t="str">
            <v>Tạp vụ</v>
          </cell>
          <cell r="G39" t="str">
            <v>NV.04</v>
          </cell>
          <cell r="H39" t="str">
            <v>Trình độ khác</v>
          </cell>
          <cell r="J39" t="str">
            <v>Khác</v>
          </cell>
          <cell r="K39" t="str">
            <v>2010</v>
          </cell>
          <cell r="L39">
            <v>13.2</v>
          </cell>
          <cell r="M39">
            <v>12.3</v>
          </cell>
          <cell r="N39" t="str">
            <v>Miền Nam</v>
          </cell>
          <cell r="O39" t="str">
            <v>Miền Nam</v>
          </cell>
          <cell r="P39" t="str">
            <v>Văn phòng</v>
          </cell>
          <cell r="Q39" t="str">
            <v>0903 641 521</v>
          </cell>
          <cell r="R39" t="str">
            <v>my.tran@solenc.vn</v>
          </cell>
        </row>
        <row r="40">
          <cell r="B40" t="str">
            <v>SOL000065</v>
          </cell>
          <cell r="C40" t="str">
            <v>Nguyễn Thanh Bạch</v>
          </cell>
          <cell r="D40" t="str">
            <v>Phòng Tổng hợp - BP Hành chính MN</v>
          </cell>
          <cell r="E40" t="str">
            <v>Nguyễn Cao Nhân</v>
          </cell>
          <cell r="F40" t="str">
            <v>Tài xế</v>
          </cell>
          <cell r="G40" t="str">
            <v>NV.04</v>
          </cell>
          <cell r="H40" t="str">
            <v>Trình độ khác</v>
          </cell>
          <cell r="K40" t="str">
            <v>2020</v>
          </cell>
          <cell r="L40">
            <v>3.2</v>
          </cell>
          <cell r="M40">
            <v>2.2999999999999998</v>
          </cell>
          <cell r="N40" t="str">
            <v>Miền Nam</v>
          </cell>
          <cell r="O40" t="str">
            <v>Miền Nam</v>
          </cell>
          <cell r="P40" t="str">
            <v>Văn phòng</v>
          </cell>
          <cell r="Q40" t="str">
            <v>0907 411 045</v>
          </cell>
          <cell r="R40" t="str">
            <v>bach.nguyen@solenc.vn</v>
          </cell>
        </row>
        <row r="41">
          <cell r="B41" t="str">
            <v>SOL000066</v>
          </cell>
          <cell r="C41" t="str">
            <v>Trần Quang Liêm</v>
          </cell>
          <cell r="D41" t="str">
            <v>Phòng Tổng hợp - BP Hành chính MN</v>
          </cell>
          <cell r="E41" t="str">
            <v>Nguyễn Cao Nhân</v>
          </cell>
          <cell r="F41" t="str">
            <v>Tài xế</v>
          </cell>
          <cell r="G41" t="str">
            <v>NV.04</v>
          </cell>
          <cell r="H41" t="str">
            <v>Trình độ khác</v>
          </cell>
          <cell r="K41" t="str">
            <v>2016</v>
          </cell>
          <cell r="L41">
            <v>7.2</v>
          </cell>
          <cell r="M41">
            <v>6.5</v>
          </cell>
          <cell r="N41" t="str">
            <v>Miền Nam</v>
          </cell>
          <cell r="O41" t="str">
            <v>Miền Nam</v>
          </cell>
          <cell r="P41" t="str">
            <v>Văn phòng</v>
          </cell>
          <cell r="Q41" t="str">
            <v>0903 782 319</v>
          </cell>
          <cell r="R41" t="str">
            <v>liem.tran@solenc.vn</v>
          </cell>
        </row>
        <row r="42">
          <cell r="B42" t="str">
            <v>SOL000067</v>
          </cell>
          <cell r="C42" t="str">
            <v>Võ Hữu Nghĩa</v>
          </cell>
          <cell r="D42" t="str">
            <v>Phòng Tổng hợp - BP Hành chính MN</v>
          </cell>
          <cell r="E42" t="str">
            <v>Nguyễn Cao Nhân</v>
          </cell>
          <cell r="F42" t="str">
            <v>Tài xế</v>
          </cell>
          <cell r="G42" t="str">
            <v>NV.04</v>
          </cell>
          <cell r="H42" t="str">
            <v>Trình độ khác</v>
          </cell>
          <cell r="K42" t="str">
            <v>2017</v>
          </cell>
          <cell r="L42">
            <v>6.2</v>
          </cell>
          <cell r="M42">
            <v>5.8</v>
          </cell>
          <cell r="N42" t="str">
            <v>Miền Nam</v>
          </cell>
          <cell r="O42" t="str">
            <v>Miền Nam</v>
          </cell>
          <cell r="P42" t="str">
            <v>Văn phòng</v>
          </cell>
          <cell r="Q42" t="str">
            <v>0907 275 646</v>
          </cell>
          <cell r="R42" t="str">
            <v>nghia.vo@SOLENC.VN</v>
          </cell>
        </row>
        <row r="43">
          <cell r="B43" t="str">
            <v>SOL000068</v>
          </cell>
          <cell r="C43" t="str">
            <v>Ngô Thanh Phong</v>
          </cell>
          <cell r="D43" t="str">
            <v>Phòng Tổng hợp - BP Hành chính MN</v>
          </cell>
          <cell r="E43" t="str">
            <v>Nguyễn Cao Nhân</v>
          </cell>
          <cell r="F43" t="str">
            <v>Tài xế</v>
          </cell>
          <cell r="G43" t="str">
            <v>NV.04</v>
          </cell>
          <cell r="H43" t="str">
            <v>Trình độ khác</v>
          </cell>
          <cell r="K43" t="str">
            <v>2018</v>
          </cell>
          <cell r="L43">
            <v>5.2</v>
          </cell>
          <cell r="M43">
            <v>4.5999999999999996</v>
          </cell>
          <cell r="N43" t="str">
            <v>Miền Nam</v>
          </cell>
          <cell r="O43" t="str">
            <v>Miền Nam</v>
          </cell>
          <cell r="P43" t="str">
            <v>Văn phòng</v>
          </cell>
          <cell r="Q43" t="str">
            <v>0937 223 154</v>
          </cell>
          <cell r="R43" t="str">
            <v>ngophong19893154@gmail.com</v>
          </cell>
        </row>
        <row r="44">
          <cell r="B44" t="str">
            <v>SOL000069</v>
          </cell>
          <cell r="C44" t="str">
            <v>Nguyễn Thanh Nhật</v>
          </cell>
          <cell r="D44" t="str">
            <v>Phòng Tổng hợp - BP Hành chính MN</v>
          </cell>
          <cell r="E44" t="str">
            <v>Nguyễn Cao Nhân</v>
          </cell>
          <cell r="F44" t="str">
            <v>Tài xế</v>
          </cell>
          <cell r="G44" t="str">
            <v>NV.04</v>
          </cell>
          <cell r="H44" t="str">
            <v>Trình độ khác</v>
          </cell>
          <cell r="K44" t="str">
            <v>2009</v>
          </cell>
          <cell r="L44">
            <v>14.2</v>
          </cell>
          <cell r="M44">
            <v>14.1</v>
          </cell>
          <cell r="N44" t="str">
            <v>Miền Nam</v>
          </cell>
          <cell r="O44" t="str">
            <v>Miền Nam</v>
          </cell>
          <cell r="P44" t="str">
            <v>Văn phòng</v>
          </cell>
          <cell r="Q44" t="str">
            <v>0937 257 054</v>
          </cell>
          <cell r="R44" t="str">
            <v>nhat.nguyenthanh@solenc.vn</v>
          </cell>
        </row>
        <row r="45">
          <cell r="B45" t="str">
            <v>PROD000379</v>
          </cell>
          <cell r="C45" t="str">
            <v>PHÒNG TỔNG HỢP - BP IT MN</v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</row>
        <row r="46">
          <cell r="B46" t="str">
            <v>SOL000053</v>
          </cell>
          <cell r="C46" t="str">
            <v>Bùi Minh Tuấn</v>
          </cell>
          <cell r="D46" t="str">
            <v>Phòng Tổng hợp - BP IT MN</v>
          </cell>
          <cell r="E46" t="str">
            <v>Nguyễn Cao Nhân</v>
          </cell>
          <cell r="F46" t="str">
            <v>Chuyên viên Chính</v>
          </cell>
          <cell r="G46" t="str">
            <v>QL.05</v>
          </cell>
          <cell r="H46" t="str">
            <v>Đại học</v>
          </cell>
          <cell r="I46" t="str">
            <v>ĐH Ngoại Ngữ - Tin học TP. HCM</v>
          </cell>
          <cell r="J46" t="str">
            <v>Mạng máy tính</v>
          </cell>
          <cell r="K46" t="str">
            <v>2006</v>
          </cell>
          <cell r="L46">
            <v>16.2</v>
          </cell>
          <cell r="M46">
            <v>15.4</v>
          </cell>
          <cell r="N46" t="str">
            <v>Miền Nam</v>
          </cell>
          <cell r="O46" t="str">
            <v>Miền Nam</v>
          </cell>
          <cell r="P46" t="str">
            <v>Văn phòng</v>
          </cell>
          <cell r="Q46" t="str">
            <v xml:space="preserve">0980 991 117/0905 010 650/ </v>
          </cell>
          <cell r="R46" t="str">
            <v>tuan.buiminh@solenc.vn</v>
          </cell>
        </row>
        <row r="47">
          <cell r="B47" t="str">
            <v>SOL000056</v>
          </cell>
          <cell r="C47" t="str">
            <v>Đỗ Văn Quý</v>
          </cell>
          <cell r="D47" t="str">
            <v>Phòng Tổng hợp - BP IT MN</v>
          </cell>
          <cell r="E47" t="str">
            <v>Nguyễn Cao Nhân</v>
          </cell>
          <cell r="F47" t="str">
            <v>Chuyên viên</v>
          </cell>
          <cell r="G47" t="str">
            <v>CV.01</v>
          </cell>
          <cell r="H47" t="str">
            <v>Đại học</v>
          </cell>
          <cell r="I47" t="str">
            <v>ĐH Kinh tế - ĐH Huế</v>
          </cell>
          <cell r="J47" t="str">
            <v>Công Nghệ Thông Tin</v>
          </cell>
          <cell r="K47" t="str">
            <v>2014</v>
          </cell>
          <cell r="L47">
            <v>9.1999999999999993</v>
          </cell>
          <cell r="M47">
            <v>4.0999999999999996</v>
          </cell>
          <cell r="N47" t="str">
            <v>Miền Nam</v>
          </cell>
          <cell r="O47" t="str">
            <v>Miền Nam</v>
          </cell>
          <cell r="P47" t="str">
            <v>Văn phòng</v>
          </cell>
          <cell r="Q47" t="str">
            <v>0702 758 632</v>
          </cell>
          <cell r="R47" t="str">
            <v>quy.do@solenc.vn</v>
          </cell>
        </row>
        <row r="48">
          <cell r="B48" t="str">
            <v>PROD000380</v>
          </cell>
          <cell r="C48" t="str">
            <v>PHÒNG TỔNG HỢP - BP PR MN</v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</row>
        <row r="49">
          <cell r="B49" t="str">
            <v>SOL000058</v>
          </cell>
          <cell r="C49" t="str">
            <v>Nguyễn Ngọc Sang</v>
          </cell>
          <cell r="D49" t="str">
            <v>Phòng Tổng hợp - BP PR MN</v>
          </cell>
          <cell r="E49" t="str">
            <v>Nguyễn Cao Nhân</v>
          </cell>
          <cell r="F49" t="str">
            <v>Chuyên viên Chính</v>
          </cell>
          <cell r="G49" t="str">
            <v>QL.06</v>
          </cell>
          <cell r="H49" t="str">
            <v>Đại học</v>
          </cell>
          <cell r="I49" t="str">
            <v>ĐH Kinh tế - Luật</v>
          </cell>
          <cell r="J49" t="str">
            <v>Kinh doanh Quốc tế</v>
          </cell>
          <cell r="K49" t="str">
            <v>2016</v>
          </cell>
          <cell r="L49">
            <v>7.2</v>
          </cell>
          <cell r="M49">
            <v>5.2</v>
          </cell>
          <cell r="N49" t="str">
            <v>Miền Nam</v>
          </cell>
          <cell r="O49" t="str">
            <v>Miền Nam</v>
          </cell>
          <cell r="P49" t="str">
            <v>Văn phòng</v>
          </cell>
          <cell r="Q49" t="str">
            <v>0928 421 894</v>
          </cell>
          <cell r="R49" t="str">
            <v>sang.nguyen@solenc.vn</v>
          </cell>
        </row>
        <row r="50">
          <cell r="B50" t="str">
            <v>PROD000444</v>
          </cell>
          <cell r="C50" t="str">
            <v>VĂN PHÒNG HÀ NỘI</v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</row>
        <row r="51">
          <cell r="B51" t="str">
            <v>SOL000268</v>
          </cell>
          <cell r="C51" t="str">
            <v>Nguyễn Thị Thanh</v>
          </cell>
          <cell r="D51" t="str">
            <v>Văn phòng Hà Nội</v>
          </cell>
          <cell r="E51" t="str">
            <v>Nguyễn Cao Nhân</v>
          </cell>
          <cell r="F51" t="str">
            <v>Nhân viên</v>
          </cell>
          <cell r="G51" t="str">
            <v>NV.01</v>
          </cell>
          <cell r="H51" t="str">
            <v>Đại học</v>
          </cell>
          <cell r="I51" t="str">
            <v>Học viện tài chính</v>
          </cell>
          <cell r="J51" t="str">
            <v>Kế toán &amp; Kiểm toán</v>
          </cell>
          <cell r="K51" t="str">
            <v>2014</v>
          </cell>
          <cell r="L51">
            <v>8.6999999999999993</v>
          </cell>
          <cell r="M51">
            <v>8.6999999999999993</v>
          </cell>
          <cell r="N51" t="str">
            <v>Miền Bắc</v>
          </cell>
          <cell r="O51" t="str">
            <v>Miền Bắc</v>
          </cell>
          <cell r="P51" t="str">
            <v>Văn phòng</v>
          </cell>
          <cell r="Q51" t="str">
            <v>0988 469 938</v>
          </cell>
          <cell r="R51" t="str">
            <v>thanh.nguyen@solenc.vn</v>
          </cell>
        </row>
        <row r="52">
          <cell r="B52" t="str">
            <v>SOL000228</v>
          </cell>
          <cell r="C52" t="str">
            <v>Bùi Văn Toản</v>
          </cell>
          <cell r="D52" t="str">
            <v>Văn phòng Hà Nội</v>
          </cell>
          <cell r="E52" t="str">
            <v>Nguyễn Cao Nhân</v>
          </cell>
          <cell r="F52" t="str">
            <v>Bảo vệ</v>
          </cell>
          <cell r="G52" t="str">
            <v>NV.05</v>
          </cell>
          <cell r="H52" t="str">
            <v>Cao đẳng</v>
          </cell>
          <cell r="J52" t="str">
            <v>Điện - Điện Tử</v>
          </cell>
          <cell r="K52" t="str">
            <v>2010</v>
          </cell>
          <cell r="L52">
            <v>13.2</v>
          </cell>
          <cell r="M52">
            <v>2.2000000000000002</v>
          </cell>
          <cell r="N52" t="str">
            <v>Miền Bắc</v>
          </cell>
          <cell r="O52" t="str">
            <v>Miền Bắc</v>
          </cell>
          <cell r="P52" t="str">
            <v>Văn phòng</v>
          </cell>
          <cell r="Q52" t="str">
            <v>0948401365</v>
          </cell>
          <cell r="R52" t="str">
            <v>toan.buivan@solenc.vn</v>
          </cell>
        </row>
        <row r="53">
          <cell r="B53" t="str">
            <v>PROD000410</v>
          </cell>
          <cell r="C53" t="str">
            <v>PHÒNG KINH TẾ MIỀN NAM</v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</row>
        <row r="54">
          <cell r="B54" t="str">
            <v>SOL000012</v>
          </cell>
          <cell r="C54" t="str">
            <v>Nguyễn Lệ Huyền</v>
          </cell>
          <cell r="D54" t="str">
            <v>Phòng Kinh tế Miền Nam</v>
          </cell>
          <cell r="E54" t="str">
            <v>Nguyễn Minh Quang</v>
          </cell>
          <cell r="F54" t="str">
            <v>Trưởng phòng Kinh tế</v>
          </cell>
          <cell r="G54" t="str">
            <v>QL.03</v>
          </cell>
          <cell r="H54" t="str">
            <v>Thạc sĩ</v>
          </cell>
          <cell r="I54" t="str">
            <v>ĐH Kinh tế TP HCM</v>
          </cell>
          <cell r="J54" t="str">
            <v>Quản trị kinh doanh</v>
          </cell>
          <cell r="K54" t="str">
            <v>2006</v>
          </cell>
          <cell r="L54">
            <v>17.2</v>
          </cell>
          <cell r="M54">
            <v>9.9</v>
          </cell>
          <cell r="N54" t="str">
            <v>Miền Nam</v>
          </cell>
          <cell r="O54" t="str">
            <v>Miền Nam</v>
          </cell>
          <cell r="P54" t="str">
            <v>Văn phòng</v>
          </cell>
          <cell r="Q54" t="str">
            <v>0982 941 940</v>
          </cell>
          <cell r="R54" t="str">
            <v>huyen.nguyen@solenc.vn</v>
          </cell>
        </row>
        <row r="55">
          <cell r="B55" t="str">
            <v>SOL000016</v>
          </cell>
          <cell r="C55" t="str">
            <v>Nguyễn Đình Huy</v>
          </cell>
          <cell r="D55" t="str">
            <v>Phòng Kinh tế Miền Nam</v>
          </cell>
          <cell r="E55" t="str">
            <v>Nguyễn Lệ Huyền</v>
          </cell>
          <cell r="F55" t="str">
            <v>Chuyên viên Chính</v>
          </cell>
          <cell r="G55" t="str">
            <v>QL.05</v>
          </cell>
          <cell r="H55" t="str">
            <v>Đại học</v>
          </cell>
          <cell r="I55" t="str">
            <v>ĐH Giao thông vận tải TP HCM</v>
          </cell>
          <cell r="J55" t="str">
            <v>Xây dựng DD&amp;CN</v>
          </cell>
          <cell r="K55" t="str">
            <v>2013</v>
          </cell>
          <cell r="L55">
            <v>10.199999999999999</v>
          </cell>
          <cell r="M55">
            <v>9.6</v>
          </cell>
          <cell r="N55" t="str">
            <v>Miền Nam</v>
          </cell>
          <cell r="O55" t="str">
            <v>Miền Nam</v>
          </cell>
          <cell r="P55" t="str">
            <v>Văn phòng</v>
          </cell>
          <cell r="Q55" t="str">
            <v>0975 978 020</v>
          </cell>
          <cell r="R55" t="str">
            <v>huy.nguyendinh@solenc.vn</v>
          </cell>
        </row>
        <row r="56">
          <cell r="B56" t="str">
            <v>SOL000014</v>
          </cell>
          <cell r="C56" t="str">
            <v>Trương Đình Hòa</v>
          </cell>
          <cell r="D56" t="str">
            <v>Phòng Kinh tế Miền Nam</v>
          </cell>
          <cell r="E56" t="str">
            <v>Nguyễn Lệ Huyền</v>
          </cell>
          <cell r="F56" t="str">
            <v>Chuyên viên Chính</v>
          </cell>
          <cell r="G56" t="str">
            <v>QL.05</v>
          </cell>
          <cell r="H56" t="str">
            <v>Đại học</v>
          </cell>
          <cell r="I56" t="str">
            <v>ĐH Bách Khoa TP HCM</v>
          </cell>
          <cell r="J56" t="str">
            <v>Điện - Điện Tử</v>
          </cell>
          <cell r="K56" t="str">
            <v>2014</v>
          </cell>
          <cell r="L56">
            <v>9.1999999999999993</v>
          </cell>
          <cell r="M56">
            <v>8.1999999999999993</v>
          </cell>
          <cell r="N56" t="str">
            <v>Miền Nam</v>
          </cell>
          <cell r="O56" t="str">
            <v>Miền Nam</v>
          </cell>
          <cell r="P56" t="str">
            <v>Văn phòng</v>
          </cell>
          <cell r="Q56" t="str">
            <v>0969 769 924</v>
          </cell>
          <cell r="R56" t="str">
            <v>hoa.truong@solenc.vn</v>
          </cell>
        </row>
        <row r="57">
          <cell r="B57" t="str">
            <v>SOL000015</v>
          </cell>
          <cell r="C57" t="str">
            <v>Thái Hùng Cương</v>
          </cell>
          <cell r="D57" t="str">
            <v>Phòng Kinh tế Miền Nam</v>
          </cell>
          <cell r="E57" t="str">
            <v>Nguyễn Lệ Huyền</v>
          </cell>
          <cell r="F57" t="str">
            <v>Chuyên viên Chính</v>
          </cell>
          <cell r="G57" t="str">
            <v>QL.05</v>
          </cell>
          <cell r="H57" t="str">
            <v>Đại học</v>
          </cell>
          <cell r="I57" t="str">
            <v>ĐH Bách Khoa TP HCM</v>
          </cell>
          <cell r="J57" t="str">
            <v>Xây dựng DD&amp;CN</v>
          </cell>
          <cell r="K57" t="str">
            <v>2013</v>
          </cell>
          <cell r="L57">
            <v>10.199999999999999</v>
          </cell>
          <cell r="M57">
            <v>9</v>
          </cell>
          <cell r="N57" t="str">
            <v>Miền Nam</v>
          </cell>
          <cell r="O57" t="str">
            <v>Miền Nam</v>
          </cell>
          <cell r="P57" t="str">
            <v>Văn phòng</v>
          </cell>
          <cell r="Q57" t="str">
            <v>0981 666 488</v>
          </cell>
          <cell r="R57" t="str">
            <v>cuong.thai@solenc.vn</v>
          </cell>
        </row>
        <row r="58">
          <cell r="B58" t="str">
            <v>SOL000013</v>
          </cell>
          <cell r="C58" t="str">
            <v>Phan Thị Bình</v>
          </cell>
          <cell r="D58" t="str">
            <v>Phòng Kinh tế Miền Nam</v>
          </cell>
          <cell r="E58" t="str">
            <v>Nguyễn Lệ Huyền</v>
          </cell>
          <cell r="F58" t="str">
            <v>Chuyên viên Chính</v>
          </cell>
          <cell r="G58" t="str">
            <v>QL.05</v>
          </cell>
          <cell r="H58" t="str">
            <v>Đại học</v>
          </cell>
          <cell r="I58" t="str">
            <v>ĐH Bách Khoa Đà Nẵng</v>
          </cell>
          <cell r="J58" t="str">
            <v>Kinh tế XD và QLDA</v>
          </cell>
          <cell r="K58" t="str">
            <v>2015</v>
          </cell>
          <cell r="L58">
            <v>8.1999999999999993</v>
          </cell>
          <cell r="M58">
            <v>7.1</v>
          </cell>
          <cell r="N58" t="str">
            <v>Miền Nam</v>
          </cell>
          <cell r="O58" t="str">
            <v>Miền Nam</v>
          </cell>
          <cell r="P58" t="str">
            <v>Văn phòng</v>
          </cell>
          <cell r="Q58" t="str">
            <v>0904700992</v>
          </cell>
          <cell r="R58" t="str">
            <v>binh.phan@solenc.vn</v>
          </cell>
        </row>
        <row r="59">
          <cell r="B59" t="str">
            <v>SOL000479</v>
          </cell>
          <cell r="C59" t="str">
            <v>Lê Trọng Quảng</v>
          </cell>
          <cell r="D59" t="str">
            <v>Phòng Kinh tế Miền Nam</v>
          </cell>
          <cell r="E59" t="str">
            <v>Nguyễn Lệ Huyền</v>
          </cell>
          <cell r="F59" t="str">
            <v>Chuyên viên</v>
          </cell>
          <cell r="G59" t="str">
            <v>CV.02</v>
          </cell>
          <cell r="H59" t="str">
            <v>Đại học</v>
          </cell>
          <cell r="I59" t="str">
            <v>ĐH Sư phạm Kỹ thuật TP HCM</v>
          </cell>
          <cell r="J59" t="str">
            <v>Xây dựng DD&amp;CN</v>
          </cell>
          <cell r="K59" t="str">
            <v>2017</v>
          </cell>
          <cell r="L59">
            <v>5.8</v>
          </cell>
          <cell r="M59">
            <v>5.8</v>
          </cell>
          <cell r="N59" t="str">
            <v>Miền Nam</v>
          </cell>
          <cell r="O59" t="str">
            <v>Miền Nam</v>
          </cell>
          <cell r="P59" t="str">
            <v>Văn phòng</v>
          </cell>
          <cell r="Q59" t="str">
            <v>0932743479</v>
          </cell>
          <cell r="R59" t="str">
            <v>quang.le@solenc.vn</v>
          </cell>
        </row>
        <row r="60">
          <cell r="B60" t="str">
            <v>SOL000017</v>
          </cell>
          <cell r="C60" t="str">
            <v>Nguyễn Thị Thủy</v>
          </cell>
          <cell r="D60" t="str">
            <v>Phòng Kinh tế Miền Nam</v>
          </cell>
          <cell r="E60" t="str">
            <v>Nguyễn Lệ Huyền</v>
          </cell>
          <cell r="F60" t="str">
            <v>Nhân viên</v>
          </cell>
          <cell r="G60" t="str">
            <v>NV.01</v>
          </cell>
          <cell r="H60" t="str">
            <v>Đại học</v>
          </cell>
          <cell r="I60" t="str">
            <v>ĐH Giao thông vận tải Hà Nội</v>
          </cell>
          <cell r="J60" t="str">
            <v>Kinh Tế Xây Dựng</v>
          </cell>
          <cell r="K60" t="str">
            <v>2018</v>
          </cell>
          <cell r="L60">
            <v>5.2</v>
          </cell>
          <cell r="M60">
            <v>4.0999999999999996</v>
          </cell>
          <cell r="N60" t="str">
            <v>Miền Nam</v>
          </cell>
          <cell r="O60" t="str">
            <v>Miền Nam</v>
          </cell>
          <cell r="P60" t="str">
            <v>Văn phòng</v>
          </cell>
          <cell r="Q60" t="str">
            <v>0964 862 072</v>
          </cell>
          <cell r="R60" t="str">
            <v>thuy.nguyen@solenc.vn</v>
          </cell>
        </row>
        <row r="61">
          <cell r="B61" t="str">
            <v>SOL000019</v>
          </cell>
          <cell r="C61" t="str">
            <v>Lê Thị Hoa</v>
          </cell>
          <cell r="D61" t="str">
            <v>Phòng Kinh tế Miền Nam</v>
          </cell>
          <cell r="E61" t="str">
            <v>Nguyễn Lệ Huyền</v>
          </cell>
          <cell r="F61" t="str">
            <v>Nhân viên</v>
          </cell>
          <cell r="G61" t="str">
            <v>NV.01</v>
          </cell>
          <cell r="H61" t="str">
            <v>Đại học</v>
          </cell>
          <cell r="I61" t="str">
            <v>Học viện tài chính</v>
          </cell>
          <cell r="J61" t="str">
            <v>Kế toán</v>
          </cell>
          <cell r="K61" t="str">
            <v>2015</v>
          </cell>
          <cell r="L61">
            <v>8.1999999999999993</v>
          </cell>
          <cell r="M61">
            <v>4.0999999999999996</v>
          </cell>
          <cell r="N61" t="str">
            <v>Miền Nam</v>
          </cell>
          <cell r="O61" t="str">
            <v>Miền Nam</v>
          </cell>
          <cell r="P61" t="str">
            <v>Văn phòng</v>
          </cell>
          <cell r="Q61" t="str">
            <v>0338 328 708</v>
          </cell>
          <cell r="R61" t="str">
            <v>hoa.le@solenc.vn</v>
          </cell>
        </row>
        <row r="62">
          <cell r="B62" t="str">
            <v>PROD000477</v>
          </cell>
          <cell r="C62" t="str">
            <v>PHÒNG AN TOÀN</v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</row>
        <row r="63">
          <cell r="B63" t="str">
            <v>SOL000071</v>
          </cell>
          <cell r="C63" t="str">
            <v>Đặng Phúc Minh</v>
          </cell>
          <cell r="D63" t="str">
            <v>Phòng An toàn</v>
          </cell>
          <cell r="E63" t="str">
            <v>Trần Minh Thắng</v>
          </cell>
          <cell r="F63" t="str">
            <v>Trưởng Phòng An toàn</v>
          </cell>
          <cell r="G63" t="str">
            <v>QL.03</v>
          </cell>
          <cell r="H63" t="str">
            <v>Đại học</v>
          </cell>
          <cell r="I63" t="str">
            <v>ĐH Bách Khoa TP HCM</v>
          </cell>
          <cell r="J63" t="str">
            <v>Điện - Điện Tử</v>
          </cell>
          <cell r="K63" t="str">
            <v>2009</v>
          </cell>
          <cell r="L63">
            <v>14.2</v>
          </cell>
          <cell r="M63">
            <v>12.9</v>
          </cell>
          <cell r="N63" t="str">
            <v>Miền Nam</v>
          </cell>
          <cell r="O63" t="str">
            <v>Miền Nam</v>
          </cell>
          <cell r="P63" t="str">
            <v>Văn phòng</v>
          </cell>
          <cell r="Q63" t="str">
            <v>0972 898 191</v>
          </cell>
          <cell r="R63" t="str">
            <v>minh.dang@solenc.vn</v>
          </cell>
        </row>
        <row r="64">
          <cell r="B64" t="str">
            <v>SOL000072</v>
          </cell>
          <cell r="C64" t="str">
            <v>Trần Thanh Tú</v>
          </cell>
          <cell r="D64" t="str">
            <v>Phòng An toàn</v>
          </cell>
          <cell r="E64" t="str">
            <v>Đặng Phúc Minh</v>
          </cell>
          <cell r="F64" t="str">
            <v>Phó phòng</v>
          </cell>
          <cell r="G64" t="str">
            <v>QL.05</v>
          </cell>
          <cell r="H64" t="str">
            <v>Đại học</v>
          </cell>
          <cell r="I64" t="str">
            <v>ĐH Griffith</v>
          </cell>
          <cell r="J64" t="str">
            <v>Xây dựng DD&amp;CN</v>
          </cell>
          <cell r="K64" t="str">
            <v>2016</v>
          </cell>
          <cell r="L64">
            <v>7.2</v>
          </cell>
          <cell r="M64">
            <v>5.9</v>
          </cell>
          <cell r="N64" t="str">
            <v>Miền Nam</v>
          </cell>
          <cell r="O64" t="str">
            <v>Miền Nam</v>
          </cell>
          <cell r="P64" t="str">
            <v>Văn phòng</v>
          </cell>
          <cell r="Q64" t="str">
            <v>0965 060 594</v>
          </cell>
          <cell r="R64" t="str">
            <v>tu.tran@solenc.vn</v>
          </cell>
        </row>
        <row r="65">
          <cell r="B65" t="str">
            <v>SOL000074</v>
          </cell>
          <cell r="C65" t="str">
            <v>Vạn Ngọc Trưởng</v>
          </cell>
          <cell r="D65" t="str">
            <v>Phòng An toàn</v>
          </cell>
          <cell r="E65" t="str">
            <v>Đặng Phúc Minh</v>
          </cell>
          <cell r="F65" t="str">
            <v>Trưởng bộ phận</v>
          </cell>
          <cell r="G65" t="str">
            <v>QL.06</v>
          </cell>
          <cell r="H65" t="str">
            <v>Trung cấp</v>
          </cell>
          <cell r="I65" t="str">
            <v>CĐ Giao thông Vận tải TP. HCM</v>
          </cell>
          <cell r="J65" t="str">
            <v>Xây dựng DD&amp;CN</v>
          </cell>
          <cell r="K65" t="str">
            <v>2013</v>
          </cell>
          <cell r="L65">
            <v>10.199999999999999</v>
          </cell>
          <cell r="M65">
            <v>9.8000000000000007</v>
          </cell>
          <cell r="N65" t="str">
            <v>Miền Nam</v>
          </cell>
          <cell r="O65" t="str">
            <v>Miền Nam</v>
          </cell>
          <cell r="P65" t="str">
            <v>Văn phòng</v>
          </cell>
          <cell r="Q65" t="str">
            <v>0975 392 115</v>
          </cell>
          <cell r="R65" t="str">
            <v>truong.van@solenc.vn</v>
          </cell>
        </row>
        <row r="66">
          <cell r="B66" t="str">
            <v>SOL000492</v>
          </cell>
          <cell r="C66" t="str">
            <v>Hà Văn Minh</v>
          </cell>
          <cell r="D66" t="str">
            <v>Phòng An toàn</v>
          </cell>
          <cell r="E66" t="str">
            <v>Đặng Phúc Minh</v>
          </cell>
          <cell r="F66" t="str">
            <v>Chuyên viên Chính</v>
          </cell>
          <cell r="G66" t="str">
            <v>QL.06</v>
          </cell>
          <cell r="H66" t="str">
            <v>Cao đẳng</v>
          </cell>
          <cell r="I66" t="str">
            <v>ĐH Giao thông vận tải TP HCM</v>
          </cell>
          <cell r="J66" t="str">
            <v>Điều khiển tàu biển</v>
          </cell>
          <cell r="K66" t="str">
            <v>2011</v>
          </cell>
          <cell r="L66">
            <v>10.6</v>
          </cell>
          <cell r="M66">
            <v>1.1000000000000001</v>
          </cell>
          <cell r="N66" t="str">
            <v>Miền Nam</v>
          </cell>
          <cell r="O66" t="str">
            <v>Miền Nam</v>
          </cell>
          <cell r="P66" t="str">
            <v>Văn phòng</v>
          </cell>
          <cell r="Q66" t="str">
            <v>0988386128</v>
          </cell>
          <cell r="R66" t="str">
            <v>minh.ha@solenc.vn</v>
          </cell>
        </row>
        <row r="67">
          <cell r="B67" t="str">
            <v>SOL000073</v>
          </cell>
          <cell r="C67" t="str">
            <v>Bùi Thị Thanh Hoa</v>
          </cell>
          <cell r="D67" t="str">
            <v>Phòng An toàn</v>
          </cell>
          <cell r="E67" t="str">
            <v>Đặng Phúc Minh</v>
          </cell>
          <cell r="F67" t="str">
            <v>Chuyên viên</v>
          </cell>
          <cell r="G67" t="str">
            <v>CV.02</v>
          </cell>
          <cell r="H67" t="str">
            <v>Đại học</v>
          </cell>
          <cell r="I67" t="str">
            <v>ĐH Cần Thơ</v>
          </cell>
          <cell r="J67" t="str">
            <v>Anh Văn</v>
          </cell>
          <cell r="K67" t="str">
            <v>2013</v>
          </cell>
          <cell r="L67">
            <v>10.199999999999999</v>
          </cell>
          <cell r="M67">
            <v>9.6999999999999993</v>
          </cell>
          <cell r="N67" t="str">
            <v>Miền Nam</v>
          </cell>
          <cell r="O67" t="str">
            <v>Miền Nam</v>
          </cell>
          <cell r="P67" t="str">
            <v>Văn phòng</v>
          </cell>
          <cell r="Q67" t="str">
            <v>0934 784 904</v>
          </cell>
          <cell r="R67" t="str">
            <v>hoa.bui@solenc.vn</v>
          </cell>
        </row>
        <row r="68">
          <cell r="B68" t="str">
            <v>PROD000428</v>
          </cell>
          <cell r="C68" t="str">
            <v>PHÒNG THIẾT BỊ MN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</row>
        <row r="69">
          <cell r="B69" t="str">
            <v>SOL000077</v>
          </cell>
          <cell r="C69" t="str">
            <v>Đỗ Lê Nguyên Sơn</v>
          </cell>
          <cell r="D69" t="str">
            <v>Phòng Thiết bị MN</v>
          </cell>
          <cell r="E69" t="str">
            <v>Dương Minh Tuấn</v>
          </cell>
          <cell r="F69" t="str">
            <v>Phó phòng</v>
          </cell>
          <cell r="G69" t="str">
            <v>QL.05</v>
          </cell>
          <cell r="H69" t="str">
            <v>Đại học</v>
          </cell>
          <cell r="I69" t="str">
            <v>ĐH Sư phạm Kỹ thuật TP HCM</v>
          </cell>
          <cell r="J69" t="str">
            <v>Xây dựng DD&amp;CN</v>
          </cell>
          <cell r="K69" t="str">
            <v>2013</v>
          </cell>
          <cell r="L69">
            <v>10.199999999999999</v>
          </cell>
          <cell r="M69">
            <v>7</v>
          </cell>
          <cell r="N69" t="str">
            <v>Miền Nam</v>
          </cell>
          <cell r="O69" t="str">
            <v>Miền Nam</v>
          </cell>
          <cell r="P69" t="str">
            <v>Văn phòng</v>
          </cell>
          <cell r="Q69" t="str">
            <v>0817 276 762</v>
          </cell>
          <cell r="R69" t="str">
            <v>son.do@solenc.vn</v>
          </cell>
        </row>
        <row r="70">
          <cell r="B70" t="str">
            <v>SOL000172</v>
          </cell>
          <cell r="C70" t="str">
            <v>Trần Thanh Huyền</v>
          </cell>
          <cell r="D70" t="str">
            <v>Phòng Thiết bị MN</v>
          </cell>
          <cell r="E70" t="str">
            <v>Dương Minh Tuấn</v>
          </cell>
          <cell r="F70" t="str">
            <v>Chuyên viên Chính</v>
          </cell>
          <cell r="G70" t="str">
            <v>QL.06</v>
          </cell>
          <cell r="H70" t="str">
            <v>Đại học</v>
          </cell>
          <cell r="I70" t="str">
            <v>ĐH Mở TP HCM</v>
          </cell>
          <cell r="J70" t="str">
            <v>Xây dựng DD&amp;CN</v>
          </cell>
          <cell r="K70" t="str">
            <v>2012</v>
          </cell>
          <cell r="L70">
            <v>11.2</v>
          </cell>
          <cell r="M70">
            <v>10.4</v>
          </cell>
          <cell r="N70" t="str">
            <v>Miền Nam</v>
          </cell>
          <cell r="O70" t="str">
            <v>Miền Nam</v>
          </cell>
          <cell r="P70" t="str">
            <v>Văn phòng</v>
          </cell>
          <cell r="Q70" t="str">
            <v>0907 861 071</v>
          </cell>
          <cell r="R70" t="str">
            <v>huyen.tran@solenc.vn</v>
          </cell>
        </row>
        <row r="71">
          <cell r="B71" t="str">
            <v>SOL000390</v>
          </cell>
          <cell r="C71" t="str">
            <v>Nguyễn Xuân Trường</v>
          </cell>
          <cell r="D71" t="str">
            <v>Phòng Thiết bị MN</v>
          </cell>
          <cell r="E71" t="str">
            <v>Dương Minh Tuấn</v>
          </cell>
          <cell r="F71" t="str">
            <v>Chuyên viên</v>
          </cell>
          <cell r="G71" t="str">
            <v>CV.02</v>
          </cell>
          <cell r="H71" t="str">
            <v>Đại học</v>
          </cell>
          <cell r="I71" t="str">
            <v>ĐH Kiến trúc TP HCM</v>
          </cell>
          <cell r="J71" t="str">
            <v>Xây dựng DD&amp;CN</v>
          </cell>
          <cell r="K71" t="str">
            <v>2016</v>
          </cell>
          <cell r="L71">
            <v>7.2</v>
          </cell>
          <cell r="M71">
            <v>6.3</v>
          </cell>
          <cell r="N71" t="str">
            <v>Miền Nam</v>
          </cell>
          <cell r="O71" t="str">
            <v>Miền Nam</v>
          </cell>
          <cell r="P71" t="str">
            <v>Văn phòng</v>
          </cell>
          <cell r="Q71" t="str">
            <v>0919 515 817</v>
          </cell>
          <cell r="R71" t="str">
            <v>truong.nguyen@solenc.vn</v>
          </cell>
        </row>
        <row r="72">
          <cell r="B72" t="str">
            <v>SOL000079</v>
          </cell>
          <cell r="C72" t="str">
            <v>Phạm Quang Lâm</v>
          </cell>
          <cell r="D72" t="str">
            <v>Phòng Thiết bị MN</v>
          </cell>
          <cell r="E72" t="str">
            <v>Dương Minh Tuấn</v>
          </cell>
          <cell r="F72" t="str">
            <v>Nhân viên</v>
          </cell>
          <cell r="G72" t="str">
            <v>NV.02</v>
          </cell>
          <cell r="H72" t="str">
            <v>Trung cấp</v>
          </cell>
          <cell r="I72" t="str">
            <v>Trường Trung Cấp Xây Dựng</v>
          </cell>
          <cell r="J72" t="str">
            <v>Kiến Trúc</v>
          </cell>
          <cell r="K72" t="str">
            <v>2007</v>
          </cell>
          <cell r="L72">
            <v>16.2</v>
          </cell>
          <cell r="M72">
            <v>6.4</v>
          </cell>
          <cell r="N72" t="str">
            <v>Miền Nam</v>
          </cell>
          <cell r="O72" t="str">
            <v>Miền Nam</v>
          </cell>
          <cell r="P72" t="str">
            <v>Văn phòng</v>
          </cell>
          <cell r="Q72" t="str">
            <v>0938 773 817</v>
          </cell>
          <cell r="R72" t="str">
            <v>lam.pham@solenc.vn</v>
          </cell>
        </row>
        <row r="73">
          <cell r="B73" t="str">
            <v>SOL000080</v>
          </cell>
          <cell r="C73" t="str">
            <v>Trần Minh Triều</v>
          </cell>
          <cell r="D73" t="str">
            <v>Phòng Thiết bị MN</v>
          </cell>
          <cell r="E73" t="str">
            <v>Dương Minh Tuấn</v>
          </cell>
          <cell r="F73" t="str">
            <v>Nhân viên</v>
          </cell>
          <cell r="G73" t="str">
            <v>NV.02</v>
          </cell>
          <cell r="H73" t="str">
            <v>Trung cấp</v>
          </cell>
          <cell r="I73" t="str">
            <v>ĐH Tôn Đức Thắng</v>
          </cell>
          <cell r="J73" t="str">
            <v>Nhà hàng - Khách sạn</v>
          </cell>
          <cell r="K73" t="str">
            <v>2012</v>
          </cell>
          <cell r="L73">
            <v>10.7</v>
          </cell>
          <cell r="M73">
            <v>6.9</v>
          </cell>
          <cell r="N73" t="str">
            <v>Miền Nam</v>
          </cell>
          <cell r="O73" t="str">
            <v>Miền Nam</v>
          </cell>
          <cell r="P73" t="str">
            <v>Văn phòng</v>
          </cell>
          <cell r="Q73" t="str">
            <v>0931 058 109</v>
          </cell>
          <cell r="R73" t="str">
            <v>trieu.tran@solenc.vn</v>
          </cell>
        </row>
        <row r="74">
          <cell r="B74" t="str">
            <v>SOL000682</v>
          </cell>
          <cell r="C74" t="str">
            <v>Trần Văn Sáu</v>
          </cell>
          <cell r="D74" t="str">
            <v>Phòng Thiết bị MN</v>
          </cell>
          <cell r="E74" t="str">
            <v>Dương Minh Tuấn</v>
          </cell>
          <cell r="F74" t="str">
            <v>Bảo vệ</v>
          </cell>
          <cell r="G74" t="str">
            <v>NV.05</v>
          </cell>
          <cell r="K74" t="str">
            <v/>
          </cell>
          <cell r="L74">
            <v>0</v>
          </cell>
          <cell r="M74">
            <v>0.8</v>
          </cell>
          <cell r="N74" t="str">
            <v>Miền Nam</v>
          </cell>
          <cell r="O74" t="str">
            <v>Miền Nam</v>
          </cell>
          <cell r="P74" t="str">
            <v>Văn phòng</v>
          </cell>
          <cell r="Q74" t="str">
            <v>0937839589</v>
          </cell>
          <cell r="R74" t="str">
            <v>sau.tran@solenc.vn</v>
          </cell>
        </row>
        <row r="75">
          <cell r="B75" t="str">
            <v>PROD000428</v>
          </cell>
          <cell r="C75" t="str">
            <v>PHÒNG THIẾT BỊ MB</v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</row>
        <row r="76">
          <cell r="B76" t="str">
            <v>SOL000081</v>
          </cell>
          <cell r="C76" t="str">
            <v>Vũ Văn Luật</v>
          </cell>
          <cell r="D76" t="str">
            <v>Phòng Thiết bị MB</v>
          </cell>
          <cell r="E76" t="str">
            <v>Dương Minh Tuấn</v>
          </cell>
          <cell r="F76" t="str">
            <v>Chuyên viên</v>
          </cell>
          <cell r="G76" t="str">
            <v>CV.01</v>
          </cell>
          <cell r="H76" t="str">
            <v>Đại học</v>
          </cell>
          <cell r="I76" t="str">
            <v>ĐH Xây dựng Hà Nội</v>
          </cell>
          <cell r="J76" t="str">
            <v>Kỹ thuật Công trình Xây dựng</v>
          </cell>
          <cell r="K76" t="str">
            <v>2014</v>
          </cell>
          <cell r="L76">
            <v>9.1999999999999993</v>
          </cell>
          <cell r="M76">
            <v>8.1999999999999993</v>
          </cell>
          <cell r="N76" t="str">
            <v>Miền Bắc</v>
          </cell>
          <cell r="O76" t="str">
            <v>Miền Bắc</v>
          </cell>
          <cell r="P76" t="str">
            <v>Văn phòng</v>
          </cell>
          <cell r="Q76" t="str">
            <v>0982 886 042</v>
          </cell>
          <cell r="R76" t="str">
            <v>luat.vu@solenc.vn</v>
          </cell>
        </row>
        <row r="77">
          <cell r="B77" t="str">
            <v>SOL000082</v>
          </cell>
          <cell r="C77" t="str">
            <v>Tạ Huy Anh</v>
          </cell>
          <cell r="D77" t="str">
            <v>Phòng Thiết bị MB</v>
          </cell>
          <cell r="E77" t="str">
            <v>Dương Minh Tuấn</v>
          </cell>
          <cell r="F77" t="str">
            <v>Nhân viên</v>
          </cell>
          <cell r="G77" t="str">
            <v>NV.01</v>
          </cell>
          <cell r="H77" t="str">
            <v>Đại học</v>
          </cell>
          <cell r="I77" t="str">
            <v>ĐH Xây dựng Hà Nội</v>
          </cell>
          <cell r="J77" t="str">
            <v>Cơ khí chế tạo máy</v>
          </cell>
          <cell r="K77" t="str">
            <v>2015</v>
          </cell>
          <cell r="L77">
            <v>8.1999999999999993</v>
          </cell>
          <cell r="M77">
            <v>5</v>
          </cell>
          <cell r="N77" t="str">
            <v>Miền Bắc</v>
          </cell>
          <cell r="O77" t="str">
            <v>Miền Bắc</v>
          </cell>
          <cell r="P77" t="str">
            <v>Văn phòng</v>
          </cell>
          <cell r="Q77" t="str">
            <v>0906 564 663</v>
          </cell>
          <cell r="R77" t="str">
            <v>anh.ta@solenc.vn</v>
          </cell>
        </row>
        <row r="78">
          <cell r="B78" t="str">
            <v>PROD000421</v>
          </cell>
          <cell r="C78" t="str">
            <v>PHÒNG PHÁP CHẾ - HỆ THỐNG</v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</row>
        <row r="79">
          <cell r="B79" t="str">
            <v>SOL000084</v>
          </cell>
          <cell r="C79" t="str">
            <v>Đinh Tiến Phong</v>
          </cell>
          <cell r="D79" t="str">
            <v>Phòng Pháp chế - Hệ thống</v>
          </cell>
          <cell r="E79" t="str">
            <v>Lê Quang Huy</v>
          </cell>
          <cell r="F79" t="str">
            <v>Nhân viên</v>
          </cell>
          <cell r="G79" t="str">
            <v>NV.01</v>
          </cell>
          <cell r="H79" t="str">
            <v>Đại học</v>
          </cell>
          <cell r="I79" t="str">
            <v>ĐH Công nghệ TP HCM</v>
          </cell>
          <cell r="J79" t="str">
            <v>Luật Kinh tế</v>
          </cell>
          <cell r="K79" t="str">
            <v>2019</v>
          </cell>
          <cell r="L79">
            <v>3.3</v>
          </cell>
          <cell r="M79">
            <v>3.3</v>
          </cell>
          <cell r="N79" t="str">
            <v>Miền Nam</v>
          </cell>
          <cell r="O79" t="str">
            <v>Miền Nam</v>
          </cell>
          <cell r="P79" t="str">
            <v>Văn phòng</v>
          </cell>
          <cell r="Q79" t="str">
            <v>0397 262 095</v>
          </cell>
          <cell r="R79" t="str">
            <v>phong.dinh@solenc.vn</v>
          </cell>
        </row>
        <row r="80">
          <cell r="B80" t="str">
            <v>SOL000807</v>
          </cell>
          <cell r="C80" t="str">
            <v>Trần Thị Xuân Hồng</v>
          </cell>
          <cell r="D80" t="str">
            <v>Phòng Pháp chế - Hệ thống</v>
          </cell>
          <cell r="E80" t="str">
            <v>Lê Quang Huy</v>
          </cell>
          <cell r="F80" t="str">
            <v>Nhân viên</v>
          </cell>
          <cell r="G80" t="str">
            <v>NV.01</v>
          </cell>
          <cell r="H80" t="str">
            <v>Đại học</v>
          </cell>
          <cell r="I80" t="str">
            <v>ĐH Bách Khoa TP HCM</v>
          </cell>
          <cell r="J80" t="str">
            <v>Quản lý công nghiệp</v>
          </cell>
          <cell r="K80" t="str">
            <v>2018</v>
          </cell>
          <cell r="L80">
            <v>5.0999999999999996</v>
          </cell>
          <cell r="M80">
            <v>0.5</v>
          </cell>
          <cell r="N80" t="str">
            <v>Miền Nam</v>
          </cell>
          <cell r="O80" t="str">
            <v>Miền Nam</v>
          </cell>
          <cell r="P80" t="str">
            <v>Văn phòng</v>
          </cell>
          <cell r="Q80" t="str">
            <v>0907989296</v>
          </cell>
          <cell r="R80" t="str">
            <v>hong.tran@solenc.vn</v>
          </cell>
        </row>
        <row r="81">
          <cell r="B81" t="str">
            <v>PROD000557</v>
          </cell>
          <cell r="C81" t="str">
            <v xml:space="preserve">KHỐI CƠ ĐIỆN - BỘ PHẬN ĐẤU THẦU 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</row>
        <row r="82">
          <cell r="B82" t="str">
            <v>SOL000705</v>
          </cell>
          <cell r="C82" t="str">
            <v>Kim Valdbjorn Jensen</v>
          </cell>
          <cell r="D82" t="str">
            <v xml:space="preserve">Khối Cơ điện - Bộ Phận Đấu thầu </v>
          </cell>
          <cell r="E82" t="str">
            <v>Nguyễn Hữu Hưng</v>
          </cell>
          <cell r="F82" t="str">
            <v>Chuyên gia</v>
          </cell>
          <cell r="G82" t="str">
            <v>NN</v>
          </cell>
          <cell r="K82" t="str">
            <v/>
          </cell>
          <cell r="L82">
            <v>0</v>
          </cell>
          <cell r="M82">
            <v>0.8</v>
          </cell>
          <cell r="N82" t="str">
            <v>Miền Nam</v>
          </cell>
          <cell r="O82" t="str">
            <v>Miền Nam</v>
          </cell>
          <cell r="P82" t="str">
            <v>Văn phòng</v>
          </cell>
          <cell r="Q82" t="str">
            <v xml:space="preserve">0905758901 </v>
          </cell>
          <cell r="R82" t="str">
            <v>kim.jensen@solenc.vn</v>
          </cell>
        </row>
        <row r="83">
          <cell r="B83" t="str">
            <v>SOL000496</v>
          </cell>
          <cell r="C83" t="str">
            <v>Lữ Nguyên Hưng</v>
          </cell>
          <cell r="D83" t="str">
            <v xml:space="preserve">Khối Cơ điện - Bộ Phận Đấu thầu </v>
          </cell>
          <cell r="E83" t="str">
            <v>Nguyễn Hữu Hưng</v>
          </cell>
          <cell r="F83" t="str">
            <v>Chỉ huy trưởng Cơ điện</v>
          </cell>
          <cell r="G83" t="str">
            <v>QL.03</v>
          </cell>
          <cell r="H83" t="str">
            <v>Đại học</v>
          </cell>
          <cell r="I83" t="str">
            <v>ĐH Bách Khoa Đà Nẵng</v>
          </cell>
          <cell r="J83" t="str">
            <v>Điện</v>
          </cell>
          <cell r="K83" t="str">
            <v>2012</v>
          </cell>
          <cell r="L83">
            <v>10.4</v>
          </cell>
          <cell r="M83">
            <v>8.9</v>
          </cell>
          <cell r="N83" t="str">
            <v>Miền Nam</v>
          </cell>
          <cell r="O83" t="str">
            <v>Miền Nam</v>
          </cell>
          <cell r="P83" t="str">
            <v>Văn phòng</v>
          </cell>
          <cell r="Q83" t="str">
            <v>0907 004 451</v>
          </cell>
          <cell r="R83" t="str">
            <v>hung.lu@solenc.vn</v>
          </cell>
        </row>
        <row r="84">
          <cell r="B84" t="str">
            <v>SOL000038</v>
          </cell>
          <cell r="C84" t="str">
            <v>Nguyễn Trúc Kim Uyên</v>
          </cell>
          <cell r="D84" t="str">
            <v xml:space="preserve">Khối Cơ điện - Bộ Phận Đấu thầu </v>
          </cell>
          <cell r="E84" t="str">
            <v>Nguyễn Hữu Hưng</v>
          </cell>
          <cell r="F84" t="str">
            <v>Chuyên viên Chính</v>
          </cell>
          <cell r="G84" t="str">
            <v>QL.06</v>
          </cell>
          <cell r="H84" t="str">
            <v>Thạc sĩ</v>
          </cell>
          <cell r="I84" t="str">
            <v>ĐH Bách Khoa TP HCM</v>
          </cell>
          <cell r="J84" t="str">
            <v>Kỹ thuật Môi trường</v>
          </cell>
          <cell r="K84" t="str">
            <v>2011</v>
          </cell>
          <cell r="L84">
            <v>12.2</v>
          </cell>
          <cell r="M84">
            <v>11.1</v>
          </cell>
          <cell r="N84" t="str">
            <v>Miền Nam</v>
          </cell>
          <cell r="O84" t="str">
            <v>Miền Nam</v>
          </cell>
          <cell r="P84" t="str">
            <v>Văn phòng</v>
          </cell>
          <cell r="Q84" t="str">
            <v>0937 231  086</v>
          </cell>
          <cell r="R84" t="str">
            <v>uyen.nguyentruc@solenc.vn</v>
          </cell>
        </row>
        <row r="85">
          <cell r="B85" t="str">
            <v>SOL000822</v>
          </cell>
          <cell r="C85" t="str">
            <v>Huỳnh Đức Thành</v>
          </cell>
          <cell r="D85" t="str">
            <v xml:space="preserve">Khối Cơ điện - Bộ Phận Đấu thầu </v>
          </cell>
          <cell r="E85" t="str">
            <v>Nguyễn Hữu Hưng</v>
          </cell>
          <cell r="F85" t="str">
            <v>Chuyên viên Chính</v>
          </cell>
          <cell r="G85" t="str">
            <v>QL.06</v>
          </cell>
          <cell r="H85" t="str">
            <v>Đại học</v>
          </cell>
          <cell r="I85" t="str">
            <v>ĐH Bách Khoa Đà Nẵng</v>
          </cell>
          <cell r="J85" t="str">
            <v>Kỹ thuật Nhiệt - Điện lạnh</v>
          </cell>
          <cell r="K85" t="str">
            <v>2005</v>
          </cell>
          <cell r="L85">
            <v>17.8</v>
          </cell>
          <cell r="M85">
            <v>0.1</v>
          </cell>
          <cell r="N85" t="str">
            <v>Miền Nam</v>
          </cell>
          <cell r="O85" t="str">
            <v>Miền Nam</v>
          </cell>
          <cell r="P85" t="str">
            <v>Văn phòng</v>
          </cell>
          <cell r="Q85" t="str">
            <v>0985700809</v>
          </cell>
          <cell r="R85" t="str">
            <v>thanh.huynh@solenc.vn</v>
          </cell>
        </row>
        <row r="86">
          <cell r="B86" t="str">
            <v>SOL000041</v>
          </cell>
          <cell r="C86" t="str">
            <v>Nguyễn Phước Vương Vũ</v>
          </cell>
          <cell r="D86" t="str">
            <v xml:space="preserve">Khối Cơ điện - Bộ Phận Đấu thầu </v>
          </cell>
          <cell r="E86" t="str">
            <v>Nguyễn Hữu Hưng</v>
          </cell>
          <cell r="F86" t="str">
            <v>Chuyên viên</v>
          </cell>
          <cell r="G86" t="str">
            <v>CV.01</v>
          </cell>
          <cell r="H86" t="str">
            <v>Đại học</v>
          </cell>
          <cell r="I86" t="str">
            <v>ĐH Bách Khoa Đà Nẵng</v>
          </cell>
          <cell r="J86" t="str">
            <v>Điện - Điện Tử</v>
          </cell>
          <cell r="K86" t="str">
            <v>2014</v>
          </cell>
          <cell r="L86">
            <v>9.1999999999999993</v>
          </cell>
          <cell r="M86">
            <v>5.4</v>
          </cell>
          <cell r="N86" t="str">
            <v>Miền Nam</v>
          </cell>
          <cell r="O86" t="str">
            <v>Miền Nam</v>
          </cell>
          <cell r="P86" t="str">
            <v>Văn phòng</v>
          </cell>
          <cell r="Q86" t="str">
            <v>039 344 7189</v>
          </cell>
          <cell r="R86" t="str">
            <v>vu.nguyen@solenc.vn</v>
          </cell>
        </row>
        <row r="87">
          <cell r="B87" t="str">
            <v>SOL000740</v>
          </cell>
          <cell r="C87" t="str">
            <v>Đoàn Tấn Sang</v>
          </cell>
          <cell r="D87" t="str">
            <v xml:space="preserve">Khối Cơ điện - Bộ Phận Đấu thầu </v>
          </cell>
          <cell r="E87" t="str">
            <v>Nguyễn Hữu Hưng</v>
          </cell>
          <cell r="F87" t="str">
            <v>Nhân viên</v>
          </cell>
          <cell r="G87" t="str">
            <v>NV.01</v>
          </cell>
          <cell r="H87" t="str">
            <v>Đại học</v>
          </cell>
          <cell r="I87" t="str">
            <v>ĐH Sư phạm Kỹ thuật TP HCM</v>
          </cell>
          <cell r="J87" t="str">
            <v>Điện - Điện Tử</v>
          </cell>
          <cell r="K87" t="str">
            <v/>
          </cell>
          <cell r="L87">
            <v>0.7</v>
          </cell>
          <cell r="M87">
            <v>0.8</v>
          </cell>
          <cell r="N87" t="str">
            <v>Miền Nam</v>
          </cell>
          <cell r="O87" t="str">
            <v>Miền Nam</v>
          </cell>
          <cell r="P87" t="str">
            <v>Văn phòng</v>
          </cell>
          <cell r="Q87" t="str">
            <v>0373267617</v>
          </cell>
          <cell r="R87" t="str">
            <v>sang.doan@solenc.vn</v>
          </cell>
        </row>
        <row r="88">
          <cell r="B88" t="str">
            <v>SOL000655</v>
          </cell>
          <cell r="C88" t="str">
            <v>Phạm Quốc Thịnh</v>
          </cell>
          <cell r="D88" t="str">
            <v xml:space="preserve">Khối Cơ điện - Bộ Phận Đấu thầu </v>
          </cell>
          <cell r="E88" t="str">
            <v>Nguyễn Hữu Hưng</v>
          </cell>
          <cell r="F88" t="str">
            <v>Nhân viên</v>
          </cell>
          <cell r="G88" t="str">
            <v>NV.01</v>
          </cell>
          <cell r="H88" t="str">
            <v>Đại học</v>
          </cell>
          <cell r="I88" t="str">
            <v>ĐH Sư phạm Kỹ thuật TP HCM</v>
          </cell>
          <cell r="J88" t="str">
            <v>Nhiệt điện lạnh</v>
          </cell>
          <cell r="K88" t="str">
            <v>2021</v>
          </cell>
          <cell r="L88">
            <v>2.1</v>
          </cell>
          <cell r="M88">
            <v>2.1</v>
          </cell>
          <cell r="N88" t="str">
            <v>Miền Nam</v>
          </cell>
          <cell r="O88" t="str">
            <v>Miền Nam</v>
          </cell>
          <cell r="P88" t="str">
            <v>Văn phòng</v>
          </cell>
          <cell r="Q88" t="str">
            <v>0967 247 304</v>
          </cell>
          <cell r="R88" t="str">
            <v>thinh.pham@solenc.vn</v>
          </cell>
        </row>
        <row r="89">
          <cell r="B89" t="str">
            <v>SOL000544</v>
          </cell>
          <cell r="C89" t="str">
            <v>Nguyễn Phước Bình</v>
          </cell>
          <cell r="D89" t="str">
            <v xml:space="preserve">Khối Cơ điện - Bộ Phận Đấu thầu </v>
          </cell>
          <cell r="E89" t="str">
            <v>Nguyễn Hữu Hưng</v>
          </cell>
          <cell r="F89" t="str">
            <v>Nhân viên</v>
          </cell>
          <cell r="G89" t="str">
            <v>NV.01</v>
          </cell>
          <cell r="H89" t="str">
            <v>Đại học</v>
          </cell>
          <cell r="I89" t="str">
            <v>ĐH Bách Khoa Đà Nẵng</v>
          </cell>
          <cell r="J89" t="str">
            <v>Nhiệt điện lạnh</v>
          </cell>
          <cell r="K89" t="str">
            <v/>
          </cell>
          <cell r="L89">
            <v>3.3</v>
          </cell>
          <cell r="M89">
            <v>2.4</v>
          </cell>
          <cell r="N89" t="str">
            <v>Miền Nam</v>
          </cell>
          <cell r="O89" t="str">
            <v>Miền Nam</v>
          </cell>
          <cell r="P89" t="str">
            <v>Văn phòng</v>
          </cell>
          <cell r="Q89" t="str">
            <v>0969595627</v>
          </cell>
          <cell r="R89" t="str">
            <v>binh.nguyen@solenc.vn</v>
          </cell>
        </row>
        <row r="90">
          <cell r="B90" t="str">
            <v>SOL000558</v>
          </cell>
          <cell r="C90" t="str">
            <v>Phan Thị Thu Thảo</v>
          </cell>
          <cell r="D90" t="str">
            <v xml:space="preserve">Khối Cơ điện - Bộ Phận Đấu thầu </v>
          </cell>
          <cell r="E90" t="str">
            <v>Nguyễn Hữu Hưng</v>
          </cell>
          <cell r="F90" t="str">
            <v>Nhân viên</v>
          </cell>
          <cell r="G90" t="str">
            <v>NV.01</v>
          </cell>
          <cell r="H90" t="str">
            <v>Đại học</v>
          </cell>
          <cell r="I90" t="str">
            <v>ĐH Quốc Tế TPHCM</v>
          </cell>
          <cell r="J90" t="str">
            <v>Cử nhân Kinh tế</v>
          </cell>
          <cell r="K90" t="str">
            <v>2014</v>
          </cell>
          <cell r="L90">
            <v>14.2</v>
          </cell>
          <cell r="M90">
            <v>5.6</v>
          </cell>
          <cell r="N90" t="str">
            <v>Miền Nam</v>
          </cell>
          <cell r="O90" t="str">
            <v>Miền Nam</v>
          </cell>
          <cell r="P90" t="str">
            <v>Văn phòng</v>
          </cell>
          <cell r="Q90" t="str">
            <v>0938 763 299</v>
          </cell>
          <cell r="R90" t="str">
            <v>thao.phan@solenc.vn</v>
          </cell>
        </row>
        <row r="91">
          <cell r="B91" t="str">
            <v>SOL000670</v>
          </cell>
          <cell r="C91" t="str">
            <v>Trương Quang Hưng</v>
          </cell>
          <cell r="D91" t="str">
            <v xml:space="preserve">Khối Cơ điện - Bộ Phận Đấu thầu </v>
          </cell>
          <cell r="E91" t="str">
            <v>Nguyễn Hữu Hưng</v>
          </cell>
          <cell r="F91" t="str">
            <v>Giám sát kỹ thuật Cơ điện</v>
          </cell>
          <cell r="G91" t="str">
            <v>NV.01</v>
          </cell>
          <cell r="H91" t="str">
            <v>Đại học</v>
          </cell>
          <cell r="I91" t="str">
            <v>ĐH Giao thông vận tải TP HCM</v>
          </cell>
          <cell r="J91" t="str">
            <v>Điện - Điện Tử</v>
          </cell>
          <cell r="K91" t="str">
            <v>2021</v>
          </cell>
          <cell r="L91">
            <v>2</v>
          </cell>
          <cell r="M91">
            <v>2</v>
          </cell>
          <cell r="N91" t="str">
            <v>Miền Nam</v>
          </cell>
          <cell r="O91" t="str">
            <v>Miền Nam</v>
          </cell>
          <cell r="P91" t="str">
            <v>Văn phòng</v>
          </cell>
          <cell r="Q91" t="str">
            <v>0972 735 195</v>
          </cell>
          <cell r="R91" t="str">
            <v>hung.truong@solenc.vn</v>
          </cell>
        </row>
        <row r="92">
          <cell r="B92" t="str">
            <v>PROD000557</v>
          </cell>
          <cell r="C92" t="str">
            <v>KHỐI CƠ ĐIỆN - BỘ PHẬN BIM</v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</row>
        <row r="93">
          <cell r="B93" t="str">
            <v>SOL000039</v>
          </cell>
          <cell r="C93" t="str">
            <v>Nguyễn Văn Đạt</v>
          </cell>
          <cell r="D93" t="str">
            <v>Khối Cơ điện - Bộ phận BIM</v>
          </cell>
          <cell r="E93" t="str">
            <v>Huỳnh Duy Khang</v>
          </cell>
          <cell r="F93" t="str">
            <v>Trưởng bộ phận</v>
          </cell>
          <cell r="G93" t="str">
            <v>QL.06</v>
          </cell>
          <cell r="H93" t="str">
            <v>Đại học</v>
          </cell>
          <cell r="I93" t="str">
            <v>ĐH Bách Khoa TP HCM</v>
          </cell>
          <cell r="J93" t="str">
            <v>Kỹ thuật nhiệt lạnh</v>
          </cell>
          <cell r="K93" t="str">
            <v>2014</v>
          </cell>
          <cell r="L93">
            <v>9.1999999999999993</v>
          </cell>
          <cell r="M93">
            <v>8.1999999999999993</v>
          </cell>
          <cell r="N93" t="str">
            <v>Miền Nam</v>
          </cell>
          <cell r="O93" t="str">
            <v>Miền Nam</v>
          </cell>
          <cell r="P93" t="str">
            <v>Văn phòng</v>
          </cell>
          <cell r="Q93" t="str">
            <v>0909 589 510</v>
          </cell>
          <cell r="R93" t="str">
            <v>dat.nguyen@solenc.vn</v>
          </cell>
        </row>
        <row r="94">
          <cell r="B94" t="str">
            <v>SOL000485</v>
          </cell>
          <cell r="C94" t="str">
            <v>Vũ Phạm Tuấn Kiệt</v>
          </cell>
          <cell r="D94" t="str">
            <v>Khối Cơ điện - Bộ phận BIM</v>
          </cell>
          <cell r="E94" t="str">
            <v>Nguyễn Văn Đạt</v>
          </cell>
          <cell r="F94" t="str">
            <v>Nhân viên</v>
          </cell>
          <cell r="G94" t="str">
            <v>NV.01</v>
          </cell>
          <cell r="H94" t="str">
            <v>Đại học</v>
          </cell>
          <cell r="I94" t="str">
            <v>ĐH Bách Khoa TP HCM</v>
          </cell>
          <cell r="J94" t="str">
            <v>Xây dựng DD&amp;CN</v>
          </cell>
          <cell r="K94" t="str">
            <v>2017</v>
          </cell>
          <cell r="L94">
            <v>6.2</v>
          </cell>
          <cell r="M94">
            <v>1.1000000000000001</v>
          </cell>
          <cell r="N94" t="str">
            <v>Miền Nam</v>
          </cell>
          <cell r="O94" t="str">
            <v>Miền Nam</v>
          </cell>
          <cell r="P94" t="str">
            <v>Văn phòng</v>
          </cell>
          <cell r="Q94" t="str">
            <v>0776 435 270</v>
          </cell>
          <cell r="R94" t="str">
            <v>kiet.vu@solenc.vn</v>
          </cell>
        </row>
        <row r="95">
          <cell r="B95" t="str">
            <v>PROD000557</v>
          </cell>
          <cell r="C95" t="str">
            <v>KHỐI CƠ ĐIỆN - BỘ PHẬN ĐNTC</v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</row>
        <row r="96">
          <cell r="B96" t="str">
            <v>SOL000040</v>
          </cell>
          <cell r="C96" t="str">
            <v>Võ Chí Hải</v>
          </cell>
          <cell r="D96" t="str">
            <v>Khối Cơ Điện - Bộ phận ĐNTC</v>
          </cell>
          <cell r="E96" t="str">
            <v>Huỳnh Duy Khang</v>
          </cell>
          <cell r="F96" t="str">
            <v>Trưởng bộ phận</v>
          </cell>
          <cell r="G96" t="str">
            <v>QL.06</v>
          </cell>
          <cell r="H96" t="str">
            <v>Đại học</v>
          </cell>
          <cell r="I96" t="str">
            <v>ĐH Giao thông vận tải TP HCM</v>
          </cell>
          <cell r="J96" t="str">
            <v>Điện Công Nghiệp</v>
          </cell>
          <cell r="K96" t="str">
            <v>2016</v>
          </cell>
          <cell r="L96">
            <v>7.2</v>
          </cell>
          <cell r="M96">
            <v>6.8</v>
          </cell>
          <cell r="N96" t="str">
            <v>Miền Nam</v>
          </cell>
          <cell r="O96" t="str">
            <v>Miền Nam</v>
          </cell>
          <cell r="P96" t="str">
            <v>Văn phòng</v>
          </cell>
          <cell r="Q96" t="str">
            <v>0901032007</v>
          </cell>
          <cell r="R96" t="str">
            <v>hai.vo@solenc.vn</v>
          </cell>
        </row>
        <row r="97">
          <cell r="B97" t="str">
            <v>PROD000438</v>
          </cell>
          <cell r="C97" t="str">
            <v>KHỐI ĐẤU THẦU - THIẾT KẾ</v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</row>
        <row r="98">
          <cell r="B98" t="str">
            <v>SOL000023</v>
          </cell>
          <cell r="C98" t="str">
            <v>Nguyễn Thị Thắm</v>
          </cell>
          <cell r="D98" t="str">
            <v>Khối Đấu thầu - Thiết kế</v>
          </cell>
          <cell r="E98" t="str">
            <v>Nguyễn Văn Vĩnh</v>
          </cell>
          <cell r="F98" t="str">
            <v>Trưởng phòng Đấu thầu</v>
          </cell>
          <cell r="G98" t="str">
            <v>QL.03</v>
          </cell>
          <cell r="H98" t="str">
            <v>Đại học</v>
          </cell>
          <cell r="I98" t="str">
            <v>ĐH Giao thông vận tải Hà Nội</v>
          </cell>
          <cell r="J98" t="str">
            <v>Kinh Tế Xây Dựng</v>
          </cell>
          <cell r="K98" t="str">
            <v>2003</v>
          </cell>
          <cell r="L98">
            <v>20.2</v>
          </cell>
          <cell r="M98">
            <v>13.5</v>
          </cell>
          <cell r="N98" t="str">
            <v>Miền Nam</v>
          </cell>
          <cell r="O98" t="str">
            <v>Miền Nam</v>
          </cell>
          <cell r="P98" t="str">
            <v>Văn phòng</v>
          </cell>
          <cell r="Q98" t="str">
            <v>0936 030 393</v>
          </cell>
          <cell r="R98" t="str">
            <v>tham.nguyen@solenc.vn</v>
          </cell>
        </row>
        <row r="99">
          <cell r="B99" t="str">
            <v>SOL000229</v>
          </cell>
          <cell r="C99" t="str">
            <v>Phan Thanh Châu Phi</v>
          </cell>
          <cell r="D99" t="str">
            <v>Khối Đấu thầu - Thiết kế</v>
          </cell>
          <cell r="E99" t="str">
            <v>Nguyễn Thị Thắm</v>
          </cell>
          <cell r="F99" t="str">
            <v>Chỉ huy trưởng</v>
          </cell>
          <cell r="G99" t="str">
            <v>QL.04</v>
          </cell>
          <cell r="H99" t="str">
            <v>Đại học</v>
          </cell>
          <cell r="I99" t="str">
            <v>ĐH Bách Khoa TP HCM</v>
          </cell>
          <cell r="J99" t="str">
            <v>Xây dựng DD&amp;CN</v>
          </cell>
          <cell r="K99" t="str">
            <v>2013</v>
          </cell>
          <cell r="L99">
            <v>10.199999999999999</v>
          </cell>
          <cell r="M99">
            <v>10.1</v>
          </cell>
          <cell r="N99" t="str">
            <v>Miền Nam</v>
          </cell>
          <cell r="O99" t="str">
            <v>Miền Nam</v>
          </cell>
          <cell r="P99" t="str">
            <v>Văn phòng</v>
          </cell>
          <cell r="Q99" t="str">
            <v>0966 799 177</v>
          </cell>
          <cell r="R99" t="str">
            <v>phi.phan@solenc.vn</v>
          </cell>
        </row>
        <row r="100">
          <cell r="B100" t="str">
            <v>SOL000774</v>
          </cell>
          <cell r="C100" t="str">
            <v>Nguyễn Đăng Khánh</v>
          </cell>
          <cell r="D100" t="str">
            <v>Khối Đấu thầu - Thiết kế</v>
          </cell>
          <cell r="E100" t="str">
            <v>Nguyễn Thị Thắm</v>
          </cell>
          <cell r="F100" t="str">
            <v>Trưởng bộ phận</v>
          </cell>
          <cell r="G100" t="str">
            <v>QL.03</v>
          </cell>
          <cell r="H100" t="str">
            <v>Đại học</v>
          </cell>
          <cell r="I100" t="str">
            <v>ĐH Bách Khoa TP HCM</v>
          </cell>
          <cell r="J100" t="str">
            <v>Xây dựng DD&amp;CN</v>
          </cell>
          <cell r="K100" t="str">
            <v>2009</v>
          </cell>
          <cell r="L100">
            <v>14.2</v>
          </cell>
          <cell r="M100">
            <v>14.1</v>
          </cell>
          <cell r="N100" t="str">
            <v>Miền Nam</v>
          </cell>
          <cell r="O100" t="str">
            <v>Miền Nam</v>
          </cell>
          <cell r="P100" t="str">
            <v>Văn phòng</v>
          </cell>
          <cell r="Q100" t="str">
            <v>0988389348</v>
          </cell>
          <cell r="R100" t="str">
            <v>dangkhanh.nguyen@solenc.vn</v>
          </cell>
        </row>
        <row r="101">
          <cell r="B101" t="str">
            <v>SOL000024</v>
          </cell>
          <cell r="C101" t="str">
            <v>Ngô Cao Hoàng</v>
          </cell>
          <cell r="D101" t="str">
            <v>Khối Đấu thầu - Thiết kế</v>
          </cell>
          <cell r="E101" t="str">
            <v>Nguyễn Thị Thắm</v>
          </cell>
          <cell r="F101" t="str">
            <v>Chuyên viên Chính</v>
          </cell>
          <cell r="G101" t="str">
            <v>QL.05</v>
          </cell>
          <cell r="H101" t="str">
            <v>Đại học</v>
          </cell>
          <cell r="I101" t="str">
            <v>ĐH Sư phạm Kỹ thuật TP HCM</v>
          </cell>
          <cell r="J101" t="str">
            <v>Xây dựng DD&amp;CN</v>
          </cell>
          <cell r="K101" t="str">
            <v>2010</v>
          </cell>
          <cell r="L101">
            <v>13.2</v>
          </cell>
          <cell r="M101">
            <v>12.1</v>
          </cell>
          <cell r="N101" t="str">
            <v>Miền Nam</v>
          </cell>
          <cell r="O101" t="str">
            <v>Miền Nam</v>
          </cell>
          <cell r="P101" t="str">
            <v>Văn phòng</v>
          </cell>
          <cell r="Q101" t="str">
            <v>0978 114 425</v>
          </cell>
          <cell r="R101" t="str">
            <v>Hoang.ngo@solenc.vn</v>
          </cell>
        </row>
        <row r="102">
          <cell r="B102" t="str">
            <v>SOL000027</v>
          </cell>
          <cell r="C102" t="str">
            <v>Nguyễn Minh Kha</v>
          </cell>
          <cell r="D102" t="str">
            <v>Khối Đấu thầu - Thiết kế</v>
          </cell>
          <cell r="E102" t="str">
            <v>Nguyễn Thị Thắm</v>
          </cell>
          <cell r="F102" t="str">
            <v>Chuyên viên Chính</v>
          </cell>
          <cell r="G102" t="str">
            <v>QL.06</v>
          </cell>
          <cell r="H102" t="str">
            <v>Đại học</v>
          </cell>
          <cell r="I102" t="str">
            <v>ĐH Kiến trúc TP HCM</v>
          </cell>
          <cell r="J102" t="str">
            <v>Xây dựng DD&amp;CN</v>
          </cell>
          <cell r="K102" t="str">
            <v>2013</v>
          </cell>
          <cell r="L102">
            <v>10.199999999999999</v>
          </cell>
          <cell r="M102">
            <v>9.5</v>
          </cell>
          <cell r="N102" t="str">
            <v>Miền Nam</v>
          </cell>
          <cell r="O102" t="str">
            <v>Miền Nam</v>
          </cell>
          <cell r="P102" t="str">
            <v>Văn phòng</v>
          </cell>
          <cell r="Q102" t="str">
            <v>0973 169 377</v>
          </cell>
          <cell r="R102" t="str">
            <v>kha.nguyen@solenc.vn</v>
          </cell>
        </row>
        <row r="103">
          <cell r="B103" t="str">
            <v>SOL000028</v>
          </cell>
          <cell r="C103" t="str">
            <v>Nguyễn Văn Thụy</v>
          </cell>
          <cell r="D103" t="str">
            <v>Khối Đấu thầu - Thiết kế</v>
          </cell>
          <cell r="E103" t="str">
            <v>Nguyễn Thị Thắm</v>
          </cell>
          <cell r="F103" t="str">
            <v>Chuyên viên Chính</v>
          </cell>
          <cell r="G103" t="str">
            <v>QL.06</v>
          </cell>
          <cell r="H103" t="str">
            <v>Đại học</v>
          </cell>
          <cell r="I103" t="str">
            <v>ĐH Giao thông vận tải Hà Nội</v>
          </cell>
          <cell r="J103" t="str">
            <v>Xây dựng Cầu đường</v>
          </cell>
          <cell r="K103" t="str">
            <v>2008</v>
          </cell>
          <cell r="L103">
            <v>15.2</v>
          </cell>
          <cell r="M103">
            <v>7</v>
          </cell>
          <cell r="N103" t="str">
            <v>Miền Nam</v>
          </cell>
          <cell r="O103" t="str">
            <v>Miền Nam</v>
          </cell>
          <cell r="P103" t="str">
            <v>Văn phòng</v>
          </cell>
          <cell r="Q103" t="str">
            <v>0937 666 809</v>
          </cell>
          <cell r="R103" t="str">
            <v>thuy.nguyenvan@solenc.vn</v>
          </cell>
        </row>
        <row r="104">
          <cell r="B104" t="str">
            <v>SOL000025</v>
          </cell>
          <cell r="C104" t="str">
            <v>Võ Minh Quân</v>
          </cell>
          <cell r="D104" t="str">
            <v>Khối Đấu thầu - Thiết kế</v>
          </cell>
          <cell r="E104" t="str">
            <v>Nguyễn Thị Thắm</v>
          </cell>
          <cell r="F104" t="str">
            <v>Chuyên viên Chính</v>
          </cell>
          <cell r="G104" t="str">
            <v>QL.05</v>
          </cell>
          <cell r="H104" t="str">
            <v>Đại học</v>
          </cell>
          <cell r="I104" t="str">
            <v>ĐH Bách Khoa TP HCM</v>
          </cell>
          <cell r="J104" t="str">
            <v>Xây dựng DD&amp;CN</v>
          </cell>
          <cell r="K104" t="str">
            <v>2011</v>
          </cell>
          <cell r="L104">
            <v>12.2</v>
          </cell>
          <cell r="M104">
            <v>12.2</v>
          </cell>
          <cell r="N104" t="str">
            <v>Miền Nam</v>
          </cell>
          <cell r="O104" t="str">
            <v>Miền Nam</v>
          </cell>
          <cell r="P104" t="str">
            <v>Văn phòng</v>
          </cell>
          <cell r="Q104" t="str">
            <v>0932 068 982</v>
          </cell>
          <cell r="R104" t="str">
            <v>quan.vo@solenc.vn</v>
          </cell>
        </row>
        <row r="105">
          <cell r="B105" t="str">
            <v>SOL000462</v>
          </cell>
          <cell r="C105" t="str">
            <v>Đặng Hoàng Thịnh</v>
          </cell>
          <cell r="D105" t="str">
            <v>Khối Đấu thầu - Thiết kế</v>
          </cell>
          <cell r="E105" t="str">
            <v>Nguyễn Thị Thắm</v>
          </cell>
          <cell r="F105" t="str">
            <v>Chuyên viên Chính</v>
          </cell>
          <cell r="G105" t="str">
            <v>QL.06</v>
          </cell>
          <cell r="H105" t="str">
            <v>Đại học</v>
          </cell>
          <cell r="I105" t="str">
            <v>ĐH Kiến trúc TP HCM</v>
          </cell>
          <cell r="J105" t="str">
            <v>Kiến Trúc</v>
          </cell>
          <cell r="K105" t="str">
            <v>2011</v>
          </cell>
          <cell r="L105">
            <v>11.8</v>
          </cell>
          <cell r="M105">
            <v>1.2</v>
          </cell>
          <cell r="N105" t="str">
            <v>Miền Nam</v>
          </cell>
          <cell r="O105" t="str">
            <v>Miền Nam</v>
          </cell>
          <cell r="P105" t="str">
            <v>Văn phòng</v>
          </cell>
          <cell r="Q105" t="str">
            <v>0902 788 748</v>
          </cell>
          <cell r="R105" t="str">
            <v>thinh.dang@solenc.vn</v>
          </cell>
        </row>
        <row r="106">
          <cell r="B106" t="str">
            <v>SOL000486</v>
          </cell>
          <cell r="C106" t="str">
            <v>Trần Thị Minh Thư</v>
          </cell>
          <cell r="D106" t="str">
            <v>Khối Đấu thầu - Thiết kế</v>
          </cell>
          <cell r="E106" t="str">
            <v>Nguyễn Thị Thắm</v>
          </cell>
          <cell r="F106" t="str">
            <v>Chuyên viên</v>
          </cell>
          <cell r="G106" t="str">
            <v>CV.01</v>
          </cell>
          <cell r="H106" t="str">
            <v>Đại học</v>
          </cell>
          <cell r="I106" t="str">
            <v>ĐH Kinh tế - Luật</v>
          </cell>
          <cell r="J106" t="str">
            <v>Luật Thương mại</v>
          </cell>
          <cell r="K106" t="str">
            <v>2016</v>
          </cell>
          <cell r="L106">
            <v>6.7</v>
          </cell>
          <cell r="M106">
            <v>1.1000000000000001</v>
          </cell>
          <cell r="N106" t="str">
            <v>Miền Nam</v>
          </cell>
          <cell r="O106" t="str">
            <v>Miền Nam</v>
          </cell>
          <cell r="P106" t="str">
            <v>Văn phòng</v>
          </cell>
          <cell r="Q106" t="str">
            <v>0987 142 829</v>
          </cell>
          <cell r="R106" t="str">
            <v>thu.tran@solenc.vn</v>
          </cell>
        </row>
        <row r="107">
          <cell r="B107" t="str">
            <v>SOL000030</v>
          </cell>
          <cell r="C107" t="str">
            <v>Hoàng Ngọc Tiến</v>
          </cell>
          <cell r="D107" t="str">
            <v>Khối Đấu thầu - Thiết kế</v>
          </cell>
          <cell r="E107" t="str">
            <v>Nguyễn Thị Thắm</v>
          </cell>
          <cell r="F107" t="str">
            <v>Chuyên viên</v>
          </cell>
          <cell r="G107" t="str">
            <v>CV.01</v>
          </cell>
          <cell r="H107" t="str">
            <v>Đại học</v>
          </cell>
          <cell r="I107" t="str">
            <v>ĐH Bách Khoa Đà Nẵng</v>
          </cell>
          <cell r="J107" t="str">
            <v>Xây dựng DD&amp;CN</v>
          </cell>
          <cell r="K107" t="str">
            <v>2012</v>
          </cell>
          <cell r="L107">
            <v>10</v>
          </cell>
          <cell r="M107">
            <v>9.5</v>
          </cell>
          <cell r="N107" t="str">
            <v>Miền Nam</v>
          </cell>
          <cell r="O107" t="str">
            <v>Miền Nam</v>
          </cell>
          <cell r="P107" t="str">
            <v>Văn phòng</v>
          </cell>
          <cell r="Q107" t="str">
            <v>0905 989 289</v>
          </cell>
          <cell r="R107" t="str">
            <v>tien.hoang@solenc.vn</v>
          </cell>
        </row>
        <row r="108">
          <cell r="B108" t="str">
            <v>SOL000029</v>
          </cell>
          <cell r="C108" t="str">
            <v>Nguyễn Thị Kim Hồng</v>
          </cell>
          <cell r="D108" t="str">
            <v>Khối Đấu thầu - Thiết kế</v>
          </cell>
          <cell r="E108" t="str">
            <v>Nguyễn Thị Thắm</v>
          </cell>
          <cell r="F108" t="str">
            <v>Chuyên viên</v>
          </cell>
          <cell r="G108" t="str">
            <v>CV.02</v>
          </cell>
          <cell r="H108" t="str">
            <v>Đại học</v>
          </cell>
          <cell r="I108" t="str">
            <v>ĐH Khoa học Tự nhiên</v>
          </cell>
          <cell r="J108" t="str">
            <v>Toán - Tin học</v>
          </cell>
          <cell r="K108" t="str">
            <v>2012</v>
          </cell>
          <cell r="L108">
            <v>11.2</v>
          </cell>
          <cell r="M108">
            <v>11</v>
          </cell>
          <cell r="N108" t="str">
            <v>Miền Nam</v>
          </cell>
          <cell r="O108" t="str">
            <v>Miền Nam</v>
          </cell>
          <cell r="P108" t="str">
            <v>Văn phòng</v>
          </cell>
          <cell r="Q108" t="str">
            <v>0937 902 365</v>
          </cell>
          <cell r="R108" t="str">
            <v>hong.nguyen@solenc.vn</v>
          </cell>
        </row>
        <row r="109">
          <cell r="B109" t="str">
            <v>SOL000032</v>
          </cell>
          <cell r="C109" t="str">
            <v>Nguyễn Sĩ Hiền</v>
          </cell>
          <cell r="D109" t="str">
            <v>Khối Đấu thầu - Thiết kế</v>
          </cell>
          <cell r="E109" t="str">
            <v>Nguyễn Thị Thắm</v>
          </cell>
          <cell r="F109" t="str">
            <v>Nhân viên</v>
          </cell>
          <cell r="G109" t="str">
            <v>NV.01</v>
          </cell>
          <cell r="H109" t="str">
            <v>Đại học</v>
          </cell>
          <cell r="I109" t="str">
            <v>ĐH Quang Trung</v>
          </cell>
          <cell r="J109" t="str">
            <v>CNKT Xây dựng</v>
          </cell>
          <cell r="K109" t="str">
            <v>2014</v>
          </cell>
          <cell r="L109">
            <v>8.9</v>
          </cell>
          <cell r="M109">
            <v>3.4</v>
          </cell>
          <cell r="N109" t="str">
            <v>Miền Nam</v>
          </cell>
          <cell r="O109" t="str">
            <v>Miền Nam</v>
          </cell>
          <cell r="P109" t="str">
            <v>Văn phòng</v>
          </cell>
          <cell r="Q109" t="str">
            <v>0902 075 879</v>
          </cell>
          <cell r="R109" t="str">
            <v>hien.nguyen@solenc.vn</v>
          </cell>
        </row>
        <row r="110">
          <cell r="B110" t="str">
            <v>SOL000033</v>
          </cell>
          <cell r="C110" t="str">
            <v>Bùi Tấn Phi</v>
          </cell>
          <cell r="D110" t="str">
            <v>Khối Đấu thầu - Thiết kế</v>
          </cell>
          <cell r="E110" t="str">
            <v>Nguyễn Thị Thắm</v>
          </cell>
          <cell r="F110" t="str">
            <v>Nhân viên</v>
          </cell>
          <cell r="G110" t="str">
            <v>NV.01</v>
          </cell>
          <cell r="H110" t="str">
            <v>Đại học</v>
          </cell>
          <cell r="I110" t="str">
            <v>ĐH Bách Khoa TP HCM</v>
          </cell>
          <cell r="J110" t="str">
            <v>Xây dựng DD&amp;CN</v>
          </cell>
          <cell r="K110" t="str">
            <v>2017</v>
          </cell>
          <cell r="L110">
            <v>6.2</v>
          </cell>
          <cell r="M110">
            <v>5.2</v>
          </cell>
          <cell r="N110" t="str">
            <v>Miền Nam</v>
          </cell>
          <cell r="O110" t="str">
            <v>Miền Nam</v>
          </cell>
          <cell r="P110" t="str">
            <v>Văn phòng</v>
          </cell>
          <cell r="Q110" t="str">
            <v>0832 579 901</v>
          </cell>
          <cell r="R110" t="str">
            <v>phi.bui@solenc.vn</v>
          </cell>
        </row>
        <row r="111">
          <cell r="B111" t="str">
            <v>SOL000094</v>
          </cell>
          <cell r="C111" t="str">
            <v>Nguyễn Thị Trà</v>
          </cell>
          <cell r="D111" t="str">
            <v>Khối Đấu thầu - Thiết kế</v>
          </cell>
          <cell r="E111" t="str">
            <v>Nguyễn Thị Thắm</v>
          </cell>
          <cell r="F111" t="str">
            <v>Nhân viên</v>
          </cell>
          <cell r="G111" t="str">
            <v>NV.02</v>
          </cell>
          <cell r="H111" t="str">
            <v>Đại học</v>
          </cell>
          <cell r="I111" t="str">
            <v>ĐH Kiến trúc Đà Nẵng</v>
          </cell>
          <cell r="J111" t="str">
            <v>Kiến trúc Công trình</v>
          </cell>
          <cell r="K111" t="str">
            <v>2019</v>
          </cell>
          <cell r="L111">
            <v>4.2</v>
          </cell>
          <cell r="M111">
            <v>2.1</v>
          </cell>
          <cell r="N111" t="str">
            <v>Miền Nam</v>
          </cell>
          <cell r="O111" t="str">
            <v>Miền Nam</v>
          </cell>
          <cell r="P111" t="str">
            <v>Văn phòng</v>
          </cell>
          <cell r="Q111" t="str">
            <v>0333392363</v>
          </cell>
          <cell r="R111" t="str">
            <v>tra.nguyen@solenc.vn</v>
          </cell>
        </row>
        <row r="112">
          <cell r="B112" t="str">
            <v>SOL000126</v>
          </cell>
          <cell r="C112" t="str">
            <v>Nguyễn Văn Thông</v>
          </cell>
          <cell r="D112" t="str">
            <v>Khối Đấu thầu - Thiết kế</v>
          </cell>
          <cell r="E112" t="str">
            <v>Nguyễn Thị Thắm</v>
          </cell>
          <cell r="F112" t="str">
            <v>Nhân viên</v>
          </cell>
          <cell r="G112" t="str">
            <v>NV.01</v>
          </cell>
          <cell r="H112" t="str">
            <v>Đại học</v>
          </cell>
          <cell r="I112" t="str">
            <v>ĐH Bách Khoa Đà Nẵng</v>
          </cell>
          <cell r="J112" t="str">
            <v>Kinh tế XD và QLDA</v>
          </cell>
          <cell r="K112" t="str">
            <v>2016</v>
          </cell>
          <cell r="L112">
            <v>7.2</v>
          </cell>
          <cell r="M112">
            <v>6</v>
          </cell>
          <cell r="N112" t="str">
            <v>Miền Nam</v>
          </cell>
          <cell r="O112" t="str">
            <v>Miền Nam</v>
          </cell>
          <cell r="P112" t="str">
            <v>Văn phòng</v>
          </cell>
          <cell r="Q112" t="str">
            <v>0932 635 648</v>
          </cell>
          <cell r="R112" t="str">
            <v>thong.nguyen@solenc.vn</v>
          </cell>
        </row>
        <row r="113">
          <cell r="B113" t="str">
            <v>SOL000283</v>
          </cell>
          <cell r="C113" t="str">
            <v>Nguyễn Chí Phúc</v>
          </cell>
          <cell r="D113" t="str">
            <v>Khối Đấu thầu - Thiết kế</v>
          </cell>
          <cell r="E113" t="str">
            <v>Nguyễn Thị Thắm</v>
          </cell>
          <cell r="F113" t="str">
            <v>Nhân viên</v>
          </cell>
          <cell r="G113" t="str">
            <v>NV.01</v>
          </cell>
          <cell r="H113" t="str">
            <v>Đại học</v>
          </cell>
          <cell r="I113" t="str">
            <v>ĐH Kiến trúc TP HCM</v>
          </cell>
          <cell r="J113" t="str">
            <v>Xây dựng DD&amp;CN</v>
          </cell>
          <cell r="K113" t="str">
            <v>2018</v>
          </cell>
          <cell r="L113">
            <v>5.2</v>
          </cell>
          <cell r="M113">
            <v>4.5999999999999996</v>
          </cell>
          <cell r="N113" t="str">
            <v>Miền Nam</v>
          </cell>
          <cell r="O113" t="str">
            <v>Miền Nam</v>
          </cell>
          <cell r="P113" t="str">
            <v>Văn phòng</v>
          </cell>
          <cell r="Q113" t="str">
            <v>0355 775 858</v>
          </cell>
          <cell r="R113" t="str">
            <v>phuc.nguyenchi@solenc.vn</v>
          </cell>
        </row>
        <row r="114">
          <cell r="B114" t="str">
            <v>SOL000036</v>
          </cell>
          <cell r="C114" t="str">
            <v>Nguyễn Thanh Duy</v>
          </cell>
          <cell r="D114" t="str">
            <v>Khối Đấu thầu - Thiết kế</v>
          </cell>
          <cell r="E114" t="str">
            <v>Nguyễn Thị Thắm</v>
          </cell>
          <cell r="F114" t="str">
            <v>Nhân viên</v>
          </cell>
          <cell r="G114" t="str">
            <v>NV.01</v>
          </cell>
          <cell r="H114" t="str">
            <v>Đại học</v>
          </cell>
          <cell r="I114" t="str">
            <v>ĐH Kiến trúc TP HCM</v>
          </cell>
          <cell r="J114" t="str">
            <v>Xây dựng DD&amp;CN</v>
          </cell>
          <cell r="K114" t="str">
            <v>2016</v>
          </cell>
          <cell r="L114">
            <v>7.2</v>
          </cell>
          <cell r="M114">
            <v>5.8</v>
          </cell>
          <cell r="N114" t="str">
            <v>Miền Nam</v>
          </cell>
          <cell r="O114" t="str">
            <v>Miền Nam</v>
          </cell>
          <cell r="P114" t="str">
            <v>Văn phòng</v>
          </cell>
          <cell r="Q114" t="str">
            <v>0946 889 492</v>
          </cell>
          <cell r="R114" t="str">
            <v>duy.nguyenthanh@solenc.vn</v>
          </cell>
        </row>
        <row r="115">
          <cell r="B115" t="str">
            <v>SOL000129</v>
          </cell>
          <cell r="C115" t="str">
            <v>Nguyễn Đăng Nhật</v>
          </cell>
          <cell r="D115" t="str">
            <v>Khối Đấu thầu - Thiết kế</v>
          </cell>
          <cell r="E115" t="str">
            <v>Nguyễn Thị Thắm</v>
          </cell>
          <cell r="F115" t="str">
            <v>Nhân viên</v>
          </cell>
          <cell r="G115" t="str">
            <v>NV.01</v>
          </cell>
          <cell r="H115" t="str">
            <v>Đại học</v>
          </cell>
          <cell r="I115" t="str">
            <v>ĐH Kiến trúc TP HCM</v>
          </cell>
          <cell r="J115" t="str">
            <v>Xây dựng DD&amp;CN</v>
          </cell>
          <cell r="K115" t="str">
            <v>2018</v>
          </cell>
          <cell r="L115">
            <v>5.2</v>
          </cell>
          <cell r="M115">
            <v>2.1</v>
          </cell>
          <cell r="N115" t="str">
            <v>Miền Nam</v>
          </cell>
          <cell r="O115" t="str">
            <v>Miền Nam</v>
          </cell>
          <cell r="P115" t="str">
            <v>Văn phòng</v>
          </cell>
          <cell r="Q115" t="str">
            <v>0979025073</v>
          </cell>
          <cell r="R115" t="str">
            <v>nhat.nguyendang@solenc.vn</v>
          </cell>
        </row>
        <row r="116">
          <cell r="B116" t="str">
            <v>SOL000733</v>
          </cell>
          <cell r="C116" t="str">
            <v>Tô Gia Bảo</v>
          </cell>
          <cell r="D116" t="str">
            <v>Khối Đấu thầu - Thiết kế</v>
          </cell>
          <cell r="E116" t="str">
            <v>Nguyễn Thị Thắm</v>
          </cell>
          <cell r="F116" t="str">
            <v>Nhân viên</v>
          </cell>
          <cell r="G116" t="str">
            <v>NV.01</v>
          </cell>
          <cell r="H116" t="str">
            <v>Đại học</v>
          </cell>
          <cell r="I116" t="str">
            <v>ĐH Bách Khoa TP HCM</v>
          </cell>
          <cell r="J116" t="str">
            <v>Xây dựng DD&amp;CN</v>
          </cell>
          <cell r="K116" t="str">
            <v>2022</v>
          </cell>
          <cell r="L116">
            <v>0.8</v>
          </cell>
          <cell r="M116">
            <v>0.8</v>
          </cell>
          <cell r="N116" t="str">
            <v>Miền Nam</v>
          </cell>
          <cell r="O116" t="str">
            <v>Miền Nam</v>
          </cell>
          <cell r="P116" t="str">
            <v>Văn phòng</v>
          </cell>
          <cell r="Q116" t="str">
            <v>0963905717</v>
          </cell>
          <cell r="R116" t="str">
            <v>bao.to@solenc.vn</v>
          </cell>
        </row>
        <row r="117">
          <cell r="B117" t="str">
            <v>SOL000162</v>
          </cell>
          <cell r="C117" t="str">
            <v>Nguyễn Lâm Nhã</v>
          </cell>
          <cell r="D117" t="str">
            <v>Khối Đấu thầu - Thiết kế</v>
          </cell>
          <cell r="E117" t="str">
            <v>Nguyễn Thị Thắm</v>
          </cell>
          <cell r="F117" t="str">
            <v>Nhân viên</v>
          </cell>
          <cell r="G117" t="str">
            <v>NV.01</v>
          </cell>
          <cell r="H117" t="str">
            <v>Đại học</v>
          </cell>
          <cell r="I117" t="str">
            <v>ĐH Bách Khoa TP HCM</v>
          </cell>
          <cell r="J117" t="str">
            <v>Kỹ thuật Công trình Xây dựng</v>
          </cell>
          <cell r="K117" t="str">
            <v>2021</v>
          </cell>
          <cell r="L117">
            <v>2.2000000000000002</v>
          </cell>
          <cell r="M117">
            <v>1.4</v>
          </cell>
          <cell r="N117" t="str">
            <v>Miền Nam</v>
          </cell>
          <cell r="O117" t="str">
            <v>Miền Nam</v>
          </cell>
          <cell r="P117" t="str">
            <v>Văn phòng</v>
          </cell>
          <cell r="Q117" t="str">
            <v>0909 084 087</v>
          </cell>
          <cell r="R117" t="str">
            <v>nha.nguyen@solenc.vn</v>
          </cell>
        </row>
        <row r="118">
          <cell r="B118" t="str">
            <v>SOL000458</v>
          </cell>
          <cell r="C118" t="str">
            <v>Huỳnh Ngọc Đăng</v>
          </cell>
          <cell r="D118" t="str">
            <v>Khối Đấu thầu - Thiết kế</v>
          </cell>
          <cell r="E118" t="str">
            <v>Nguyễn Thị Thắm</v>
          </cell>
          <cell r="F118" t="str">
            <v>Nhân viên</v>
          </cell>
          <cell r="G118" t="str">
            <v>NV.01</v>
          </cell>
          <cell r="H118" t="str">
            <v>Đại học</v>
          </cell>
          <cell r="I118" t="str">
            <v>ĐH Bách Khoa TP HCM</v>
          </cell>
          <cell r="J118" t="str">
            <v>Xây dựng Công trình Giao thông</v>
          </cell>
          <cell r="K118" t="str">
            <v>2022</v>
          </cell>
          <cell r="L118">
            <v>1.2</v>
          </cell>
          <cell r="M118">
            <v>1.2</v>
          </cell>
          <cell r="N118" t="str">
            <v>Miền Nam</v>
          </cell>
          <cell r="O118" t="str">
            <v>Miền Nam</v>
          </cell>
          <cell r="P118" t="str">
            <v>Văn phòng</v>
          </cell>
          <cell r="Q118" t="str">
            <v>035 218 3529</v>
          </cell>
          <cell r="R118" t="str">
            <v>dang.huynhngoc@solenc.vn</v>
          </cell>
        </row>
        <row r="119">
          <cell r="B119" t="str">
            <v>SOL000456</v>
          </cell>
          <cell r="C119" t="str">
            <v>Nguyễn Hoàng Tùng Khương</v>
          </cell>
          <cell r="D119" t="str">
            <v>Khối Đấu thầu - Thiết kế</v>
          </cell>
          <cell r="E119" t="str">
            <v>Nguyễn Thị Thắm</v>
          </cell>
          <cell r="F119" t="str">
            <v>Nhân viên</v>
          </cell>
          <cell r="G119" t="str">
            <v>NV.01</v>
          </cell>
          <cell r="H119" t="str">
            <v>Đại học</v>
          </cell>
          <cell r="I119" t="str">
            <v>ĐH Bách Khoa TP HCM</v>
          </cell>
          <cell r="J119" t="str">
            <v>Xây dựng Cầu đường</v>
          </cell>
          <cell r="K119" t="str">
            <v>2022</v>
          </cell>
          <cell r="L119">
            <v>1.2</v>
          </cell>
          <cell r="M119">
            <v>1.2</v>
          </cell>
          <cell r="N119" t="str">
            <v>Miền Nam</v>
          </cell>
          <cell r="O119" t="str">
            <v>Miền Nam</v>
          </cell>
          <cell r="P119" t="str">
            <v>Văn phòng</v>
          </cell>
          <cell r="Q119" t="str">
            <v>0854973047</v>
          </cell>
          <cell r="R119" t="str">
            <v>khuong.nguyen@solenc.vn</v>
          </cell>
        </row>
        <row r="120">
          <cell r="B120" t="str">
            <v>SOL000470</v>
          </cell>
          <cell r="C120" t="str">
            <v>Lê Minh Đức</v>
          </cell>
          <cell r="D120" t="str">
            <v>Khối Đấu thầu - Thiết kế</v>
          </cell>
          <cell r="E120" t="str">
            <v>Nguyễn Thị Thắm</v>
          </cell>
          <cell r="F120" t="str">
            <v>Nhân viên</v>
          </cell>
          <cell r="G120" t="str">
            <v>NV.01</v>
          </cell>
          <cell r="H120" t="str">
            <v>Đại học</v>
          </cell>
          <cell r="I120" t="str">
            <v>ĐH Bách Khoa TP HCM</v>
          </cell>
          <cell r="J120" t="str">
            <v>Kỹ thuật xây dựng công trình giao thông</v>
          </cell>
          <cell r="K120" t="str">
            <v>2022</v>
          </cell>
          <cell r="L120">
            <v>1.2</v>
          </cell>
          <cell r="M120">
            <v>1.2</v>
          </cell>
          <cell r="N120" t="str">
            <v>Miền Nam</v>
          </cell>
          <cell r="O120" t="str">
            <v>Miền Nam</v>
          </cell>
          <cell r="P120" t="str">
            <v>Văn phòng</v>
          </cell>
          <cell r="Q120" t="str">
            <v>0338839994</v>
          </cell>
          <cell r="R120" t="str">
            <v>duc.le@solenc.vn</v>
          </cell>
        </row>
        <row r="121">
          <cell r="B121" t="str">
            <v>SOL000478</v>
          </cell>
          <cell r="C121" t="str">
            <v>Bùi Văn Trịnh</v>
          </cell>
          <cell r="D121" t="str">
            <v>Khối Đấu thầu - Thiết kế</v>
          </cell>
          <cell r="E121" t="str">
            <v>Nguyễn Thị Thắm</v>
          </cell>
          <cell r="F121" t="str">
            <v>Nhân viên</v>
          </cell>
          <cell r="G121" t="str">
            <v>NV.01</v>
          </cell>
          <cell r="H121" t="str">
            <v>Đại học</v>
          </cell>
          <cell r="I121" t="str">
            <v>ĐH Bách Khoa TP HCM</v>
          </cell>
          <cell r="J121" t="str">
            <v>Xây dựng DD&amp;CN</v>
          </cell>
          <cell r="K121" t="str">
            <v>2019</v>
          </cell>
          <cell r="L121">
            <v>4.2</v>
          </cell>
          <cell r="M121">
            <v>1.1000000000000001</v>
          </cell>
          <cell r="N121" t="str">
            <v>Miền Nam</v>
          </cell>
          <cell r="O121" t="str">
            <v>Miền Nam</v>
          </cell>
          <cell r="P121" t="str">
            <v>Văn phòng</v>
          </cell>
          <cell r="Q121" t="str">
            <v>0981954668</v>
          </cell>
          <cell r="R121" t="str">
            <v>trinh.bui@solenc.vn</v>
          </cell>
        </row>
        <row r="122">
          <cell r="B122" t="str">
            <v>PROD000426</v>
          </cell>
          <cell r="C122" t="str">
            <v>KHỐI KỸ THUẬT MIỀN NAM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</row>
        <row r="123">
          <cell r="B123" t="str">
            <v>SOL000818</v>
          </cell>
          <cell r="C123" t="str">
            <v>Hồ Quí Đôn</v>
          </cell>
          <cell r="D123" t="str">
            <v>Khối Kỹ thuật Miền Nam</v>
          </cell>
          <cell r="E123" t="str">
            <v>Trần Minh Thắng</v>
          </cell>
          <cell r="F123" t="str">
            <v>Giám đốc Khối Kỹ thuật</v>
          </cell>
          <cell r="G123" t="str">
            <v>QL.02</v>
          </cell>
          <cell r="H123" t="str">
            <v>Thạc sĩ</v>
          </cell>
          <cell r="I123" t="str">
            <v>ĐH Bách Khoa TP HCM</v>
          </cell>
          <cell r="J123" t="str">
            <v>Xây dựng DD&amp;CN</v>
          </cell>
          <cell r="K123" t="str">
            <v>2001</v>
          </cell>
          <cell r="L123">
            <v>18.3</v>
          </cell>
          <cell r="M123">
            <v>18.3</v>
          </cell>
          <cell r="N123" t="str">
            <v>Miền Nam</v>
          </cell>
          <cell r="O123" t="str">
            <v>Miền Nam</v>
          </cell>
          <cell r="P123" t="str">
            <v>Văn phòng</v>
          </cell>
          <cell r="Q123" t="str">
            <v>0983814817</v>
          </cell>
          <cell r="R123" t="str">
            <v>don.ho@solenc.vn</v>
          </cell>
        </row>
        <row r="124">
          <cell r="B124" t="str">
            <v>SOL000075</v>
          </cell>
          <cell r="C124" t="str">
            <v>Lê Tuấn Việt</v>
          </cell>
          <cell r="D124" t="str">
            <v>Khối Kỹ thuật Miền Nam</v>
          </cell>
          <cell r="E124" t="str">
            <v>Hồ Quí Đôn</v>
          </cell>
          <cell r="F124" t="str">
            <v>Trưởng Phòng Kỹ thuật Thi công</v>
          </cell>
          <cell r="G124" t="str">
            <v>QL.03</v>
          </cell>
          <cell r="H124" t="str">
            <v>Đại học</v>
          </cell>
          <cell r="I124" t="str">
            <v>ĐH Birmingham</v>
          </cell>
          <cell r="J124" t="str">
            <v>Khoa học</v>
          </cell>
          <cell r="K124" t="str">
            <v>2013</v>
          </cell>
          <cell r="L124">
            <v>15.9</v>
          </cell>
          <cell r="M124">
            <v>8.9</v>
          </cell>
          <cell r="N124" t="str">
            <v>Miền Nam</v>
          </cell>
          <cell r="O124" t="str">
            <v>Miền Nam</v>
          </cell>
          <cell r="P124" t="str">
            <v>Văn phòng</v>
          </cell>
          <cell r="Q124" t="str">
            <v>0983 129 948</v>
          </cell>
          <cell r="R124" t="str">
            <v>viet.le@solenc.vn</v>
          </cell>
        </row>
        <row r="125">
          <cell r="B125" t="str">
            <v>SOL000354</v>
          </cell>
          <cell r="C125" t="str">
            <v>Bùi Văn Huân</v>
          </cell>
          <cell r="D125" t="str">
            <v>Khối Kỹ thuật Miền Nam</v>
          </cell>
          <cell r="E125" t="str">
            <v>Lê Tuấn Việt</v>
          </cell>
          <cell r="F125" t="str">
            <v>Chuyên viên Chính</v>
          </cell>
          <cell r="G125" t="str">
            <v>QL.05</v>
          </cell>
          <cell r="H125" t="str">
            <v>Đại học</v>
          </cell>
          <cell r="I125" t="str">
            <v>ĐH Bách Khoa Đà Nẵng</v>
          </cell>
          <cell r="J125" t="str">
            <v>Điện</v>
          </cell>
          <cell r="K125" t="str">
            <v>2015</v>
          </cell>
          <cell r="L125">
            <v>8.1999999999999993</v>
          </cell>
          <cell r="M125">
            <v>6.4</v>
          </cell>
          <cell r="N125" t="str">
            <v>Miền Nam</v>
          </cell>
          <cell r="O125" t="str">
            <v>Miền Nam</v>
          </cell>
          <cell r="P125" t="str">
            <v>Văn phòng</v>
          </cell>
          <cell r="Q125" t="str">
            <v>0981 808 139</v>
          </cell>
          <cell r="R125" t="str">
            <v>Huan.bui@solenc.vn</v>
          </cell>
        </row>
        <row r="126">
          <cell r="B126" t="str">
            <v>SOL000329</v>
          </cell>
          <cell r="C126" t="str">
            <v>Lê Nguyễn Đình Thi</v>
          </cell>
          <cell r="D126" t="str">
            <v>Khối Kỹ thuật Miền Nam</v>
          </cell>
          <cell r="E126" t="str">
            <v>Lê Tuấn Việt</v>
          </cell>
          <cell r="F126" t="str">
            <v>Chuyên viên Chính</v>
          </cell>
          <cell r="G126" t="str">
            <v>QL.05</v>
          </cell>
          <cell r="H126" t="str">
            <v>Đại học</v>
          </cell>
          <cell r="I126" t="str">
            <v>ĐH Bách Khoa TP HCM</v>
          </cell>
          <cell r="J126" t="str">
            <v>Xây dựng DD&amp;CN</v>
          </cell>
          <cell r="K126" t="str">
            <v>2016</v>
          </cell>
          <cell r="L126">
            <v>7.2</v>
          </cell>
          <cell r="M126">
            <v>6.8</v>
          </cell>
          <cell r="N126" t="str">
            <v>Miền Nam</v>
          </cell>
          <cell r="O126" t="str">
            <v>Miền Nam</v>
          </cell>
          <cell r="P126" t="str">
            <v>Văn phòng</v>
          </cell>
          <cell r="Q126" t="str">
            <v>0906 755 030</v>
          </cell>
          <cell r="R126" t="str">
            <v>thi.le@solenc.vn</v>
          </cell>
        </row>
        <row r="127">
          <cell r="B127" t="str">
            <v>SOL000076</v>
          </cell>
          <cell r="C127" t="str">
            <v>Nguyễn Đỗ Thạch</v>
          </cell>
          <cell r="D127" t="str">
            <v>Khối Kỹ thuật Miền Nam</v>
          </cell>
          <cell r="E127" t="str">
            <v>Lê Tuấn Việt</v>
          </cell>
          <cell r="F127" t="str">
            <v>Chuyên viên Chính</v>
          </cell>
          <cell r="G127" t="str">
            <v>QL.06</v>
          </cell>
          <cell r="H127" t="str">
            <v>Đại học</v>
          </cell>
          <cell r="I127" t="str">
            <v>ĐH Bách Khoa TP HCM</v>
          </cell>
          <cell r="J127" t="str">
            <v>Xây dựng DD&amp;CN</v>
          </cell>
          <cell r="K127" t="str">
            <v>2017</v>
          </cell>
          <cell r="L127">
            <v>6.2</v>
          </cell>
          <cell r="M127">
            <v>6</v>
          </cell>
          <cell r="N127" t="str">
            <v>Miền Nam</v>
          </cell>
          <cell r="O127" t="str">
            <v>Miền Nam</v>
          </cell>
          <cell r="P127" t="str">
            <v>Văn phòng</v>
          </cell>
          <cell r="Q127" t="str">
            <v>0963 235 441</v>
          </cell>
          <cell r="R127" t="str">
            <v>thach.nguyen@solenc.vn</v>
          </cell>
        </row>
        <row r="128">
          <cell r="B128" t="str">
            <v>SOL000163</v>
          </cell>
          <cell r="C128" t="str">
            <v>Lê Anh Tuấn</v>
          </cell>
          <cell r="D128" t="str">
            <v>Khối Kỹ thuật Miền Nam</v>
          </cell>
          <cell r="E128" t="str">
            <v>Lê Tuấn Việt</v>
          </cell>
          <cell r="F128" t="str">
            <v>Chuyên viên</v>
          </cell>
          <cell r="G128" t="str">
            <v>CV.01</v>
          </cell>
          <cell r="H128" t="str">
            <v>Đại học</v>
          </cell>
          <cell r="I128" t="str">
            <v>ĐH Bách Khoa Đà Nẵng</v>
          </cell>
          <cell r="J128" t="str">
            <v>Xây dựng Cầu đường</v>
          </cell>
          <cell r="K128" t="str">
            <v>2014</v>
          </cell>
          <cell r="L128">
            <v>9.1999999999999993</v>
          </cell>
          <cell r="M128">
            <v>9.9</v>
          </cell>
          <cell r="N128" t="str">
            <v>Miền Nam</v>
          </cell>
          <cell r="O128" t="str">
            <v>Miền Nam</v>
          </cell>
          <cell r="P128" t="str">
            <v>Văn phòng</v>
          </cell>
          <cell r="Q128" t="str">
            <v>0909 766 163</v>
          </cell>
          <cell r="R128" t="str">
            <v>tuan.leanh@solenc.vn</v>
          </cell>
        </row>
        <row r="129">
          <cell r="B129" t="str">
            <v>SOL000484</v>
          </cell>
          <cell r="C129" t="str">
            <v>Nguyễn Trần Thảo Nhi</v>
          </cell>
          <cell r="D129" t="str">
            <v>Khối Kỹ thuật Miền Nam</v>
          </cell>
          <cell r="E129" t="str">
            <v>Lê Tuấn Việt</v>
          </cell>
          <cell r="F129" t="str">
            <v>Nhân viên</v>
          </cell>
          <cell r="G129" t="str">
            <v>NV.01</v>
          </cell>
          <cell r="H129" t="str">
            <v>Đại học</v>
          </cell>
          <cell r="I129" t="str">
            <v>ĐH Kiến trúc TP HCM</v>
          </cell>
          <cell r="J129" t="str">
            <v>Kỹ Thuật Xây dựng</v>
          </cell>
          <cell r="K129" t="str">
            <v>2020</v>
          </cell>
          <cell r="L129">
            <v>2.8</v>
          </cell>
          <cell r="M129">
            <v>1.1000000000000001</v>
          </cell>
          <cell r="N129" t="str">
            <v>Miền Nam</v>
          </cell>
          <cell r="O129" t="str">
            <v>Miền Nam</v>
          </cell>
          <cell r="P129" t="str">
            <v>Văn phòng</v>
          </cell>
          <cell r="Q129" t="str">
            <v>0971624097</v>
          </cell>
          <cell r="R129" t="str">
            <v>thaonhi.nguyen@solenc.vn</v>
          </cell>
        </row>
        <row r="130">
          <cell r="B130" t="str">
            <v>SOL000510</v>
          </cell>
          <cell r="C130" t="str">
            <v>Đào Tiến Sang</v>
          </cell>
          <cell r="D130" t="str">
            <v>Khối Kỹ thuật Miền Nam</v>
          </cell>
          <cell r="E130" t="str">
            <v>Lê Tuấn Việt</v>
          </cell>
          <cell r="F130" t="str">
            <v>Nhân viên</v>
          </cell>
          <cell r="G130" t="str">
            <v>NV.01</v>
          </cell>
          <cell r="H130" t="str">
            <v>Đại học</v>
          </cell>
          <cell r="I130" t="str">
            <v>ĐH Bách Khoa TP HCM</v>
          </cell>
          <cell r="J130" t="str">
            <v>Xây dựng DD&amp;CN</v>
          </cell>
          <cell r="K130" t="str">
            <v>2021</v>
          </cell>
          <cell r="L130">
            <v>1.1000000000000001</v>
          </cell>
          <cell r="M130">
            <v>1.1000000000000001</v>
          </cell>
          <cell r="N130" t="str">
            <v>Miền Nam</v>
          </cell>
          <cell r="O130" t="str">
            <v>Miền Nam</v>
          </cell>
          <cell r="P130" t="str">
            <v>Văn phòng</v>
          </cell>
          <cell r="Q130" t="str">
            <v>0987488908</v>
          </cell>
          <cell r="R130" t="str">
            <v>sang.dao@solenc.vn</v>
          </cell>
        </row>
        <row r="131">
          <cell r="B131" t="str">
            <v>HT-MN</v>
          </cell>
          <cell r="C131" t="str">
            <v>KHỐI HOÀN THIỆN - CHỐNG THẤM MN</v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</row>
        <row r="132">
          <cell r="B132" t="str">
            <v>SOL000252</v>
          </cell>
          <cell r="C132" t="str">
            <v>Nguyễn Văn Đây</v>
          </cell>
          <cell r="D132" t="str">
            <v>Khối Hoàn thiện - Chống thấm MN</v>
          </cell>
          <cell r="E132" t="str">
            <v>Nguyễn Sỹ Ninh</v>
          </cell>
          <cell r="F132" t="str">
            <v>Quản lý công trường</v>
          </cell>
          <cell r="G132" t="str">
            <v>NV.01</v>
          </cell>
          <cell r="H132" t="str">
            <v>Đại học</v>
          </cell>
          <cell r="I132" t="str">
            <v>ĐH Công nghệ Sài Gòn</v>
          </cell>
          <cell r="J132" t="str">
            <v>Xây dựng DD&amp;CN</v>
          </cell>
          <cell r="K132" t="str">
            <v>2014</v>
          </cell>
          <cell r="L132">
            <v>9.1999999999999993</v>
          </cell>
          <cell r="M132">
            <v>8</v>
          </cell>
          <cell r="N132" t="str">
            <v>Miền Nam</v>
          </cell>
          <cell r="O132" t="str">
            <v>Miền Nam</v>
          </cell>
          <cell r="P132" t="str">
            <v>Hoàn thiện - Chống thấm</v>
          </cell>
          <cell r="Q132" t="str">
            <v xml:space="preserve"> 0908 015 290 / 0969 118 644</v>
          </cell>
          <cell r="R132" t="str">
            <v>day.nguyen@solenc.vn</v>
          </cell>
        </row>
        <row r="133">
          <cell r="B133" t="str">
            <v>SOL000253</v>
          </cell>
          <cell r="C133" t="str">
            <v>Nguyễn Văn Lành</v>
          </cell>
          <cell r="D133" t="str">
            <v>Khối Hoàn thiện - Chống thấm MN</v>
          </cell>
          <cell r="E133" t="str">
            <v>Nguyễn Sỹ Ninh</v>
          </cell>
          <cell r="F133" t="str">
            <v>Quản lý công trường</v>
          </cell>
          <cell r="G133" t="str">
            <v>NV.01</v>
          </cell>
          <cell r="H133" t="str">
            <v>Đại học</v>
          </cell>
          <cell r="I133" t="str">
            <v>ĐH Giao thông vận tải TP HCM</v>
          </cell>
          <cell r="J133" t="str">
            <v>Xây dựng Cầu đường</v>
          </cell>
          <cell r="K133" t="str">
            <v>2017</v>
          </cell>
          <cell r="L133">
            <v>6.2</v>
          </cell>
          <cell r="M133">
            <v>3.8</v>
          </cell>
          <cell r="N133" t="str">
            <v>Miền Nam</v>
          </cell>
          <cell r="O133" t="str">
            <v>Miền Nam</v>
          </cell>
          <cell r="P133" t="str">
            <v>Hoàn thiện - Chống thấm</v>
          </cell>
          <cell r="Q133" t="str">
            <v>0961 888 445</v>
          </cell>
          <cell r="R133" t="str">
            <v>lanh.nguyen@solenc.vn</v>
          </cell>
        </row>
        <row r="134">
          <cell r="B134" t="str">
            <v>SOL000255</v>
          </cell>
          <cell r="C134" t="str">
            <v>Nguyễn Tuấn Anh</v>
          </cell>
          <cell r="D134" t="str">
            <v>Khối Hoàn thiện - Chống thấm MN</v>
          </cell>
          <cell r="E134" t="str">
            <v>Nguyễn Sỹ Ninh</v>
          </cell>
          <cell r="F134" t="str">
            <v>Quản lý công trường</v>
          </cell>
          <cell r="G134" t="str">
            <v>NV.01</v>
          </cell>
          <cell r="H134" t="str">
            <v>Đại học</v>
          </cell>
          <cell r="I134" t="str">
            <v>ĐH Thuỷ Lợi</v>
          </cell>
          <cell r="J134" t="str">
            <v>Kỹ thuật Công trình Xây dựng</v>
          </cell>
          <cell r="K134" t="str">
            <v>2013</v>
          </cell>
          <cell r="L134">
            <v>10.199999999999999</v>
          </cell>
          <cell r="M134">
            <v>2.8</v>
          </cell>
          <cell r="N134" t="str">
            <v>Miền Nam</v>
          </cell>
          <cell r="O134" t="str">
            <v>Miền Nam</v>
          </cell>
          <cell r="P134" t="str">
            <v>Hoàn thiện - Chống thấm</v>
          </cell>
          <cell r="Q134" t="str">
            <v>0937 047 679</v>
          </cell>
          <cell r="R134" t="str">
            <v>anh.nguyen@solenc.vn</v>
          </cell>
        </row>
        <row r="135">
          <cell r="B135" t="str">
            <v>SOL000247</v>
          </cell>
          <cell r="C135" t="str">
            <v>Nguyễn Hữu Hạnh</v>
          </cell>
          <cell r="D135" t="str">
            <v>Khối Hoàn thiện - Chống thấm MN</v>
          </cell>
          <cell r="E135" t="str">
            <v>Nguyễn Sỹ Ninh</v>
          </cell>
          <cell r="F135" t="str">
            <v>Quản lý công trường</v>
          </cell>
          <cell r="G135" t="str">
            <v>NV.01</v>
          </cell>
          <cell r="H135" t="str">
            <v>Đại học</v>
          </cell>
          <cell r="I135" t="str">
            <v>ĐH Giao thông vận tải TP HCM</v>
          </cell>
          <cell r="J135" t="str">
            <v>Kỹ thuật Công trình Xây dựng</v>
          </cell>
          <cell r="K135" t="str">
            <v>2013</v>
          </cell>
          <cell r="L135">
            <v>10.199999999999999</v>
          </cell>
          <cell r="M135">
            <v>9.1999999999999993</v>
          </cell>
          <cell r="N135" t="str">
            <v>Miền Nam</v>
          </cell>
          <cell r="O135" t="str">
            <v>Miền Nam</v>
          </cell>
          <cell r="P135" t="str">
            <v>Hoàn thiện - Chống thấm</v>
          </cell>
          <cell r="Q135" t="str">
            <v>0907 987 805</v>
          </cell>
          <cell r="R135" t="str">
            <v>hanh.nguyen@solenc.vn</v>
          </cell>
        </row>
        <row r="136">
          <cell r="B136" t="str">
            <v>SOL000257</v>
          </cell>
          <cell r="C136" t="str">
            <v>Trần Thế Hiển</v>
          </cell>
          <cell r="D136" t="str">
            <v>Khối Hoàn thiện - Chống thấm MN</v>
          </cell>
          <cell r="E136" t="str">
            <v>Nguyễn Sỹ Ninh</v>
          </cell>
          <cell r="F136" t="str">
            <v>Quản lý công trường</v>
          </cell>
          <cell r="G136" t="str">
            <v>NV.01</v>
          </cell>
          <cell r="H136" t="str">
            <v>Trung cấp</v>
          </cell>
          <cell r="I136" t="str">
            <v>TC Kinh tế Kỹ thuật SG</v>
          </cell>
          <cell r="J136" t="str">
            <v>Xây dựng DD&amp;CN</v>
          </cell>
          <cell r="K136" t="str">
            <v>2014</v>
          </cell>
          <cell r="L136">
            <v>8.1</v>
          </cell>
          <cell r="M136">
            <v>8</v>
          </cell>
          <cell r="N136" t="str">
            <v>Miền Nam</v>
          </cell>
          <cell r="O136" t="str">
            <v>Miền Nam</v>
          </cell>
          <cell r="P136" t="str">
            <v>Hoàn thiện - Chống thấm</v>
          </cell>
          <cell r="Q136" t="str">
            <v>0937 590 457</v>
          </cell>
          <cell r="R136" t="str">
            <v>hien.tran@solenc.vn</v>
          </cell>
        </row>
        <row r="137">
          <cell r="B137" t="str">
            <v>SOL000258</v>
          </cell>
          <cell r="C137" t="str">
            <v>Tống Bảo Tú</v>
          </cell>
          <cell r="D137" t="str">
            <v>Khối Hoàn thiện - Chống thấm MN</v>
          </cell>
          <cell r="E137" t="str">
            <v>Nguyễn Sỹ Ninh</v>
          </cell>
          <cell r="F137" t="str">
            <v>Quản lý công trường</v>
          </cell>
          <cell r="G137" t="str">
            <v>NV.01</v>
          </cell>
          <cell r="H137" t="str">
            <v>Cao đẳng</v>
          </cell>
          <cell r="I137" t="str">
            <v>ĐH Công nghệ Sài Gòn</v>
          </cell>
          <cell r="J137" t="str">
            <v>Kỹ thuật Công trình Xây dựng</v>
          </cell>
          <cell r="K137" t="str">
            <v>2014</v>
          </cell>
          <cell r="L137">
            <v>9.1999999999999993</v>
          </cell>
          <cell r="M137">
            <v>6.8</v>
          </cell>
          <cell r="N137" t="str">
            <v>Miền Nam</v>
          </cell>
          <cell r="O137" t="str">
            <v>Miền Nam</v>
          </cell>
          <cell r="P137" t="str">
            <v>Hoàn thiện - Chống thấm</v>
          </cell>
          <cell r="Q137" t="str">
            <v>0902947723</v>
          </cell>
          <cell r="R137" t="str">
            <v>tu.tong@solenc.vn</v>
          </cell>
        </row>
        <row r="138">
          <cell r="B138" t="str">
            <v>SOL000259</v>
          </cell>
          <cell r="C138" t="str">
            <v>Nguyễn Khánh</v>
          </cell>
          <cell r="D138" t="str">
            <v>Khối Hoàn thiện - Chống thấm MN</v>
          </cell>
          <cell r="E138" t="str">
            <v>Nguyễn Sỹ Ninh</v>
          </cell>
          <cell r="F138" t="str">
            <v>Quản lý công trường</v>
          </cell>
          <cell r="G138" t="str">
            <v>NV.01</v>
          </cell>
          <cell r="H138" t="str">
            <v>Trung cấp</v>
          </cell>
          <cell r="I138" t="str">
            <v>TC Kinh tế Kỹ thuật Tây Nam Á</v>
          </cell>
          <cell r="J138" t="str">
            <v>Xây dựng DD&amp;CN</v>
          </cell>
          <cell r="K138" t="str">
            <v>2014</v>
          </cell>
          <cell r="L138">
            <v>9.1999999999999993</v>
          </cell>
          <cell r="M138">
            <v>8.1999999999999993</v>
          </cell>
          <cell r="N138" t="str">
            <v>Miền Nam</v>
          </cell>
          <cell r="O138" t="str">
            <v>Miền Nam</v>
          </cell>
          <cell r="P138" t="str">
            <v>Hoàn thiện - Chống thấm</v>
          </cell>
          <cell r="Q138" t="str">
            <v>0128 6588 063</v>
          </cell>
          <cell r="R138" t="str">
            <v>nguyenkhanh@solenc.vn</v>
          </cell>
        </row>
        <row r="139">
          <cell r="B139" t="str">
            <v>SOL000260</v>
          </cell>
          <cell r="C139" t="str">
            <v>Trần Văn Thiện</v>
          </cell>
          <cell r="D139" t="str">
            <v>Khối Hoàn thiện - Chống thấm MN</v>
          </cell>
          <cell r="E139" t="str">
            <v>Nguyễn Sỹ Ninh</v>
          </cell>
          <cell r="F139" t="str">
            <v>Quản lý công trường</v>
          </cell>
          <cell r="G139" t="str">
            <v>NV.01</v>
          </cell>
          <cell r="H139" t="str">
            <v>Đại học</v>
          </cell>
          <cell r="I139" t="str">
            <v>ĐH Bách Khoa TP HCM</v>
          </cell>
          <cell r="J139" t="str">
            <v>Công Nghệ Vật Liệu Xây Dựng</v>
          </cell>
          <cell r="K139" t="str">
            <v>2016</v>
          </cell>
          <cell r="L139">
            <v>7.2</v>
          </cell>
          <cell r="M139">
            <v>6.7</v>
          </cell>
          <cell r="N139" t="str">
            <v>Miền Nam</v>
          </cell>
          <cell r="O139" t="str">
            <v>Miền Nam</v>
          </cell>
          <cell r="P139" t="str">
            <v>Hoàn thiện - Chống thấm</v>
          </cell>
          <cell r="Q139" t="str">
            <v>0706213266</v>
          </cell>
          <cell r="R139" t="str">
            <v>thien.tran@solenc.vn</v>
          </cell>
        </row>
        <row r="140">
          <cell r="B140" t="str">
            <v>SOL000243</v>
          </cell>
          <cell r="C140" t="str">
            <v>Bùi Tuân</v>
          </cell>
          <cell r="D140" t="str">
            <v>Khối Hoàn thiện - Chống thấm MN</v>
          </cell>
          <cell r="E140" t="str">
            <v>Nguyễn Sỹ Ninh</v>
          </cell>
          <cell r="F140" t="str">
            <v>Quản lý khu vực</v>
          </cell>
          <cell r="G140" t="str">
            <v>CV.01</v>
          </cell>
          <cell r="H140" t="str">
            <v>Cao đẳng</v>
          </cell>
          <cell r="I140" t="str">
            <v>ĐH Quốc tế Hồng Bàng</v>
          </cell>
          <cell r="J140" t="str">
            <v>Xây dựng DD&amp;CN</v>
          </cell>
          <cell r="K140" t="str">
            <v>2011</v>
          </cell>
          <cell r="L140">
            <v>12.2</v>
          </cell>
          <cell r="M140">
            <v>11.6</v>
          </cell>
          <cell r="N140" t="str">
            <v>Miền Nam</v>
          </cell>
          <cell r="O140" t="str">
            <v>Miền Nam</v>
          </cell>
          <cell r="P140" t="str">
            <v>Hoàn thiện - Chống thấm</v>
          </cell>
          <cell r="Q140" t="str">
            <v>0932 696 383</v>
          </cell>
          <cell r="R140" t="str">
            <v>tuan.bui@solenc.vn</v>
          </cell>
        </row>
        <row r="141">
          <cell r="B141" t="str">
            <v>SOL000244</v>
          </cell>
          <cell r="C141" t="str">
            <v>Đào Ngọc Diễm</v>
          </cell>
          <cell r="D141" t="str">
            <v>Khối Hoàn thiện - Chống thấm MN</v>
          </cell>
          <cell r="E141" t="str">
            <v>Nguyễn Sỹ Ninh</v>
          </cell>
          <cell r="F141" t="str">
            <v>Quản lý khu vực</v>
          </cell>
          <cell r="G141" t="str">
            <v>CV.01</v>
          </cell>
          <cell r="H141" t="str">
            <v>Đại học</v>
          </cell>
          <cell r="I141" t="str">
            <v>ĐH Công nghệ Sài Gòn</v>
          </cell>
          <cell r="J141" t="str">
            <v>Kỹ thuật Công trình Xây dựng</v>
          </cell>
          <cell r="K141" t="str">
            <v>2013</v>
          </cell>
          <cell r="L141">
            <v>10.199999999999999</v>
          </cell>
          <cell r="M141">
            <v>8.9</v>
          </cell>
          <cell r="N141" t="str">
            <v>Miền Nam</v>
          </cell>
          <cell r="O141" t="str">
            <v>Miền Nam</v>
          </cell>
          <cell r="P141" t="str">
            <v>Hoàn thiện - Chống thấm</v>
          </cell>
          <cell r="Q141" t="str">
            <v>0902 779 786</v>
          </cell>
          <cell r="R141" t="str">
            <v>diem.dao@solenc.vn</v>
          </cell>
        </row>
        <row r="142">
          <cell r="B142" t="str">
            <v>SOL000245</v>
          </cell>
          <cell r="C142" t="str">
            <v>Lê Đức Thắng</v>
          </cell>
          <cell r="D142" t="str">
            <v>Khối Hoàn thiện - Chống thấm MN</v>
          </cell>
          <cell r="E142" t="str">
            <v>Nguyễn Sỹ Ninh</v>
          </cell>
          <cell r="F142" t="str">
            <v>Quản lý khu vực</v>
          </cell>
          <cell r="G142" t="str">
            <v>CV.01</v>
          </cell>
          <cell r="H142" t="str">
            <v>Trung cấp</v>
          </cell>
          <cell r="I142" t="str">
            <v>TC Xây dựng TP. HCM</v>
          </cell>
          <cell r="J142" t="str">
            <v>Xây dựng DD&amp;CN</v>
          </cell>
          <cell r="K142" t="str">
            <v>2012</v>
          </cell>
          <cell r="L142">
            <v>11.2</v>
          </cell>
          <cell r="M142">
            <v>8.1999999999999993</v>
          </cell>
          <cell r="N142" t="str">
            <v>Miền Nam</v>
          </cell>
          <cell r="O142" t="str">
            <v>Miền Nam</v>
          </cell>
          <cell r="P142" t="str">
            <v>Hoàn thiện - Chống thấm</v>
          </cell>
          <cell r="Q142" t="str">
            <v>0938 545 525</v>
          </cell>
          <cell r="R142" t="str">
            <v>thang.le@solenc.vn</v>
          </cell>
        </row>
        <row r="143">
          <cell r="B143" t="str">
            <v>SOL000250</v>
          </cell>
          <cell r="C143" t="str">
            <v>Ngô Thanh Tuấn</v>
          </cell>
          <cell r="D143" t="str">
            <v>Khối Hoàn thiện - Chống thấm MN</v>
          </cell>
          <cell r="E143" t="str">
            <v>Nguyễn Sỹ Ninh</v>
          </cell>
          <cell r="F143" t="str">
            <v>Giám sát công trường</v>
          </cell>
          <cell r="G143" t="str">
            <v>NV.02</v>
          </cell>
          <cell r="H143" t="str">
            <v>Trình độ khác</v>
          </cell>
          <cell r="K143" t="str">
            <v>2018</v>
          </cell>
          <cell r="L143">
            <v>5.2</v>
          </cell>
          <cell r="M143">
            <v>5.0999999999999996</v>
          </cell>
          <cell r="N143" t="str">
            <v>Miền Nam</v>
          </cell>
          <cell r="O143" t="str">
            <v>Miền Nam</v>
          </cell>
          <cell r="P143" t="str">
            <v>Hoàn thiện - Chống thấm</v>
          </cell>
          <cell r="Q143" t="str">
            <v>0868 983 950</v>
          </cell>
          <cell r="R143" t="str">
            <v>tuan.ngo@solenc.vn</v>
          </cell>
        </row>
        <row r="144">
          <cell r="B144" t="str">
            <v>HT-MT</v>
          </cell>
          <cell r="C144" t="str">
            <v>KHỐI HOÀN THIỆN - CHỐNG THẤM MT</v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</row>
        <row r="145">
          <cell r="B145" t="str">
            <v>SOL000264</v>
          </cell>
          <cell r="C145" t="str">
            <v>Võ Tấn Vinh</v>
          </cell>
          <cell r="D145" t="str">
            <v>Khối Hoàn thiện - Chống thấm MT</v>
          </cell>
          <cell r="E145" t="str">
            <v>Nguyễn Sỹ Ninh</v>
          </cell>
          <cell r="F145" t="str">
            <v>Quản lý công trường</v>
          </cell>
          <cell r="G145" t="str">
            <v>NV.01</v>
          </cell>
          <cell r="H145" t="str">
            <v>Đại học</v>
          </cell>
          <cell r="I145" t="str">
            <v>ĐH Bách Khoa Đà Nẵng</v>
          </cell>
          <cell r="J145" t="str">
            <v>Vật liệu và cấu kiện xây dựng</v>
          </cell>
          <cell r="K145" t="str">
            <v>2016</v>
          </cell>
          <cell r="L145">
            <v>7.2</v>
          </cell>
          <cell r="M145">
            <v>4.5</v>
          </cell>
          <cell r="N145" t="str">
            <v>Miền Nam</v>
          </cell>
          <cell r="O145" t="str">
            <v>Miền Trung</v>
          </cell>
          <cell r="P145" t="str">
            <v>Hoàn thiện - Chống thấm</v>
          </cell>
          <cell r="Q145" t="str">
            <v>0888 333 310</v>
          </cell>
          <cell r="R145" t="str">
            <v>vinh.vo@solenc.vn</v>
          </cell>
        </row>
        <row r="146">
          <cell r="B146" t="str">
            <v>SOL000262</v>
          </cell>
          <cell r="C146" t="str">
            <v>Phạm Xuân Tuấn</v>
          </cell>
          <cell r="D146" t="str">
            <v>Khối Hoàn thiện - Chống thấm MT</v>
          </cell>
          <cell r="E146" t="str">
            <v>Nguyễn Sỹ Ninh</v>
          </cell>
          <cell r="F146" t="str">
            <v>Quản lý khu vực</v>
          </cell>
          <cell r="G146" t="str">
            <v>CV.01</v>
          </cell>
          <cell r="H146" t="str">
            <v>Đại học</v>
          </cell>
          <cell r="I146" t="str">
            <v>ĐH Bách Khoa Đà Nẵng</v>
          </cell>
          <cell r="J146" t="str">
            <v>Vật liệu và cấu kiện xây dựng</v>
          </cell>
          <cell r="K146" t="str">
            <v>2016</v>
          </cell>
          <cell r="L146">
            <v>6.8</v>
          </cell>
          <cell r="M146">
            <v>6.8</v>
          </cell>
          <cell r="N146" t="str">
            <v>Miền Nam</v>
          </cell>
          <cell r="O146" t="str">
            <v>Miền Trung</v>
          </cell>
          <cell r="P146" t="str">
            <v>Hoàn thiện - Chống thấm</v>
          </cell>
          <cell r="Q146" t="str">
            <v>0931 998 928</v>
          </cell>
          <cell r="R146" t="str">
            <v>tuan.pham@solenc.vn</v>
          </cell>
        </row>
        <row r="147">
          <cell r="B147" t="str">
            <v>HT-MB</v>
          </cell>
          <cell r="C147" t="str">
            <v>KHỐI HOÀN THIỆN - CHỐNG THẤM MB</v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</row>
        <row r="148">
          <cell r="B148" t="str">
            <v>SOL000277</v>
          </cell>
          <cell r="C148" t="str">
            <v>Hoàng Văn Hùng</v>
          </cell>
          <cell r="D148" t="str">
            <v>Khối Hoàn thiện - Chống thấm MB</v>
          </cell>
          <cell r="E148" t="str">
            <v>Nguyễn Sỹ Ninh</v>
          </cell>
          <cell r="F148" t="str">
            <v>Quản lý công trường</v>
          </cell>
          <cell r="G148" t="str">
            <v>NV.01</v>
          </cell>
          <cell r="H148" t="str">
            <v>Đại học</v>
          </cell>
          <cell r="I148" t="str">
            <v>ĐH Xây dựng Hà Nội</v>
          </cell>
          <cell r="J148" t="str">
            <v>Xây dựng Công trình biển</v>
          </cell>
          <cell r="K148" t="str">
            <v>2016</v>
          </cell>
          <cell r="L148">
            <v>7.2</v>
          </cell>
          <cell r="M148">
            <v>5</v>
          </cell>
          <cell r="N148" t="str">
            <v>Miền Bắc</v>
          </cell>
          <cell r="O148" t="str">
            <v>Miền Bắc</v>
          </cell>
          <cell r="P148" t="str">
            <v>Hoàn thiện - Chống thấm</v>
          </cell>
          <cell r="Q148" t="str">
            <v>0868 933 437</v>
          </cell>
          <cell r="R148" t="str">
            <v>hung.hoang@solenc.vn</v>
          </cell>
        </row>
        <row r="149">
          <cell r="B149" t="str">
            <v>SOL000270</v>
          </cell>
          <cell r="C149" t="str">
            <v>Nguyễn Văn Quân</v>
          </cell>
          <cell r="D149" t="str">
            <v>Khối Hoàn thiện - Chống thấm MB</v>
          </cell>
          <cell r="E149" t="str">
            <v>Nguyễn Sỹ Ninh</v>
          </cell>
          <cell r="F149" t="str">
            <v>Quản lý công trường</v>
          </cell>
          <cell r="G149" t="str">
            <v>NV.01</v>
          </cell>
          <cell r="H149" t="str">
            <v>Cao đẳng</v>
          </cell>
          <cell r="I149" t="str">
            <v>CĐ Giao thông Vận tải II</v>
          </cell>
          <cell r="J149" t="str">
            <v>Xây dựng Cầu đường</v>
          </cell>
          <cell r="K149" t="str">
            <v>2010</v>
          </cell>
          <cell r="L149">
            <v>13.2</v>
          </cell>
          <cell r="M149">
            <v>8.5</v>
          </cell>
          <cell r="N149" t="str">
            <v>Miền Bắc</v>
          </cell>
          <cell r="O149" t="str">
            <v>Miền Bắc</v>
          </cell>
          <cell r="P149" t="str">
            <v>Hoàn thiện - Chống thấm</v>
          </cell>
          <cell r="Q149" t="str">
            <v>0964 644 929</v>
          </cell>
          <cell r="R149" t="str">
            <v>quan.nguyen@solenc.vn</v>
          </cell>
        </row>
        <row r="150">
          <cell r="B150" t="str">
            <v>SOL000272</v>
          </cell>
          <cell r="C150" t="str">
            <v>Vũ Ngọc Tuyển</v>
          </cell>
          <cell r="D150" t="str">
            <v>Khối Hoàn thiện - Chống thấm MB</v>
          </cell>
          <cell r="E150" t="str">
            <v>Nguyễn Sỹ Ninh</v>
          </cell>
          <cell r="F150" t="str">
            <v>Quản lý công trường</v>
          </cell>
          <cell r="G150" t="str">
            <v>NV.01</v>
          </cell>
          <cell r="H150" t="str">
            <v>Cao đẳng</v>
          </cell>
          <cell r="I150" t="str">
            <v>CĐ Xây dựng</v>
          </cell>
          <cell r="J150" t="str">
            <v>Kế toán</v>
          </cell>
          <cell r="K150" t="str">
            <v>2015</v>
          </cell>
          <cell r="L150">
            <v>8.1999999999999993</v>
          </cell>
          <cell r="M150">
            <v>5.5</v>
          </cell>
          <cell r="N150" t="str">
            <v>Miền Bắc</v>
          </cell>
          <cell r="O150" t="str">
            <v>Miền Bắc</v>
          </cell>
          <cell r="P150" t="str">
            <v>Hoàn thiện - Chống thấm</v>
          </cell>
          <cell r="Q150" t="str">
            <v>0978 234 245</v>
          </cell>
          <cell r="R150" t="str">
            <v>tuyen.vu@solenc.vn</v>
          </cell>
        </row>
        <row r="151">
          <cell r="B151" t="str">
            <v>SOL000273</v>
          </cell>
          <cell r="C151" t="str">
            <v>Nguyễn Viết Công</v>
          </cell>
          <cell r="D151" t="str">
            <v>Khối Hoàn thiện - Chống thấm MB</v>
          </cell>
          <cell r="E151" t="str">
            <v>Nguyễn Sỹ Ninh</v>
          </cell>
          <cell r="F151" t="str">
            <v>Quản lý công trường</v>
          </cell>
          <cell r="G151" t="str">
            <v>NV.01</v>
          </cell>
          <cell r="H151" t="str">
            <v>Đại học</v>
          </cell>
          <cell r="I151" t="str">
            <v>ĐH Hải Phòng</v>
          </cell>
          <cell r="J151" t="str">
            <v>Xây dựng DD&amp;CN</v>
          </cell>
          <cell r="K151" t="str">
            <v>2017</v>
          </cell>
          <cell r="L151">
            <v>6.2</v>
          </cell>
          <cell r="M151">
            <v>5.5</v>
          </cell>
          <cell r="N151" t="str">
            <v>Miền Bắc</v>
          </cell>
          <cell r="O151" t="str">
            <v>Miền Bắc</v>
          </cell>
          <cell r="P151" t="str">
            <v>Hoàn thiện - Chống thấm</v>
          </cell>
          <cell r="Q151" t="str">
            <v>0165 901 9579</v>
          </cell>
          <cell r="R151" t="str">
            <v>cong.nguyen@solenc.vn</v>
          </cell>
        </row>
        <row r="152">
          <cell r="B152" t="str">
            <v>SOL000275</v>
          </cell>
          <cell r="C152" t="str">
            <v>Nguyễn Văn Hải</v>
          </cell>
          <cell r="D152" t="str">
            <v>Khối Hoàn thiện - Chống thấm MB</v>
          </cell>
          <cell r="E152" t="str">
            <v>Nguyễn Sỹ Ninh</v>
          </cell>
          <cell r="F152" t="str">
            <v>Quản lý công trường</v>
          </cell>
          <cell r="G152" t="str">
            <v>NV.01</v>
          </cell>
          <cell r="H152" t="str">
            <v>Đại học</v>
          </cell>
          <cell r="I152" t="str">
            <v>ĐH Hải Phòng</v>
          </cell>
          <cell r="J152" t="str">
            <v>Xây dựng DD&amp;CN</v>
          </cell>
          <cell r="K152" t="str">
            <v>2017</v>
          </cell>
          <cell r="L152">
            <v>6.2</v>
          </cell>
          <cell r="M152">
            <v>4.0999999999999996</v>
          </cell>
          <cell r="N152" t="str">
            <v>Miền Bắc</v>
          </cell>
          <cell r="O152" t="str">
            <v>Miền Bắc</v>
          </cell>
          <cell r="P152" t="str">
            <v>Hoàn thiện - Chống thấm</v>
          </cell>
          <cell r="Q152" t="str">
            <v>0986 970 635</v>
          </cell>
          <cell r="R152" t="str">
            <v>hai.nguyenvan@solenc.vn</v>
          </cell>
        </row>
        <row r="153">
          <cell r="B153" t="str">
            <v>SOL000226</v>
          </cell>
          <cell r="C153" t="str">
            <v>Mạc Đức Thu</v>
          </cell>
          <cell r="D153" t="str">
            <v>Khối Hoàn thiện - Chống thấm MB</v>
          </cell>
          <cell r="E153" t="str">
            <v>Nguyễn Sỹ Ninh</v>
          </cell>
          <cell r="F153" t="str">
            <v>Quản lý khu vực</v>
          </cell>
          <cell r="G153" t="str">
            <v>CV.02</v>
          </cell>
          <cell r="H153" t="str">
            <v>Đại học</v>
          </cell>
          <cell r="I153" t="str">
            <v>ĐH Thủy lợi Hà Nội</v>
          </cell>
          <cell r="J153" t="str">
            <v>Công trình thủy điện</v>
          </cell>
          <cell r="K153" t="str">
            <v>2011</v>
          </cell>
          <cell r="L153">
            <v>12.2</v>
          </cell>
          <cell r="M153">
            <v>5.3</v>
          </cell>
          <cell r="N153" t="str">
            <v>Miền Bắc</v>
          </cell>
          <cell r="O153" t="str">
            <v>Miền Bắc</v>
          </cell>
          <cell r="P153" t="str">
            <v>Hoàn thiện - Chống thấm</v>
          </cell>
          <cell r="Q153" t="str">
            <v>0976 844 299</v>
          </cell>
          <cell r="R153" t="str">
            <v>thu.mac@solenc.vn</v>
          </cell>
        </row>
        <row r="154">
          <cell r="B154" t="str">
            <v>SOL000267</v>
          </cell>
          <cell r="C154" t="str">
            <v>Lê Anh Tuấn</v>
          </cell>
          <cell r="D154" t="str">
            <v>Khối Hoàn thiện - Chống thấm MB</v>
          </cell>
          <cell r="E154" t="str">
            <v>Nguyễn Sỹ Ninh</v>
          </cell>
          <cell r="F154" t="str">
            <v>Quản lý khu vực</v>
          </cell>
          <cell r="G154" t="str">
            <v>CV.02</v>
          </cell>
          <cell r="H154" t="str">
            <v>Đại học</v>
          </cell>
          <cell r="I154" t="str">
            <v>ĐH Bách Khoa Đà Nẵng</v>
          </cell>
          <cell r="J154" t="str">
            <v>Xây dựng DD&amp;CN</v>
          </cell>
          <cell r="K154" t="str">
            <v>2014</v>
          </cell>
          <cell r="L154">
            <v>9.1999999999999993</v>
          </cell>
          <cell r="M154">
            <v>6.1</v>
          </cell>
          <cell r="N154" t="str">
            <v>Miền Bắc</v>
          </cell>
          <cell r="O154" t="str">
            <v>Miền Bắc</v>
          </cell>
          <cell r="P154" t="str">
            <v>Hoàn thiện - Chống thấm</v>
          </cell>
          <cell r="Q154" t="str">
            <v>0974 618 456</v>
          </cell>
          <cell r="R154" t="str">
            <v>tuan.le@solenc.vn</v>
          </cell>
        </row>
        <row r="155">
          <cell r="B155" t="str">
            <v>PROD000555</v>
          </cell>
          <cell r="C155" t="str">
            <v>KHỐI HOÀN THIỆN - CHỐNG THẤM VPMN</v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</row>
        <row r="156">
          <cell r="B156" t="str">
            <v>SOL000367</v>
          </cell>
          <cell r="C156" t="str">
            <v>Nguyễn Sỹ Ninh</v>
          </cell>
          <cell r="D156" t="str">
            <v>Khối Hoàn thiện - Chống thấm VPMN</v>
          </cell>
          <cell r="E156" t="str">
            <v>Trần Minh Thắng</v>
          </cell>
          <cell r="F156" t="str">
            <v>Giám đốc Dự án 3</v>
          </cell>
          <cell r="G156" t="str">
            <v>QL.02</v>
          </cell>
          <cell r="H156" t="str">
            <v>Đại học</v>
          </cell>
          <cell r="I156" t="str">
            <v>ĐH Kiến trúc TP HCM</v>
          </cell>
          <cell r="J156" t="str">
            <v>Xây dựng DD&amp;CN</v>
          </cell>
          <cell r="K156" t="str">
            <v>2009</v>
          </cell>
          <cell r="L156">
            <v>14.2</v>
          </cell>
          <cell r="M156">
            <v>13.8</v>
          </cell>
          <cell r="N156" t="str">
            <v>Miền Nam</v>
          </cell>
          <cell r="O156" t="str">
            <v>Miền Nam</v>
          </cell>
          <cell r="P156" t="str">
            <v>Hoàn thiện - Chống thấm VP</v>
          </cell>
          <cell r="Q156" t="str">
            <v>0937 996 228</v>
          </cell>
          <cell r="R156" t="str">
            <v>ninh.nguyen@solenc.vn</v>
          </cell>
        </row>
        <row r="157">
          <cell r="B157" t="str">
            <v>SOL000248</v>
          </cell>
          <cell r="C157" t="str">
            <v>Phạm Minh Tuấn</v>
          </cell>
          <cell r="D157" t="str">
            <v>Khối Hoàn thiện - Chống thấm VPMN</v>
          </cell>
          <cell r="E157" t="str">
            <v>Nguyễn Sỹ Ninh</v>
          </cell>
          <cell r="F157" t="str">
            <v>Chuyên viên</v>
          </cell>
          <cell r="G157" t="str">
            <v>CV.02</v>
          </cell>
          <cell r="H157" t="str">
            <v>Đại học</v>
          </cell>
          <cell r="I157" t="str">
            <v>ĐH Bách Khoa Đà Nẵng</v>
          </cell>
          <cell r="J157" t="str">
            <v>CNKT Vật liệu xây dựng</v>
          </cell>
          <cell r="K157" t="str">
            <v>2017</v>
          </cell>
          <cell r="L157">
            <v>6.2</v>
          </cell>
          <cell r="M157">
            <v>3.9</v>
          </cell>
          <cell r="N157" t="str">
            <v>Miền Nam</v>
          </cell>
          <cell r="O157" t="str">
            <v>Miền Nam</v>
          </cell>
          <cell r="P157" t="str">
            <v>Hoàn thiện - Chống thấm VP</v>
          </cell>
          <cell r="Q157" t="str">
            <v>0905552508</v>
          </cell>
          <cell r="R157" t="str">
            <v>minhtuan.pham@solenc.vn</v>
          </cell>
        </row>
        <row r="158">
          <cell r="B158" t="str">
            <v>SOL000246</v>
          </cell>
          <cell r="C158" t="str">
            <v>Phạm Ngọc Chí</v>
          </cell>
          <cell r="D158" t="str">
            <v>Khối Hoàn thiện - Chống thấm VPMN</v>
          </cell>
          <cell r="E158" t="str">
            <v>Nguyễn Sỹ Ninh</v>
          </cell>
          <cell r="F158" t="str">
            <v>Trưởng TTTN &amp; SX</v>
          </cell>
          <cell r="G158" t="str">
            <v>CV.01</v>
          </cell>
          <cell r="H158" t="str">
            <v>Đại học</v>
          </cell>
          <cell r="I158" t="str">
            <v>ĐH Bách Khoa TP HCM</v>
          </cell>
          <cell r="J158" t="str">
            <v>Vật liệu và cấu kiện xây dựng</v>
          </cell>
          <cell r="K158" t="str">
            <v>2015</v>
          </cell>
          <cell r="L158">
            <v>8.1999999999999993</v>
          </cell>
          <cell r="M158">
            <v>4</v>
          </cell>
          <cell r="N158" t="str">
            <v>Miền Nam</v>
          </cell>
          <cell r="O158" t="str">
            <v>Miền Nam</v>
          </cell>
          <cell r="P158" t="str">
            <v>Hoàn thiện - Chống thấm VP</v>
          </cell>
          <cell r="Q158" t="str">
            <v>0978283065</v>
          </cell>
          <cell r="R158" t="str">
            <v>chi.pham@solenc.vn</v>
          </cell>
        </row>
        <row r="159">
          <cell r="B159" t="str">
            <v>SOL000251</v>
          </cell>
          <cell r="C159" t="str">
            <v>Đỗ Duy Quang</v>
          </cell>
          <cell r="D159" t="str">
            <v>Khối Hoàn thiện - Chống thấm VPMN</v>
          </cell>
          <cell r="E159" t="str">
            <v>Nguyễn Sỹ Ninh</v>
          </cell>
          <cell r="F159" t="str">
            <v>Nhân viên</v>
          </cell>
          <cell r="G159" t="str">
            <v>NV.02</v>
          </cell>
          <cell r="H159" t="str">
            <v>Trung cấp</v>
          </cell>
          <cell r="I159" t="str">
            <v>TC Kinh tế - Kỹ thuật Đăk Lăk</v>
          </cell>
          <cell r="J159" t="str">
            <v>Công Nghệ Thông Tin</v>
          </cell>
          <cell r="K159" t="str">
            <v>2013</v>
          </cell>
          <cell r="L159">
            <v>10.199999999999999</v>
          </cell>
          <cell r="M159">
            <v>3.7</v>
          </cell>
          <cell r="N159" t="str">
            <v>Miền Nam</v>
          </cell>
          <cell r="O159" t="str">
            <v>Miền Nam</v>
          </cell>
          <cell r="P159" t="str">
            <v>Hoàn thiện - Chống thấm VP</v>
          </cell>
          <cell r="Q159" t="str">
            <v>0984 503 003</v>
          </cell>
          <cell r="R159" t="str">
            <v>quang.do@solenc.vn</v>
          </cell>
        </row>
        <row r="160">
          <cell r="B160" t="str">
            <v>SOL000371</v>
          </cell>
          <cell r="C160" t="str">
            <v>Lê Nho Ti</v>
          </cell>
          <cell r="D160" t="str">
            <v>Khối Hoàn thiện - Chống thấm VPMN</v>
          </cell>
          <cell r="E160" t="str">
            <v>Nguyễn Sỹ Ninh</v>
          </cell>
          <cell r="F160" t="str">
            <v>Nhân viên</v>
          </cell>
          <cell r="G160" t="str">
            <v>NV.01</v>
          </cell>
          <cell r="H160" t="str">
            <v>Đại học</v>
          </cell>
          <cell r="I160" t="str">
            <v>ĐH Bách Khoa TP HCM</v>
          </cell>
          <cell r="J160" t="str">
            <v>Xây dựng DD&amp;CN</v>
          </cell>
          <cell r="K160" t="str">
            <v>2019</v>
          </cell>
          <cell r="L160">
            <v>4.2</v>
          </cell>
          <cell r="M160">
            <v>3.8</v>
          </cell>
          <cell r="N160" t="str">
            <v>Miền Nam</v>
          </cell>
          <cell r="O160" t="str">
            <v>Miền Nam</v>
          </cell>
          <cell r="P160" t="str">
            <v>Hoàn thiện - Chống thấm VP</v>
          </cell>
          <cell r="Q160" t="str">
            <v>0909 293 392</v>
          </cell>
          <cell r="R160" t="str">
            <v>ti.le@solenc.vn</v>
          </cell>
        </row>
        <row r="161">
          <cell r="B161" t="str">
            <v>PROD000418</v>
          </cell>
          <cell r="C161" t="str">
            <v>KHỐI THƯƠNG MẠI MIỀN NAM</v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</row>
        <row r="162">
          <cell r="B162" t="str">
            <v>SOL000088</v>
          </cell>
          <cell r="C162" t="str">
            <v>Phạm Thị Mơ</v>
          </cell>
          <cell r="D162" t="str">
            <v>Khối Thương Mại Miền Nam</v>
          </cell>
          <cell r="E162" t="str">
            <v>Nguyễn Văn Vĩnh</v>
          </cell>
          <cell r="F162" t="str">
            <v>Trưởng bộ phận</v>
          </cell>
          <cell r="G162" t="str">
            <v>QL.04</v>
          </cell>
          <cell r="H162" t="str">
            <v>Đại học</v>
          </cell>
          <cell r="I162" t="str">
            <v>ĐH Nông Lâm TP.HCM</v>
          </cell>
          <cell r="J162" t="str">
            <v>CN sản xuất giấy và bột giấy</v>
          </cell>
          <cell r="K162" t="str">
            <v>2009</v>
          </cell>
          <cell r="L162">
            <v>13.8</v>
          </cell>
          <cell r="M162">
            <v>1.2</v>
          </cell>
          <cell r="N162" t="str">
            <v>Miền Nam</v>
          </cell>
          <cell r="O162" t="str">
            <v>Miền Nam</v>
          </cell>
          <cell r="P162" t="str">
            <v>Thương mại</v>
          </cell>
          <cell r="Q162" t="str">
            <v>0974 274 598</v>
          </cell>
          <cell r="R162" t="str">
            <v>mo.pham@solenc.vn</v>
          </cell>
        </row>
        <row r="163">
          <cell r="B163" t="str">
            <v>SOL000093</v>
          </cell>
          <cell r="C163" t="str">
            <v>Nguyễn Thành Nam</v>
          </cell>
          <cell r="D163" t="str">
            <v>Khối Thương Mại Miền Nam</v>
          </cell>
          <cell r="E163" t="str">
            <v>Phạm Thị Mơ</v>
          </cell>
          <cell r="F163" t="str">
            <v>Chuyên viên Chính</v>
          </cell>
          <cell r="G163" t="str">
            <v>QL.06</v>
          </cell>
          <cell r="H163" t="str">
            <v>Đại học</v>
          </cell>
          <cell r="I163" t="str">
            <v>ĐH Công nghệ Sài Gòn</v>
          </cell>
          <cell r="J163" t="str">
            <v>Kỹ thuật Công trình Xây dựng</v>
          </cell>
          <cell r="K163" t="str">
            <v>2012</v>
          </cell>
          <cell r="L163">
            <v>11.2</v>
          </cell>
          <cell r="M163">
            <v>8.1999999999999993</v>
          </cell>
          <cell r="N163" t="str">
            <v>Miền Nam</v>
          </cell>
          <cell r="O163" t="str">
            <v>Miền Nam</v>
          </cell>
          <cell r="P163" t="str">
            <v>Thương mại</v>
          </cell>
          <cell r="Q163" t="str">
            <v>0914 522 493</v>
          </cell>
          <cell r="R163" t="str">
            <v>nam.nguyen@solenc.vn</v>
          </cell>
        </row>
        <row r="164">
          <cell r="B164" t="str">
            <v>SOL000097</v>
          </cell>
          <cell r="C164" t="str">
            <v>Lê Thị Cúc</v>
          </cell>
          <cell r="D164" t="str">
            <v>Khối Thương Mại Miền Nam</v>
          </cell>
          <cell r="E164" t="str">
            <v>Phạm Thị Mơ</v>
          </cell>
          <cell r="F164" t="str">
            <v>Chuyên viên</v>
          </cell>
          <cell r="G164" t="str">
            <v>CV.02</v>
          </cell>
          <cell r="H164" t="str">
            <v>Đại học</v>
          </cell>
          <cell r="I164" t="str">
            <v>ĐH Kinh tế TP HCM</v>
          </cell>
          <cell r="J164" t="str">
            <v>Kế toán</v>
          </cell>
          <cell r="K164" t="str">
            <v>2015</v>
          </cell>
          <cell r="L164">
            <v>8.1999999999999993</v>
          </cell>
          <cell r="M164">
            <v>8</v>
          </cell>
          <cell r="N164" t="str">
            <v>Miền Nam</v>
          </cell>
          <cell r="O164" t="str">
            <v>Miền Nam</v>
          </cell>
          <cell r="P164" t="str">
            <v>Thương mại</v>
          </cell>
          <cell r="Q164" t="str">
            <v>0902 748 119</v>
          </cell>
          <cell r="R164" t="str">
            <v>cuc.le@solenc.vn</v>
          </cell>
        </row>
        <row r="165">
          <cell r="B165" t="str">
            <v>SOL000089</v>
          </cell>
          <cell r="C165" t="str">
            <v>Võ Trương Thụy Kiều Thương</v>
          </cell>
          <cell r="D165" t="str">
            <v>Khối Thương Mại Miền Nam</v>
          </cell>
          <cell r="E165" t="str">
            <v>Phạm Thị Mơ</v>
          </cell>
          <cell r="F165" t="str">
            <v>Trưởng BP Admin</v>
          </cell>
          <cell r="G165" t="str">
            <v>CV.01</v>
          </cell>
          <cell r="H165" t="str">
            <v>Đại học</v>
          </cell>
          <cell r="I165" t="str">
            <v>ĐH Dân lập Văn Lang</v>
          </cell>
          <cell r="J165" t="str">
            <v>Kế toán</v>
          </cell>
          <cell r="K165" t="str">
            <v>2012</v>
          </cell>
          <cell r="L165">
            <v>11.2</v>
          </cell>
          <cell r="M165">
            <v>9.1999999999999993</v>
          </cell>
          <cell r="N165" t="str">
            <v>Miền Nam</v>
          </cell>
          <cell r="O165" t="str">
            <v>Miền Nam</v>
          </cell>
          <cell r="P165" t="str">
            <v>Thương mại</v>
          </cell>
          <cell r="Q165" t="str">
            <v>0938 810 735</v>
          </cell>
          <cell r="R165" t="str">
            <v>thuong.vo@solenc.vn</v>
          </cell>
        </row>
        <row r="166">
          <cell r="B166" t="str">
            <v>SOL000463</v>
          </cell>
          <cell r="C166" t="str">
            <v>Đặng Quỳnh Trang</v>
          </cell>
          <cell r="D166" t="str">
            <v>Khối Thương Mại Miền Nam</v>
          </cell>
          <cell r="E166" t="str">
            <v>Phạm Thị Mơ</v>
          </cell>
          <cell r="F166" t="str">
            <v>Nhân viên</v>
          </cell>
          <cell r="G166" t="str">
            <v>NV.01</v>
          </cell>
          <cell r="H166" t="str">
            <v>Đại học</v>
          </cell>
          <cell r="I166" t="str">
            <v>ĐH Kinh tế TP HCM</v>
          </cell>
          <cell r="J166" t="str">
            <v>Marketing</v>
          </cell>
          <cell r="K166" t="str">
            <v>2012</v>
          </cell>
          <cell r="L166">
            <v>8.1999999999999993</v>
          </cell>
          <cell r="M166">
            <v>1.2</v>
          </cell>
          <cell r="N166" t="str">
            <v>Miền Nam</v>
          </cell>
          <cell r="O166" t="str">
            <v>Miền Nam</v>
          </cell>
          <cell r="P166" t="str">
            <v>Thương mại</v>
          </cell>
          <cell r="Q166" t="str">
            <v>0913 036 704</v>
          </cell>
          <cell r="R166" t="str">
            <v>trang.dang@solenc.vn</v>
          </cell>
        </row>
        <row r="167">
          <cell r="B167" t="str">
            <v>SOL000605</v>
          </cell>
          <cell r="C167" t="str">
            <v>Phạm Quốc Vỹ</v>
          </cell>
          <cell r="D167" t="str">
            <v>Khối Thương Mại Miền Nam</v>
          </cell>
          <cell r="E167" t="str">
            <v>Phạm Thị Mơ</v>
          </cell>
          <cell r="F167" t="str">
            <v>Nhân viên</v>
          </cell>
          <cell r="G167" t="str">
            <v>NV.02</v>
          </cell>
          <cell r="H167" t="str">
            <v>Đại học</v>
          </cell>
          <cell r="I167" t="str">
            <v>Đại học Đông Á</v>
          </cell>
          <cell r="J167" t="str">
            <v>Quản Trị Kinh Doanh</v>
          </cell>
          <cell r="K167" t="str">
            <v>2020</v>
          </cell>
          <cell r="L167">
            <v>4.9000000000000004</v>
          </cell>
          <cell r="M167">
            <v>0.9</v>
          </cell>
          <cell r="N167" t="str">
            <v>Miền Nam</v>
          </cell>
          <cell r="O167" t="str">
            <v>Miền Nam</v>
          </cell>
          <cell r="P167" t="str">
            <v>Thương mại</v>
          </cell>
          <cell r="Q167" t="str">
            <v>0847943943</v>
          </cell>
          <cell r="R167" t="str">
            <v>vy.pham@solenc.vn</v>
          </cell>
        </row>
        <row r="168">
          <cell r="B168" t="str">
            <v>PROD000418</v>
          </cell>
          <cell r="C168" t="str">
            <v>KHỐI THƯƠNG MẠI MIỀN BẮC</v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</row>
        <row r="169">
          <cell r="B169" t="str">
            <v>SOL000101</v>
          </cell>
          <cell r="C169" t="str">
            <v>Lê Duy Linh</v>
          </cell>
          <cell r="D169" t="str">
            <v>Khối Thương Mại Miền Bắc</v>
          </cell>
          <cell r="E169" t="str">
            <v>Phạm Thị Mơ</v>
          </cell>
          <cell r="F169" t="str">
            <v>Chuyên viên Chính</v>
          </cell>
          <cell r="G169" t="str">
            <v>QL.06</v>
          </cell>
          <cell r="H169" t="str">
            <v>Đại học</v>
          </cell>
          <cell r="I169" t="str">
            <v>ĐH Xây dựng Hà Nội</v>
          </cell>
          <cell r="J169" t="str">
            <v>Kỹ thuật Công trình Xây dựng</v>
          </cell>
          <cell r="K169" t="str">
            <v>2013</v>
          </cell>
          <cell r="L169">
            <v>10.199999999999999</v>
          </cell>
          <cell r="M169">
            <v>8.1999999999999993</v>
          </cell>
          <cell r="N169" t="str">
            <v>Miền Bắc</v>
          </cell>
          <cell r="O169" t="str">
            <v>Miền Bắc</v>
          </cell>
          <cell r="P169" t="str">
            <v>Thương mại</v>
          </cell>
          <cell r="Q169" t="str">
            <v>0989 702 5900912 682 590</v>
          </cell>
          <cell r="R169" t="str">
            <v>linh.le@solenc.vn</v>
          </cell>
        </row>
        <row r="170">
          <cell r="B170" t="str">
            <v>SOL000103</v>
          </cell>
          <cell r="C170" t="str">
            <v>Trương Ngọc Thắng</v>
          </cell>
          <cell r="D170" t="str">
            <v>Khối Thương Mại Miền Bắc</v>
          </cell>
          <cell r="E170" t="str">
            <v>Phạm Thị Mơ</v>
          </cell>
          <cell r="F170" t="str">
            <v>Nhân viên</v>
          </cell>
          <cell r="G170" t="str">
            <v>NV.01</v>
          </cell>
          <cell r="H170" t="str">
            <v>Đại học</v>
          </cell>
          <cell r="I170" t="str">
            <v>ĐH Bách Khoa Hà Nội</v>
          </cell>
          <cell r="J170" t="str">
            <v>CNKT Hóa học</v>
          </cell>
          <cell r="K170" t="str">
            <v>2015</v>
          </cell>
          <cell r="L170">
            <v>8.1999999999999993</v>
          </cell>
          <cell r="M170">
            <v>4.8</v>
          </cell>
          <cell r="N170" t="str">
            <v>Miền Bắc</v>
          </cell>
          <cell r="O170" t="str">
            <v>Miền Bắc</v>
          </cell>
          <cell r="P170" t="str">
            <v>Thương mại</v>
          </cell>
          <cell r="Q170" t="str">
            <v>01695 855 045</v>
          </cell>
          <cell r="R170" t="str">
            <v>thang.truong@solenc.vn</v>
          </cell>
        </row>
        <row r="171">
          <cell r="B171" t="str">
            <v>PROD000356</v>
          </cell>
          <cell r="C171" t="str">
            <v>MASTERI PARKLAND - P52</v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</row>
        <row r="172">
          <cell r="B172" t="str">
            <v>SOL000232</v>
          </cell>
          <cell r="C172" t="str">
            <v>Huỳnh Nguyên Vũ</v>
          </cell>
          <cell r="D172" t="str">
            <v>Masteri Parkland - P52</v>
          </cell>
          <cell r="E172" t="str">
            <v>Quách Hồng Quang</v>
          </cell>
          <cell r="F172" t="str">
            <v>Giám sát chính</v>
          </cell>
          <cell r="G172" t="str">
            <v>CV.01</v>
          </cell>
          <cell r="H172" t="str">
            <v>Đại học</v>
          </cell>
          <cell r="I172" t="str">
            <v>ĐH Sư phạm Kỹ thuật TP HCM</v>
          </cell>
          <cell r="J172" t="str">
            <v>Xây dựng DD&amp;CN</v>
          </cell>
          <cell r="K172" t="str">
            <v>2014</v>
          </cell>
          <cell r="L172">
            <v>9.1999999999999993</v>
          </cell>
          <cell r="M172">
            <v>7</v>
          </cell>
          <cell r="N172" t="str">
            <v>Miền Nam</v>
          </cell>
          <cell r="O172" t="str">
            <v>Miền Nam</v>
          </cell>
          <cell r="P172" t="str">
            <v>Xây lắp</v>
          </cell>
          <cell r="Q172" t="str">
            <v>0393 048 166</v>
          </cell>
          <cell r="R172" t="str">
            <v>vu.huynh@solenc.vn</v>
          </cell>
        </row>
        <row r="173">
          <cell r="B173" t="str">
            <v>SOL000123</v>
          </cell>
          <cell r="C173" t="str">
            <v>Trần Như Lương</v>
          </cell>
          <cell r="D173" t="str">
            <v>Masteri Parkland - P52</v>
          </cell>
          <cell r="E173" t="str">
            <v>Quách Hồng Quang</v>
          </cell>
          <cell r="F173" t="str">
            <v>Giám sát kỹ thuật</v>
          </cell>
          <cell r="G173" t="str">
            <v>NV.01</v>
          </cell>
          <cell r="H173" t="str">
            <v>Cao đẳng</v>
          </cell>
          <cell r="I173" t="str">
            <v>CĐ Xây dựng TP HCM</v>
          </cell>
          <cell r="J173" t="str">
            <v>Xây dựng DD&amp;CN</v>
          </cell>
          <cell r="K173" t="str">
            <v>2019</v>
          </cell>
          <cell r="L173">
            <v>3.8</v>
          </cell>
          <cell r="M173">
            <v>2.2000000000000002</v>
          </cell>
          <cell r="N173" t="str">
            <v>Miền Nam</v>
          </cell>
          <cell r="O173" t="str">
            <v>Miền Nam</v>
          </cell>
          <cell r="P173" t="str">
            <v>Xây lắp</v>
          </cell>
          <cell r="Q173" t="str">
            <v>0974 803 753</v>
          </cell>
          <cell r="R173" t="str">
            <v>luong.tran@solenc.vn</v>
          </cell>
        </row>
        <row r="174">
          <cell r="B174" t="str">
            <v>SOL000120</v>
          </cell>
          <cell r="C174" t="str">
            <v>Lê Văn Hậu</v>
          </cell>
          <cell r="D174" t="str">
            <v>Masteri Parkland - P52</v>
          </cell>
          <cell r="E174" t="str">
            <v>Quách Hồng Quang</v>
          </cell>
          <cell r="F174" t="str">
            <v>Giám sát kỹ thuật</v>
          </cell>
          <cell r="G174" t="str">
            <v>NV.01</v>
          </cell>
          <cell r="H174" t="str">
            <v>Cao đẳng</v>
          </cell>
          <cell r="I174" t="str">
            <v>CĐ Công nghệ Đà Nẵng</v>
          </cell>
          <cell r="J174" t="str">
            <v>CNKT Công trình Xây dựng</v>
          </cell>
          <cell r="K174" t="str">
            <v>2017</v>
          </cell>
          <cell r="L174">
            <v>6.2</v>
          </cell>
          <cell r="M174">
            <v>5.4</v>
          </cell>
          <cell r="N174" t="str">
            <v>Miền Nam</v>
          </cell>
          <cell r="O174" t="str">
            <v>Miền Nam</v>
          </cell>
          <cell r="P174" t="str">
            <v>Xây lắp</v>
          </cell>
          <cell r="Q174" t="str">
            <v>0967 619 464</v>
          </cell>
          <cell r="R174" t="str">
            <v>hau.le@solenc.vn</v>
          </cell>
        </row>
        <row r="175">
          <cell r="B175" t="str">
            <v>SOL000155</v>
          </cell>
          <cell r="C175" t="str">
            <v>Dương Thành Luân</v>
          </cell>
          <cell r="D175" t="str">
            <v>Masteri Parkland - P52</v>
          </cell>
          <cell r="E175" t="str">
            <v>Quách Hồng Quang</v>
          </cell>
          <cell r="F175" t="str">
            <v>Giám sát kỹ thuật Cơ điện</v>
          </cell>
          <cell r="G175" t="str">
            <v>NV.01</v>
          </cell>
          <cell r="H175" t="str">
            <v>Cao đẳng</v>
          </cell>
          <cell r="I175" t="str">
            <v>ĐH Sư phạm Kỹ thuật TP HCM</v>
          </cell>
          <cell r="J175" t="str">
            <v>Điện</v>
          </cell>
          <cell r="K175" t="str">
            <v>2014</v>
          </cell>
          <cell r="L175">
            <v>9.1999999999999993</v>
          </cell>
          <cell r="M175">
            <v>6.5</v>
          </cell>
          <cell r="N175" t="str">
            <v>Miền Nam</v>
          </cell>
          <cell r="O175" t="str">
            <v>Miền Nam</v>
          </cell>
          <cell r="P175" t="str">
            <v>Xây lắp</v>
          </cell>
          <cell r="Q175" t="str">
            <v>0982 942 033</v>
          </cell>
          <cell r="R175" t="str">
            <v>luan.duong@solenc.vn</v>
          </cell>
        </row>
        <row r="176">
          <cell r="B176" t="str">
            <v>SOL000130</v>
          </cell>
          <cell r="C176" t="str">
            <v>Ngô Thanh Huy</v>
          </cell>
          <cell r="D176" t="str">
            <v>Masteri Parkland - P52</v>
          </cell>
          <cell r="E176" t="str">
            <v>Quách Hồng Quang</v>
          </cell>
          <cell r="F176" t="str">
            <v>Giám sát kỹ thuật</v>
          </cell>
          <cell r="G176" t="str">
            <v>NV.01</v>
          </cell>
          <cell r="H176" t="str">
            <v>Đại học</v>
          </cell>
          <cell r="I176" t="str">
            <v>ĐH Bách Khoa TP HCM</v>
          </cell>
          <cell r="J176" t="str">
            <v>Xây dựng DD&amp;CN</v>
          </cell>
          <cell r="K176" t="str">
            <v>2021</v>
          </cell>
          <cell r="L176">
            <v>2.2000000000000002</v>
          </cell>
          <cell r="M176">
            <v>1.5</v>
          </cell>
          <cell r="N176" t="str">
            <v>Miền Nam</v>
          </cell>
          <cell r="O176" t="str">
            <v>Miền Nam</v>
          </cell>
          <cell r="P176" t="str">
            <v>Xây lắp</v>
          </cell>
          <cell r="Q176" t="str">
            <v>0937040269</v>
          </cell>
          <cell r="R176" t="str">
            <v>huy.ngo@solenc.vn</v>
          </cell>
        </row>
        <row r="177">
          <cell r="B177" t="str">
            <v>SOL000194</v>
          </cell>
          <cell r="C177" t="str">
            <v>Đinh Trung Kiên</v>
          </cell>
          <cell r="D177" t="str">
            <v>Masteri Parkland - P52</v>
          </cell>
          <cell r="E177" t="str">
            <v>Quách Hồng Quang</v>
          </cell>
          <cell r="F177" t="str">
            <v>Giám sát kỹ thuật</v>
          </cell>
          <cell r="G177" t="str">
            <v>NV.01</v>
          </cell>
          <cell r="H177" t="str">
            <v>Đại học</v>
          </cell>
          <cell r="I177" t="str">
            <v>ĐH Bách Khoa TP HCM</v>
          </cell>
          <cell r="J177" t="str">
            <v>Kỹ Thuật Xây dựng</v>
          </cell>
          <cell r="K177" t="str">
            <v>2021</v>
          </cell>
          <cell r="L177">
            <v>2.2000000000000002</v>
          </cell>
          <cell r="M177">
            <v>1.5</v>
          </cell>
          <cell r="N177" t="str">
            <v>Miền Nam</v>
          </cell>
          <cell r="O177" t="str">
            <v>Miền Nam</v>
          </cell>
          <cell r="P177" t="str">
            <v>Xây lắp</v>
          </cell>
          <cell r="Q177" t="str">
            <v>0343414818</v>
          </cell>
          <cell r="R177" t="str">
            <v>kien.dinh@solenc.vn</v>
          </cell>
        </row>
        <row r="178">
          <cell r="B178" t="str">
            <v>SOL000127</v>
          </cell>
          <cell r="C178" t="str">
            <v>Đỗ Văn Nam</v>
          </cell>
          <cell r="D178" t="str">
            <v>Masteri Parkland - P52</v>
          </cell>
          <cell r="E178" t="str">
            <v>Quách Hồng Quang</v>
          </cell>
          <cell r="F178" t="str">
            <v>Giám sát kỹ thuật</v>
          </cell>
          <cell r="G178" t="str">
            <v>NV.01</v>
          </cell>
          <cell r="H178" t="str">
            <v>Trình độ khác</v>
          </cell>
          <cell r="K178" t="str">
            <v>2013</v>
          </cell>
          <cell r="L178">
            <v>10.199999999999999</v>
          </cell>
          <cell r="M178">
            <v>10.1</v>
          </cell>
          <cell r="N178" t="str">
            <v>Miền Nam</v>
          </cell>
          <cell r="O178" t="str">
            <v>Miền Nam</v>
          </cell>
          <cell r="P178" t="str">
            <v>Xây lắp</v>
          </cell>
          <cell r="Q178" t="str">
            <v>0907 670 483</v>
          </cell>
          <cell r="R178" t="str">
            <v>nam.dovan@SOLENC.VN</v>
          </cell>
        </row>
        <row r="179">
          <cell r="B179" t="str">
            <v>SOL000304</v>
          </cell>
          <cell r="C179" t="str">
            <v>Đặng Văn Chung</v>
          </cell>
          <cell r="D179" t="str">
            <v>Masteri Parkland - P52</v>
          </cell>
          <cell r="E179" t="str">
            <v>Quách Hồng Quang</v>
          </cell>
          <cell r="F179" t="str">
            <v>Giám sát kỹ thuật</v>
          </cell>
          <cell r="G179" t="str">
            <v>NV.01</v>
          </cell>
          <cell r="H179" t="str">
            <v>Đại học</v>
          </cell>
          <cell r="I179" t="str">
            <v>ĐH Bách Khoa TP HCM</v>
          </cell>
          <cell r="J179" t="str">
            <v>Xây dựng DD&amp;CN</v>
          </cell>
          <cell r="K179" t="str">
            <v>2018</v>
          </cell>
          <cell r="L179">
            <v>5.2</v>
          </cell>
          <cell r="M179">
            <v>4.8</v>
          </cell>
          <cell r="N179" t="str">
            <v>Miền Nam</v>
          </cell>
          <cell r="O179" t="str">
            <v>Miền Nam</v>
          </cell>
          <cell r="P179" t="str">
            <v>Xây lắp</v>
          </cell>
          <cell r="Q179" t="str">
            <v>0357 555 592</v>
          </cell>
          <cell r="R179" t="str">
            <v>Chung.dang@solenc.vn</v>
          </cell>
        </row>
        <row r="180">
          <cell r="B180" t="str">
            <v>SOL000186</v>
          </cell>
          <cell r="C180" t="str">
            <v>Nguyễn Như Nhật</v>
          </cell>
          <cell r="D180" t="str">
            <v>Masteri Parkland - P52</v>
          </cell>
          <cell r="E180" t="str">
            <v>Quách Hồng Quang</v>
          </cell>
          <cell r="F180" t="str">
            <v>Giám sát kỹ thuật</v>
          </cell>
          <cell r="G180" t="str">
            <v>NV.01</v>
          </cell>
          <cell r="H180" t="str">
            <v>Đại học</v>
          </cell>
          <cell r="I180" t="str">
            <v>ĐH Công nghệ TP HCM</v>
          </cell>
          <cell r="J180" t="str">
            <v>Xây dựng DD&amp;CN</v>
          </cell>
          <cell r="K180" t="str">
            <v>2015</v>
          </cell>
          <cell r="L180">
            <v>8.1999999999999993</v>
          </cell>
          <cell r="M180">
            <v>7.5</v>
          </cell>
          <cell r="N180" t="str">
            <v>Miền Nam</v>
          </cell>
          <cell r="O180" t="str">
            <v>Miền Nam</v>
          </cell>
          <cell r="P180" t="str">
            <v>Xây lắp</v>
          </cell>
          <cell r="Q180" t="str">
            <v>0916 046 599</v>
          </cell>
          <cell r="R180" t="str">
            <v>nhat.nguyen@solenc.vn</v>
          </cell>
        </row>
        <row r="181">
          <cell r="B181" t="str">
            <v>SOL000235</v>
          </cell>
          <cell r="C181" t="str">
            <v>Đỗ Anh Việt</v>
          </cell>
          <cell r="D181" t="str">
            <v>Masteri Parkland - P52</v>
          </cell>
          <cell r="E181" t="str">
            <v>Quách Hồng Quang</v>
          </cell>
          <cell r="F181" t="str">
            <v>Giám sát kỹ thuật</v>
          </cell>
          <cell r="G181" t="str">
            <v>NV.01</v>
          </cell>
          <cell r="H181" t="str">
            <v>Đại học</v>
          </cell>
          <cell r="I181" t="str">
            <v>ĐH Hải Phòng</v>
          </cell>
          <cell r="J181" t="str">
            <v>Xây dựng DD&amp;CN</v>
          </cell>
          <cell r="K181" t="str">
            <v>2017</v>
          </cell>
          <cell r="L181">
            <v>6.2</v>
          </cell>
          <cell r="M181">
            <v>4.8</v>
          </cell>
          <cell r="N181" t="str">
            <v>Miền Bắc</v>
          </cell>
          <cell r="O181" t="str">
            <v>Miền Nam</v>
          </cell>
          <cell r="P181" t="str">
            <v>Xây lắp</v>
          </cell>
          <cell r="Q181" t="str">
            <v>0934 278 922</v>
          </cell>
          <cell r="R181" t="str">
            <v>viet.do@solenc.vn</v>
          </cell>
        </row>
        <row r="182">
          <cell r="B182" t="str">
            <v>SOL000160</v>
          </cell>
          <cell r="C182" t="str">
            <v>Trương Vũ Hà</v>
          </cell>
          <cell r="D182" t="str">
            <v>Masteri Parkland - P52</v>
          </cell>
          <cell r="E182" t="str">
            <v>Quách Hồng Quang</v>
          </cell>
          <cell r="F182" t="str">
            <v>Giám sát kỹ thuật</v>
          </cell>
          <cell r="G182" t="str">
            <v>NV.01</v>
          </cell>
          <cell r="H182" t="str">
            <v>Đại học</v>
          </cell>
          <cell r="I182" t="str">
            <v>ĐH Bách Khoa TP HCM</v>
          </cell>
          <cell r="J182" t="str">
            <v>Vât liệu Xây dựng</v>
          </cell>
          <cell r="K182" t="str">
            <v>2016</v>
          </cell>
          <cell r="L182">
            <v>7.2</v>
          </cell>
          <cell r="M182">
            <v>6.9</v>
          </cell>
          <cell r="N182" t="str">
            <v>Miền Nam</v>
          </cell>
          <cell r="O182" t="str">
            <v>Miền Nam</v>
          </cell>
          <cell r="P182" t="str">
            <v>Xây lắp</v>
          </cell>
          <cell r="Q182" t="str">
            <v>0938 475 071</v>
          </cell>
          <cell r="R182" t="str">
            <v>vuha.truong@solenc.vn</v>
          </cell>
        </row>
        <row r="183">
          <cell r="B183" t="str">
            <v>SOL000512</v>
          </cell>
          <cell r="C183" t="str">
            <v>Diệp Minh Trí</v>
          </cell>
          <cell r="D183" t="str">
            <v>Masteri Parkland - P52</v>
          </cell>
          <cell r="E183" t="str">
            <v>Quách Hồng Quang</v>
          </cell>
          <cell r="F183" t="str">
            <v>Giám sát kỹ thuật</v>
          </cell>
          <cell r="G183" t="str">
            <v>NV.01</v>
          </cell>
          <cell r="H183" t="str">
            <v>Đại học</v>
          </cell>
          <cell r="I183" t="str">
            <v>ĐH Giao thông vận tải TP HCM</v>
          </cell>
          <cell r="J183" t="str">
            <v>Xây dựng DD&amp;CN</v>
          </cell>
          <cell r="K183" t="str">
            <v>2022</v>
          </cell>
          <cell r="L183">
            <v>1.1000000000000001</v>
          </cell>
          <cell r="M183">
            <v>1.1000000000000001</v>
          </cell>
          <cell r="N183" t="str">
            <v>Miền Nam</v>
          </cell>
          <cell r="O183" t="str">
            <v>Miền Nam</v>
          </cell>
          <cell r="P183" t="str">
            <v>Xây lắp</v>
          </cell>
          <cell r="Q183" t="str">
            <v>0906776861</v>
          </cell>
          <cell r="R183" t="str">
            <v>tri.diep@solenc.vn</v>
          </cell>
        </row>
        <row r="184">
          <cell r="B184" t="str">
            <v>SOL000439</v>
          </cell>
          <cell r="C184" t="str">
            <v>Bùi Ngọc Đông</v>
          </cell>
          <cell r="D184" t="str">
            <v>Masteri Parkland - P52</v>
          </cell>
          <cell r="E184" t="str">
            <v>Quách Hồng Quang</v>
          </cell>
          <cell r="F184" t="str">
            <v>Giám sát kỹ thuật</v>
          </cell>
          <cell r="G184" t="str">
            <v>CV.02</v>
          </cell>
          <cell r="H184" t="str">
            <v>Đại học</v>
          </cell>
          <cell r="I184" t="str">
            <v>ĐH Bách Khoa TP HCM</v>
          </cell>
          <cell r="J184" t="str">
            <v>Xây dựng DD&amp;CN</v>
          </cell>
          <cell r="K184" t="str">
            <v>2014</v>
          </cell>
          <cell r="L184">
            <v>8.6999999999999993</v>
          </cell>
          <cell r="M184">
            <v>7</v>
          </cell>
          <cell r="N184" t="str">
            <v>Miền Nam</v>
          </cell>
          <cell r="O184" t="str">
            <v>Miền Nam</v>
          </cell>
          <cell r="P184" t="str">
            <v>Xây lắp</v>
          </cell>
          <cell r="Q184" t="str">
            <v>0974 206 443</v>
          </cell>
          <cell r="R184" t="str">
            <v>dong.bui@solenc.vn</v>
          </cell>
        </row>
        <row r="185">
          <cell r="B185" t="str">
            <v>SOL000131</v>
          </cell>
          <cell r="C185" t="str">
            <v>Nguyễn Ngọc Tâm</v>
          </cell>
          <cell r="D185" t="str">
            <v>Masteri Parkland - P52</v>
          </cell>
          <cell r="E185" t="str">
            <v>Quách Hồng Quang</v>
          </cell>
          <cell r="F185" t="str">
            <v>Giám sát kỹ thuật</v>
          </cell>
          <cell r="G185" t="str">
            <v>NV.01</v>
          </cell>
          <cell r="H185" t="str">
            <v>Đại học</v>
          </cell>
          <cell r="I185" t="str">
            <v>ĐH Bách Khoa TP HCM</v>
          </cell>
          <cell r="J185" t="str">
            <v>Xây dựng DD&amp;CN</v>
          </cell>
          <cell r="K185" t="str">
            <v>2021</v>
          </cell>
          <cell r="L185">
            <v>2.2000000000000002</v>
          </cell>
          <cell r="M185">
            <v>1.4</v>
          </cell>
          <cell r="N185" t="str">
            <v>Miền Nam</v>
          </cell>
          <cell r="O185" t="str">
            <v>Miền Nam</v>
          </cell>
          <cell r="P185" t="str">
            <v>Xây lắp</v>
          </cell>
          <cell r="Q185" t="str">
            <v>0935457538</v>
          </cell>
          <cell r="R185" t="str">
            <v>tam.nguyenngoc@solenc.vn</v>
          </cell>
        </row>
        <row r="186">
          <cell r="B186" t="str">
            <v>SOL000819</v>
          </cell>
          <cell r="C186" t="str">
            <v>Trần Việt Đức</v>
          </cell>
          <cell r="D186" t="str">
            <v>Masteri Parkland - P52</v>
          </cell>
          <cell r="E186" t="str">
            <v>Quách Hồng Quang</v>
          </cell>
          <cell r="F186" t="str">
            <v>Giám sát kỹ thuật</v>
          </cell>
          <cell r="G186" t="str">
            <v>NV.01</v>
          </cell>
          <cell r="H186" t="str">
            <v>Đại học</v>
          </cell>
          <cell r="I186" t="str">
            <v>Đại học Dân lập Đông Đô</v>
          </cell>
          <cell r="J186" t="str">
            <v>Kiến Trúc</v>
          </cell>
          <cell r="K186" t="str">
            <v>2005</v>
          </cell>
          <cell r="L186">
            <v>17.899999999999999</v>
          </cell>
          <cell r="M186">
            <v>0.4</v>
          </cell>
          <cell r="N186" t="str">
            <v>Miền Nam</v>
          </cell>
          <cell r="O186" t="str">
            <v>Miền Nam</v>
          </cell>
          <cell r="P186" t="str">
            <v>Xây lắp</v>
          </cell>
          <cell r="Q186" t="str">
            <v>0971544039</v>
          </cell>
          <cell r="R186" t="str">
            <v>duc.tran@solenc.vn</v>
          </cell>
        </row>
        <row r="187">
          <cell r="B187" t="str">
            <v>SOL000692</v>
          </cell>
          <cell r="C187" t="str">
            <v>Nguyễn Công Trường</v>
          </cell>
          <cell r="D187" t="str">
            <v>Masteri Parkland - P52</v>
          </cell>
          <cell r="E187" t="str">
            <v>Quách Hồng Quang</v>
          </cell>
          <cell r="F187" t="str">
            <v>Giám sát kỹ thuật</v>
          </cell>
          <cell r="G187" t="str">
            <v>NV.01</v>
          </cell>
          <cell r="H187" t="str">
            <v>Đại học</v>
          </cell>
          <cell r="I187" t="str">
            <v>ĐH Bách Khoa Đà Nẵng</v>
          </cell>
          <cell r="J187" t="str">
            <v>Xây dựng DD&amp;CN</v>
          </cell>
          <cell r="K187" t="str">
            <v>2022</v>
          </cell>
          <cell r="L187">
            <v>0.8</v>
          </cell>
          <cell r="M187">
            <v>0.8</v>
          </cell>
          <cell r="N187" t="str">
            <v>Miền Nam</v>
          </cell>
          <cell r="O187" t="str">
            <v>Miền Nam</v>
          </cell>
          <cell r="P187" t="str">
            <v>Xây lắp</v>
          </cell>
          <cell r="Q187" t="str">
            <v>0935041158</v>
          </cell>
          <cell r="R187" t="str">
            <v>congtruong.nguyen@solenc.vn</v>
          </cell>
        </row>
        <row r="188">
          <cell r="B188" t="str">
            <v>SOL000696</v>
          </cell>
          <cell r="C188" t="str">
            <v>Trần Thanh Huy</v>
          </cell>
          <cell r="D188" t="str">
            <v>Masteri Parkland - P52</v>
          </cell>
          <cell r="E188" t="str">
            <v>Quách Hồng Quang</v>
          </cell>
          <cell r="F188" t="str">
            <v>Giám sát kỹ thuật</v>
          </cell>
          <cell r="G188" t="str">
            <v>NV.01</v>
          </cell>
          <cell r="H188" t="str">
            <v>Đại học</v>
          </cell>
          <cell r="I188" t="str">
            <v>ĐH Công nghệ TP HCM</v>
          </cell>
          <cell r="J188" t="str">
            <v>Quản lý Xây dựng</v>
          </cell>
          <cell r="K188" t="str">
            <v>2022</v>
          </cell>
          <cell r="L188">
            <v>2.2000000000000002</v>
          </cell>
          <cell r="M188">
            <v>0.8</v>
          </cell>
          <cell r="N188" t="str">
            <v>Miền Nam</v>
          </cell>
          <cell r="O188" t="str">
            <v>Miền Nam</v>
          </cell>
          <cell r="P188" t="str">
            <v>Xây lắp</v>
          </cell>
          <cell r="Q188" t="str">
            <v>0826789252</v>
          </cell>
          <cell r="R188" t="str">
            <v>huy.tran@solenc.vn</v>
          </cell>
        </row>
        <row r="189">
          <cell r="B189" t="str">
            <v>SOL000671</v>
          </cell>
          <cell r="C189" t="str">
            <v>Võ Xuân Vũ</v>
          </cell>
          <cell r="D189" t="str">
            <v>Masteri Parkland - P52</v>
          </cell>
          <cell r="E189" t="str">
            <v>Quách Hồng Quang</v>
          </cell>
          <cell r="F189" t="str">
            <v>Giám sát kỹ thuật Cơ điện</v>
          </cell>
          <cell r="G189" t="str">
            <v>NV.01</v>
          </cell>
          <cell r="H189" t="str">
            <v>Đại học</v>
          </cell>
          <cell r="I189" t="str">
            <v>ĐH Sư phạm Kỹ thuật TP HCM</v>
          </cell>
          <cell r="J189" t="str">
            <v>Cơ Khí</v>
          </cell>
          <cell r="K189" t="str">
            <v>2015</v>
          </cell>
          <cell r="L189">
            <v>7.1</v>
          </cell>
          <cell r="M189">
            <v>2.4</v>
          </cell>
          <cell r="N189" t="str">
            <v>Miền Nam</v>
          </cell>
          <cell r="O189" t="str">
            <v>Miền Nam</v>
          </cell>
          <cell r="P189" t="str">
            <v>Xây lắp</v>
          </cell>
          <cell r="Q189" t="str">
            <v>0348 360 496</v>
          </cell>
          <cell r="R189" t="str">
            <v>xuanvu.vo@solenc.vn</v>
          </cell>
        </row>
        <row r="190">
          <cell r="B190" t="str">
            <v>SOL000759</v>
          </cell>
          <cell r="C190" t="str">
            <v>Nguyễn Hữu Sơn</v>
          </cell>
          <cell r="D190" t="str">
            <v>Masteri Parkland - P52</v>
          </cell>
          <cell r="E190" t="str">
            <v>Quách Hồng Quang</v>
          </cell>
          <cell r="F190" t="str">
            <v>Giám sát kỹ thuật</v>
          </cell>
          <cell r="G190" t="str">
            <v>NV.01</v>
          </cell>
          <cell r="H190" t="str">
            <v>Đại học</v>
          </cell>
          <cell r="I190" t="str">
            <v>ĐH Bách Khoa Đà Nẵng</v>
          </cell>
          <cell r="J190" t="str">
            <v>Kỹ thuật Công trình Xây dựng</v>
          </cell>
          <cell r="K190" t="str">
            <v>2022</v>
          </cell>
          <cell r="L190">
            <v>0.7</v>
          </cell>
          <cell r="M190">
            <v>0.7</v>
          </cell>
          <cell r="N190" t="str">
            <v>Miền Nam</v>
          </cell>
          <cell r="O190" t="str">
            <v>Miền Nam</v>
          </cell>
          <cell r="P190" t="str">
            <v>Xây lắp</v>
          </cell>
          <cell r="Q190" t="str">
            <v>0962914133</v>
          </cell>
          <cell r="R190" t="str">
            <v>huuson.nguyen@solenc.vn</v>
          </cell>
        </row>
        <row r="191">
          <cell r="B191" t="str">
            <v>SOL000664</v>
          </cell>
          <cell r="C191" t="str">
            <v>Lê Hiền Đức</v>
          </cell>
          <cell r="D191" t="str">
            <v>Masteri Parkland - P52</v>
          </cell>
          <cell r="E191" t="str">
            <v>Quách Hồng Quang</v>
          </cell>
          <cell r="F191" t="str">
            <v>Giám sát An toàn</v>
          </cell>
          <cell r="G191" t="str">
            <v>NV.01</v>
          </cell>
          <cell r="H191" t="str">
            <v>Đại học</v>
          </cell>
          <cell r="I191" t="str">
            <v>ĐH Sư phạm Kỹ thuật TP HCM</v>
          </cell>
          <cell r="J191" t="str">
            <v>Khoa học Môi trường</v>
          </cell>
          <cell r="K191" t="str">
            <v>2017</v>
          </cell>
          <cell r="L191">
            <v>6.9</v>
          </cell>
          <cell r="M191">
            <v>0.8</v>
          </cell>
          <cell r="N191" t="str">
            <v>Miền Nam</v>
          </cell>
          <cell r="O191" t="str">
            <v>Miền Nam</v>
          </cell>
          <cell r="P191" t="str">
            <v>Xây lắp</v>
          </cell>
          <cell r="Q191" t="str">
            <v>0798666872</v>
          </cell>
          <cell r="R191" t="str">
            <v>hienduc.le@solenc.vn</v>
          </cell>
        </row>
        <row r="192">
          <cell r="B192" t="str">
            <v>SOL000395</v>
          </cell>
          <cell r="C192" t="str">
            <v>Võ Thanh Hòa</v>
          </cell>
          <cell r="D192" t="str">
            <v>Masteri Parkland - P52</v>
          </cell>
          <cell r="E192" t="str">
            <v>Quách Hồng Quang</v>
          </cell>
          <cell r="F192" t="str">
            <v>Giám sát An toàn</v>
          </cell>
          <cell r="G192" t="str">
            <v>CV.02</v>
          </cell>
          <cell r="H192" t="str">
            <v>Cao đẳng</v>
          </cell>
          <cell r="I192" t="str">
            <v>CĐ Kỹ Thuật Cao Thắng</v>
          </cell>
          <cell r="J192" t="str">
            <v>CNKT Điện - Điện tử</v>
          </cell>
          <cell r="K192" t="str">
            <v>2015</v>
          </cell>
          <cell r="L192">
            <v>8.1999999999999993</v>
          </cell>
          <cell r="M192">
            <v>7</v>
          </cell>
          <cell r="N192" t="str">
            <v>Miền Nam</v>
          </cell>
          <cell r="O192" t="str">
            <v>Miền Nam</v>
          </cell>
          <cell r="P192" t="str">
            <v>Xây lắp</v>
          </cell>
          <cell r="Q192" t="str">
            <v>0378 472 060</v>
          </cell>
          <cell r="R192" t="str">
            <v>hoa.vo@solenc.vn</v>
          </cell>
        </row>
        <row r="193">
          <cell r="B193" t="str">
            <v>SOL000134</v>
          </cell>
          <cell r="C193" t="str">
            <v>Nguyễn Thị Tâm</v>
          </cell>
          <cell r="D193" t="str">
            <v>Masteri Parkland - P52</v>
          </cell>
          <cell r="E193" t="str">
            <v>Quách Hồng Quang</v>
          </cell>
          <cell r="F193" t="str">
            <v>Thư ký</v>
          </cell>
          <cell r="G193" t="str">
            <v>NV.01</v>
          </cell>
          <cell r="H193" t="str">
            <v>Đại học</v>
          </cell>
          <cell r="I193" t="str">
            <v>ĐH Quốc Gia Hà Nội</v>
          </cell>
          <cell r="J193" t="str">
            <v>Quản lý CNTT</v>
          </cell>
          <cell r="K193" t="str">
            <v>2008</v>
          </cell>
          <cell r="L193">
            <v>15.2</v>
          </cell>
          <cell r="M193">
            <v>8.1999999999999993</v>
          </cell>
          <cell r="N193" t="str">
            <v>Miền Nam</v>
          </cell>
          <cell r="O193" t="str">
            <v>Miền Nam</v>
          </cell>
          <cell r="P193" t="str">
            <v>Xây lắp</v>
          </cell>
          <cell r="Q193" t="str">
            <v>0965 680 966</v>
          </cell>
          <cell r="R193" t="str">
            <v>tam.nguyen@solenc.vn</v>
          </cell>
        </row>
        <row r="194">
          <cell r="B194" t="str">
            <v>SOL000604</v>
          </cell>
          <cell r="C194" t="str">
            <v>Đặng Mậu Thi</v>
          </cell>
          <cell r="D194" t="str">
            <v>Masteri Parkland - P52</v>
          </cell>
          <cell r="E194" t="str">
            <v>Quách Hồng Quang</v>
          </cell>
          <cell r="F194" t="str">
            <v>Thủ kho</v>
          </cell>
          <cell r="G194" t="str">
            <v>NV.02</v>
          </cell>
          <cell r="H194" t="str">
            <v>Đại học</v>
          </cell>
          <cell r="I194" t="str">
            <v>ĐH Ngoại Ngữ - Tin học TP. HCM</v>
          </cell>
          <cell r="J194" t="str">
            <v>Quản Trị Kinh Doanh</v>
          </cell>
          <cell r="K194" t="str">
            <v>2011</v>
          </cell>
          <cell r="L194">
            <v>5.3</v>
          </cell>
          <cell r="M194">
            <v>1</v>
          </cell>
          <cell r="N194" t="str">
            <v>Miền Nam</v>
          </cell>
          <cell r="O194" t="str">
            <v>Miền Nam</v>
          </cell>
          <cell r="P194" t="str">
            <v>Xây lắp</v>
          </cell>
          <cell r="Q194" t="str">
            <v>0932 055 265</v>
          </cell>
          <cell r="R194" t="str">
            <v>thi.dang@solenc.vn</v>
          </cell>
        </row>
        <row r="195">
          <cell r="B195" t="str">
            <v>SOL000633</v>
          </cell>
          <cell r="C195" t="str">
            <v>Nguyễn Quốc Thành</v>
          </cell>
          <cell r="D195" t="str">
            <v>Masteri Parkland - P52</v>
          </cell>
          <cell r="E195" t="str">
            <v>Quách Hồng Quang</v>
          </cell>
          <cell r="F195" t="str">
            <v>Tổ trưởng BV</v>
          </cell>
          <cell r="G195" t="str">
            <v>NV.05</v>
          </cell>
          <cell r="H195" t="str">
            <v>Trình độ khác</v>
          </cell>
          <cell r="K195" t="str">
            <v/>
          </cell>
          <cell r="L195">
            <v>0.9</v>
          </cell>
          <cell r="M195">
            <v>0.9</v>
          </cell>
          <cell r="N195" t="str">
            <v>Miền Nam</v>
          </cell>
          <cell r="O195" t="str">
            <v>Miền Nam</v>
          </cell>
          <cell r="P195" t="str">
            <v>Xây lắp</v>
          </cell>
          <cell r="Q195" t="str">
            <v>0918776883</v>
          </cell>
          <cell r="R195" t="str">
            <v>thanh.nguyenquoc@solenc.vn</v>
          </cell>
        </row>
        <row r="196">
          <cell r="B196" t="str">
            <v>SOL000808</v>
          </cell>
          <cell r="C196" t="str">
            <v>Phan Viên Quốc Huy</v>
          </cell>
          <cell r="D196" t="str">
            <v>Masteri Parkland - P52</v>
          </cell>
          <cell r="E196" t="str">
            <v>Quách Hồng Quang</v>
          </cell>
          <cell r="F196" t="str">
            <v>Bảo vệ</v>
          </cell>
          <cell r="G196" t="str">
            <v>NV.05</v>
          </cell>
          <cell r="K196" t="str">
            <v/>
          </cell>
          <cell r="L196">
            <v>0</v>
          </cell>
          <cell r="M196">
            <v>0.6</v>
          </cell>
          <cell r="N196" t="str">
            <v>Miền Nam</v>
          </cell>
          <cell r="O196" t="str">
            <v>Miền Nam</v>
          </cell>
          <cell r="P196" t="str">
            <v>Xây lắp</v>
          </cell>
          <cell r="Q196" t="str">
            <v>0796136301</v>
          </cell>
          <cell r="R196" t="str">
            <v>huy.phan@solenc.vn</v>
          </cell>
        </row>
        <row r="197">
          <cell r="B197" t="str">
            <v>PROD000368</v>
          </cell>
          <cell r="C197" t="str">
            <v>HILLSIDE PHÚ QUỐC</v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</row>
        <row r="198">
          <cell r="B198" t="str">
            <v>SOL000178</v>
          </cell>
          <cell r="C198" t="str">
            <v>Lê Bình Minh</v>
          </cell>
          <cell r="D198" t="str">
            <v>Hillside Phú Quốc</v>
          </cell>
          <cell r="E198" t="str">
            <v>Nguyễn Minh Quang</v>
          </cell>
          <cell r="F198" t="str">
            <v>Quyền Chỉ huy trưởng</v>
          </cell>
          <cell r="G198" t="str">
            <v>QL.05</v>
          </cell>
          <cell r="H198" t="str">
            <v>Đại học</v>
          </cell>
          <cell r="I198" t="str">
            <v>ĐH Bách Khoa TP HCM</v>
          </cell>
          <cell r="J198" t="str">
            <v>Xây dựng DD&amp;CN</v>
          </cell>
          <cell r="K198" t="str">
            <v>2012</v>
          </cell>
          <cell r="L198">
            <v>11.2</v>
          </cell>
          <cell r="M198">
            <v>7.5</v>
          </cell>
          <cell r="N198" t="str">
            <v>Miền Nam</v>
          </cell>
          <cell r="O198" t="str">
            <v>Miền Nam</v>
          </cell>
          <cell r="P198" t="str">
            <v>Xây lắp</v>
          </cell>
          <cell r="Q198" t="str">
            <v>0932 614 945</v>
          </cell>
          <cell r="R198" t="str">
            <v>minh.le@solenc.vn</v>
          </cell>
        </row>
        <row r="199">
          <cell r="B199" t="str">
            <v>SOL000182</v>
          </cell>
          <cell r="C199" t="str">
            <v>Lê Xuân Thắng</v>
          </cell>
          <cell r="D199" t="str">
            <v>Hillside Phú Quốc</v>
          </cell>
          <cell r="E199" t="str">
            <v>Lê Bình Minh</v>
          </cell>
          <cell r="F199" t="str">
            <v>Giám sát chính</v>
          </cell>
          <cell r="G199" t="str">
            <v>CV.01</v>
          </cell>
          <cell r="H199" t="str">
            <v>Đại học</v>
          </cell>
          <cell r="I199" t="str">
            <v>ĐH Giao thông vận tải TP HCM</v>
          </cell>
          <cell r="J199" t="str">
            <v>Xây dựng Công trình Giao thông</v>
          </cell>
          <cell r="K199" t="str">
            <v>2017</v>
          </cell>
          <cell r="L199">
            <v>6.2</v>
          </cell>
          <cell r="M199">
            <v>5.6</v>
          </cell>
          <cell r="N199" t="str">
            <v>Miền Nam</v>
          </cell>
          <cell r="O199" t="str">
            <v>Miền Nam</v>
          </cell>
          <cell r="P199" t="str">
            <v>Xây lắp</v>
          </cell>
          <cell r="Q199" t="str">
            <v>0935 165 794</v>
          </cell>
          <cell r="R199" t="str">
            <v>thang.lexuan@solenc.vn</v>
          </cell>
        </row>
        <row r="200">
          <cell r="B200" t="str">
            <v>SOL000187</v>
          </cell>
          <cell r="C200" t="str">
            <v>Mai Văn Đức</v>
          </cell>
          <cell r="D200" t="str">
            <v>Hillside Phú Quốc</v>
          </cell>
          <cell r="E200" t="str">
            <v>Lê Bình Minh</v>
          </cell>
          <cell r="F200" t="str">
            <v>Giám sát kỹ thuật</v>
          </cell>
          <cell r="G200" t="str">
            <v>NV.01</v>
          </cell>
          <cell r="H200" t="str">
            <v>Đại học</v>
          </cell>
          <cell r="I200" t="str">
            <v>Học viện kỹ thuật quân sự</v>
          </cell>
          <cell r="J200" t="str">
            <v>Xây dựng DD&amp;CN</v>
          </cell>
          <cell r="K200" t="str">
            <v>2021</v>
          </cell>
          <cell r="L200">
            <v>2.2000000000000002</v>
          </cell>
          <cell r="M200">
            <v>1.8</v>
          </cell>
          <cell r="N200" t="str">
            <v>Miền Nam</v>
          </cell>
          <cell r="O200" t="str">
            <v>Miền Nam</v>
          </cell>
          <cell r="P200" t="str">
            <v>Xây lắp</v>
          </cell>
          <cell r="Q200" t="str">
            <v>0979 171 331</v>
          </cell>
          <cell r="R200" t="str">
            <v>Duc.mai@solenc.vn</v>
          </cell>
        </row>
        <row r="201">
          <cell r="B201" t="str">
            <v>SOL000197</v>
          </cell>
          <cell r="C201" t="str">
            <v>Nguyễn Thị Oanh</v>
          </cell>
          <cell r="D201" t="str">
            <v>Hillside Phú Quốc</v>
          </cell>
          <cell r="E201" t="str">
            <v>Lê Bình Minh</v>
          </cell>
          <cell r="F201" t="str">
            <v>Thư ký</v>
          </cell>
          <cell r="G201" t="str">
            <v>NV.01</v>
          </cell>
          <cell r="H201" t="str">
            <v>Đại học</v>
          </cell>
          <cell r="I201" t="str">
            <v>ĐH Phương Đông</v>
          </cell>
          <cell r="J201" t="str">
            <v>QT DV du lịch &amp; lữ hành</v>
          </cell>
          <cell r="K201" t="str">
            <v>2018</v>
          </cell>
          <cell r="L201">
            <v>5.2</v>
          </cell>
          <cell r="M201">
            <v>2.2999999999999998</v>
          </cell>
          <cell r="N201" t="str">
            <v>Miền Nam</v>
          </cell>
          <cell r="O201" t="str">
            <v>Miền Nam</v>
          </cell>
          <cell r="P201" t="str">
            <v>Xây lắp</v>
          </cell>
          <cell r="Q201" t="str">
            <v>0347 957 906</v>
          </cell>
          <cell r="R201" t="str">
            <v>oanh.nguyen@solenc.vn</v>
          </cell>
        </row>
        <row r="202">
          <cell r="B202" t="str">
            <v>PROD000606</v>
          </cell>
          <cell r="C202" t="str">
            <v>SANCTUARY HỒ TRÀM (09 VILLAS+02 VILLAS)</v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</row>
        <row r="203">
          <cell r="B203" t="str">
            <v>SOL000179</v>
          </cell>
          <cell r="C203" t="str">
            <v>Lê Văn Linh</v>
          </cell>
          <cell r="D203" t="str">
            <v>Sanctuary Hồ Tràm (09 villas+02 villas)</v>
          </cell>
          <cell r="E203" t="str">
            <v>Nguyễn Minh Quang</v>
          </cell>
          <cell r="F203" t="str">
            <v>Quyền Chỉ huy trưởng</v>
          </cell>
          <cell r="G203" t="str">
            <v>QL.05</v>
          </cell>
          <cell r="H203" t="str">
            <v>Đại học</v>
          </cell>
          <cell r="I203" t="str">
            <v>ĐH Kiến trúc Đà Nẵng</v>
          </cell>
          <cell r="J203" t="str">
            <v>Xây dựng DD&amp;CN</v>
          </cell>
          <cell r="K203" t="str">
            <v>2014</v>
          </cell>
          <cell r="L203">
            <v>9.1999999999999993</v>
          </cell>
          <cell r="M203">
            <v>8.1999999999999993</v>
          </cell>
          <cell r="N203" t="str">
            <v>Miền Nam</v>
          </cell>
          <cell r="O203" t="str">
            <v>Miền Nam</v>
          </cell>
          <cell r="P203" t="str">
            <v>Xây lắp</v>
          </cell>
          <cell r="Q203" t="str">
            <v>0905 916 777</v>
          </cell>
          <cell r="R203" t="str">
            <v>linh.levan@solenc.vn</v>
          </cell>
        </row>
        <row r="204">
          <cell r="B204" t="str">
            <v>SOL000284</v>
          </cell>
          <cell r="C204" t="str">
            <v>Nguyễn Hoàng Phương</v>
          </cell>
          <cell r="D204" t="str">
            <v>Sanctuary Hồ Tràm (09 villas+02 villas)</v>
          </cell>
          <cell r="E204" t="str">
            <v>Lê Văn Linh</v>
          </cell>
          <cell r="F204" t="str">
            <v>Giám sát chính Cơ điện</v>
          </cell>
          <cell r="G204" t="str">
            <v>CV.02</v>
          </cell>
          <cell r="H204" t="str">
            <v>Đại học</v>
          </cell>
          <cell r="I204" t="str">
            <v>ĐH Sư phạm Kỹ thuật TP HCM</v>
          </cell>
          <cell r="J204" t="str">
            <v>Điện - Điện Tử</v>
          </cell>
          <cell r="K204" t="str">
            <v>2017</v>
          </cell>
          <cell r="L204">
            <v>6.2</v>
          </cell>
          <cell r="M204">
            <v>5.8</v>
          </cell>
          <cell r="N204" t="str">
            <v>Miền Nam</v>
          </cell>
          <cell r="O204" t="str">
            <v>Miền Nam</v>
          </cell>
          <cell r="P204" t="str">
            <v>Xây lắp</v>
          </cell>
          <cell r="Q204" t="str">
            <v>0944 561 360</v>
          </cell>
          <cell r="R204" t="str">
            <v>phuong.nguyenhoang@solenc.vn</v>
          </cell>
        </row>
        <row r="205">
          <cell r="B205" t="str">
            <v>SOL000460</v>
          </cell>
          <cell r="C205" t="str">
            <v>Trương Trọng Phú</v>
          </cell>
          <cell r="D205" t="str">
            <v>Sanctuary Hồ Tràm (09 villas+02 villas)</v>
          </cell>
          <cell r="E205" t="str">
            <v>Lê Văn Linh</v>
          </cell>
          <cell r="F205" t="str">
            <v>Giám sát chính</v>
          </cell>
          <cell r="G205" t="str">
            <v>CV.02</v>
          </cell>
          <cell r="H205" t="str">
            <v>Đại học</v>
          </cell>
          <cell r="I205" t="str">
            <v>ĐH Công nghệ TP HCM</v>
          </cell>
          <cell r="J205" t="str">
            <v>Xây dựng DD&amp;CN</v>
          </cell>
          <cell r="K205" t="str">
            <v>2011</v>
          </cell>
          <cell r="L205">
            <v>11.9</v>
          </cell>
          <cell r="M205">
            <v>11.9</v>
          </cell>
          <cell r="N205" t="str">
            <v>Miền Nam</v>
          </cell>
          <cell r="O205" t="str">
            <v>Miền Nam</v>
          </cell>
          <cell r="P205" t="str">
            <v>Xây lắp</v>
          </cell>
          <cell r="Q205" t="str">
            <v>0915 790 033</v>
          </cell>
          <cell r="R205" t="str">
            <v>phu.truong@solenc.vn</v>
          </cell>
        </row>
        <row r="206">
          <cell r="B206" t="str">
            <v>SOL000188</v>
          </cell>
          <cell r="C206" t="str">
            <v>Ngô Lê Duy Thái</v>
          </cell>
          <cell r="D206" t="str">
            <v>Sanctuary Hồ Tràm (09 villas+02 villas)</v>
          </cell>
          <cell r="E206" t="str">
            <v>Lê Văn Linh</v>
          </cell>
          <cell r="F206" t="str">
            <v>Giám sát kỹ thuật</v>
          </cell>
          <cell r="G206" t="str">
            <v>NV.01</v>
          </cell>
          <cell r="H206" t="str">
            <v>Cao đẳng</v>
          </cell>
          <cell r="I206" t="str">
            <v>CĐ Bến Tre</v>
          </cell>
          <cell r="J206" t="str">
            <v>Xây dựng DD&amp;CN</v>
          </cell>
          <cell r="K206" t="str">
            <v>2016</v>
          </cell>
          <cell r="L206">
            <v>7.2</v>
          </cell>
          <cell r="M206">
            <v>3.6</v>
          </cell>
          <cell r="N206" t="str">
            <v>Miền Nam</v>
          </cell>
          <cell r="O206" t="str">
            <v>Miền Nam</v>
          </cell>
          <cell r="P206" t="str">
            <v>Xây lắp</v>
          </cell>
          <cell r="Q206" t="str">
            <v>0985 773 238</v>
          </cell>
          <cell r="R206" t="str">
            <v>thai.ngo@solenc.vn</v>
          </cell>
        </row>
        <row r="207">
          <cell r="B207" t="str">
            <v>SOL000361</v>
          </cell>
          <cell r="C207" t="str">
            <v>Trần Minh Mẫn</v>
          </cell>
          <cell r="D207" t="str">
            <v>Sanctuary Hồ Tràm (09 villas+02 villas)</v>
          </cell>
          <cell r="E207" t="str">
            <v>Lê Văn Linh</v>
          </cell>
          <cell r="F207" t="str">
            <v>Giám sát kỹ thuật</v>
          </cell>
          <cell r="G207" t="str">
            <v>NV.01</v>
          </cell>
          <cell r="H207" t="str">
            <v>Đại học</v>
          </cell>
          <cell r="I207" t="str">
            <v>ĐH Bách Khoa TP HCM</v>
          </cell>
          <cell r="J207" t="str">
            <v>Xây dựng DD&amp;CN</v>
          </cell>
          <cell r="K207" t="str">
            <v>2021</v>
          </cell>
          <cell r="L207">
            <v>2.2000000000000002</v>
          </cell>
          <cell r="M207">
            <v>1.5</v>
          </cell>
          <cell r="N207" t="str">
            <v>Miền Nam</v>
          </cell>
          <cell r="O207" t="str">
            <v>Miền Nam</v>
          </cell>
          <cell r="P207" t="str">
            <v>Xây lắp</v>
          </cell>
          <cell r="Q207" t="str">
            <v>0382215940</v>
          </cell>
          <cell r="R207" t="str">
            <v>man.tran@solenc.vn</v>
          </cell>
        </row>
        <row r="208">
          <cell r="B208" t="str">
            <v>SOL000286</v>
          </cell>
          <cell r="C208" t="str">
            <v>Đinh Văn Tuấn</v>
          </cell>
          <cell r="D208" t="str">
            <v>Sanctuary Hồ Tràm (09 villas+02 villas)</v>
          </cell>
          <cell r="E208" t="str">
            <v>Lê Văn Linh</v>
          </cell>
          <cell r="F208" t="str">
            <v>Giám sát kỹ thuật</v>
          </cell>
          <cell r="G208" t="str">
            <v>NV.01</v>
          </cell>
          <cell r="H208" t="str">
            <v>Trung cấp</v>
          </cell>
          <cell r="I208" t="str">
            <v>CĐ Giao thông Vận tải III</v>
          </cell>
          <cell r="J208" t="str">
            <v>Xây dựng DD&amp;CN</v>
          </cell>
          <cell r="K208" t="str">
            <v>2014</v>
          </cell>
          <cell r="L208">
            <v>9.1999999999999993</v>
          </cell>
          <cell r="M208">
            <v>6.1</v>
          </cell>
          <cell r="N208" t="str">
            <v>Miền Nam</v>
          </cell>
          <cell r="O208" t="str">
            <v>Miền Nam</v>
          </cell>
          <cell r="P208" t="str">
            <v>Xây lắp</v>
          </cell>
          <cell r="Q208" t="str">
            <v>0932 775 626</v>
          </cell>
          <cell r="R208" t="str">
            <v>tuan.dinh@solenc.vn</v>
          </cell>
        </row>
        <row r="209">
          <cell r="B209" t="str">
            <v>SOL000538</v>
          </cell>
          <cell r="C209" t="str">
            <v>Nguyễn Thanh Quyền</v>
          </cell>
          <cell r="D209" t="str">
            <v>Sanctuary Hồ Tràm (09 villas+02 villas)</v>
          </cell>
          <cell r="E209" t="str">
            <v>Lê Văn Linh</v>
          </cell>
          <cell r="F209" t="str">
            <v>Giám sát kỹ thuật</v>
          </cell>
          <cell r="G209" t="str">
            <v>NV.01</v>
          </cell>
          <cell r="H209" t="str">
            <v>Đại học</v>
          </cell>
          <cell r="I209" t="str">
            <v>ĐH Bách Khoa Đà Nẵng</v>
          </cell>
          <cell r="J209" t="str">
            <v>Xây dựng DD&amp;CN</v>
          </cell>
          <cell r="K209" t="str">
            <v>2022</v>
          </cell>
          <cell r="L209">
            <v>1.1000000000000001</v>
          </cell>
          <cell r="M209">
            <v>1.1000000000000001</v>
          </cell>
          <cell r="N209" t="str">
            <v>Miền Nam</v>
          </cell>
          <cell r="O209" t="str">
            <v>Miền Nam</v>
          </cell>
          <cell r="P209" t="str">
            <v>Xây lắp</v>
          </cell>
          <cell r="Q209" t="str">
            <v>0343758124</v>
          </cell>
          <cell r="R209" t="str">
            <v>quyen.nguyenthanh@solenc.vn</v>
          </cell>
        </row>
        <row r="210">
          <cell r="B210" t="str">
            <v>SOL000679</v>
          </cell>
          <cell r="C210" t="str">
            <v>Trần Đình Thương</v>
          </cell>
          <cell r="D210" t="str">
            <v>Sanctuary Hồ Tràm (09 villas+02 villas)</v>
          </cell>
          <cell r="E210" t="str">
            <v>Lê Văn Linh</v>
          </cell>
          <cell r="F210" t="str">
            <v>Giám sát kỹ thuật Cơ điện</v>
          </cell>
          <cell r="G210" t="str">
            <v>NV.01</v>
          </cell>
          <cell r="H210" t="str">
            <v>Đại học</v>
          </cell>
          <cell r="I210" t="str">
            <v>ĐH Sư phạm Kỹ thuật TP HCM</v>
          </cell>
          <cell r="J210" t="str">
            <v>Kỹ thuật Nhiệt</v>
          </cell>
          <cell r="K210" t="str">
            <v>2022</v>
          </cell>
          <cell r="L210">
            <v>1.1000000000000001</v>
          </cell>
          <cell r="M210">
            <v>0.9</v>
          </cell>
          <cell r="N210" t="str">
            <v>Miền Nam</v>
          </cell>
          <cell r="O210" t="str">
            <v>Miền Nam</v>
          </cell>
          <cell r="P210" t="str">
            <v>Xây lắp</v>
          </cell>
          <cell r="Q210" t="str">
            <v>0774548385</v>
          </cell>
          <cell r="R210" t="str">
            <v>thuong.tran@solenc.vn</v>
          </cell>
        </row>
        <row r="211">
          <cell r="B211" t="str">
            <v>SOL000776</v>
          </cell>
          <cell r="C211" t="str">
            <v>Phan Văn Úc</v>
          </cell>
          <cell r="D211" t="str">
            <v>Sanctuary Hồ Tràm (09 villas+02 villas)</v>
          </cell>
          <cell r="E211" t="str">
            <v>Lê Văn Linh</v>
          </cell>
          <cell r="F211" t="str">
            <v>Giám sát kỹ thuật Cơ điện</v>
          </cell>
          <cell r="G211" t="str">
            <v>NV.01</v>
          </cell>
          <cell r="H211" t="str">
            <v>Đại học</v>
          </cell>
          <cell r="I211" t="str">
            <v>ĐH Bách Khoa TP HCM</v>
          </cell>
          <cell r="J211" t="str">
            <v>Cơ điện</v>
          </cell>
          <cell r="K211" t="str">
            <v/>
          </cell>
          <cell r="L211">
            <v>0</v>
          </cell>
          <cell r="M211">
            <v>1.4</v>
          </cell>
          <cell r="N211" t="str">
            <v>Miền Nam</v>
          </cell>
          <cell r="O211" t="str">
            <v>Miền Nam</v>
          </cell>
          <cell r="P211" t="str">
            <v>Xây lắp</v>
          </cell>
          <cell r="Q211" t="str">
            <v>0366039571</v>
          </cell>
          <cell r="R211" t="str">
            <v>uc.phan@solenc.vn</v>
          </cell>
        </row>
        <row r="212">
          <cell r="B212" t="str">
            <v>SOL000667</v>
          </cell>
          <cell r="C212" t="str">
            <v>Nguyễn Thanh Trà</v>
          </cell>
          <cell r="D212" t="str">
            <v>Sanctuary Hồ Tràm (09 villas+02 villas)</v>
          </cell>
          <cell r="E212" t="str">
            <v>Lê Văn Linh</v>
          </cell>
          <cell r="F212" t="str">
            <v>Giám sát An toàn</v>
          </cell>
          <cell r="G212" t="str">
            <v>NV.01</v>
          </cell>
          <cell r="H212" t="str">
            <v>Cao đẳng</v>
          </cell>
          <cell r="I212" t="str">
            <v>Cao Đẳng Kỹ Thuật Lý Tự Trọng</v>
          </cell>
          <cell r="J212" t="str">
            <v>Điện</v>
          </cell>
          <cell r="K212" t="str">
            <v>2014</v>
          </cell>
          <cell r="L212">
            <v>7.9</v>
          </cell>
          <cell r="M212">
            <v>0.9</v>
          </cell>
          <cell r="N212" t="str">
            <v>Miền Nam</v>
          </cell>
          <cell r="O212" t="str">
            <v>Miền Nam</v>
          </cell>
          <cell r="P212" t="str">
            <v>Xây lắp</v>
          </cell>
          <cell r="Q212" t="str">
            <v>0932773312</v>
          </cell>
          <cell r="R212" t="str">
            <v>thanhtra.nguyen@solenc.vn</v>
          </cell>
        </row>
        <row r="213">
          <cell r="B213" t="str">
            <v>SOL000747</v>
          </cell>
          <cell r="C213" t="str">
            <v>Thái Đức Tài</v>
          </cell>
          <cell r="D213" t="str">
            <v>Sanctuary Hồ Tràm (09 villas+02 villas)</v>
          </cell>
          <cell r="E213" t="str">
            <v>Lê Văn Linh</v>
          </cell>
          <cell r="F213" t="str">
            <v>Bảo vệ</v>
          </cell>
          <cell r="G213" t="str">
            <v>NV.05</v>
          </cell>
          <cell r="H213" t="str">
            <v>Trình độ khác</v>
          </cell>
          <cell r="K213" t="str">
            <v/>
          </cell>
          <cell r="L213">
            <v>0</v>
          </cell>
          <cell r="M213">
            <v>0.8</v>
          </cell>
          <cell r="N213" t="str">
            <v>Miền Nam</v>
          </cell>
          <cell r="O213" t="str">
            <v>Miền Nam</v>
          </cell>
          <cell r="P213" t="str">
            <v>Xây lắp</v>
          </cell>
          <cell r="Q213" t="str">
            <v>0917163016</v>
          </cell>
          <cell r="R213" t="str">
            <v>tai.thai@solenc.vn</v>
          </cell>
        </row>
        <row r="214">
          <cell r="B214" t="str">
            <v>PROD000559</v>
          </cell>
          <cell r="C214" t="str">
            <v>NHÀ MÁY UNIBEN GĐ3 - THI CÔNG</v>
          </cell>
          <cell r="D214" t="str">
            <v/>
          </cell>
          <cell r="E214" t="str">
            <v/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</row>
        <row r="215">
          <cell r="B215" t="str">
            <v>SOL000384</v>
          </cell>
          <cell r="C215" t="str">
            <v>Dương Minh Tuấn</v>
          </cell>
          <cell r="D215" t="str">
            <v>Nhà máy Uniben GĐ3 - Thi công</v>
          </cell>
          <cell r="E215" t="str">
            <v>Nguyễn Phi Tân</v>
          </cell>
          <cell r="F215" t="str">
            <v>Chỉ huy trưởng</v>
          </cell>
          <cell r="G215" t="str">
            <v>QL.03</v>
          </cell>
          <cell r="H215" t="str">
            <v>Đại học</v>
          </cell>
          <cell r="I215" t="str">
            <v>ĐH Bách Khoa TP HCM</v>
          </cell>
          <cell r="J215" t="str">
            <v>Xây dựng DD&amp;CN</v>
          </cell>
          <cell r="K215" t="str">
            <v>2006</v>
          </cell>
          <cell r="L215">
            <v>17.2</v>
          </cell>
          <cell r="M215">
            <v>15.3</v>
          </cell>
          <cell r="N215" t="str">
            <v>Miền Nam</v>
          </cell>
          <cell r="O215" t="str">
            <v>Miền Nam</v>
          </cell>
          <cell r="P215" t="str">
            <v>Xây lắp</v>
          </cell>
          <cell r="Q215" t="str">
            <v>0986 522 860</v>
          </cell>
          <cell r="R215" t="str">
            <v>tuan.duong@solenc.vn</v>
          </cell>
        </row>
        <row r="216">
          <cell r="B216" t="str">
            <v>SOL000166</v>
          </cell>
          <cell r="C216" t="str">
            <v>Phan Văn Hải</v>
          </cell>
          <cell r="D216" t="str">
            <v>Nhà máy Uniben GĐ3 - Thi công</v>
          </cell>
          <cell r="E216" t="str">
            <v>Dương Minh Tuấn</v>
          </cell>
          <cell r="F216" t="str">
            <v>Giám sát chính Cơ điện</v>
          </cell>
          <cell r="G216" t="str">
            <v>CV.02</v>
          </cell>
          <cell r="H216" t="str">
            <v>Cao đẳng</v>
          </cell>
          <cell r="I216" t="str">
            <v>CĐ Công nghiệp Huế</v>
          </cell>
          <cell r="J216" t="str">
            <v>Điện Công Nghiệp</v>
          </cell>
          <cell r="K216" t="str">
            <v>2009</v>
          </cell>
          <cell r="L216">
            <v>14.2</v>
          </cell>
          <cell r="M216">
            <v>7.6</v>
          </cell>
          <cell r="N216" t="str">
            <v>Miền Nam</v>
          </cell>
          <cell r="O216" t="str">
            <v>Miền Nam</v>
          </cell>
          <cell r="P216" t="str">
            <v>Xây lắp</v>
          </cell>
          <cell r="Q216" t="str">
            <v>0973 757 123</v>
          </cell>
          <cell r="R216" t="str">
            <v>hai.phanvan@solenc.vn</v>
          </cell>
        </row>
        <row r="217">
          <cell r="B217" t="str">
            <v>SOL000389</v>
          </cell>
          <cell r="C217" t="str">
            <v>Bùi Ngọc Nhớ</v>
          </cell>
          <cell r="D217" t="str">
            <v>Nhà máy Uniben GĐ3 - Thi công</v>
          </cell>
          <cell r="E217" t="str">
            <v>Dương Minh Tuấn</v>
          </cell>
          <cell r="F217" t="str">
            <v>Giám sát chính Cơ điện</v>
          </cell>
          <cell r="G217" t="str">
            <v>CV.02</v>
          </cell>
          <cell r="H217" t="str">
            <v>Đại học</v>
          </cell>
          <cell r="I217" t="str">
            <v>ĐH Sư phạm Kỹ thuật TP HCM</v>
          </cell>
          <cell r="J217" t="str">
            <v>CNKT Điện - Điện tử</v>
          </cell>
          <cell r="K217" t="str">
            <v>2017</v>
          </cell>
          <cell r="L217">
            <v>6.2</v>
          </cell>
          <cell r="M217">
            <v>5.8</v>
          </cell>
          <cell r="N217" t="str">
            <v>Miền Nam</v>
          </cell>
          <cell r="O217" t="str">
            <v>Miền Nam</v>
          </cell>
          <cell r="P217" t="str">
            <v>Xây lắp</v>
          </cell>
          <cell r="Q217" t="str">
            <v>0969 646 008</v>
          </cell>
          <cell r="R217" t="str">
            <v>nho.bui@solenc.vn</v>
          </cell>
        </row>
        <row r="218">
          <cell r="B218" t="str">
            <v>SOL000394</v>
          </cell>
          <cell r="C218" t="str">
            <v>Hồ Quốc Long</v>
          </cell>
          <cell r="D218" t="str">
            <v>Nhà máy Uniben GĐ3 - Thi công</v>
          </cell>
          <cell r="E218" t="str">
            <v>Dương Minh Tuấn</v>
          </cell>
          <cell r="F218" t="str">
            <v>Giám sát kỹ thuật</v>
          </cell>
          <cell r="G218" t="str">
            <v>NV.01</v>
          </cell>
          <cell r="H218" t="str">
            <v>Đại học</v>
          </cell>
          <cell r="I218" t="str">
            <v>ĐH Kiến trúc TP HCM</v>
          </cell>
          <cell r="J218" t="str">
            <v>Kỹ Thuật Xây dựng</v>
          </cell>
          <cell r="K218" t="str">
            <v>2019</v>
          </cell>
          <cell r="L218">
            <v>4.2</v>
          </cell>
          <cell r="M218">
            <v>1.8</v>
          </cell>
          <cell r="N218" t="str">
            <v>Miền Nam</v>
          </cell>
          <cell r="O218" t="str">
            <v>Miền Nam</v>
          </cell>
          <cell r="P218" t="str">
            <v>Xây lắp</v>
          </cell>
          <cell r="Q218" t="str">
            <v>0349 325 235</v>
          </cell>
          <cell r="R218" t="str">
            <v>Long.ho@solenc.vn</v>
          </cell>
        </row>
        <row r="219">
          <cell r="B219" t="str">
            <v>SOL000476</v>
          </cell>
          <cell r="C219" t="str">
            <v>Khuất Minh Trí</v>
          </cell>
          <cell r="D219" t="str">
            <v>Nhà máy Uniben GĐ3 - Thi công</v>
          </cell>
          <cell r="E219" t="str">
            <v>Dương Minh Tuấn</v>
          </cell>
          <cell r="F219" t="str">
            <v>Giám sát kỹ thuật</v>
          </cell>
          <cell r="G219" t="str">
            <v>NV.01</v>
          </cell>
          <cell r="H219" t="str">
            <v>Đại học</v>
          </cell>
          <cell r="I219" t="str">
            <v>ĐH Bách Khoa TP HCM</v>
          </cell>
          <cell r="J219" t="str">
            <v>Xây dựng DD&amp;CN</v>
          </cell>
          <cell r="K219" t="str">
            <v>2021</v>
          </cell>
          <cell r="L219">
            <v>1.1000000000000001</v>
          </cell>
          <cell r="M219">
            <v>1.1000000000000001</v>
          </cell>
          <cell r="N219" t="str">
            <v>Miền Nam</v>
          </cell>
          <cell r="O219" t="str">
            <v>Miền Nam</v>
          </cell>
          <cell r="P219" t="str">
            <v>Xây lắp</v>
          </cell>
          <cell r="Q219" t="str">
            <v>0817374920</v>
          </cell>
          <cell r="R219" t="str">
            <v>tri.khuat@solenc.vn</v>
          </cell>
        </row>
        <row r="220">
          <cell r="B220" t="str">
            <v>PROD000547</v>
          </cell>
          <cell r="C220" t="str">
            <v>FEED ONE - NHÀ CÔNG NHÂN</v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</row>
        <row r="221">
          <cell r="B221" t="str">
            <v>SOL000331</v>
          </cell>
          <cell r="C221" t="str">
            <v>Nguyễn Việt Thái</v>
          </cell>
          <cell r="D221" t="str">
            <v>Feed One - Nhà công nhân</v>
          </cell>
          <cell r="E221" t="str">
            <v>Nguyễn Nguyên Ngọc</v>
          </cell>
          <cell r="F221" t="str">
            <v>Giám sát chính</v>
          </cell>
          <cell r="G221" t="str">
            <v>CV.02</v>
          </cell>
          <cell r="H221" t="str">
            <v>Đại học</v>
          </cell>
          <cell r="I221" t="str">
            <v>ĐH Kiến trúc TP HCM</v>
          </cell>
          <cell r="J221" t="str">
            <v>Xây dựng DD&amp;CN</v>
          </cell>
          <cell r="K221" t="str">
            <v>2018</v>
          </cell>
          <cell r="L221">
            <v>5.2</v>
          </cell>
          <cell r="M221">
            <v>4.7</v>
          </cell>
          <cell r="N221" t="str">
            <v>Miền Nam</v>
          </cell>
          <cell r="O221" t="str">
            <v>Miền Nam</v>
          </cell>
          <cell r="P221" t="str">
            <v>Xây lắp</v>
          </cell>
          <cell r="Q221" t="str">
            <v>0835 554 345</v>
          </cell>
          <cell r="R221" t="str">
            <v>thai.nguyen@solenc.vn</v>
          </cell>
        </row>
        <row r="222">
          <cell r="B222" t="str">
            <v>SOL000400</v>
          </cell>
          <cell r="C222" t="str">
            <v>Dương Minh Thảo</v>
          </cell>
          <cell r="D222" t="str">
            <v>Feed One - Nhà công nhân</v>
          </cell>
          <cell r="E222" t="str">
            <v>Nguyễn Nguyên Ngọc</v>
          </cell>
          <cell r="F222" t="str">
            <v>Giám sát kỹ thuật</v>
          </cell>
          <cell r="G222" t="str">
            <v>NV.01</v>
          </cell>
          <cell r="H222" t="str">
            <v>Đại học</v>
          </cell>
          <cell r="I222" t="str">
            <v>ĐH Sư phạm Kỹ thuật TP HCM</v>
          </cell>
          <cell r="J222" t="str">
            <v>Xây dựng DD&amp;CN</v>
          </cell>
          <cell r="K222" t="str">
            <v>2019</v>
          </cell>
          <cell r="L222">
            <v>4.2</v>
          </cell>
          <cell r="M222">
            <v>2.1</v>
          </cell>
          <cell r="N222" t="str">
            <v>Miền Nam</v>
          </cell>
          <cell r="O222" t="str">
            <v>Miền Nam</v>
          </cell>
          <cell r="P222" t="str">
            <v>Xây lắp</v>
          </cell>
          <cell r="Q222" t="str">
            <v>0389 581 654</v>
          </cell>
          <cell r="R222" t="str">
            <v>thao.duong@solenc.vn</v>
          </cell>
        </row>
        <row r="223">
          <cell r="B223" t="str">
            <v>SOL000333</v>
          </cell>
          <cell r="C223" t="str">
            <v>Phạm Đình Tuấn</v>
          </cell>
          <cell r="D223" t="str">
            <v>Feed One - Nhà công nhân</v>
          </cell>
          <cell r="E223" t="str">
            <v>Nguyễn Nguyên Ngọc</v>
          </cell>
          <cell r="F223" t="str">
            <v>Giám sát kỹ thuật Cơ điện</v>
          </cell>
          <cell r="G223" t="str">
            <v>NV.01</v>
          </cell>
          <cell r="H223" t="str">
            <v>Đại học</v>
          </cell>
          <cell r="I223" t="str">
            <v>ĐH Mở TP HCM</v>
          </cell>
          <cell r="J223" t="str">
            <v>Điện</v>
          </cell>
          <cell r="K223" t="str">
            <v>2010</v>
          </cell>
          <cell r="L223">
            <v>20.2</v>
          </cell>
          <cell r="M223">
            <v>2.1</v>
          </cell>
          <cell r="N223" t="str">
            <v>Miền Nam</v>
          </cell>
          <cell r="O223" t="str">
            <v>Miền Nam</v>
          </cell>
          <cell r="P223" t="str">
            <v>Xây lắp</v>
          </cell>
          <cell r="Q223" t="str">
            <v>0909 164 822</v>
          </cell>
          <cell r="R223" t="str">
            <v>tuan.phamdinh@solenc.vn</v>
          </cell>
        </row>
        <row r="224">
          <cell r="B224" t="str">
            <v>SOL000337</v>
          </cell>
          <cell r="C224" t="str">
            <v>Trần Hoàng Ngãi</v>
          </cell>
          <cell r="D224" t="str">
            <v>Feed One - Nhà công nhân</v>
          </cell>
          <cell r="E224" t="str">
            <v>Nguyễn Nguyên Ngọc</v>
          </cell>
          <cell r="F224" t="str">
            <v>Bảo vệ</v>
          </cell>
          <cell r="G224" t="str">
            <v>NV.05</v>
          </cell>
          <cell r="H224" t="str">
            <v>Trình độ khác</v>
          </cell>
          <cell r="K224" t="str">
            <v>2021</v>
          </cell>
          <cell r="L224">
            <v>2.2000000000000002</v>
          </cell>
          <cell r="M224">
            <v>4.9000000000000004</v>
          </cell>
          <cell r="N224" t="str">
            <v>Miền Nam</v>
          </cell>
          <cell r="O224" t="str">
            <v>Miền Nam</v>
          </cell>
          <cell r="P224" t="str">
            <v>Xây lắp</v>
          </cell>
          <cell r="Q224" t="str">
            <v>0776 723 219</v>
          </cell>
          <cell r="R224" t="str">
            <v>ngai.tran@solenc.vn</v>
          </cell>
        </row>
        <row r="225">
          <cell r="B225" t="str">
            <v>PROD000570</v>
          </cell>
          <cell r="C225" t="str">
            <v>HUAFU (AHLA) - XƯỞNG KÉO SỢI</v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</row>
        <row r="226">
          <cell r="B226" t="str">
            <v>SOL000104</v>
          </cell>
          <cell r="C226" t="str">
            <v>Nguyễn Đại Thắng</v>
          </cell>
          <cell r="D226" t="str">
            <v>HUAFU (AHLA) - Xưởng kéo sợi</v>
          </cell>
          <cell r="E226" t="str">
            <v>Nguyễn Minh Quang</v>
          </cell>
          <cell r="F226" t="str">
            <v>Chỉ huy trưởng</v>
          </cell>
          <cell r="G226" t="str">
            <v>QL.03</v>
          </cell>
          <cell r="H226" t="str">
            <v>Đại học</v>
          </cell>
          <cell r="I226" t="str">
            <v>ĐH Kiến trúc TP HCM</v>
          </cell>
          <cell r="J226" t="str">
            <v>Kỹ Thuật Xây dựng</v>
          </cell>
          <cell r="K226" t="str">
            <v>2010</v>
          </cell>
          <cell r="L226">
            <v>13.2</v>
          </cell>
          <cell r="M226">
            <v>12.4</v>
          </cell>
          <cell r="N226" t="str">
            <v>Miền Nam</v>
          </cell>
          <cell r="O226" t="str">
            <v>Miền Nam</v>
          </cell>
          <cell r="P226" t="str">
            <v>Xây lắp</v>
          </cell>
          <cell r="Q226" t="str">
            <v>0973 595 305</v>
          </cell>
          <cell r="R226" t="str">
            <v>thang.nguyendai@solenc.vn</v>
          </cell>
        </row>
        <row r="227">
          <cell r="B227" t="str">
            <v>SOL000370</v>
          </cell>
          <cell r="C227" t="str">
            <v>Trần Thanh Hậu</v>
          </cell>
          <cell r="D227" t="str">
            <v>HUAFU (AHLA) - Xưởng kéo sợi</v>
          </cell>
          <cell r="E227" t="str">
            <v>Nguyễn Đại Thắng</v>
          </cell>
          <cell r="F227" t="str">
            <v>Giám sát kỹ thuật Cơ điện</v>
          </cell>
          <cell r="G227" t="str">
            <v>NV.01</v>
          </cell>
          <cell r="H227" t="str">
            <v>Trung cấp</v>
          </cell>
          <cell r="I227" t="str">
            <v>TC nghề công nghiệp tàu thủy III</v>
          </cell>
          <cell r="J227" t="str">
            <v>CN chế tạo vỏ tàu thủy</v>
          </cell>
          <cell r="K227" t="str">
            <v>2008</v>
          </cell>
          <cell r="L227">
            <v>15.2</v>
          </cell>
          <cell r="M227">
            <v>8.1</v>
          </cell>
          <cell r="N227" t="str">
            <v>Miền Nam</v>
          </cell>
          <cell r="O227" t="str">
            <v>Miền Nam</v>
          </cell>
          <cell r="P227" t="str">
            <v>Xây lắp</v>
          </cell>
          <cell r="Q227" t="str">
            <v>0982 177 898</v>
          </cell>
          <cell r="R227" t="str">
            <v>hau.tran@solenc.vn</v>
          </cell>
        </row>
        <row r="228">
          <cell r="B228" t="str">
            <v>SOL000475</v>
          </cell>
          <cell r="C228" t="str">
            <v>Phan Tấn Thành</v>
          </cell>
          <cell r="D228" t="str">
            <v>HUAFU (AHLA) - Xưởng kéo sợi</v>
          </cell>
          <cell r="E228" t="str">
            <v>Nguyễn Đại Thắng</v>
          </cell>
          <cell r="F228" t="str">
            <v>Giám sát kỹ thuật</v>
          </cell>
          <cell r="G228" t="str">
            <v>NV.01</v>
          </cell>
          <cell r="H228" t="str">
            <v>Đại học</v>
          </cell>
          <cell r="I228" t="str">
            <v>ĐH Giao thông vận tải TP HCM</v>
          </cell>
          <cell r="J228" t="str">
            <v>Xây dựng DD&amp;CN</v>
          </cell>
          <cell r="K228" t="str">
            <v>2022</v>
          </cell>
          <cell r="L228">
            <v>1.2</v>
          </cell>
          <cell r="M228">
            <v>1.2</v>
          </cell>
          <cell r="N228" t="str">
            <v>Miền Nam</v>
          </cell>
          <cell r="O228" t="str">
            <v>Miền Nam</v>
          </cell>
          <cell r="P228" t="str">
            <v>Xây lắp</v>
          </cell>
          <cell r="Q228" t="str">
            <v>0971446312</v>
          </cell>
          <cell r="R228" t="str">
            <v>thanh.phan@solenc.vn</v>
          </cell>
        </row>
        <row r="229">
          <cell r="B229" t="str">
            <v>SOL000534</v>
          </cell>
          <cell r="C229" t="str">
            <v>Võ Văn Nhanh</v>
          </cell>
          <cell r="D229" t="str">
            <v>HUAFU (AHLA) - Xưởng kéo sợi</v>
          </cell>
          <cell r="E229" t="str">
            <v>Nguyễn Đại Thắng</v>
          </cell>
          <cell r="F229" t="str">
            <v>Giám sát kỹ thuật</v>
          </cell>
          <cell r="G229" t="str">
            <v>NV.01</v>
          </cell>
          <cell r="H229" t="str">
            <v>Đại học</v>
          </cell>
          <cell r="I229" t="str">
            <v>ĐH Sư phạm Kỹ thuật TP HCM</v>
          </cell>
          <cell r="J229" t="str">
            <v>Xây dựng DD&amp;CN</v>
          </cell>
          <cell r="K229" t="str">
            <v>2015</v>
          </cell>
          <cell r="L229">
            <v>7.8</v>
          </cell>
          <cell r="M229">
            <v>1</v>
          </cell>
          <cell r="N229" t="str">
            <v>Miền Nam</v>
          </cell>
          <cell r="O229" t="str">
            <v>Miền Nam</v>
          </cell>
          <cell r="P229" t="str">
            <v>Xây lắp</v>
          </cell>
          <cell r="Q229" t="str">
            <v>0913630647</v>
          </cell>
          <cell r="R229" t="str">
            <v>nhanh.vo@solenc.vn</v>
          </cell>
        </row>
        <row r="230">
          <cell r="B230" t="str">
            <v>SOL000706</v>
          </cell>
          <cell r="C230" t="str">
            <v>Nguyễn Trung Tính</v>
          </cell>
          <cell r="D230" t="str">
            <v>HUAFU (AHLA) - Xưởng kéo sợi</v>
          </cell>
          <cell r="E230" t="str">
            <v>Nguyễn Đại Thắng</v>
          </cell>
          <cell r="F230" t="str">
            <v>Giám sát kỹ thuật</v>
          </cell>
          <cell r="G230" t="str">
            <v>NV.01</v>
          </cell>
          <cell r="H230" t="str">
            <v>Đại học</v>
          </cell>
          <cell r="I230" t="str">
            <v>ĐH Bách Khoa TP HCM</v>
          </cell>
          <cell r="J230" t="str">
            <v>Xây dựng Cầu đường</v>
          </cell>
          <cell r="K230" t="str">
            <v>2022</v>
          </cell>
          <cell r="L230">
            <v>0.8</v>
          </cell>
          <cell r="M230">
            <v>0.8</v>
          </cell>
          <cell r="N230" t="str">
            <v>Miền Nam</v>
          </cell>
          <cell r="O230" t="str">
            <v>Miền Nam</v>
          </cell>
          <cell r="P230" t="str">
            <v>Xây lắp</v>
          </cell>
          <cell r="Q230" t="str">
            <v>0378915586</v>
          </cell>
          <cell r="R230" t="str">
            <v>trungtinh.nguyen@solenc.vn</v>
          </cell>
        </row>
        <row r="231">
          <cell r="B231" t="str">
            <v>SOL000196</v>
          </cell>
          <cell r="C231" t="str">
            <v>Trần Thanh Sơn</v>
          </cell>
          <cell r="D231" t="str">
            <v>HUAFU (AHLA) - Xưởng kéo sợi</v>
          </cell>
          <cell r="E231" t="str">
            <v>Nguyễn Đại Thắng</v>
          </cell>
          <cell r="F231" t="str">
            <v>Giám sát An toàn</v>
          </cell>
          <cell r="G231" t="str">
            <v>NV.01</v>
          </cell>
          <cell r="H231" t="str">
            <v>Trình độ khác</v>
          </cell>
          <cell r="K231" t="str">
            <v>2008</v>
          </cell>
          <cell r="L231">
            <v>15.2</v>
          </cell>
          <cell r="M231">
            <v>14.8</v>
          </cell>
          <cell r="N231" t="str">
            <v>Miền Nam</v>
          </cell>
          <cell r="O231" t="str">
            <v>Miền Nam</v>
          </cell>
          <cell r="P231" t="str">
            <v>Xây lắp</v>
          </cell>
          <cell r="Q231" t="str">
            <v>0987 725 972</v>
          </cell>
          <cell r="R231" t="str">
            <v>son.tran@solenc.vn</v>
          </cell>
        </row>
        <row r="232">
          <cell r="B232" t="str">
            <v>SOL000406</v>
          </cell>
          <cell r="C232" t="str">
            <v>Bùi Ngọc Duyên</v>
          </cell>
          <cell r="D232" t="str">
            <v>HUAFU (AHLA) - Xưởng kéo sợi</v>
          </cell>
          <cell r="E232" t="str">
            <v>Nguyễn Đại Thắng</v>
          </cell>
          <cell r="F232" t="str">
            <v>Thư ký</v>
          </cell>
          <cell r="G232" t="str">
            <v>NV.01</v>
          </cell>
          <cell r="H232" t="str">
            <v>Đại học</v>
          </cell>
          <cell r="I232" t="str">
            <v>ĐH Cần Thơ</v>
          </cell>
          <cell r="J232" t="str">
            <v>Công nghệ Sinh học</v>
          </cell>
          <cell r="K232" t="str">
            <v>2022</v>
          </cell>
          <cell r="L232">
            <v>1.2</v>
          </cell>
          <cell r="M232">
            <v>1.3</v>
          </cell>
          <cell r="N232" t="str">
            <v>Miền Nam</v>
          </cell>
          <cell r="O232" t="str">
            <v>Miền Nam</v>
          </cell>
          <cell r="P232" t="str">
            <v>Xây lắp</v>
          </cell>
          <cell r="Q232" t="str">
            <v>0937 477 618</v>
          </cell>
          <cell r="R232" t="str">
            <v>duyen.bui@solenc.vn</v>
          </cell>
        </row>
        <row r="233">
          <cell r="B233" t="str">
            <v>PROD000521</v>
          </cell>
          <cell r="C233" t="str">
            <v>PARCEL 3 PHÚ QUỐC</v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</row>
        <row r="234">
          <cell r="B234" t="str">
            <v>SOL000338</v>
          </cell>
          <cell r="C234" t="str">
            <v>Lê Đình Biên</v>
          </cell>
          <cell r="D234" t="str">
            <v>PARCEL 3 Phú Quốc</v>
          </cell>
          <cell r="E234" t="str">
            <v>Nguyễn Minh Quang</v>
          </cell>
          <cell r="F234" t="str">
            <v>Chỉ huy trưởng</v>
          </cell>
          <cell r="G234" t="str">
            <v>QL.04</v>
          </cell>
          <cell r="H234" t="str">
            <v>Đại học</v>
          </cell>
          <cell r="I234" t="str">
            <v>ĐH Bách Khoa TP HCM</v>
          </cell>
          <cell r="J234" t="str">
            <v>Xây dựng DD&amp;CN</v>
          </cell>
          <cell r="K234" t="str">
            <v>2011</v>
          </cell>
          <cell r="L234">
            <v>12.2</v>
          </cell>
          <cell r="M234">
            <v>6.8</v>
          </cell>
          <cell r="N234" t="str">
            <v>Miền Nam</v>
          </cell>
          <cell r="O234" t="str">
            <v>Miền Nam</v>
          </cell>
          <cell r="P234" t="str">
            <v>Xây lắp</v>
          </cell>
          <cell r="Q234" t="str">
            <v>0902 038 338</v>
          </cell>
          <cell r="R234" t="str">
            <v>bien.le@solenc.vn</v>
          </cell>
        </row>
        <row r="235">
          <cell r="B235" t="str">
            <v>SOL000344</v>
          </cell>
          <cell r="C235" t="str">
            <v>Nguyễn Hữu Quốc</v>
          </cell>
          <cell r="D235" t="str">
            <v>PARCEL 3 Phú Quốc</v>
          </cell>
          <cell r="E235" t="str">
            <v>Lê Đình Biên</v>
          </cell>
          <cell r="F235" t="str">
            <v>Giám sát chính</v>
          </cell>
          <cell r="G235" t="str">
            <v>CV.01</v>
          </cell>
          <cell r="H235" t="str">
            <v>Cao đẳng</v>
          </cell>
          <cell r="I235" t="str">
            <v>Sỹ Quan Công Binh</v>
          </cell>
          <cell r="J235" t="str">
            <v>CNKT Công trình Xây dựng</v>
          </cell>
          <cell r="K235" t="str">
            <v>2012</v>
          </cell>
          <cell r="L235">
            <v>11.2</v>
          </cell>
          <cell r="M235">
            <v>9.4</v>
          </cell>
          <cell r="N235" t="str">
            <v>Miền Nam</v>
          </cell>
          <cell r="O235" t="str">
            <v>Miền Nam</v>
          </cell>
          <cell r="P235" t="str">
            <v>Xây lắp</v>
          </cell>
          <cell r="Q235" t="str">
            <v>0969 726 738</v>
          </cell>
          <cell r="R235" t="str">
            <v>quoc.nguyen@solenc.vn</v>
          </cell>
        </row>
        <row r="236">
          <cell r="B236" t="str">
            <v>SOL000339</v>
          </cell>
          <cell r="C236" t="str">
            <v>Huỳnh Quang Vinh</v>
          </cell>
          <cell r="D236" t="str">
            <v>PARCEL 3 Phú Quốc</v>
          </cell>
          <cell r="E236" t="str">
            <v>Lê Đình Biên</v>
          </cell>
          <cell r="F236" t="str">
            <v>Giám sát kỹ thuật</v>
          </cell>
          <cell r="G236" t="str">
            <v>NV.01</v>
          </cell>
          <cell r="H236" t="str">
            <v>Đại học</v>
          </cell>
          <cell r="I236" t="str">
            <v>ĐH Bách Khoa TP HCM</v>
          </cell>
          <cell r="J236" t="str">
            <v>Xây dựng DD&amp;CN</v>
          </cell>
          <cell r="K236" t="str">
            <v>2019</v>
          </cell>
          <cell r="L236">
            <v>4.2</v>
          </cell>
          <cell r="M236">
            <v>3.8</v>
          </cell>
          <cell r="N236" t="str">
            <v>Miền Nam</v>
          </cell>
          <cell r="O236" t="str">
            <v>Miền Nam</v>
          </cell>
          <cell r="P236" t="str">
            <v>Xây lắp</v>
          </cell>
          <cell r="Q236" t="str">
            <v>0945 543 363</v>
          </cell>
          <cell r="R236" t="str">
            <v>vinh.huynh@solenc.vn</v>
          </cell>
        </row>
        <row r="237">
          <cell r="B237" t="str">
            <v>SOL000195</v>
          </cell>
          <cell r="C237" t="str">
            <v>Lê Văn Nguyên</v>
          </cell>
          <cell r="D237" t="str">
            <v>PARCEL 3 Phú Quốc</v>
          </cell>
          <cell r="E237" t="str">
            <v>Lê Đình Biên</v>
          </cell>
          <cell r="F237" t="str">
            <v>Giám sát kỹ thuật</v>
          </cell>
          <cell r="G237" t="str">
            <v>NV.01</v>
          </cell>
          <cell r="H237" t="str">
            <v>Đại học</v>
          </cell>
          <cell r="I237" t="str">
            <v>ĐH Xây dựng miền Trung</v>
          </cell>
          <cell r="J237" t="str">
            <v>Xây dựng DD&amp;CN</v>
          </cell>
          <cell r="K237" t="str">
            <v>2018</v>
          </cell>
          <cell r="L237">
            <v>4.3</v>
          </cell>
          <cell r="M237">
            <v>1.8</v>
          </cell>
          <cell r="N237" t="str">
            <v>Miền Nam</v>
          </cell>
          <cell r="O237" t="str">
            <v>Miền Nam</v>
          </cell>
          <cell r="P237" t="str">
            <v>Xây lắp</v>
          </cell>
          <cell r="Q237" t="str">
            <v>0353852088</v>
          </cell>
          <cell r="R237" t="str">
            <v>nguyen.le@solenc.vn</v>
          </cell>
        </row>
        <row r="238">
          <cell r="B238" t="str">
            <v>SOL000346</v>
          </cell>
          <cell r="C238" t="str">
            <v>Đặng Quốc Đạt</v>
          </cell>
          <cell r="D238" t="str">
            <v>PARCEL 3 Phú Quốc</v>
          </cell>
          <cell r="E238" t="str">
            <v>Lê Đình Biên</v>
          </cell>
          <cell r="F238" t="str">
            <v>Giám sát kỹ thuật</v>
          </cell>
          <cell r="G238" t="str">
            <v>NV.01</v>
          </cell>
          <cell r="H238" t="str">
            <v>Đại học</v>
          </cell>
          <cell r="I238" t="str">
            <v>ĐH Bách Khoa TP HCM</v>
          </cell>
          <cell r="J238" t="str">
            <v>Xây dựng</v>
          </cell>
          <cell r="K238" t="str">
            <v>2021</v>
          </cell>
          <cell r="L238">
            <v>2.2000000000000002</v>
          </cell>
          <cell r="M238">
            <v>1.5</v>
          </cell>
          <cell r="N238" t="str">
            <v>Miền Nam</v>
          </cell>
          <cell r="O238" t="str">
            <v>Miền Nam</v>
          </cell>
          <cell r="P238" t="str">
            <v>Xây lắp</v>
          </cell>
          <cell r="Q238" t="str">
            <v>0979654837, 0326262640</v>
          </cell>
          <cell r="R238" t="str">
            <v>dat.dang@solenc.vn</v>
          </cell>
        </row>
        <row r="239">
          <cell r="B239" t="str">
            <v>SOL000347</v>
          </cell>
          <cell r="C239" t="str">
            <v>Trần Công Hậu</v>
          </cell>
          <cell r="D239" t="str">
            <v>PARCEL 3 Phú Quốc</v>
          </cell>
          <cell r="E239" t="str">
            <v>Lê Đình Biên</v>
          </cell>
          <cell r="F239" t="str">
            <v>Giám sát kỹ thuật</v>
          </cell>
          <cell r="G239" t="str">
            <v>NV.01</v>
          </cell>
          <cell r="H239" t="str">
            <v>Đại học</v>
          </cell>
          <cell r="I239" t="str">
            <v>ĐH Bách Khoa TP HCM</v>
          </cell>
          <cell r="J239" t="str">
            <v>Xây dựng DD&amp;CN</v>
          </cell>
          <cell r="K239" t="str">
            <v>2021</v>
          </cell>
          <cell r="L239">
            <v>2.2000000000000002</v>
          </cell>
          <cell r="M239">
            <v>1.5</v>
          </cell>
          <cell r="N239" t="str">
            <v>Miền Nam</v>
          </cell>
          <cell r="O239" t="str">
            <v>Miền Nam</v>
          </cell>
          <cell r="P239" t="str">
            <v>Xây lắp</v>
          </cell>
          <cell r="Q239" t="str">
            <v>0359117890</v>
          </cell>
          <cell r="R239" t="str">
            <v>hau.trancong@SOLENC.VN</v>
          </cell>
        </row>
        <row r="240">
          <cell r="B240" t="str">
            <v>SOL000343</v>
          </cell>
          <cell r="C240" t="str">
            <v>Nguyễn Phạm Bảo Đức</v>
          </cell>
          <cell r="D240" t="str">
            <v>PARCEL 3 Phú Quốc</v>
          </cell>
          <cell r="E240" t="str">
            <v>Lê Đình Biên</v>
          </cell>
          <cell r="F240" t="str">
            <v>Giám sát kỹ thuật</v>
          </cell>
          <cell r="G240" t="str">
            <v>NV.01</v>
          </cell>
          <cell r="H240" t="str">
            <v>Đại học</v>
          </cell>
          <cell r="I240" t="str">
            <v>ĐH Bách Khoa Đà Nẵng</v>
          </cell>
          <cell r="J240" t="str">
            <v>Xây dựng DD&amp;CN</v>
          </cell>
          <cell r="K240" t="str">
            <v>2021</v>
          </cell>
          <cell r="L240">
            <v>2.2000000000000002</v>
          </cell>
          <cell r="M240">
            <v>2</v>
          </cell>
          <cell r="N240" t="str">
            <v>Miền Nam</v>
          </cell>
          <cell r="O240" t="str">
            <v>Miền Nam</v>
          </cell>
          <cell r="P240" t="str">
            <v>Xây lắp</v>
          </cell>
          <cell r="Q240" t="str">
            <v>0984878882</v>
          </cell>
          <cell r="R240" t="str">
            <v>duc.nguyen@solenc.vn</v>
          </cell>
        </row>
        <row r="241">
          <cell r="B241" t="str">
            <v>SOL000348</v>
          </cell>
          <cell r="C241" t="str">
            <v>Nguyễn Công Trứ</v>
          </cell>
          <cell r="D241" t="str">
            <v>PARCEL 3 Phú Quốc</v>
          </cell>
          <cell r="E241" t="str">
            <v>Lê Đình Biên</v>
          </cell>
          <cell r="F241" t="str">
            <v>Giám sát An toàn</v>
          </cell>
          <cell r="G241" t="str">
            <v>CV.02</v>
          </cell>
          <cell r="H241" t="str">
            <v>Cao đẳng</v>
          </cell>
          <cell r="I241" t="str">
            <v>CĐ Giao thông Vận tải III</v>
          </cell>
          <cell r="J241" t="str">
            <v>Xây dựng DD&amp;CN</v>
          </cell>
          <cell r="K241" t="str">
            <v>2014</v>
          </cell>
          <cell r="L241">
            <v>8.1999999999999993</v>
          </cell>
          <cell r="M241">
            <v>1.9</v>
          </cell>
          <cell r="N241" t="str">
            <v>Miền Nam</v>
          </cell>
          <cell r="O241" t="str">
            <v>Miền Nam</v>
          </cell>
          <cell r="P241" t="str">
            <v>Xây lắp</v>
          </cell>
          <cell r="Q241" t="str">
            <v>0346 152 177</v>
          </cell>
          <cell r="R241" t="str">
            <v>tru.nguyen@solenc.vn</v>
          </cell>
        </row>
        <row r="242">
          <cell r="B242" t="str">
            <v>SOL000349</v>
          </cell>
          <cell r="C242" t="str">
            <v>Trần Lê Thanh Hương</v>
          </cell>
          <cell r="D242" t="str">
            <v>PARCEL 3 Phú Quốc</v>
          </cell>
          <cell r="E242" t="str">
            <v>Lê Đình Biên</v>
          </cell>
          <cell r="F242" t="str">
            <v>Admin</v>
          </cell>
          <cell r="G242" t="str">
            <v>NSDA</v>
          </cell>
          <cell r="H242" t="str">
            <v>Đại học</v>
          </cell>
          <cell r="J242" t="str">
            <v>Quản trị Nguồn nhân lực</v>
          </cell>
          <cell r="K242" t="str">
            <v>2017</v>
          </cell>
          <cell r="L242">
            <v>6.2</v>
          </cell>
          <cell r="M242">
            <v>1.6</v>
          </cell>
          <cell r="N242" t="str">
            <v>Miền Nam</v>
          </cell>
          <cell r="O242" t="str">
            <v>Miền Nam</v>
          </cell>
          <cell r="P242" t="str">
            <v>Xây lắp</v>
          </cell>
          <cell r="Q242" t="str">
            <v>0987150053</v>
          </cell>
          <cell r="R242" t="str">
            <v>huong.tran@solenc.vn</v>
          </cell>
        </row>
        <row r="243">
          <cell r="B243" t="str">
            <v>SOL000351</v>
          </cell>
          <cell r="C243" t="str">
            <v>Chương Xới</v>
          </cell>
          <cell r="D243" t="str">
            <v>PARCEL 3 Phú Quốc</v>
          </cell>
          <cell r="E243" t="str">
            <v>Lê Đình Biên</v>
          </cell>
          <cell r="F243" t="str">
            <v>Bảo vệ</v>
          </cell>
          <cell r="G243" t="str">
            <v>NV.05</v>
          </cell>
          <cell r="K243" t="str">
            <v>2021</v>
          </cell>
          <cell r="L243">
            <v>2.2000000000000002</v>
          </cell>
          <cell r="M243">
            <v>1.5</v>
          </cell>
          <cell r="N243" t="str">
            <v>Miền Nam</v>
          </cell>
          <cell r="O243" t="str">
            <v>Miền Nam</v>
          </cell>
          <cell r="P243" t="str">
            <v>Xây lắp</v>
          </cell>
          <cell r="Q243" t="str">
            <v>0949003190</v>
          </cell>
          <cell r="R243" t="str">
            <v>xoi.chuong@solenc.vn</v>
          </cell>
        </row>
        <row r="244">
          <cell r="B244" t="str">
            <v>PROD000649</v>
          </cell>
          <cell r="C244" t="str">
            <v>CAINIAO SMART LOGISTICS DONG NAI</v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</row>
        <row r="245">
          <cell r="B245" t="str">
            <v>SOL000353</v>
          </cell>
          <cell r="C245" t="str">
            <v>Hoàng Duy Tân</v>
          </cell>
          <cell r="D245" t="str">
            <v>Cainiao Smart Logistics Dong Nai</v>
          </cell>
          <cell r="E245" t="str">
            <v>Lê Minh Cương</v>
          </cell>
          <cell r="F245" t="str">
            <v>Chỉ huy trưởng Cơ điện</v>
          </cell>
          <cell r="G245" t="str">
            <v>QL.04</v>
          </cell>
          <cell r="H245" t="str">
            <v>Đại học</v>
          </cell>
          <cell r="I245" t="str">
            <v>ĐH Sư phạm Kỹ thuật TP HCM</v>
          </cell>
          <cell r="J245" t="str">
            <v>Nhiệt - Điện lạnh</v>
          </cell>
          <cell r="K245" t="str">
            <v>2012</v>
          </cell>
          <cell r="L245">
            <v>11.2</v>
          </cell>
          <cell r="M245">
            <v>9.1999999999999993</v>
          </cell>
          <cell r="N245" t="str">
            <v>Miền Nam</v>
          </cell>
          <cell r="O245" t="str">
            <v>Miền Nam</v>
          </cell>
          <cell r="P245" t="str">
            <v>Xây lắp</v>
          </cell>
          <cell r="Q245" t="str">
            <v>0907 583 090</v>
          </cell>
          <cell r="R245" t="str">
            <v>tan.hoang@solenc.vn</v>
          </cell>
        </row>
        <row r="246">
          <cell r="B246" t="str">
            <v>SOL000143</v>
          </cell>
          <cell r="C246" t="str">
            <v>Hoàng Trung Bửu</v>
          </cell>
          <cell r="D246" t="str">
            <v>Cainiao Smart Logistics Dong Nai</v>
          </cell>
          <cell r="E246" t="str">
            <v>Lê Minh Cương</v>
          </cell>
          <cell r="F246" t="str">
            <v>Chỉ huy trưởng</v>
          </cell>
          <cell r="G246" t="str">
            <v>QL.03</v>
          </cell>
          <cell r="H246" t="str">
            <v>Đại học</v>
          </cell>
          <cell r="I246" t="str">
            <v>ĐH Bách Khoa TP HCM</v>
          </cell>
          <cell r="J246" t="str">
            <v>Xây dựng DD&amp;CN</v>
          </cell>
          <cell r="K246" t="str">
            <v>2012</v>
          </cell>
          <cell r="L246">
            <v>11.2</v>
          </cell>
          <cell r="M246">
            <v>11.1</v>
          </cell>
          <cell r="N246" t="str">
            <v>Miền Nam</v>
          </cell>
          <cell r="O246" t="str">
            <v>Miền Nam</v>
          </cell>
          <cell r="P246" t="str">
            <v>Xây lắp</v>
          </cell>
          <cell r="Q246" t="str">
            <v>0932 558 077</v>
          </cell>
          <cell r="R246" t="str">
            <v>buu.hoang@solenc.vn</v>
          </cell>
        </row>
        <row r="247">
          <cell r="B247" t="str">
            <v>SOL000380</v>
          </cell>
          <cell r="C247" t="str">
            <v>Lê Minh Cương</v>
          </cell>
          <cell r="D247" t="str">
            <v>Cainiao Smart Logistics Dong Nai</v>
          </cell>
          <cell r="E247" t="str">
            <v>Nguyễn Văn Vĩnh</v>
          </cell>
          <cell r="F247" t="str">
            <v>Chỉ huy trưởng</v>
          </cell>
          <cell r="G247" t="str">
            <v>QL.04</v>
          </cell>
          <cell r="H247" t="str">
            <v>Đại học</v>
          </cell>
          <cell r="I247" t="str">
            <v>ĐH Bách Khoa TP HCM</v>
          </cell>
          <cell r="J247" t="str">
            <v>Xây dựng DD&amp;CN</v>
          </cell>
          <cell r="K247" t="str">
            <v>2013</v>
          </cell>
          <cell r="L247">
            <v>10.199999999999999</v>
          </cell>
          <cell r="M247">
            <v>9.9</v>
          </cell>
          <cell r="N247" t="str">
            <v>Miền Nam</v>
          </cell>
          <cell r="O247" t="str">
            <v>Miền Nam</v>
          </cell>
          <cell r="P247" t="str">
            <v>Xây lắp</v>
          </cell>
          <cell r="Q247" t="str">
            <v>0977 122 909</v>
          </cell>
          <cell r="R247" t="str">
            <v>cuong.le@solenc.vn</v>
          </cell>
        </row>
        <row r="248">
          <cell r="B248" t="str">
            <v>SOL000773</v>
          </cell>
          <cell r="C248" t="str">
            <v>Nguyễn Minh Phúc</v>
          </cell>
          <cell r="D248" t="str">
            <v>Cainiao Smart Logistics Dong Nai</v>
          </cell>
          <cell r="E248" t="str">
            <v>Lê Minh Cương</v>
          </cell>
          <cell r="F248" t="str">
            <v>Chỉ huy phó</v>
          </cell>
          <cell r="G248" t="str">
            <v>QL.05</v>
          </cell>
          <cell r="H248" t="str">
            <v>Đại học</v>
          </cell>
          <cell r="I248" t="str">
            <v>ĐH Bách Khoa TP HCM</v>
          </cell>
          <cell r="J248" t="str">
            <v>Kỹ Thuật Xây dựng</v>
          </cell>
          <cell r="K248" t="str">
            <v/>
          </cell>
          <cell r="L248">
            <v>6.9</v>
          </cell>
          <cell r="M248">
            <v>0.7</v>
          </cell>
          <cell r="N248" t="str">
            <v>Miền Nam</v>
          </cell>
          <cell r="O248" t="str">
            <v>Miền Nam</v>
          </cell>
          <cell r="P248" t="str">
            <v>Xây lắp</v>
          </cell>
          <cell r="Q248" t="str">
            <v>0906 799 294</v>
          </cell>
          <cell r="R248" t="str">
            <v>minhphuc.nguyen@solenc.vn</v>
          </cell>
        </row>
        <row r="249">
          <cell r="B249" t="str">
            <v>SOL000031</v>
          </cell>
          <cell r="C249" t="str">
            <v>Tô Xuân Diếu</v>
          </cell>
          <cell r="D249" t="str">
            <v>Cainiao Smart Logistics Dong Nai</v>
          </cell>
          <cell r="E249" t="str">
            <v>Lê Minh Cương</v>
          </cell>
          <cell r="F249" t="str">
            <v>Giám sát chính</v>
          </cell>
          <cell r="G249" t="str">
            <v>CV.02</v>
          </cell>
          <cell r="H249" t="str">
            <v>Đại học</v>
          </cell>
          <cell r="I249" t="str">
            <v>ĐH Xây dựng Hà Nội</v>
          </cell>
          <cell r="J249" t="str">
            <v>Quản lý Xây dựng</v>
          </cell>
          <cell r="K249" t="str">
            <v>2016</v>
          </cell>
          <cell r="L249">
            <v>7.2</v>
          </cell>
          <cell r="M249">
            <v>6.8</v>
          </cell>
          <cell r="N249" t="str">
            <v>Miền Bắc</v>
          </cell>
          <cell r="O249" t="str">
            <v>Miền Nam</v>
          </cell>
          <cell r="P249" t="str">
            <v>Xây lắp</v>
          </cell>
          <cell r="Q249" t="str">
            <v>0353 596 488</v>
          </cell>
          <cell r="R249" t="str">
            <v>dieu.to@solenc.vn</v>
          </cell>
        </row>
        <row r="250">
          <cell r="B250" t="str">
            <v>SOL000356</v>
          </cell>
          <cell r="C250" t="str">
            <v>Đỗ Duy Nam</v>
          </cell>
          <cell r="D250" t="str">
            <v>Cainiao Smart Logistics Dong Nai</v>
          </cell>
          <cell r="E250" t="str">
            <v>Lê Minh Cương</v>
          </cell>
          <cell r="F250" t="str">
            <v>Giám sát chính</v>
          </cell>
          <cell r="G250" t="str">
            <v>CV.02</v>
          </cell>
          <cell r="H250" t="str">
            <v>Đại học</v>
          </cell>
          <cell r="I250" t="str">
            <v>ĐH Bách Khoa TP HCM</v>
          </cell>
          <cell r="J250" t="str">
            <v>Xây dựng DD&amp;CN</v>
          </cell>
          <cell r="K250" t="str">
            <v>2016</v>
          </cell>
          <cell r="L250">
            <v>7.2</v>
          </cell>
          <cell r="M250">
            <v>6.3</v>
          </cell>
          <cell r="N250" t="str">
            <v>Miền Nam</v>
          </cell>
          <cell r="O250" t="str">
            <v>Miền Nam</v>
          </cell>
          <cell r="P250" t="str">
            <v>Xây lắp</v>
          </cell>
          <cell r="Q250" t="str">
            <v>0358 975 585</v>
          </cell>
          <cell r="R250" t="str">
            <v>nam.do@solenc.vn</v>
          </cell>
        </row>
        <row r="251">
          <cell r="B251" t="str">
            <v>SOL000147</v>
          </cell>
          <cell r="C251" t="str">
            <v>Nguyễn Trung Bá</v>
          </cell>
          <cell r="D251" t="str">
            <v>Cainiao Smart Logistics Dong Nai</v>
          </cell>
          <cell r="E251" t="str">
            <v>Lê Minh Cương</v>
          </cell>
          <cell r="F251" t="str">
            <v>Giám sát chính Cơ điện</v>
          </cell>
          <cell r="G251" t="str">
            <v>CV.02</v>
          </cell>
          <cell r="H251" t="str">
            <v>Đại học</v>
          </cell>
          <cell r="I251" t="str">
            <v>ĐH Sư phạm Kỹ thuật TP HCM</v>
          </cell>
          <cell r="J251" t="str">
            <v>CNKT Nhiệt</v>
          </cell>
          <cell r="K251" t="str">
            <v>2018</v>
          </cell>
          <cell r="L251">
            <v>4.7</v>
          </cell>
          <cell r="M251">
            <v>4.7</v>
          </cell>
          <cell r="N251" t="str">
            <v>Miền Nam</v>
          </cell>
          <cell r="O251" t="str">
            <v>Miền Nam</v>
          </cell>
          <cell r="P251" t="str">
            <v>Xây lắp</v>
          </cell>
          <cell r="Q251" t="str">
            <v>0972 939 950</v>
          </cell>
          <cell r="R251" t="str">
            <v>ba.nguyen@solenc.vn</v>
          </cell>
        </row>
        <row r="252">
          <cell r="B252" t="str">
            <v>SOL000501</v>
          </cell>
          <cell r="C252" t="str">
            <v>Nguyễn Duy Đồng</v>
          </cell>
          <cell r="D252" t="str">
            <v>Cainiao Smart Logistics Dong Nai</v>
          </cell>
          <cell r="E252" t="str">
            <v>Lê Minh Cương</v>
          </cell>
          <cell r="F252" t="str">
            <v>Giám sát chính Cơ điện</v>
          </cell>
          <cell r="G252" t="str">
            <v>CV.02</v>
          </cell>
          <cell r="H252" t="str">
            <v>Đại học</v>
          </cell>
          <cell r="I252" t="str">
            <v>ĐH Bách Khoa TP HCM</v>
          </cell>
          <cell r="J252" t="str">
            <v>Điện</v>
          </cell>
          <cell r="K252" t="str">
            <v>2017</v>
          </cell>
          <cell r="L252">
            <v>6.1</v>
          </cell>
          <cell r="M252">
            <v>6.1</v>
          </cell>
          <cell r="N252" t="str">
            <v>Miền Nam</v>
          </cell>
          <cell r="O252" t="str">
            <v>Miền Nam</v>
          </cell>
          <cell r="P252" t="str">
            <v>Xây lắp</v>
          </cell>
          <cell r="Q252" t="str">
            <v>0903127694</v>
          </cell>
          <cell r="R252" t="str">
            <v>dong.nguyen@solenc.vn</v>
          </cell>
        </row>
        <row r="253">
          <cell r="B253" t="str">
            <v>SOL000203</v>
          </cell>
          <cell r="C253" t="str">
            <v>Ngô Văn Nam</v>
          </cell>
          <cell r="D253" t="str">
            <v>Cainiao Smart Logistics Dong Nai</v>
          </cell>
          <cell r="E253" t="str">
            <v>Lê Minh Cương</v>
          </cell>
          <cell r="F253" t="str">
            <v>Giám sát kỹ thuật Cơ điện</v>
          </cell>
          <cell r="G253" t="str">
            <v>NV.01</v>
          </cell>
          <cell r="H253" t="str">
            <v>Trung cấp</v>
          </cell>
          <cell r="I253" t="str">
            <v>Kỹ thuật và Nghiệp vụ Thủy sản II</v>
          </cell>
          <cell r="J253" t="str">
            <v>Cơ Điện Lạnh</v>
          </cell>
          <cell r="K253" t="str">
            <v>2004</v>
          </cell>
          <cell r="L253">
            <v>19.2</v>
          </cell>
          <cell r="M253">
            <v>6.3</v>
          </cell>
          <cell r="N253" t="str">
            <v>Miền Nam</v>
          </cell>
          <cell r="O253" t="str">
            <v>Miền Nam</v>
          </cell>
          <cell r="P253" t="str">
            <v>Xây lắp</v>
          </cell>
          <cell r="Q253" t="str">
            <v>098 7338465</v>
          </cell>
          <cell r="R253" t="str">
            <v>nam.ngo@solenc.vn</v>
          </cell>
        </row>
        <row r="254">
          <cell r="B254" t="str">
            <v>SOL000189</v>
          </cell>
          <cell r="C254" t="str">
            <v>Nguyễn Ngọc Duy</v>
          </cell>
          <cell r="D254" t="str">
            <v>Cainiao Smart Logistics Dong Nai</v>
          </cell>
          <cell r="E254" t="str">
            <v>Lê Minh Cương</v>
          </cell>
          <cell r="F254" t="str">
            <v>Giám sát kỹ thuật</v>
          </cell>
          <cell r="G254" t="str">
            <v>NV.01</v>
          </cell>
          <cell r="H254" t="str">
            <v>Đại học</v>
          </cell>
          <cell r="I254" t="str">
            <v>ĐH Xây dựng Hà Nội</v>
          </cell>
          <cell r="J254" t="str">
            <v>CNKT Vật liệu xây dựng</v>
          </cell>
          <cell r="K254" t="str">
            <v>2016</v>
          </cell>
          <cell r="L254">
            <v>6.2</v>
          </cell>
          <cell r="M254">
            <v>6.8</v>
          </cell>
          <cell r="N254" t="str">
            <v>Miền Bắc</v>
          </cell>
          <cell r="O254" t="str">
            <v>Miền Nam</v>
          </cell>
          <cell r="P254" t="str">
            <v>Xây lắp</v>
          </cell>
          <cell r="Q254" t="str">
            <v>0164 9703349</v>
          </cell>
          <cell r="R254" t="str">
            <v>ngocduy.nguyen@solenc.vn</v>
          </cell>
        </row>
        <row r="255">
          <cell r="B255" t="str">
            <v>SOL000154</v>
          </cell>
          <cell r="C255" t="str">
            <v>Đàm Hồng Phát</v>
          </cell>
          <cell r="D255" t="str">
            <v>Cainiao Smart Logistics Dong Nai</v>
          </cell>
          <cell r="E255" t="str">
            <v>Lê Minh Cương</v>
          </cell>
          <cell r="F255" t="str">
            <v>Giám sát kỹ thuật</v>
          </cell>
          <cell r="G255" t="str">
            <v>NV.01</v>
          </cell>
          <cell r="H255" t="str">
            <v>Đại học</v>
          </cell>
          <cell r="I255" t="str">
            <v>ĐH Bách Khoa TP HCM</v>
          </cell>
          <cell r="J255" t="str">
            <v>Vât liệu Xây dựng</v>
          </cell>
          <cell r="K255" t="str">
            <v>2018</v>
          </cell>
          <cell r="L255">
            <v>5.2</v>
          </cell>
          <cell r="M255">
            <v>3.8</v>
          </cell>
          <cell r="N255" t="str">
            <v>Miền Nam</v>
          </cell>
          <cell r="O255" t="str">
            <v>Miền Nam</v>
          </cell>
          <cell r="P255" t="str">
            <v>Xây lắp</v>
          </cell>
          <cell r="Q255" t="str">
            <v>0977 358 731</v>
          </cell>
          <cell r="R255" t="str">
            <v>phat.dam@solenc.vn</v>
          </cell>
        </row>
        <row r="256">
          <cell r="B256" t="str">
            <v>SOL000175</v>
          </cell>
          <cell r="C256" t="str">
            <v>Lê Anh Hào</v>
          </cell>
          <cell r="D256" t="str">
            <v>Cainiao Smart Logistics Dong Nai</v>
          </cell>
          <cell r="E256" t="str">
            <v>Lê Minh Cương</v>
          </cell>
          <cell r="F256" t="str">
            <v>Giám sát kỹ thuật</v>
          </cell>
          <cell r="G256" t="str">
            <v>NV.01</v>
          </cell>
          <cell r="H256" t="str">
            <v>Đại học</v>
          </cell>
          <cell r="I256" t="str">
            <v>ĐH Sư phạm Kỹ thuật TP HCM</v>
          </cell>
          <cell r="J256" t="str">
            <v>CNKT Công trình Xây dựng</v>
          </cell>
          <cell r="K256" t="str">
            <v>2011</v>
          </cell>
          <cell r="L256">
            <v>12.2</v>
          </cell>
          <cell r="M256">
            <v>10</v>
          </cell>
          <cell r="N256" t="str">
            <v>Miền Nam</v>
          </cell>
          <cell r="O256" t="str">
            <v>Miền Nam</v>
          </cell>
          <cell r="P256" t="str">
            <v>Xây lắp</v>
          </cell>
          <cell r="Q256" t="str">
            <v>0961 974 396</v>
          </cell>
          <cell r="R256" t="str">
            <v>hao.le@solenc.vn</v>
          </cell>
        </row>
        <row r="257">
          <cell r="B257" t="str">
            <v>SOL000515</v>
          </cell>
          <cell r="C257" t="str">
            <v>Trần Minh Phương</v>
          </cell>
          <cell r="D257" t="str">
            <v>Cainiao Smart Logistics Dong Nai</v>
          </cell>
          <cell r="E257" t="str">
            <v>Lê Minh Cương</v>
          </cell>
          <cell r="F257" t="str">
            <v>Giám sát kỹ thuật</v>
          </cell>
          <cell r="G257" t="str">
            <v>NV.01</v>
          </cell>
          <cell r="H257" t="str">
            <v>Đại học</v>
          </cell>
          <cell r="I257" t="str">
            <v>ĐH Bách Khoa TP HCM</v>
          </cell>
          <cell r="J257" t="str">
            <v>Kỹ Thuật Xây dựng</v>
          </cell>
          <cell r="K257" t="str">
            <v>2022</v>
          </cell>
          <cell r="L257">
            <v>1.1000000000000001</v>
          </cell>
          <cell r="M257">
            <v>1.1000000000000001</v>
          </cell>
          <cell r="N257" t="str">
            <v>Miền Nam</v>
          </cell>
          <cell r="O257" t="str">
            <v>Miền Nam</v>
          </cell>
          <cell r="P257" t="str">
            <v>Xây lắp</v>
          </cell>
          <cell r="Q257" t="str">
            <v>0961779689</v>
          </cell>
          <cell r="R257" t="str">
            <v>phuong.tranminh@solenc.vn</v>
          </cell>
        </row>
        <row r="258">
          <cell r="B258" t="str">
            <v>SOL000547</v>
          </cell>
          <cell r="C258" t="str">
            <v>Phan Thành Đạt</v>
          </cell>
          <cell r="D258" t="str">
            <v>Cainiao Smart Logistics Dong Nai</v>
          </cell>
          <cell r="E258" t="str">
            <v>Lê Minh Cương</v>
          </cell>
          <cell r="F258" t="str">
            <v>Giám sát kỹ thuật</v>
          </cell>
          <cell r="G258" t="str">
            <v>NV.01</v>
          </cell>
          <cell r="H258" t="str">
            <v>Đại học</v>
          </cell>
          <cell r="I258" t="str">
            <v>ĐH Bách Khoa Đà Nẵng</v>
          </cell>
          <cell r="J258" t="str">
            <v>Xây dựng DD&amp;CN</v>
          </cell>
          <cell r="K258" t="str">
            <v>2021</v>
          </cell>
          <cell r="L258">
            <v>2.1</v>
          </cell>
          <cell r="M258">
            <v>1</v>
          </cell>
          <cell r="N258" t="str">
            <v>Miền Nam</v>
          </cell>
          <cell r="O258" t="str">
            <v>Miền Nam</v>
          </cell>
          <cell r="P258" t="str">
            <v>Xây lắp</v>
          </cell>
          <cell r="Q258" t="str">
            <v>0345876999</v>
          </cell>
          <cell r="R258" t="str">
            <v>dat.phanthanh@solenc.vn</v>
          </cell>
        </row>
        <row r="259">
          <cell r="B259" t="str">
            <v>SOL000448</v>
          </cell>
          <cell r="C259" t="str">
            <v>Huỳnh Ngọc Đạt</v>
          </cell>
          <cell r="D259" t="str">
            <v>Cainiao Smart Logistics Dong Nai</v>
          </cell>
          <cell r="E259" t="str">
            <v>Lê Minh Cương</v>
          </cell>
          <cell r="F259" t="str">
            <v>Giám sát kỹ thuật</v>
          </cell>
          <cell r="G259" t="str">
            <v>NV.01</v>
          </cell>
          <cell r="H259" t="str">
            <v>Đại học</v>
          </cell>
          <cell r="I259" t="str">
            <v>ĐH Giao thông vận tải TP HCM</v>
          </cell>
          <cell r="J259" t="str">
            <v>Xây dựng DD&amp;CN</v>
          </cell>
          <cell r="K259" t="str">
            <v>2022</v>
          </cell>
          <cell r="L259">
            <v>1.2</v>
          </cell>
          <cell r="M259">
            <v>1.2</v>
          </cell>
          <cell r="N259" t="str">
            <v>Miền Nam</v>
          </cell>
          <cell r="O259" t="str">
            <v>Miền Nam</v>
          </cell>
          <cell r="P259" t="str">
            <v>Xây lắp</v>
          </cell>
          <cell r="Q259" t="str">
            <v>0932026817</v>
          </cell>
          <cell r="R259" t="str">
            <v>dat.huynh@solenc.vn</v>
          </cell>
        </row>
        <row r="260">
          <cell r="B260" t="str">
            <v>SOL000447</v>
          </cell>
          <cell r="C260" t="str">
            <v>Trương Nguyễn Việt Khá</v>
          </cell>
          <cell r="D260" t="str">
            <v>Cainiao Smart Logistics Dong Nai</v>
          </cell>
          <cell r="E260" t="str">
            <v>Lê Minh Cương</v>
          </cell>
          <cell r="F260" t="str">
            <v>Giám sát kỹ thuật</v>
          </cell>
          <cell r="G260" t="str">
            <v>NV.01</v>
          </cell>
          <cell r="H260" t="str">
            <v>Đại học</v>
          </cell>
          <cell r="I260" t="str">
            <v>ĐH Sư phạm Kỹ thuật TP HCM</v>
          </cell>
          <cell r="J260" t="str">
            <v>Công nghệ kỹ thuật công trình xây dựng</v>
          </cell>
          <cell r="K260" t="str">
            <v>2021</v>
          </cell>
          <cell r="L260">
            <v>1.2</v>
          </cell>
          <cell r="M260">
            <v>1.2</v>
          </cell>
          <cell r="N260" t="str">
            <v>Miền Nam</v>
          </cell>
          <cell r="O260" t="str">
            <v>Miền Nam</v>
          </cell>
          <cell r="P260" t="str">
            <v>Xây lắp</v>
          </cell>
          <cell r="Q260" t="str">
            <v>0792571999</v>
          </cell>
          <cell r="R260" t="str">
            <v>kha.truong@solenc.vn</v>
          </cell>
        </row>
        <row r="261">
          <cell r="B261" t="str">
            <v>SOL000376</v>
          </cell>
          <cell r="C261" t="str">
            <v>Lê Ngọc Tình</v>
          </cell>
          <cell r="D261" t="str">
            <v>Cainiao Smart Logistics Dong Nai</v>
          </cell>
          <cell r="E261" t="str">
            <v>Lê Minh Cương</v>
          </cell>
          <cell r="F261" t="str">
            <v>Giám sát kỹ thuật</v>
          </cell>
          <cell r="G261" t="str">
            <v>NV.01</v>
          </cell>
          <cell r="H261" t="str">
            <v>Đại học</v>
          </cell>
          <cell r="I261" t="str">
            <v>ĐH Bách Khoa TP HCM</v>
          </cell>
          <cell r="J261" t="str">
            <v>Xây dựng DD&amp;CN</v>
          </cell>
          <cell r="K261" t="str">
            <v>2021</v>
          </cell>
          <cell r="L261">
            <v>2.2000000000000002</v>
          </cell>
          <cell r="M261">
            <v>1.3</v>
          </cell>
          <cell r="N261" t="str">
            <v>Miền Nam</v>
          </cell>
          <cell r="O261" t="str">
            <v>Miền Nam</v>
          </cell>
          <cell r="P261" t="str">
            <v>Xây lắp</v>
          </cell>
          <cell r="Q261" t="str">
            <v>0774350762</v>
          </cell>
          <cell r="R261" t="str">
            <v>tinh.le@solenc.vn</v>
          </cell>
        </row>
        <row r="262">
          <cell r="B262" t="str">
            <v>SOL000790</v>
          </cell>
          <cell r="C262" t="str">
            <v>Trần Vĩnh Lân</v>
          </cell>
          <cell r="D262" t="str">
            <v>Cainiao Smart Logistics Dong Nai</v>
          </cell>
          <cell r="E262" t="str">
            <v>Lê Minh Cương</v>
          </cell>
          <cell r="F262" t="str">
            <v>Giám sát kỹ thuật</v>
          </cell>
          <cell r="G262" t="str">
            <v>NV.01</v>
          </cell>
          <cell r="H262" t="str">
            <v>Đại học</v>
          </cell>
          <cell r="I262" t="str">
            <v>ĐH Sư phạm Kỹ thuật TP HCM</v>
          </cell>
          <cell r="J262" t="str">
            <v>Xây dựng DD&amp;CN</v>
          </cell>
          <cell r="K262" t="str">
            <v>2022</v>
          </cell>
          <cell r="L262">
            <v>0.6</v>
          </cell>
          <cell r="M262">
            <v>0.6</v>
          </cell>
          <cell r="N262" t="str">
            <v>Miền Nam</v>
          </cell>
          <cell r="O262" t="str">
            <v>Miền Nam</v>
          </cell>
          <cell r="P262" t="str">
            <v>Xây lắp</v>
          </cell>
          <cell r="Q262" t="str">
            <v>0914757743</v>
          </cell>
          <cell r="R262" t="str">
            <v>lan.tran@solenc.vn</v>
          </cell>
        </row>
        <row r="263">
          <cell r="B263" t="str">
            <v>SOL000780</v>
          </cell>
          <cell r="C263" t="str">
            <v>Lưu Thế Tùng</v>
          </cell>
          <cell r="D263" t="str">
            <v>Cainiao Smart Logistics Dong Nai</v>
          </cell>
          <cell r="E263" t="str">
            <v>Lê Minh Cương</v>
          </cell>
          <cell r="F263" t="str">
            <v>Giám sát kỹ thuật</v>
          </cell>
          <cell r="G263" t="str">
            <v>NV.01</v>
          </cell>
          <cell r="H263" t="str">
            <v>Đại học</v>
          </cell>
          <cell r="I263" t="str">
            <v>ĐH Sư phạm Kỹ thuật TP HCM</v>
          </cell>
          <cell r="J263" t="str">
            <v>Xây dựng DD&amp;CN</v>
          </cell>
          <cell r="K263" t="str">
            <v>2020</v>
          </cell>
          <cell r="L263">
            <v>4.2</v>
          </cell>
          <cell r="M263">
            <v>2</v>
          </cell>
          <cell r="N263" t="str">
            <v>Miền Nam</v>
          </cell>
          <cell r="O263" t="str">
            <v>Miền Nam</v>
          </cell>
          <cell r="P263" t="str">
            <v>Xây lắp</v>
          </cell>
          <cell r="Q263" t="str">
            <v>0973465746</v>
          </cell>
          <cell r="R263" t="str">
            <v>tung.luu@solenc.vn</v>
          </cell>
        </row>
        <row r="264">
          <cell r="B264" t="str">
            <v>SOL000794</v>
          </cell>
          <cell r="C264" t="str">
            <v>Lê Thanh Phú</v>
          </cell>
          <cell r="D264" t="str">
            <v>Cainiao Smart Logistics Dong Nai</v>
          </cell>
          <cell r="E264" t="str">
            <v>Lê Minh Cương</v>
          </cell>
          <cell r="F264" t="str">
            <v>Giám sát kỹ thuật Cơ điện</v>
          </cell>
          <cell r="G264" t="str">
            <v>NV.01</v>
          </cell>
          <cell r="H264" t="str">
            <v>Đại học</v>
          </cell>
          <cell r="I264" t="str">
            <v>ĐH Sư phạm Kỹ thuật TP HCM</v>
          </cell>
          <cell r="J264" t="str">
            <v>Công nghệ Kỹ thuật Nhiệt</v>
          </cell>
          <cell r="K264" t="str">
            <v/>
          </cell>
          <cell r="L264">
            <v>0.6</v>
          </cell>
          <cell r="M264">
            <v>0.6</v>
          </cell>
          <cell r="N264" t="str">
            <v>Miền Nam</v>
          </cell>
          <cell r="O264" t="str">
            <v>Miền Nam</v>
          </cell>
          <cell r="P264" t="str">
            <v>Xây lắp</v>
          </cell>
          <cell r="Q264" t="str">
            <v>0773549018</v>
          </cell>
          <cell r="R264" t="str">
            <v>phu.le@solenc.vn</v>
          </cell>
        </row>
        <row r="265">
          <cell r="B265" t="str">
            <v>SOL000796</v>
          </cell>
          <cell r="C265" t="str">
            <v>Phan Thanh Bách</v>
          </cell>
          <cell r="D265" t="str">
            <v>Cainiao Smart Logistics Dong Nai</v>
          </cell>
          <cell r="E265" t="str">
            <v>Lê Minh Cương</v>
          </cell>
          <cell r="F265" t="str">
            <v>Giám sát kỹ thuật Cơ điện</v>
          </cell>
          <cell r="G265" t="str">
            <v>NV.01</v>
          </cell>
          <cell r="H265" t="str">
            <v>Đại học</v>
          </cell>
          <cell r="I265" t="str">
            <v>ĐH Bách Khoa Đà Nẵng</v>
          </cell>
          <cell r="J265" t="str">
            <v>Kỹ thuật Nhiệt</v>
          </cell>
          <cell r="K265" t="str">
            <v>2020</v>
          </cell>
          <cell r="L265">
            <v>2.7</v>
          </cell>
          <cell r="M265">
            <v>2.1</v>
          </cell>
          <cell r="N265" t="str">
            <v>Miền Nam</v>
          </cell>
          <cell r="O265" t="str">
            <v>Miền Nam</v>
          </cell>
          <cell r="P265" t="str">
            <v>Xây lắp</v>
          </cell>
          <cell r="Q265" t="str">
            <v>0878887468</v>
          </cell>
          <cell r="R265" t="str">
            <v>bach.phan@solenc.vn</v>
          </cell>
        </row>
        <row r="266">
          <cell r="B266" t="str">
            <v>SOL000171</v>
          </cell>
          <cell r="C266" t="str">
            <v>Trương Quốc Tuấn</v>
          </cell>
          <cell r="D266" t="str">
            <v>Cainiao Smart Logistics Dong Nai</v>
          </cell>
          <cell r="E266" t="str">
            <v>Lê Minh Cương</v>
          </cell>
          <cell r="F266" t="str">
            <v>Giám sát An toàn</v>
          </cell>
          <cell r="G266" t="str">
            <v>NV.01</v>
          </cell>
          <cell r="H266" t="str">
            <v>Trung cấp</v>
          </cell>
          <cell r="I266" t="str">
            <v>TC Đại Việt</v>
          </cell>
          <cell r="K266" t="str">
            <v>2014</v>
          </cell>
          <cell r="L266">
            <v>9.1999999999999993</v>
          </cell>
          <cell r="M266">
            <v>7.2</v>
          </cell>
          <cell r="N266" t="str">
            <v>Miền Nam</v>
          </cell>
          <cell r="O266" t="str">
            <v>Miền Nam</v>
          </cell>
          <cell r="P266" t="str">
            <v>Xây lắp</v>
          </cell>
          <cell r="Q266" t="str">
            <v>0987 078 859</v>
          </cell>
          <cell r="R266" t="str">
            <v>tuan.truong@solenc.vn</v>
          </cell>
        </row>
        <row r="267">
          <cell r="B267" t="str">
            <v>SOL000782</v>
          </cell>
          <cell r="C267" t="str">
            <v>Trần Thị Thúy Kiều</v>
          </cell>
          <cell r="D267" t="str">
            <v>Cainiao Smart Logistics Dong Nai</v>
          </cell>
          <cell r="E267" t="str">
            <v>Lê Minh Cương</v>
          </cell>
          <cell r="F267" t="str">
            <v>Thư ký</v>
          </cell>
          <cell r="G267" t="str">
            <v>NV.02</v>
          </cell>
          <cell r="H267" t="str">
            <v>Đại học</v>
          </cell>
          <cell r="I267" t="str">
            <v>ĐH Giao thông vận tải TP HCM</v>
          </cell>
          <cell r="J267" t="str">
            <v>Quản Trị Kinh Doanh</v>
          </cell>
          <cell r="K267" t="str">
            <v>2022</v>
          </cell>
          <cell r="L267">
            <v>0.7</v>
          </cell>
          <cell r="M267">
            <v>0.7</v>
          </cell>
          <cell r="N267" t="str">
            <v>Miền Nam</v>
          </cell>
          <cell r="O267" t="str">
            <v>Miền Nam</v>
          </cell>
          <cell r="P267" t="str">
            <v>Xây lắp</v>
          </cell>
          <cell r="Q267" t="str">
            <v>0339249395</v>
          </cell>
          <cell r="R267" t="str">
            <v>kieu.tran@solenc.vn</v>
          </cell>
        </row>
        <row r="268">
          <cell r="B268" t="str">
            <v>SOL000383</v>
          </cell>
          <cell r="C268" t="str">
            <v>Nguyễn Tấn Bôn</v>
          </cell>
          <cell r="D268" t="str">
            <v>Cainiao Smart Logistics Dong Nai</v>
          </cell>
          <cell r="E268" t="str">
            <v>Lê Minh Cương</v>
          </cell>
          <cell r="F268" t="str">
            <v>Bảo vệ</v>
          </cell>
          <cell r="G268" t="str">
            <v>NV.05</v>
          </cell>
          <cell r="H268" t="str">
            <v>Trình độ khác</v>
          </cell>
          <cell r="K268" t="str">
            <v>2021</v>
          </cell>
          <cell r="L268">
            <v>2.2000000000000002</v>
          </cell>
          <cell r="M268">
            <v>3</v>
          </cell>
          <cell r="N268" t="str">
            <v>Miền Nam</v>
          </cell>
          <cell r="O268" t="str">
            <v>Miền Nam</v>
          </cell>
          <cell r="P268" t="str">
            <v>Xây lắp</v>
          </cell>
          <cell r="Q268" t="str">
            <v>0983518130</v>
          </cell>
          <cell r="R268" t="str">
            <v>bon.nguyen@solenc.vn</v>
          </cell>
        </row>
        <row r="269">
          <cell r="B269" t="str">
            <v>SOL000561</v>
          </cell>
          <cell r="C269" t="str">
            <v>Ngô Đình Nhựt</v>
          </cell>
          <cell r="D269" t="str">
            <v>Cainiao Smart Logistics Dong Nai</v>
          </cell>
          <cell r="E269" t="str">
            <v>Lê Minh Cương</v>
          </cell>
          <cell r="F269" t="str">
            <v>Bảo vệ</v>
          </cell>
          <cell r="G269" t="str">
            <v>NV.05</v>
          </cell>
          <cell r="H269" t="str">
            <v>Trình độ khác</v>
          </cell>
          <cell r="K269" t="str">
            <v/>
          </cell>
          <cell r="L269">
            <v>0</v>
          </cell>
          <cell r="M269">
            <v>1.1000000000000001</v>
          </cell>
          <cell r="N269" t="str">
            <v>Miền Nam</v>
          </cell>
          <cell r="O269" t="str">
            <v>Miền Nam</v>
          </cell>
          <cell r="P269" t="str">
            <v>Xây lắp</v>
          </cell>
          <cell r="Q269" t="str">
            <v>0946777042</v>
          </cell>
          <cell r="R269" t="str">
            <v>nhut.ngo@solenc.vn</v>
          </cell>
        </row>
        <row r="270">
          <cell r="B270" t="str">
            <v>SOL000363</v>
          </cell>
          <cell r="C270" t="str">
            <v>Hồ Hoàng Thái</v>
          </cell>
          <cell r="D270" t="str">
            <v>Cainiao Smart Logistics Dong Nai</v>
          </cell>
          <cell r="E270" t="str">
            <v>Lê Minh Cương</v>
          </cell>
          <cell r="F270" t="str">
            <v>Quản lý an toàn</v>
          </cell>
          <cell r="G270" t="str">
            <v>CV.01</v>
          </cell>
          <cell r="H270" t="str">
            <v>Đại học</v>
          </cell>
          <cell r="I270" t="str">
            <v>ĐH Tôn Đức Thắng</v>
          </cell>
          <cell r="J270" t="str">
            <v>Cấp thoát nước</v>
          </cell>
          <cell r="K270" t="str">
            <v>2014</v>
          </cell>
          <cell r="L270">
            <v>8.5</v>
          </cell>
          <cell r="M270">
            <v>5.7</v>
          </cell>
          <cell r="N270" t="str">
            <v>Miền Nam</v>
          </cell>
          <cell r="O270" t="str">
            <v>Miền Nam</v>
          </cell>
          <cell r="P270" t="str">
            <v>Xây lắp</v>
          </cell>
          <cell r="Q270" t="str">
            <v>0963 716 781</v>
          </cell>
          <cell r="R270" t="str">
            <v>thai.hohoang@solenc.vn</v>
          </cell>
        </row>
        <row r="271">
          <cell r="B271" t="str">
            <v>PROD000597</v>
          </cell>
          <cell r="C271" t="str">
            <v>AQUA DONA - 312 CĂN</v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</row>
        <row r="272">
          <cell r="B272" t="str">
            <v>SOL000369</v>
          </cell>
          <cell r="C272" t="str">
            <v>Hoàng Bảy</v>
          </cell>
          <cell r="D272" t="str">
            <v>Aqua Dona - 312 Căn</v>
          </cell>
          <cell r="E272" t="str">
            <v>Nguyễn Nguyên Ngọc</v>
          </cell>
          <cell r="F272" t="str">
            <v>Chỉ huy phó</v>
          </cell>
          <cell r="G272" t="str">
            <v>QL.05</v>
          </cell>
          <cell r="H272" t="str">
            <v>Đại học</v>
          </cell>
          <cell r="I272" t="str">
            <v>ĐH Bách Khoa TP HCM</v>
          </cell>
          <cell r="J272" t="str">
            <v>Xây dựng DD&amp;CN</v>
          </cell>
          <cell r="K272" t="str">
            <v>2016</v>
          </cell>
          <cell r="L272">
            <v>7.2</v>
          </cell>
          <cell r="M272">
            <v>7.2</v>
          </cell>
          <cell r="N272" t="str">
            <v>Miền Nam</v>
          </cell>
          <cell r="O272" t="str">
            <v>Miền Nam</v>
          </cell>
          <cell r="P272" t="str">
            <v>Xây lắp</v>
          </cell>
          <cell r="Q272" t="str">
            <v>0901 290 929</v>
          </cell>
          <cell r="R272" t="str">
            <v>bay.hoang@solenc.vn</v>
          </cell>
        </row>
        <row r="273">
          <cell r="B273" t="str">
            <v>SOL000335</v>
          </cell>
          <cell r="C273" t="str">
            <v>Nguyễn Thanh Hiền</v>
          </cell>
          <cell r="D273" t="str">
            <v>Aqua Dona - 312 Căn</v>
          </cell>
          <cell r="E273" t="str">
            <v>Nguyễn Nguyên Ngọc</v>
          </cell>
          <cell r="F273" t="str">
            <v>Thư ký</v>
          </cell>
          <cell r="G273" t="str">
            <v>NV.02</v>
          </cell>
          <cell r="H273" t="str">
            <v>Đại học</v>
          </cell>
          <cell r="I273" t="str">
            <v>Đại học Luật - ĐH Huế</v>
          </cell>
          <cell r="J273" t="str">
            <v>Luật Kinh tế</v>
          </cell>
          <cell r="K273" t="str">
            <v/>
          </cell>
          <cell r="L273">
            <v>5.5</v>
          </cell>
          <cell r="M273">
            <v>1.8</v>
          </cell>
          <cell r="N273" t="str">
            <v>Miền Nam</v>
          </cell>
          <cell r="O273" t="str">
            <v>Miền Nam</v>
          </cell>
          <cell r="P273" t="str">
            <v>Xây lắp</v>
          </cell>
          <cell r="Q273" t="str">
            <v>0836 312 422</v>
          </cell>
          <cell r="R273" t="str">
            <v>hien.nguyenthanh@solenc.vn</v>
          </cell>
        </row>
        <row r="274">
          <cell r="B274" t="str">
            <v>SOL000613</v>
          </cell>
          <cell r="C274" t="str">
            <v>Nguyễn Đăng Bảo Huy</v>
          </cell>
          <cell r="D274" t="str">
            <v>Aqua Dona - 312 Căn</v>
          </cell>
          <cell r="E274" t="str">
            <v>Nguyễn Nguyên Ngọc</v>
          </cell>
          <cell r="F274" t="str">
            <v>Bảo vệ</v>
          </cell>
          <cell r="G274" t="str">
            <v>NV.05</v>
          </cell>
          <cell r="H274" t="str">
            <v>Trình độ khác</v>
          </cell>
          <cell r="K274" t="str">
            <v/>
          </cell>
          <cell r="L274">
            <v>0</v>
          </cell>
          <cell r="M274">
            <v>1</v>
          </cell>
          <cell r="N274" t="str">
            <v>Miền Nam</v>
          </cell>
          <cell r="O274" t="str">
            <v>Miền Nam</v>
          </cell>
          <cell r="P274" t="str">
            <v>Xây lắp</v>
          </cell>
          <cell r="Q274" t="str">
            <v>0982969756</v>
          </cell>
          <cell r="R274" t="str">
            <v>baohuy.nguyen@solenc.vn</v>
          </cell>
        </row>
        <row r="275">
          <cell r="B275" t="str">
            <v>PROD000582</v>
          </cell>
          <cell r="C275" t="str">
            <v>PAIHONG</v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</row>
        <row r="276">
          <cell r="B276" t="str">
            <v>SOL000177</v>
          </cell>
          <cell r="C276" t="str">
            <v>Hoàng Thế Mỹ</v>
          </cell>
          <cell r="D276" t="str">
            <v>Paihong</v>
          </cell>
          <cell r="E276" t="str">
            <v>Nguyễn Minh Quang</v>
          </cell>
          <cell r="F276" t="str">
            <v>Chỉ huy trưởng</v>
          </cell>
          <cell r="G276" t="str">
            <v>QL.04</v>
          </cell>
          <cell r="H276" t="str">
            <v>Đại học</v>
          </cell>
          <cell r="I276" t="str">
            <v>ĐH Bách Khoa Đà Nẵng</v>
          </cell>
          <cell r="J276" t="str">
            <v>Xây dựng DD&amp;CN</v>
          </cell>
          <cell r="K276" t="str">
            <v>2013</v>
          </cell>
          <cell r="L276">
            <v>10.199999999999999</v>
          </cell>
          <cell r="M276">
            <v>9.5</v>
          </cell>
          <cell r="N276" t="str">
            <v>Miền Nam</v>
          </cell>
          <cell r="O276" t="str">
            <v>Miền Nam</v>
          </cell>
          <cell r="P276" t="str">
            <v>Xây lắp</v>
          </cell>
          <cell r="Q276" t="str">
            <v>0914 864 222</v>
          </cell>
          <cell r="R276" t="str">
            <v>my.hoang@solenc.vn</v>
          </cell>
        </row>
        <row r="277">
          <cell r="B277" t="str">
            <v>SOL000401</v>
          </cell>
          <cell r="C277" t="str">
            <v>Trần Anh Thái</v>
          </cell>
          <cell r="D277" t="str">
            <v>Paihong</v>
          </cell>
          <cell r="E277" t="str">
            <v>Hoàng Thế Mỹ</v>
          </cell>
          <cell r="F277" t="str">
            <v>Giám sát chính</v>
          </cell>
          <cell r="G277" t="str">
            <v>CV.01</v>
          </cell>
          <cell r="H277" t="str">
            <v>Đại học</v>
          </cell>
          <cell r="I277" t="str">
            <v>ĐH Sư phạm Kỹ thuật TP HCM</v>
          </cell>
          <cell r="J277" t="str">
            <v>Xây dựng DD&amp;CN</v>
          </cell>
          <cell r="K277" t="str">
            <v>2015</v>
          </cell>
          <cell r="L277">
            <v>8.1999999999999993</v>
          </cell>
          <cell r="M277">
            <v>7.5</v>
          </cell>
          <cell r="N277" t="str">
            <v>Miền Nam</v>
          </cell>
          <cell r="O277" t="str">
            <v>Miền Nam</v>
          </cell>
          <cell r="P277" t="str">
            <v>Xây lắp</v>
          </cell>
          <cell r="Q277" t="str">
            <v>0961 533 544</v>
          </cell>
          <cell r="R277" t="str">
            <v>thai.trananh@solenc.vn</v>
          </cell>
        </row>
        <row r="278">
          <cell r="B278" t="str">
            <v>SOL000213</v>
          </cell>
          <cell r="C278" t="str">
            <v>Nguyễn Hoàng Hồng Phúc</v>
          </cell>
          <cell r="D278" t="str">
            <v>Paihong</v>
          </cell>
          <cell r="E278" t="str">
            <v>Hoàng Thế Mỹ</v>
          </cell>
          <cell r="F278" t="str">
            <v>Giám sát chính</v>
          </cell>
          <cell r="G278" t="str">
            <v>CV.01</v>
          </cell>
          <cell r="H278" t="str">
            <v>Đại học</v>
          </cell>
          <cell r="I278" t="str">
            <v>ĐH Bách Khoa Đà Nẵng</v>
          </cell>
          <cell r="J278" t="str">
            <v>Xây dựng DD&amp;CN</v>
          </cell>
          <cell r="K278" t="str">
            <v>2016</v>
          </cell>
          <cell r="L278">
            <v>7.2</v>
          </cell>
          <cell r="M278">
            <v>6.8</v>
          </cell>
          <cell r="N278" t="str">
            <v>Miền Nam</v>
          </cell>
          <cell r="O278" t="str">
            <v>Miền Nam</v>
          </cell>
          <cell r="P278" t="str">
            <v>Xây lắp</v>
          </cell>
          <cell r="Q278" t="str">
            <v>0343 087 356</v>
          </cell>
          <cell r="R278" t="str">
            <v>phuc.nguyen@solenc.vn</v>
          </cell>
        </row>
        <row r="279">
          <cell r="B279" t="str">
            <v>SOL000500</v>
          </cell>
          <cell r="C279" t="str">
            <v>Nguyễn Thái Việt Anh</v>
          </cell>
          <cell r="D279" t="str">
            <v>Paihong</v>
          </cell>
          <cell r="E279" t="str">
            <v>Hoàng Thế Mỹ</v>
          </cell>
          <cell r="F279" t="str">
            <v>Giám sát chính</v>
          </cell>
          <cell r="G279" t="str">
            <v>CV.01</v>
          </cell>
          <cell r="H279" t="str">
            <v>Đại học</v>
          </cell>
          <cell r="I279" t="str">
            <v>ĐH Bách Khoa TP HCM</v>
          </cell>
          <cell r="J279" t="str">
            <v>Xây dựng DD&amp;CN</v>
          </cell>
          <cell r="K279" t="str">
            <v>2017</v>
          </cell>
          <cell r="L279">
            <v>6.2</v>
          </cell>
          <cell r="M279">
            <v>6.2</v>
          </cell>
          <cell r="N279" t="str">
            <v>Miền Nam</v>
          </cell>
          <cell r="O279" t="str">
            <v>Miền Nam</v>
          </cell>
          <cell r="P279" t="str">
            <v>Xây lắp</v>
          </cell>
          <cell r="Q279" t="str">
            <v>0332 194 821</v>
          </cell>
          <cell r="R279" t="str">
            <v>vietanh.nguyen@solenc.vn</v>
          </cell>
        </row>
        <row r="280">
          <cell r="B280" t="str">
            <v>SOL000625</v>
          </cell>
          <cell r="C280" t="str">
            <v>Nguyễn Khắc Duy</v>
          </cell>
          <cell r="D280" t="str">
            <v>Paihong</v>
          </cell>
          <cell r="E280" t="str">
            <v>Hoàng Thế Mỹ</v>
          </cell>
          <cell r="F280" t="str">
            <v>Giám sát kỹ thuật</v>
          </cell>
          <cell r="G280" t="str">
            <v>NV.01</v>
          </cell>
          <cell r="H280" t="str">
            <v>Đại học</v>
          </cell>
          <cell r="I280" t="str">
            <v>ĐH Kiến trúc TP HCM</v>
          </cell>
          <cell r="J280" t="str">
            <v>Xây dựng DD&amp;CN</v>
          </cell>
          <cell r="K280" t="str">
            <v/>
          </cell>
          <cell r="L280">
            <v>4.2</v>
          </cell>
          <cell r="M280">
            <v>0.9</v>
          </cell>
          <cell r="N280" t="str">
            <v>Miền Nam</v>
          </cell>
          <cell r="O280" t="str">
            <v>Miền Nam</v>
          </cell>
          <cell r="P280" t="str">
            <v>Xây lắp</v>
          </cell>
          <cell r="Q280" t="str">
            <v>0903471117</v>
          </cell>
          <cell r="R280" t="str">
            <v>duy.nguyenkhac@solenc.vn</v>
          </cell>
        </row>
        <row r="281">
          <cell r="B281" t="str">
            <v>SOL000522</v>
          </cell>
          <cell r="C281" t="str">
            <v>Trần Thanh Giàu</v>
          </cell>
          <cell r="D281" t="str">
            <v>Paihong</v>
          </cell>
          <cell r="E281" t="str">
            <v>Hoàng Thế Mỹ</v>
          </cell>
          <cell r="F281" t="str">
            <v>Giám sát kỹ thuật</v>
          </cell>
          <cell r="G281" t="str">
            <v>NV.01</v>
          </cell>
          <cell r="H281" t="str">
            <v>Đại học</v>
          </cell>
          <cell r="I281" t="str">
            <v>ĐH Kiến trúc Đà Nẵng</v>
          </cell>
          <cell r="J281" t="str">
            <v>Xây dựng DD&amp;CN</v>
          </cell>
          <cell r="K281" t="str">
            <v>2022</v>
          </cell>
          <cell r="L281">
            <v>1.1000000000000001</v>
          </cell>
          <cell r="M281">
            <v>1.1000000000000001</v>
          </cell>
          <cell r="N281" t="str">
            <v>Miền Nam</v>
          </cell>
          <cell r="O281" t="str">
            <v>Miền Nam</v>
          </cell>
          <cell r="P281" t="str">
            <v>Xây lắp</v>
          </cell>
          <cell r="Q281" t="str">
            <v>0348613873</v>
          </cell>
          <cell r="R281" t="str">
            <v>giau.tran@solenc.vn</v>
          </cell>
        </row>
        <row r="282">
          <cell r="B282" t="str">
            <v>SOL000553</v>
          </cell>
          <cell r="C282" t="str">
            <v>Nguyễn Đình Hiếu</v>
          </cell>
          <cell r="D282" t="str">
            <v>Paihong</v>
          </cell>
          <cell r="E282" t="str">
            <v>Hoàng Thế Mỹ</v>
          </cell>
          <cell r="F282" t="str">
            <v>Giám sát kỹ thuật</v>
          </cell>
          <cell r="G282" t="str">
            <v>NV.01</v>
          </cell>
          <cell r="H282" t="str">
            <v>Đại học</v>
          </cell>
          <cell r="I282" t="str">
            <v>ĐH Giao thông vận tải TP HCM</v>
          </cell>
          <cell r="J282" t="str">
            <v>Xây dựng DD&amp;CN</v>
          </cell>
          <cell r="K282" t="str">
            <v>2022</v>
          </cell>
          <cell r="L282">
            <v>1</v>
          </cell>
          <cell r="M282">
            <v>1</v>
          </cell>
          <cell r="N282" t="str">
            <v>Miền Nam</v>
          </cell>
          <cell r="O282" t="str">
            <v>Miền Nam</v>
          </cell>
          <cell r="P282" t="str">
            <v>Xây lắp</v>
          </cell>
          <cell r="Q282" t="str">
            <v>0379827823</v>
          </cell>
          <cell r="R282" t="str">
            <v>hieu.nguyendinh@solenc.vn</v>
          </cell>
        </row>
        <row r="283">
          <cell r="B283" t="str">
            <v>SOL000543</v>
          </cell>
          <cell r="C283" t="str">
            <v>Võ Đạt</v>
          </cell>
          <cell r="D283" t="str">
            <v>Paihong</v>
          </cell>
          <cell r="E283" t="str">
            <v>Hoàng Thế Mỹ</v>
          </cell>
          <cell r="F283" t="str">
            <v>Giám sát kỹ thuật</v>
          </cell>
          <cell r="G283" t="str">
            <v>NV.01</v>
          </cell>
          <cell r="H283" t="str">
            <v>Đại học</v>
          </cell>
          <cell r="I283" t="str">
            <v>ĐH Bách Khoa Đà Nẵng</v>
          </cell>
          <cell r="J283" t="str">
            <v>Xây dựng DD&amp;CN</v>
          </cell>
          <cell r="K283" t="str">
            <v>2022</v>
          </cell>
          <cell r="L283">
            <v>1.1000000000000001</v>
          </cell>
          <cell r="M283">
            <v>1.1000000000000001</v>
          </cell>
          <cell r="N283" t="str">
            <v>Miền Nam</v>
          </cell>
          <cell r="O283" t="str">
            <v>Miền Nam</v>
          </cell>
          <cell r="P283" t="str">
            <v>Xây lắp</v>
          </cell>
          <cell r="Q283" t="str">
            <v>0335314548</v>
          </cell>
          <cell r="R283" t="str">
            <v>vodat@solenc.vn</v>
          </cell>
        </row>
        <row r="284">
          <cell r="B284" t="str">
            <v>SOL000452</v>
          </cell>
          <cell r="C284" t="str">
            <v>Nguyễn Trung Hiếu</v>
          </cell>
          <cell r="D284" t="str">
            <v>Paihong</v>
          </cell>
          <cell r="E284" t="str">
            <v>Hoàng Thế Mỹ</v>
          </cell>
          <cell r="F284" t="str">
            <v>Giám sát kỹ thuật</v>
          </cell>
          <cell r="G284" t="str">
            <v>NV.01</v>
          </cell>
          <cell r="H284" t="str">
            <v>Đại học</v>
          </cell>
          <cell r="I284" t="str">
            <v>ĐH Giao thông vận tải TP HCM</v>
          </cell>
          <cell r="J284" t="str">
            <v>Xây dựng DD&amp;CN</v>
          </cell>
          <cell r="K284" t="str">
            <v/>
          </cell>
          <cell r="L284">
            <v>1.2</v>
          </cell>
          <cell r="M284">
            <v>1.2</v>
          </cell>
          <cell r="N284" t="str">
            <v>Miền Nam</v>
          </cell>
          <cell r="O284" t="str">
            <v>Miền Nam</v>
          </cell>
          <cell r="P284" t="str">
            <v>Xây lắp</v>
          </cell>
          <cell r="Q284" t="str">
            <v>0868107661</v>
          </cell>
          <cell r="R284" t="str">
            <v>hieu.nguyen@solenc.vn</v>
          </cell>
        </row>
        <row r="285">
          <cell r="B285" t="str">
            <v>SOL000676</v>
          </cell>
          <cell r="C285" t="str">
            <v>Lê Hoàng Linh</v>
          </cell>
          <cell r="D285" t="str">
            <v>Paihong</v>
          </cell>
          <cell r="E285" t="str">
            <v>Hoàng Thế Mỹ</v>
          </cell>
          <cell r="F285" t="str">
            <v>Giám sát kỹ thuật</v>
          </cell>
          <cell r="G285" t="str">
            <v>NV.01</v>
          </cell>
          <cell r="H285" t="str">
            <v>Đại học</v>
          </cell>
          <cell r="I285" t="str">
            <v>ĐH Xây dựng miền Trung</v>
          </cell>
          <cell r="J285" t="str">
            <v>Xây dựng DD&amp;CN</v>
          </cell>
          <cell r="K285" t="str">
            <v>2021</v>
          </cell>
          <cell r="L285">
            <v>1.5</v>
          </cell>
          <cell r="M285">
            <v>0.8</v>
          </cell>
          <cell r="N285" t="str">
            <v>Miền Nam</v>
          </cell>
          <cell r="O285" t="str">
            <v>Miền Nam</v>
          </cell>
          <cell r="P285" t="str">
            <v>Xây lắp</v>
          </cell>
          <cell r="Q285" t="str">
            <v>0931952024</v>
          </cell>
          <cell r="R285" t="str">
            <v>hoanglinh.le@solenc.vn</v>
          </cell>
        </row>
        <row r="286">
          <cell r="B286" t="str">
            <v>SOL000789</v>
          </cell>
          <cell r="C286" t="str">
            <v>Đặng Thanh Tuấn</v>
          </cell>
          <cell r="D286" t="str">
            <v>Paihong</v>
          </cell>
          <cell r="E286" t="str">
            <v>Hoàng Thế Mỹ</v>
          </cell>
          <cell r="F286" t="str">
            <v>Giám sát kỹ thuật</v>
          </cell>
          <cell r="G286" t="str">
            <v>NV.01</v>
          </cell>
          <cell r="H286" t="str">
            <v>Đại học</v>
          </cell>
          <cell r="I286" t="str">
            <v>ĐH Kiến trúc TP HCM</v>
          </cell>
          <cell r="J286" t="str">
            <v>Xây dựng DD&amp;CN</v>
          </cell>
          <cell r="K286" t="str">
            <v>2022</v>
          </cell>
          <cell r="L286">
            <v>0.7</v>
          </cell>
          <cell r="M286">
            <v>0.7</v>
          </cell>
          <cell r="N286" t="str">
            <v>Miền Nam</v>
          </cell>
          <cell r="O286" t="str">
            <v>Miền Nam</v>
          </cell>
          <cell r="P286" t="str">
            <v>Xây lắp</v>
          </cell>
          <cell r="Q286" t="str">
            <v>0706632352</v>
          </cell>
          <cell r="R286" t="str">
            <v>tuan.dang@solenc.vn</v>
          </cell>
        </row>
        <row r="287">
          <cell r="B287" t="str">
            <v>SOL000744</v>
          </cell>
          <cell r="C287" t="str">
            <v>Lê Văn Khang</v>
          </cell>
          <cell r="D287" t="str">
            <v>Paihong</v>
          </cell>
          <cell r="E287" t="str">
            <v>Hoàng Thế Mỹ</v>
          </cell>
          <cell r="F287" t="str">
            <v>Giám sát An toàn</v>
          </cell>
          <cell r="G287" t="str">
            <v>NV.01</v>
          </cell>
          <cell r="H287" t="str">
            <v>Cao đẳng</v>
          </cell>
          <cell r="I287" t="str">
            <v>Cao đẳng Kinh tế- Công nghệ</v>
          </cell>
          <cell r="J287" t="str">
            <v>An Toàn Lao Động</v>
          </cell>
          <cell r="K287" t="str">
            <v/>
          </cell>
          <cell r="L287">
            <v>7.1</v>
          </cell>
          <cell r="M287">
            <v>0.8</v>
          </cell>
          <cell r="N287" t="str">
            <v>Miền Nam</v>
          </cell>
          <cell r="O287" t="str">
            <v>Miền Nam</v>
          </cell>
          <cell r="P287" t="str">
            <v>Xây lắp</v>
          </cell>
          <cell r="Q287" t="str">
            <v>0703717018</v>
          </cell>
          <cell r="R287" t="str">
            <v>khang.le@solenc.vn</v>
          </cell>
        </row>
        <row r="288">
          <cell r="B288" t="str">
            <v>SOL000631</v>
          </cell>
          <cell r="C288" t="str">
            <v>Cao Từ Đơn</v>
          </cell>
          <cell r="D288" t="str">
            <v>Paihong</v>
          </cell>
          <cell r="E288" t="str">
            <v>Hoàng Thế Mỹ</v>
          </cell>
          <cell r="F288" t="str">
            <v>Giám sát An toàn</v>
          </cell>
          <cell r="G288" t="str">
            <v>NV.01</v>
          </cell>
          <cell r="H288" t="str">
            <v>Cao đẳng</v>
          </cell>
          <cell r="I288" t="str">
            <v>CĐ Kỹ Thuật Cao Thắng</v>
          </cell>
          <cell r="J288" t="str">
            <v>Cơ Khí Ô Tô</v>
          </cell>
          <cell r="K288" t="str">
            <v/>
          </cell>
          <cell r="L288">
            <v>11.6</v>
          </cell>
          <cell r="M288">
            <v>0.9</v>
          </cell>
          <cell r="N288" t="str">
            <v>Miền Nam</v>
          </cell>
          <cell r="O288" t="str">
            <v>Miền Nam</v>
          </cell>
          <cell r="P288" t="str">
            <v>Xây lắp</v>
          </cell>
          <cell r="Q288" t="str">
            <v>0965 355 030</v>
          </cell>
          <cell r="R288" t="str">
            <v>don.cao@solenc.vn</v>
          </cell>
        </row>
        <row r="289">
          <cell r="B289" t="str">
            <v>SOL000529</v>
          </cell>
          <cell r="C289" t="str">
            <v>Nguyễn Hồng Bảo Chân</v>
          </cell>
          <cell r="D289" t="str">
            <v>Paihong</v>
          </cell>
          <cell r="E289" t="str">
            <v>Hoàng Thế Mỹ</v>
          </cell>
          <cell r="F289" t="str">
            <v>Thư ký</v>
          </cell>
          <cell r="G289" t="str">
            <v>NV.02</v>
          </cell>
          <cell r="H289" t="str">
            <v>Đại học</v>
          </cell>
          <cell r="I289" t="str">
            <v>ĐH ngoại ngữ Huế</v>
          </cell>
          <cell r="J289" t="str">
            <v>Quốc tế học</v>
          </cell>
          <cell r="K289" t="str">
            <v/>
          </cell>
          <cell r="L289">
            <v>1.1000000000000001</v>
          </cell>
          <cell r="M289">
            <v>1.1000000000000001</v>
          </cell>
          <cell r="N289" t="str">
            <v>Miền Nam</v>
          </cell>
          <cell r="O289" t="str">
            <v>Miền Nam</v>
          </cell>
          <cell r="P289" t="str">
            <v>Xây lắp</v>
          </cell>
          <cell r="Q289" t="str">
            <v>0356454705</v>
          </cell>
          <cell r="R289" t="str">
            <v>baochan.nguyen@solenc.vn</v>
          </cell>
        </row>
        <row r="290">
          <cell r="B290" t="str">
            <v>SOL000533</v>
          </cell>
          <cell r="C290" t="str">
            <v>Đặng Đình Anh Ngọc</v>
          </cell>
          <cell r="D290" t="str">
            <v>Paihong</v>
          </cell>
          <cell r="E290" t="str">
            <v>Hoàng Thế Mỹ</v>
          </cell>
          <cell r="F290" t="str">
            <v>Thủ kho</v>
          </cell>
          <cell r="G290" t="str">
            <v>NV.02</v>
          </cell>
          <cell r="H290" t="str">
            <v>Đại học</v>
          </cell>
          <cell r="I290" t="str">
            <v>ĐH Giao thông vận tải TP HCM</v>
          </cell>
          <cell r="J290" t="str">
            <v>Cơ Khí Ô Tô</v>
          </cell>
          <cell r="K290" t="str">
            <v>2017</v>
          </cell>
          <cell r="L290">
            <v>4.7</v>
          </cell>
          <cell r="M290">
            <v>1.1000000000000001</v>
          </cell>
          <cell r="N290" t="str">
            <v>Miền Nam</v>
          </cell>
          <cell r="O290" t="str">
            <v>Miền Nam</v>
          </cell>
          <cell r="P290" t="str">
            <v>Xây lắp</v>
          </cell>
          <cell r="Q290" t="str">
            <v>0327047147</v>
          </cell>
          <cell r="R290" t="str">
            <v>ngoc.dang@solenc.vn</v>
          </cell>
        </row>
        <row r="291">
          <cell r="B291" t="str">
            <v>SOL000555</v>
          </cell>
          <cell r="C291" t="str">
            <v>Nguyễn Minh Y</v>
          </cell>
          <cell r="D291" t="str">
            <v>Paihong</v>
          </cell>
          <cell r="E291" t="str">
            <v>Hoàng Thế Mỹ</v>
          </cell>
          <cell r="F291" t="str">
            <v>Bảo vệ</v>
          </cell>
          <cell r="G291" t="str">
            <v>NV.05</v>
          </cell>
          <cell r="H291" t="str">
            <v>Trình độ khác</v>
          </cell>
          <cell r="K291" t="str">
            <v/>
          </cell>
          <cell r="L291">
            <v>0</v>
          </cell>
          <cell r="M291">
            <v>2.2999999999999998</v>
          </cell>
          <cell r="N291" t="str">
            <v>Miền Nam</v>
          </cell>
          <cell r="O291" t="str">
            <v>Miền Nam</v>
          </cell>
          <cell r="P291" t="str">
            <v>Xây lắp</v>
          </cell>
          <cell r="Q291" t="str">
            <v>0395279707</v>
          </cell>
          <cell r="R291" t="str">
            <v>y.nguyen@solenc.vn</v>
          </cell>
        </row>
        <row r="292">
          <cell r="B292" t="str">
            <v>SOL000138</v>
          </cell>
          <cell r="C292" t="str">
            <v>Trương Văn Nhỏ</v>
          </cell>
          <cell r="D292" t="str">
            <v>Paihong</v>
          </cell>
          <cell r="E292" t="str">
            <v>Hoàng Thế Mỹ</v>
          </cell>
          <cell r="F292" t="str">
            <v>Bảo vệ</v>
          </cell>
          <cell r="G292" t="str">
            <v>NV.05</v>
          </cell>
          <cell r="H292" t="str">
            <v>Trình độ khác</v>
          </cell>
          <cell r="J292" t="str">
            <v>Khác</v>
          </cell>
          <cell r="K292" t="str">
            <v>2015</v>
          </cell>
          <cell r="L292">
            <v>8.1999999999999993</v>
          </cell>
          <cell r="M292">
            <v>7.7</v>
          </cell>
          <cell r="N292" t="str">
            <v>Miền Nam</v>
          </cell>
          <cell r="O292" t="str">
            <v>Miền Nam</v>
          </cell>
          <cell r="P292" t="str">
            <v>Xây lắp</v>
          </cell>
          <cell r="Q292" t="str">
            <v>0784 098 080</v>
          </cell>
          <cell r="R292" t="str">
            <v>nho.truong@solenc.vn</v>
          </cell>
        </row>
        <row r="293">
          <cell r="B293" t="str">
            <v>PROD000591</v>
          </cell>
          <cell r="C293" t="str">
            <v>TECHTRONIC TOOLS (TTI)</v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</row>
        <row r="294">
          <cell r="B294" t="str">
            <v>SOL000352</v>
          </cell>
          <cell r="C294" t="str">
            <v>Võ Chí Huân</v>
          </cell>
          <cell r="D294" t="str">
            <v>Techtronic Tools (TTI)</v>
          </cell>
          <cell r="E294" t="str">
            <v>Nguyễn Phi Tân</v>
          </cell>
          <cell r="F294" t="str">
            <v>Chỉ huy trưởng</v>
          </cell>
          <cell r="G294" t="str">
            <v>QL.04</v>
          </cell>
          <cell r="H294" t="str">
            <v>Đại học</v>
          </cell>
          <cell r="I294" t="str">
            <v>ĐH Bách Khoa TP HCM</v>
          </cell>
          <cell r="J294" t="str">
            <v>Xây dựng DD&amp;CN</v>
          </cell>
          <cell r="K294" t="str">
            <v>2012</v>
          </cell>
          <cell r="L294">
            <v>11.2</v>
          </cell>
          <cell r="M294">
            <v>9.1999999999999993</v>
          </cell>
          <cell r="N294" t="str">
            <v>Miền Nam</v>
          </cell>
          <cell r="O294" t="str">
            <v>Miền Nam</v>
          </cell>
          <cell r="P294" t="str">
            <v>Xây lắp</v>
          </cell>
          <cell r="Q294" t="str">
            <v>0988 858 637</v>
          </cell>
          <cell r="R294" t="str">
            <v>huan.vo@solenc.vn</v>
          </cell>
        </row>
        <row r="295">
          <cell r="B295" t="str">
            <v>SOL000606</v>
          </cell>
          <cell r="C295" t="str">
            <v>Phạm Văn Minh</v>
          </cell>
          <cell r="D295" t="str">
            <v>Techtronic Tools (TTI)</v>
          </cell>
          <cell r="E295" t="str">
            <v>Võ Chí Huân</v>
          </cell>
          <cell r="F295" t="str">
            <v>Chỉ huy phó</v>
          </cell>
          <cell r="G295" t="str">
            <v>QL.05</v>
          </cell>
          <cell r="H295" t="str">
            <v>Đại học</v>
          </cell>
          <cell r="I295" t="str">
            <v>ĐH Xây dựng Hà Nội</v>
          </cell>
          <cell r="J295" t="str">
            <v>Xây dựng DD&amp;CN</v>
          </cell>
          <cell r="K295" t="str">
            <v>2016</v>
          </cell>
          <cell r="L295">
            <v>7.1</v>
          </cell>
          <cell r="M295">
            <v>7.1</v>
          </cell>
          <cell r="N295" t="str">
            <v>Miền Bắc</v>
          </cell>
          <cell r="O295" t="str">
            <v>Miền Nam</v>
          </cell>
          <cell r="P295" t="str">
            <v>Xây lắp</v>
          </cell>
          <cell r="Q295" t="str">
            <v>0977 983 319</v>
          </cell>
          <cell r="R295" t="str">
            <v>minh.pham@solenc.vn</v>
          </cell>
        </row>
        <row r="296">
          <cell r="B296" t="str">
            <v>SOL000145</v>
          </cell>
          <cell r="C296" t="str">
            <v>Đặng Trường</v>
          </cell>
          <cell r="D296" t="str">
            <v>Techtronic Tools (TTI)</v>
          </cell>
          <cell r="E296" t="str">
            <v>Võ Chí Huân</v>
          </cell>
          <cell r="F296" t="str">
            <v>Chỉ huy phó</v>
          </cell>
          <cell r="G296" t="str">
            <v>QL.05</v>
          </cell>
          <cell r="H296" t="str">
            <v>Đại học</v>
          </cell>
          <cell r="I296" t="str">
            <v>ĐH Bách Khoa TP HCM</v>
          </cell>
          <cell r="J296" t="str">
            <v>Xây dựng DD&amp;CN</v>
          </cell>
          <cell r="K296" t="str">
            <v>2013</v>
          </cell>
          <cell r="L296">
            <v>10.199999999999999</v>
          </cell>
          <cell r="M296">
            <v>10</v>
          </cell>
          <cell r="N296" t="str">
            <v>Miền Nam</v>
          </cell>
          <cell r="O296" t="str">
            <v>Miền Nam</v>
          </cell>
          <cell r="P296" t="str">
            <v>Xây lắp</v>
          </cell>
          <cell r="Q296" t="str">
            <v>0908 980 833</v>
          </cell>
          <cell r="R296" t="str">
            <v>truong.dang@solenc.vn</v>
          </cell>
        </row>
        <row r="297">
          <cell r="B297" t="str">
            <v>SOL000387</v>
          </cell>
          <cell r="C297" t="str">
            <v>Giang Thanh</v>
          </cell>
          <cell r="D297" t="str">
            <v>Techtronic Tools (TTI)</v>
          </cell>
          <cell r="E297" t="str">
            <v>Võ Chí Huân</v>
          </cell>
          <cell r="F297" t="str">
            <v>Chỉ huy phó</v>
          </cell>
          <cell r="G297" t="str">
            <v>QL.05</v>
          </cell>
          <cell r="H297" t="str">
            <v>Đại học</v>
          </cell>
          <cell r="I297" t="str">
            <v>ĐH Kiến trúc TP HCM</v>
          </cell>
          <cell r="J297" t="str">
            <v>Xây dựng DD&amp;CN</v>
          </cell>
          <cell r="K297" t="str">
            <v>2016</v>
          </cell>
          <cell r="L297">
            <v>7.2</v>
          </cell>
          <cell r="M297">
            <v>6.4</v>
          </cell>
          <cell r="N297" t="str">
            <v>Miền Nam</v>
          </cell>
          <cell r="O297" t="str">
            <v>Miền Nam</v>
          </cell>
          <cell r="P297" t="str">
            <v>Xây lắp</v>
          </cell>
          <cell r="Q297" t="str">
            <v>0359 181 421</v>
          </cell>
          <cell r="R297" t="str">
            <v>thanh.giang@solenc.vn</v>
          </cell>
        </row>
        <row r="298">
          <cell r="B298" t="str">
            <v>SOL000110</v>
          </cell>
          <cell r="C298" t="str">
            <v>Thái Hữu Trang</v>
          </cell>
          <cell r="D298" t="str">
            <v>Techtronic Tools (TTI)</v>
          </cell>
          <cell r="E298" t="str">
            <v>Võ Chí Huân</v>
          </cell>
          <cell r="F298" t="str">
            <v>Chỉ huy phó</v>
          </cell>
          <cell r="G298" t="str">
            <v>QL.05</v>
          </cell>
          <cell r="H298" t="str">
            <v>Đại học</v>
          </cell>
          <cell r="I298" t="str">
            <v>ĐH Tôn Đức Thắng</v>
          </cell>
          <cell r="J298" t="str">
            <v>Xây dựng DD&amp;CN</v>
          </cell>
          <cell r="K298" t="str">
            <v>2013</v>
          </cell>
          <cell r="L298">
            <v>10.199999999999999</v>
          </cell>
          <cell r="M298">
            <v>9.6999999999999993</v>
          </cell>
          <cell r="N298" t="str">
            <v>Miền Nam</v>
          </cell>
          <cell r="O298" t="str">
            <v>Miền Nam</v>
          </cell>
          <cell r="P298" t="str">
            <v>Xây lắp</v>
          </cell>
          <cell r="Q298" t="str">
            <v>0986 666 072</v>
          </cell>
          <cell r="R298" t="str">
            <v>trang.thai@solenc.vn</v>
          </cell>
        </row>
        <row r="299">
          <cell r="B299" t="str">
            <v>SOL000281</v>
          </cell>
          <cell r="C299" t="str">
            <v>Dương Văn Thái</v>
          </cell>
          <cell r="D299" t="str">
            <v>Techtronic Tools (TTI)</v>
          </cell>
          <cell r="E299" t="str">
            <v>Võ Chí Huân</v>
          </cell>
          <cell r="F299" t="str">
            <v>Chỉ huy phó</v>
          </cell>
          <cell r="G299" t="str">
            <v>QL.05</v>
          </cell>
          <cell r="H299" t="str">
            <v>Đại học</v>
          </cell>
          <cell r="I299" t="str">
            <v>ĐH Bách Khoa TP HCM</v>
          </cell>
          <cell r="J299" t="str">
            <v>Xây dựng DD&amp;CN</v>
          </cell>
          <cell r="K299" t="str">
            <v>2015</v>
          </cell>
          <cell r="L299">
            <v>8.1999999999999993</v>
          </cell>
          <cell r="M299">
            <v>6.8</v>
          </cell>
          <cell r="N299" t="str">
            <v>Miền Nam</v>
          </cell>
          <cell r="O299" t="str">
            <v>Miền Nam</v>
          </cell>
          <cell r="P299" t="str">
            <v>Xây lắp</v>
          </cell>
          <cell r="Q299" t="str">
            <v>0903 464 072</v>
          </cell>
          <cell r="R299" t="str">
            <v>thai.duong@solenc.vn</v>
          </cell>
        </row>
        <row r="300">
          <cell r="B300" t="str">
            <v>SOL000164</v>
          </cell>
          <cell r="C300" t="str">
            <v>Võ Huy Tuyển</v>
          </cell>
          <cell r="D300" t="str">
            <v>Techtronic Tools (TTI)</v>
          </cell>
          <cell r="E300" t="str">
            <v>Võ Chí Huân</v>
          </cell>
          <cell r="F300" t="str">
            <v>Giám sát chính</v>
          </cell>
          <cell r="G300" t="str">
            <v>CV.02</v>
          </cell>
          <cell r="H300" t="str">
            <v>Đại học</v>
          </cell>
          <cell r="I300" t="str">
            <v>ĐH Giao thông vận tải TP HCM</v>
          </cell>
          <cell r="J300" t="str">
            <v>Xây dựng DD&amp;CN</v>
          </cell>
          <cell r="K300" t="str">
            <v>2017</v>
          </cell>
          <cell r="L300">
            <v>5.9</v>
          </cell>
          <cell r="M300">
            <v>2.7</v>
          </cell>
          <cell r="N300" t="str">
            <v>Miền Nam</v>
          </cell>
          <cell r="O300" t="str">
            <v>Miền Nam</v>
          </cell>
          <cell r="P300" t="str">
            <v>Xây lắp</v>
          </cell>
          <cell r="Q300" t="str">
            <v>0989112411</v>
          </cell>
          <cell r="R300" t="str">
            <v>tuyen.vo@solenc.vn</v>
          </cell>
        </row>
        <row r="301">
          <cell r="B301" t="str">
            <v>SOL000303</v>
          </cell>
          <cell r="C301" t="str">
            <v>Hồ Hải Đăng</v>
          </cell>
          <cell r="D301" t="str">
            <v>Techtronic Tools (TTI)</v>
          </cell>
          <cell r="E301" t="str">
            <v>Võ Chí Huân</v>
          </cell>
          <cell r="F301" t="str">
            <v>Giám sát chính</v>
          </cell>
          <cell r="G301" t="str">
            <v>CV.01</v>
          </cell>
          <cell r="H301" t="str">
            <v>Đại học</v>
          </cell>
          <cell r="I301" t="str">
            <v>ĐH Bách Khoa TP HCM</v>
          </cell>
          <cell r="J301" t="str">
            <v>Xây dựng DD&amp;CN</v>
          </cell>
          <cell r="K301" t="str">
            <v>2016</v>
          </cell>
          <cell r="L301">
            <v>7.2</v>
          </cell>
          <cell r="M301">
            <v>6.3</v>
          </cell>
          <cell r="N301" t="str">
            <v>Miền Nam</v>
          </cell>
          <cell r="O301" t="str">
            <v>Miền Nam</v>
          </cell>
          <cell r="P301" t="str">
            <v>Xây lắp</v>
          </cell>
          <cell r="Q301" t="str">
            <v>0936 430 598</v>
          </cell>
          <cell r="R301" t="str">
            <v>dang.ho@solenc.vn</v>
          </cell>
        </row>
        <row r="302">
          <cell r="B302" t="str">
            <v>SOL000231</v>
          </cell>
          <cell r="C302" t="str">
            <v>Ngô Lê Trung Đức</v>
          </cell>
          <cell r="D302" t="str">
            <v>Techtronic Tools (TTI)</v>
          </cell>
          <cell r="E302" t="str">
            <v>Võ Chí Huân</v>
          </cell>
          <cell r="F302" t="str">
            <v>Giám sát chính</v>
          </cell>
          <cell r="G302" t="str">
            <v>CV.01</v>
          </cell>
          <cell r="H302" t="str">
            <v>Đại học</v>
          </cell>
          <cell r="I302" t="str">
            <v>ĐH Bách Khoa TP HCM</v>
          </cell>
          <cell r="J302" t="str">
            <v>Xây dựng DD&amp;CN</v>
          </cell>
          <cell r="K302" t="str">
            <v>2016</v>
          </cell>
          <cell r="L302">
            <v>7.2</v>
          </cell>
          <cell r="M302">
            <v>7.2</v>
          </cell>
          <cell r="N302" t="str">
            <v>Miền Nam</v>
          </cell>
          <cell r="O302" t="str">
            <v>Miền Nam</v>
          </cell>
          <cell r="P302" t="str">
            <v>Xây lắp</v>
          </cell>
          <cell r="Q302" t="str">
            <v>0962 113 779</v>
          </cell>
          <cell r="R302" t="str">
            <v>duc.ngo@solenc.vn</v>
          </cell>
        </row>
        <row r="303">
          <cell r="B303" t="str">
            <v>SOL000340</v>
          </cell>
          <cell r="C303" t="str">
            <v>Nguyễn Minh Huy</v>
          </cell>
          <cell r="D303" t="str">
            <v>Techtronic Tools (TTI)</v>
          </cell>
          <cell r="E303" t="str">
            <v>Võ Chí Huân</v>
          </cell>
          <cell r="F303" t="str">
            <v>Giám sát chính</v>
          </cell>
          <cell r="G303" t="str">
            <v>CV.01</v>
          </cell>
          <cell r="H303" t="str">
            <v>Đại học</v>
          </cell>
          <cell r="I303" t="str">
            <v>ĐH Bách Khoa TP HCM</v>
          </cell>
          <cell r="J303" t="str">
            <v>Xây dựng DD&amp;CN</v>
          </cell>
          <cell r="K303" t="str">
            <v>2016</v>
          </cell>
          <cell r="L303">
            <v>6.3</v>
          </cell>
          <cell r="M303">
            <v>6.3</v>
          </cell>
          <cell r="N303" t="str">
            <v>Miền Nam</v>
          </cell>
          <cell r="O303" t="str">
            <v>Miền Nam</v>
          </cell>
          <cell r="P303" t="str">
            <v>Xây lắp</v>
          </cell>
          <cell r="Q303" t="str">
            <v>0933 436 057</v>
          </cell>
          <cell r="R303" t="str">
            <v>huy.nguyen@solenc.vn</v>
          </cell>
        </row>
        <row r="304">
          <cell r="B304" t="str">
            <v>SOL000546</v>
          </cell>
          <cell r="C304" t="str">
            <v>Phạm Minh Hoàng</v>
          </cell>
          <cell r="D304" t="str">
            <v>Techtronic Tools (TTI)</v>
          </cell>
          <cell r="E304" t="str">
            <v>Võ Chí Huân</v>
          </cell>
          <cell r="F304" t="str">
            <v>Giám sát chính</v>
          </cell>
          <cell r="G304" t="str">
            <v>CV.02</v>
          </cell>
          <cell r="H304" t="str">
            <v>Đại học</v>
          </cell>
          <cell r="I304" t="str">
            <v>ĐH Bách Khoa TP HCM</v>
          </cell>
          <cell r="J304" t="str">
            <v>Xây dựng DD&amp;CN</v>
          </cell>
          <cell r="K304" t="str">
            <v/>
          </cell>
          <cell r="L304">
            <v>6.3</v>
          </cell>
          <cell r="M304">
            <v>1.4</v>
          </cell>
          <cell r="N304" t="str">
            <v>Miền Nam</v>
          </cell>
          <cell r="O304" t="str">
            <v>Miền Nam</v>
          </cell>
          <cell r="P304" t="str">
            <v>Xây lắp</v>
          </cell>
          <cell r="Q304" t="str">
            <v>0986 468 370</v>
          </cell>
          <cell r="R304" t="str">
            <v>hoang.phamminh@solenc.vn</v>
          </cell>
        </row>
        <row r="305">
          <cell r="B305" t="str">
            <v>SOL000441</v>
          </cell>
          <cell r="C305" t="str">
            <v>Nguyễn Tùng Lâm</v>
          </cell>
          <cell r="D305" t="str">
            <v>Techtronic Tools (TTI)</v>
          </cell>
          <cell r="E305" t="str">
            <v>Võ Chí Huân</v>
          </cell>
          <cell r="F305" t="str">
            <v>Giám sát chính</v>
          </cell>
          <cell r="G305" t="str">
            <v>CV.01</v>
          </cell>
          <cell r="H305" t="str">
            <v>Đại học</v>
          </cell>
          <cell r="I305" t="str">
            <v>ĐH Kiến trúc Hà Nội</v>
          </cell>
          <cell r="J305" t="str">
            <v>Xây dựng công trình ngầm đô thị</v>
          </cell>
          <cell r="K305" t="str">
            <v>2017</v>
          </cell>
          <cell r="L305">
            <v>5.6</v>
          </cell>
          <cell r="M305">
            <v>5.6</v>
          </cell>
          <cell r="N305" t="str">
            <v>Miền Bắc</v>
          </cell>
          <cell r="O305" t="str">
            <v>Miền Nam</v>
          </cell>
          <cell r="P305" t="str">
            <v>Xây lắp</v>
          </cell>
          <cell r="Q305" t="str">
            <v>0347 515 476</v>
          </cell>
          <cell r="R305" t="str">
            <v>lam.nguyentung@solenc.vn</v>
          </cell>
        </row>
        <row r="306">
          <cell r="B306" t="str">
            <v>SOL000745</v>
          </cell>
          <cell r="C306" t="str">
            <v>Nguyễn Thanh Hiền</v>
          </cell>
          <cell r="D306" t="str">
            <v>Techtronic Tools (TTI)</v>
          </cell>
          <cell r="E306" t="str">
            <v>Võ Chí Huân</v>
          </cell>
          <cell r="F306" t="str">
            <v>Giám sát chính</v>
          </cell>
          <cell r="G306" t="str">
            <v>CV.02</v>
          </cell>
          <cell r="H306" t="str">
            <v>Đại học</v>
          </cell>
          <cell r="I306" t="str">
            <v>ĐH Công nghệ TP HCM</v>
          </cell>
          <cell r="J306" t="str">
            <v>Kỹ Thuật Xây dựng</v>
          </cell>
          <cell r="K306" t="str">
            <v>2015</v>
          </cell>
          <cell r="L306">
            <v>13.6</v>
          </cell>
          <cell r="M306">
            <v>0.8</v>
          </cell>
          <cell r="N306" t="str">
            <v>Miền Nam</v>
          </cell>
          <cell r="O306" t="str">
            <v>Miền Nam</v>
          </cell>
          <cell r="P306" t="str">
            <v>Xây lắp</v>
          </cell>
          <cell r="Q306" t="str">
            <v>0908232416</v>
          </cell>
          <cell r="R306" t="str">
            <v>nguyen.thanhhien@solenc.vn</v>
          </cell>
        </row>
        <row r="307">
          <cell r="B307" t="str">
            <v>SOL000180</v>
          </cell>
          <cell r="C307" t="str">
            <v>Phạm Tĩnh</v>
          </cell>
          <cell r="D307" t="str">
            <v>Techtronic Tools (TTI)</v>
          </cell>
          <cell r="E307" t="str">
            <v>Võ Chí Huân</v>
          </cell>
          <cell r="F307" t="str">
            <v>Giám sát kỹ thuật</v>
          </cell>
          <cell r="G307" t="str">
            <v>NV.01</v>
          </cell>
          <cell r="H307" t="str">
            <v>Đại học</v>
          </cell>
          <cell r="I307" t="str">
            <v>ĐH Xây dựng Hà Nội</v>
          </cell>
          <cell r="J307" t="str">
            <v>Xây dựng DD&amp;CN</v>
          </cell>
          <cell r="K307" t="str">
            <v>2015</v>
          </cell>
          <cell r="L307">
            <v>8.1999999999999993</v>
          </cell>
          <cell r="M307">
            <v>5.5</v>
          </cell>
          <cell r="N307" t="str">
            <v>Miền Bắc</v>
          </cell>
          <cell r="O307" t="str">
            <v>Miền Nam</v>
          </cell>
          <cell r="P307" t="str">
            <v>Xây lắp</v>
          </cell>
          <cell r="Q307" t="str">
            <v>0911 551 035</v>
          </cell>
          <cell r="R307" t="str">
            <v>tinh.pham@solenc.vn</v>
          </cell>
        </row>
        <row r="308">
          <cell r="B308" t="str">
            <v>SOL000119</v>
          </cell>
          <cell r="C308" t="str">
            <v>Nguyễn Đăng Hoàng</v>
          </cell>
          <cell r="D308" t="str">
            <v>Techtronic Tools (TTI)</v>
          </cell>
          <cell r="E308" t="str">
            <v>Võ Chí Huân</v>
          </cell>
          <cell r="F308" t="str">
            <v>Giám sát kỹ thuật</v>
          </cell>
          <cell r="G308" t="str">
            <v>NV.01</v>
          </cell>
          <cell r="H308" t="str">
            <v>Đại học</v>
          </cell>
          <cell r="I308" t="str">
            <v>ĐH Kiến trúc TP HCM</v>
          </cell>
          <cell r="J308" t="str">
            <v>Xây dựng DD&amp;CN</v>
          </cell>
          <cell r="K308" t="str">
            <v>2016</v>
          </cell>
          <cell r="L308">
            <v>7.2</v>
          </cell>
          <cell r="M308">
            <v>6.4</v>
          </cell>
          <cell r="N308" t="str">
            <v>Miền Nam</v>
          </cell>
          <cell r="O308" t="str">
            <v>Miền Nam</v>
          </cell>
          <cell r="P308" t="str">
            <v>Xây lắp</v>
          </cell>
          <cell r="Q308" t="str">
            <v>0357 990 279</v>
          </cell>
          <cell r="R308" t="str">
            <v>hoang.nguyen@solenc.vn</v>
          </cell>
        </row>
        <row r="309">
          <cell r="B309" t="str">
            <v>SOL000141</v>
          </cell>
          <cell r="C309" t="str">
            <v>Hoàng Văn Nam</v>
          </cell>
          <cell r="D309" t="str">
            <v>Techtronic Tools (TTI)</v>
          </cell>
          <cell r="E309" t="str">
            <v>Võ Chí Huân</v>
          </cell>
          <cell r="F309" t="str">
            <v>Giám sát kỹ thuật</v>
          </cell>
          <cell r="G309" t="str">
            <v>NV.01</v>
          </cell>
          <cell r="H309" t="str">
            <v>Đại học</v>
          </cell>
          <cell r="I309" t="str">
            <v>ĐH Bách Khoa TP HCM</v>
          </cell>
          <cell r="J309" t="str">
            <v>Xây dựng DD&amp;CN</v>
          </cell>
          <cell r="K309" t="str">
            <v>2013</v>
          </cell>
          <cell r="L309">
            <v>10.199999999999999</v>
          </cell>
          <cell r="M309">
            <v>6.4</v>
          </cell>
          <cell r="N309" t="str">
            <v>Miền Nam</v>
          </cell>
          <cell r="O309" t="str">
            <v>Miền Nam</v>
          </cell>
          <cell r="P309" t="str">
            <v>Xây lắp</v>
          </cell>
          <cell r="Q309" t="str">
            <v>0909 927 290</v>
          </cell>
          <cell r="R309" t="str">
            <v>nam.hoang@solenc.vn</v>
          </cell>
        </row>
        <row r="310">
          <cell r="B310" t="str">
            <v>SOL000345</v>
          </cell>
          <cell r="C310" t="str">
            <v>Hồ Nhựt Anh</v>
          </cell>
          <cell r="D310" t="str">
            <v>Techtronic Tools (TTI)</v>
          </cell>
          <cell r="E310" t="str">
            <v>Võ Chí Huân</v>
          </cell>
          <cell r="F310" t="str">
            <v>Giám sát kỹ thuật</v>
          </cell>
          <cell r="G310" t="str">
            <v>NV.01</v>
          </cell>
          <cell r="H310" t="str">
            <v>Đại học</v>
          </cell>
          <cell r="I310" t="str">
            <v>ĐH Kiến trúc TP HCM</v>
          </cell>
          <cell r="J310" t="str">
            <v>Xây dựng DD&amp;CN</v>
          </cell>
          <cell r="K310" t="str">
            <v>2021</v>
          </cell>
          <cell r="L310">
            <v>2.2000000000000002</v>
          </cell>
          <cell r="M310">
            <v>1.8</v>
          </cell>
          <cell r="N310" t="str">
            <v>Miền Nam</v>
          </cell>
          <cell r="O310" t="str">
            <v>Miền Nam</v>
          </cell>
          <cell r="P310" t="str">
            <v>Xây lắp</v>
          </cell>
          <cell r="Q310" t="str">
            <v>0702 961 342</v>
          </cell>
          <cell r="R310" t="str">
            <v>anh.ho@solenc.vn</v>
          </cell>
        </row>
        <row r="311">
          <cell r="B311" t="str">
            <v>SOL000360</v>
          </cell>
          <cell r="C311" t="str">
            <v>Đặng Trung Nguyên</v>
          </cell>
          <cell r="D311" t="str">
            <v>Techtronic Tools (TTI)</v>
          </cell>
          <cell r="E311" t="str">
            <v>Võ Chí Huân</v>
          </cell>
          <cell r="F311" t="str">
            <v>Giám sát kỹ thuật</v>
          </cell>
          <cell r="G311" t="str">
            <v>NV.01</v>
          </cell>
          <cell r="H311" t="str">
            <v>Đại học</v>
          </cell>
          <cell r="I311" t="str">
            <v>ĐH Bách Khoa TP HCM</v>
          </cell>
          <cell r="J311" t="str">
            <v>Xây dựng DD&amp;CN</v>
          </cell>
          <cell r="K311" t="str">
            <v>2021</v>
          </cell>
          <cell r="L311">
            <v>2.2000000000000002</v>
          </cell>
          <cell r="M311">
            <v>1.5</v>
          </cell>
          <cell r="N311" t="str">
            <v>Miền Nam</v>
          </cell>
          <cell r="O311" t="str">
            <v>Miền Nam</v>
          </cell>
          <cell r="P311" t="str">
            <v>Xây lắp</v>
          </cell>
          <cell r="Q311" t="str">
            <v>0356352509</v>
          </cell>
          <cell r="R311" t="str">
            <v>nguyen.dang@solenc.vn</v>
          </cell>
        </row>
        <row r="312">
          <cell r="B312" t="str">
            <v>SOL000362</v>
          </cell>
          <cell r="C312" t="str">
            <v>Trần Đại Dương</v>
          </cell>
          <cell r="D312" t="str">
            <v>Techtronic Tools (TTI)</v>
          </cell>
          <cell r="E312" t="str">
            <v>Võ Chí Huân</v>
          </cell>
          <cell r="F312" t="str">
            <v>Giám sát kỹ thuật</v>
          </cell>
          <cell r="G312" t="str">
            <v>NV.01</v>
          </cell>
          <cell r="H312" t="str">
            <v>Đại học</v>
          </cell>
          <cell r="I312" t="str">
            <v>ĐH Kiến trúc TP HCM</v>
          </cell>
          <cell r="J312" t="str">
            <v>Xây dựng DD&amp;CN</v>
          </cell>
          <cell r="K312" t="str">
            <v>2022</v>
          </cell>
          <cell r="L312">
            <v>1.1000000000000001</v>
          </cell>
          <cell r="M312">
            <v>1.1000000000000001</v>
          </cell>
          <cell r="N312" t="str">
            <v>Miền Nam</v>
          </cell>
          <cell r="O312" t="str">
            <v>Miền Nam</v>
          </cell>
          <cell r="P312" t="str">
            <v>Xây lắp</v>
          </cell>
          <cell r="Q312" t="str">
            <v>0387884343</v>
          </cell>
          <cell r="R312" t="str">
            <v>duong.tran@solenc.vn</v>
          </cell>
        </row>
        <row r="313">
          <cell r="B313" t="str">
            <v>SOL000358</v>
          </cell>
          <cell r="C313" t="str">
            <v>Huỳnh Văn Bảo</v>
          </cell>
          <cell r="D313" t="str">
            <v>Techtronic Tools (TTI)</v>
          </cell>
          <cell r="E313" t="str">
            <v>Võ Chí Huân</v>
          </cell>
          <cell r="F313" t="str">
            <v>Giám sát kỹ thuật</v>
          </cell>
          <cell r="G313" t="str">
            <v>NV.01</v>
          </cell>
          <cell r="H313" t="str">
            <v>Đại học</v>
          </cell>
          <cell r="I313" t="str">
            <v>ĐH Giao thông vận tải TP HCM</v>
          </cell>
          <cell r="J313" t="str">
            <v>Xây dựng DD&amp;CN</v>
          </cell>
          <cell r="K313" t="str">
            <v>2021</v>
          </cell>
          <cell r="L313">
            <v>2.2000000000000002</v>
          </cell>
          <cell r="M313">
            <v>2.1</v>
          </cell>
          <cell r="N313" t="str">
            <v>Miền Nam</v>
          </cell>
          <cell r="O313" t="str">
            <v>Miền Nam</v>
          </cell>
          <cell r="P313" t="str">
            <v>Xây lắp</v>
          </cell>
          <cell r="Q313" t="str">
            <v>0989 540 784</v>
          </cell>
          <cell r="R313" t="str">
            <v>bao.huynh@solenc.vn</v>
          </cell>
        </row>
        <row r="314">
          <cell r="B314" t="str">
            <v>SOL000617</v>
          </cell>
          <cell r="C314" t="str">
            <v>Đinh Viết Chiến</v>
          </cell>
          <cell r="D314" t="str">
            <v>Techtronic Tools (TTI)</v>
          </cell>
          <cell r="E314" t="str">
            <v>Võ Chí Huân</v>
          </cell>
          <cell r="F314" t="str">
            <v>Giám sát kỹ thuật</v>
          </cell>
          <cell r="G314" t="str">
            <v>NV.01</v>
          </cell>
          <cell r="H314" t="str">
            <v>Đại học</v>
          </cell>
          <cell r="I314" t="str">
            <v>ĐH Bách Khoa Đà Nẵng</v>
          </cell>
          <cell r="J314" t="str">
            <v>Xây dựng DD&amp;CN</v>
          </cell>
          <cell r="K314" t="str">
            <v>2022</v>
          </cell>
          <cell r="L314">
            <v>1.6</v>
          </cell>
          <cell r="M314">
            <v>0.9</v>
          </cell>
          <cell r="N314" t="str">
            <v>Miền Nam</v>
          </cell>
          <cell r="O314" t="str">
            <v>Miền Nam</v>
          </cell>
          <cell r="P314" t="str">
            <v>Xây lắp</v>
          </cell>
          <cell r="Q314" t="str">
            <v>0905720694</v>
          </cell>
          <cell r="R314" t="str">
            <v>chien.dinh@solenc.vn</v>
          </cell>
        </row>
        <row r="315">
          <cell r="B315" t="str">
            <v>SOL000628</v>
          </cell>
          <cell r="C315" t="str">
            <v>Tăng Thu Hà</v>
          </cell>
          <cell r="D315" t="str">
            <v>Techtronic Tools (TTI)</v>
          </cell>
          <cell r="E315" t="str">
            <v>Võ Chí Huân</v>
          </cell>
          <cell r="F315" t="str">
            <v>Giám sát kỹ thuật</v>
          </cell>
          <cell r="G315" t="str">
            <v>NV.01</v>
          </cell>
          <cell r="H315" t="str">
            <v>Đại học</v>
          </cell>
          <cell r="I315" t="str">
            <v>ĐH Bách Khoa Đà Nẵng</v>
          </cell>
          <cell r="J315" t="str">
            <v>Kinh Tế Xây Dựng</v>
          </cell>
          <cell r="K315" t="str">
            <v>2022</v>
          </cell>
          <cell r="L315">
            <v>0.9</v>
          </cell>
          <cell r="M315">
            <v>0.9</v>
          </cell>
          <cell r="N315" t="str">
            <v>Miền Nam</v>
          </cell>
          <cell r="O315" t="str">
            <v>Miền Nam</v>
          </cell>
          <cell r="P315" t="str">
            <v>Xây lắp</v>
          </cell>
          <cell r="Q315" t="str">
            <v>0982851464</v>
          </cell>
          <cell r="R315" t="str">
            <v>ha.tang@solenc.vn</v>
          </cell>
        </row>
        <row r="316">
          <cell r="B316" t="str">
            <v>SOL000653</v>
          </cell>
          <cell r="C316" t="str">
            <v>Châu Thanh Vương</v>
          </cell>
          <cell r="D316" t="str">
            <v>Techtronic Tools (TTI)</v>
          </cell>
          <cell r="E316" t="str">
            <v>Võ Chí Huân</v>
          </cell>
          <cell r="F316" t="str">
            <v>Giám sát kỹ thuật</v>
          </cell>
          <cell r="G316" t="str">
            <v>NV.01</v>
          </cell>
          <cell r="H316" t="str">
            <v>Đại học</v>
          </cell>
          <cell r="I316" t="str">
            <v>ĐH Quốc tế Hồng Bàng</v>
          </cell>
          <cell r="J316" t="str">
            <v>Xây dựng DD&amp;CN</v>
          </cell>
          <cell r="K316" t="str">
            <v/>
          </cell>
          <cell r="L316">
            <v>6.9</v>
          </cell>
          <cell r="M316">
            <v>0.9</v>
          </cell>
          <cell r="N316" t="str">
            <v>Miền Nam</v>
          </cell>
          <cell r="O316" t="str">
            <v>Miền Nam</v>
          </cell>
          <cell r="P316" t="str">
            <v>Xây lắp</v>
          </cell>
          <cell r="Q316" t="str">
            <v>0904250208</v>
          </cell>
          <cell r="R316" t="str">
            <v>vuong.chau@solenc.vn</v>
          </cell>
        </row>
        <row r="317">
          <cell r="B317" t="str">
            <v>SOL000654</v>
          </cell>
          <cell r="C317" t="str">
            <v>Phạm Tiến Dũng</v>
          </cell>
          <cell r="D317" t="str">
            <v>Techtronic Tools (TTI)</v>
          </cell>
          <cell r="E317" t="str">
            <v>Võ Chí Huân</v>
          </cell>
          <cell r="F317" t="str">
            <v>Giám sát kỹ thuật</v>
          </cell>
          <cell r="G317" t="str">
            <v>NV.01</v>
          </cell>
          <cell r="H317" t="str">
            <v>Đại học</v>
          </cell>
          <cell r="I317" t="str">
            <v>ĐH Kiến trúc Đà Nẵng</v>
          </cell>
          <cell r="J317" t="str">
            <v>Xây dựng DD&amp;CN</v>
          </cell>
          <cell r="K317" t="str">
            <v>2021</v>
          </cell>
          <cell r="L317">
            <v>1.5</v>
          </cell>
          <cell r="M317">
            <v>1.5</v>
          </cell>
          <cell r="N317" t="str">
            <v>Miền Nam</v>
          </cell>
          <cell r="O317" t="str">
            <v>Miền Nam</v>
          </cell>
          <cell r="P317" t="str">
            <v>Xây lắp</v>
          </cell>
          <cell r="Q317" t="str">
            <v>0393592951</v>
          </cell>
          <cell r="R317" t="str">
            <v>dung.pham@solenc.vn</v>
          </cell>
        </row>
        <row r="318">
          <cell r="B318" t="str">
            <v>SOL000662</v>
          </cell>
          <cell r="C318" t="str">
            <v>Nguyễn Tấn Công</v>
          </cell>
          <cell r="D318" t="str">
            <v>Techtronic Tools (TTI)</v>
          </cell>
          <cell r="E318" t="str">
            <v>Võ Chí Huân</v>
          </cell>
          <cell r="F318" t="str">
            <v>Giám sát kỹ thuật</v>
          </cell>
          <cell r="G318" t="str">
            <v>NV.01</v>
          </cell>
          <cell r="H318" t="str">
            <v>Đại học</v>
          </cell>
          <cell r="I318" t="str">
            <v>ĐH Bách Khoa Đà Nẵng</v>
          </cell>
          <cell r="J318" t="str">
            <v>Xây dựng DD&amp;CN</v>
          </cell>
          <cell r="K318" t="str">
            <v>2014</v>
          </cell>
          <cell r="L318">
            <v>8.4</v>
          </cell>
          <cell r="M318">
            <v>0.8</v>
          </cell>
          <cell r="N318" t="str">
            <v>Miền Nam</v>
          </cell>
          <cell r="O318" t="str">
            <v>Miền Nam</v>
          </cell>
          <cell r="P318" t="str">
            <v>Xây lắp</v>
          </cell>
          <cell r="Q318" t="str">
            <v>0914603434</v>
          </cell>
          <cell r="R318" t="str">
            <v>tancong.nguyen@solenc.vn</v>
          </cell>
        </row>
        <row r="319">
          <cell r="B319" t="str">
            <v>SOL000591</v>
          </cell>
          <cell r="C319" t="str">
            <v>Nguyễn Văn Hiển</v>
          </cell>
          <cell r="D319" t="str">
            <v>Techtronic Tools (TTI)</v>
          </cell>
          <cell r="E319" t="str">
            <v>Võ Chí Huân</v>
          </cell>
          <cell r="F319" t="str">
            <v>Giám sát kỹ thuật</v>
          </cell>
          <cell r="G319" t="str">
            <v>NV.01</v>
          </cell>
          <cell r="H319" t="str">
            <v>Đại học</v>
          </cell>
          <cell r="I319" t="str">
            <v>ĐH Bách Khoa TP HCM</v>
          </cell>
          <cell r="J319" t="str">
            <v>Kỹ thuật xây dựng công trình giao thông</v>
          </cell>
          <cell r="K319" t="str">
            <v>2022</v>
          </cell>
          <cell r="L319">
            <v>0.9</v>
          </cell>
          <cell r="M319">
            <v>0.9</v>
          </cell>
          <cell r="N319" t="str">
            <v>Miền Nam</v>
          </cell>
          <cell r="O319" t="str">
            <v>Miền Nam</v>
          </cell>
          <cell r="P319" t="str">
            <v>Xây lắp</v>
          </cell>
          <cell r="Q319" t="str">
            <v>0989435159</v>
          </cell>
          <cell r="R319" t="str">
            <v>hien.nguyenvan@solenc.vn</v>
          </cell>
        </row>
        <row r="320">
          <cell r="B320" t="str">
            <v>SOL000556</v>
          </cell>
          <cell r="C320" t="str">
            <v>Đức Minh Việt</v>
          </cell>
          <cell r="D320" t="str">
            <v>Techtronic Tools (TTI)</v>
          </cell>
          <cell r="E320" t="str">
            <v>Võ Chí Huân</v>
          </cell>
          <cell r="F320" t="str">
            <v>Giám sát kỹ thuật</v>
          </cell>
          <cell r="G320" t="str">
            <v>NV.01</v>
          </cell>
          <cell r="H320" t="str">
            <v>Đại học</v>
          </cell>
          <cell r="I320" t="str">
            <v>ĐH Kiến trúc TP HCM</v>
          </cell>
          <cell r="J320" t="str">
            <v>Xây dựng DD&amp;CN</v>
          </cell>
          <cell r="K320" t="str">
            <v>2017</v>
          </cell>
          <cell r="L320">
            <v>5.7</v>
          </cell>
          <cell r="M320">
            <v>5.7</v>
          </cell>
          <cell r="N320" t="str">
            <v>Miền Nam</v>
          </cell>
          <cell r="O320" t="str">
            <v>Miền Nam</v>
          </cell>
          <cell r="P320" t="str">
            <v>Xây lắp</v>
          </cell>
          <cell r="Q320" t="str">
            <v>0962360164</v>
          </cell>
          <cell r="R320" t="str">
            <v>viet.duc@solenc.vn</v>
          </cell>
        </row>
        <row r="321">
          <cell r="B321" t="str">
            <v>SOL000563</v>
          </cell>
          <cell r="C321" t="str">
            <v>Nguyễn Ngọc Thiện</v>
          </cell>
          <cell r="D321" t="str">
            <v>Techtronic Tools (TTI)</v>
          </cell>
          <cell r="E321" t="str">
            <v>Võ Chí Huân</v>
          </cell>
          <cell r="F321" t="str">
            <v>Giám sát kỹ thuật</v>
          </cell>
          <cell r="G321" t="str">
            <v>NV.01</v>
          </cell>
          <cell r="H321" t="str">
            <v>Đại học</v>
          </cell>
          <cell r="I321" t="str">
            <v>ĐH Bách Khoa Đà Nẵng</v>
          </cell>
          <cell r="J321" t="str">
            <v>Xây dựng DD&amp;CN</v>
          </cell>
          <cell r="K321" t="str">
            <v>2020</v>
          </cell>
          <cell r="L321">
            <v>3.2</v>
          </cell>
          <cell r="M321">
            <v>2.2000000000000002</v>
          </cell>
          <cell r="N321" t="str">
            <v>Miền Nam</v>
          </cell>
          <cell r="O321" t="str">
            <v>Miền Nam</v>
          </cell>
          <cell r="P321" t="str">
            <v>Xây lắp</v>
          </cell>
          <cell r="Q321" t="str">
            <v>0394184277</v>
          </cell>
          <cell r="R321" t="str">
            <v>thien.nguyenngoc@solenc.vn</v>
          </cell>
        </row>
        <row r="322">
          <cell r="B322" t="str">
            <v>SOL000632</v>
          </cell>
          <cell r="C322" t="str">
            <v>Bùi Quốc Bảo</v>
          </cell>
          <cell r="D322" t="str">
            <v>Techtronic Tools (TTI)</v>
          </cell>
          <cell r="E322" t="str">
            <v>Võ Chí Huân</v>
          </cell>
          <cell r="F322" t="str">
            <v>Giám sát kỹ thuật</v>
          </cell>
          <cell r="G322" t="str">
            <v>NV.01</v>
          </cell>
          <cell r="H322" t="str">
            <v>Cao đẳng</v>
          </cell>
          <cell r="I322" t="str">
            <v>CĐ Giao thông Vận tải TP. HCM</v>
          </cell>
          <cell r="J322" t="str">
            <v>Công nghệ kỹ thuật công trình xây dựng</v>
          </cell>
          <cell r="K322" t="str">
            <v>2019</v>
          </cell>
          <cell r="L322">
            <v>4</v>
          </cell>
          <cell r="M322">
            <v>1</v>
          </cell>
          <cell r="N322" t="str">
            <v>Miền Nam</v>
          </cell>
          <cell r="O322" t="str">
            <v>Miền Nam</v>
          </cell>
          <cell r="P322" t="str">
            <v>Xây lắp</v>
          </cell>
          <cell r="Q322" t="str">
            <v>0329166565</v>
          </cell>
          <cell r="R322" t="str">
            <v>bao.bui@solenc.vn</v>
          </cell>
        </row>
        <row r="323">
          <cell r="B323" t="str">
            <v>SOL000595</v>
          </cell>
          <cell r="C323" t="str">
            <v>Phạm Tiến Thành</v>
          </cell>
          <cell r="D323" t="str">
            <v>Techtronic Tools (TTI)</v>
          </cell>
          <cell r="E323" t="str">
            <v>Võ Chí Huân</v>
          </cell>
          <cell r="F323" t="str">
            <v>Giám sát kỹ thuật</v>
          </cell>
          <cell r="G323" t="str">
            <v>NV.01</v>
          </cell>
          <cell r="H323" t="str">
            <v>Đại học</v>
          </cell>
          <cell r="I323" t="str">
            <v>ĐH Xây dựng miền Trung</v>
          </cell>
          <cell r="J323" t="str">
            <v>Xây dựng DD&amp;CN</v>
          </cell>
          <cell r="K323" t="str">
            <v>2018</v>
          </cell>
          <cell r="L323">
            <v>5</v>
          </cell>
          <cell r="M323">
            <v>1</v>
          </cell>
          <cell r="N323" t="str">
            <v>Miền Nam</v>
          </cell>
          <cell r="O323" t="str">
            <v>Miền Nam</v>
          </cell>
          <cell r="P323" t="str">
            <v>Xây lắp</v>
          </cell>
          <cell r="Q323" t="str">
            <v>0974821423</v>
          </cell>
          <cell r="R323" t="str">
            <v>thanh.phamtien@solenc.vn</v>
          </cell>
        </row>
        <row r="324">
          <cell r="B324" t="str">
            <v>SOL000581</v>
          </cell>
          <cell r="C324" t="str">
            <v>Phạm Tấn Phúc</v>
          </cell>
          <cell r="D324" t="str">
            <v>Techtronic Tools (TTI)</v>
          </cell>
          <cell r="E324" t="str">
            <v>Võ Chí Huân</v>
          </cell>
          <cell r="F324" t="str">
            <v>Giám sát kỹ thuật</v>
          </cell>
          <cell r="G324" t="str">
            <v>NV.01</v>
          </cell>
          <cell r="H324" t="str">
            <v>Đại học</v>
          </cell>
          <cell r="I324" t="str">
            <v>ĐH Bách Khoa Đà Nẵng</v>
          </cell>
          <cell r="J324" t="str">
            <v>Xây dựng DD&amp;CN</v>
          </cell>
          <cell r="K324" t="str">
            <v>2022</v>
          </cell>
          <cell r="L324">
            <v>1</v>
          </cell>
          <cell r="M324">
            <v>1</v>
          </cell>
          <cell r="N324" t="str">
            <v>Miền Nam</v>
          </cell>
          <cell r="O324" t="str">
            <v>Miền Nam</v>
          </cell>
          <cell r="P324" t="str">
            <v>Xây lắp</v>
          </cell>
          <cell r="Q324" t="str">
            <v>0962778059</v>
          </cell>
          <cell r="R324" t="str">
            <v>phuc.pham@solenc.vn</v>
          </cell>
        </row>
        <row r="325">
          <cell r="B325" t="str">
            <v>SOL000518</v>
          </cell>
          <cell r="C325" t="str">
            <v>Nguyễn Trọng Hiếu</v>
          </cell>
          <cell r="D325" t="str">
            <v>Techtronic Tools (TTI)</v>
          </cell>
          <cell r="E325" t="str">
            <v>Võ Chí Huân</v>
          </cell>
          <cell r="F325" t="str">
            <v>Giám sát kỹ thuật</v>
          </cell>
          <cell r="G325" t="str">
            <v>NV.01</v>
          </cell>
          <cell r="H325" t="str">
            <v>Đại học</v>
          </cell>
          <cell r="I325" t="str">
            <v>ĐH Kiến trúc Hà Nội</v>
          </cell>
          <cell r="J325" t="str">
            <v>Xây dựng DD&amp;CN</v>
          </cell>
          <cell r="K325" t="str">
            <v>2022</v>
          </cell>
          <cell r="L325">
            <v>1.1000000000000001</v>
          </cell>
          <cell r="M325">
            <v>1.1000000000000001</v>
          </cell>
          <cell r="N325" t="str">
            <v>Miền Bắc</v>
          </cell>
          <cell r="O325" t="str">
            <v>Miền Nam</v>
          </cell>
          <cell r="P325" t="str">
            <v>Xây lắp</v>
          </cell>
          <cell r="Q325" t="str">
            <v>0352718080</v>
          </cell>
          <cell r="R325" t="str">
            <v>hieu.nguyentrong@solenc.vn</v>
          </cell>
        </row>
        <row r="326">
          <cell r="B326" t="str">
            <v>SOL000508</v>
          </cell>
          <cell r="C326" t="str">
            <v>Sẩm Phúi Nhì</v>
          </cell>
          <cell r="D326" t="str">
            <v>Techtronic Tools (TTI)</v>
          </cell>
          <cell r="E326" t="str">
            <v>Võ Chí Huân</v>
          </cell>
          <cell r="F326" t="str">
            <v>Giám sát kỹ thuật</v>
          </cell>
          <cell r="G326" t="str">
            <v>NV.01</v>
          </cell>
          <cell r="H326" t="str">
            <v>Đại học</v>
          </cell>
          <cell r="I326" t="str">
            <v>ĐH Bách Khoa TP HCM</v>
          </cell>
          <cell r="J326" t="str">
            <v>Xây dựng DD&amp;CN</v>
          </cell>
          <cell r="K326" t="str">
            <v>2022</v>
          </cell>
          <cell r="L326">
            <v>1.1000000000000001</v>
          </cell>
          <cell r="M326">
            <v>1.1000000000000001</v>
          </cell>
          <cell r="N326" t="str">
            <v>Miền Nam</v>
          </cell>
          <cell r="O326" t="str">
            <v>Miền Nam</v>
          </cell>
          <cell r="P326" t="str">
            <v>Xây lắp</v>
          </cell>
          <cell r="Q326" t="str">
            <v>0369130991</v>
          </cell>
          <cell r="R326" t="str">
            <v>nhi.sam@solenc.vn</v>
          </cell>
        </row>
        <row r="327">
          <cell r="B327" t="str">
            <v>SOL000457</v>
          </cell>
          <cell r="C327" t="str">
            <v>Nguyễn Tấn Phát</v>
          </cell>
          <cell r="D327" t="str">
            <v>Techtronic Tools (TTI)</v>
          </cell>
          <cell r="E327" t="str">
            <v>Võ Chí Huân</v>
          </cell>
          <cell r="F327" t="str">
            <v>Giám sát kỹ thuật</v>
          </cell>
          <cell r="G327" t="str">
            <v>NV.01</v>
          </cell>
          <cell r="H327" t="str">
            <v>Đại học</v>
          </cell>
          <cell r="I327" t="str">
            <v>ĐH Giao thông vận tải Hà Nội</v>
          </cell>
          <cell r="J327" t="str">
            <v>Xây dựng DD&amp;CN</v>
          </cell>
          <cell r="K327" t="str">
            <v/>
          </cell>
          <cell r="L327">
            <v>1.2</v>
          </cell>
          <cell r="M327">
            <v>1.2</v>
          </cell>
          <cell r="N327" t="str">
            <v>Miền Nam</v>
          </cell>
          <cell r="O327" t="str">
            <v>Miền Nam</v>
          </cell>
          <cell r="P327" t="str">
            <v>Xây lắp</v>
          </cell>
          <cell r="Q327" t="str">
            <v>0346252468</v>
          </cell>
          <cell r="R327" t="str">
            <v>phat.nguyentan@solenc.vn</v>
          </cell>
        </row>
        <row r="328">
          <cell r="B328" t="str">
            <v>SOL000450</v>
          </cell>
          <cell r="C328" t="str">
            <v>Nguyễn Văn Chiến</v>
          </cell>
          <cell r="D328" t="str">
            <v>Techtronic Tools (TTI)</v>
          </cell>
          <cell r="E328" t="str">
            <v>Võ Chí Huân</v>
          </cell>
          <cell r="F328" t="str">
            <v>Giám sát kỹ thuật</v>
          </cell>
          <cell r="G328" t="str">
            <v>NV.01</v>
          </cell>
          <cell r="H328" t="str">
            <v>Đại học</v>
          </cell>
          <cell r="I328" t="str">
            <v>ĐH Xây dựng Hà Nội</v>
          </cell>
          <cell r="J328" t="str">
            <v>Xây dựng DD&amp;CN</v>
          </cell>
          <cell r="K328" t="str">
            <v>2022</v>
          </cell>
          <cell r="L328">
            <v>1.2</v>
          </cell>
          <cell r="M328">
            <v>1.2</v>
          </cell>
          <cell r="N328" t="str">
            <v>Miền Nam</v>
          </cell>
          <cell r="O328" t="str">
            <v>Miền Nam</v>
          </cell>
          <cell r="P328" t="str">
            <v>Xây lắp</v>
          </cell>
          <cell r="Q328" t="str">
            <v>0396 955 696</v>
          </cell>
          <cell r="R328" t="str">
            <v>chien.nguyenvan@solenc.vn</v>
          </cell>
        </row>
        <row r="329">
          <cell r="B329" t="str">
            <v>SOL000381</v>
          </cell>
          <cell r="C329" t="str">
            <v>Nguyễn Thanh Hiền</v>
          </cell>
          <cell r="D329" t="str">
            <v>Techtronic Tools (TTI)</v>
          </cell>
          <cell r="E329" t="str">
            <v>Võ Chí Huân</v>
          </cell>
          <cell r="F329" t="str">
            <v>Giám sát kỹ thuật</v>
          </cell>
          <cell r="G329" t="str">
            <v>NV.01</v>
          </cell>
          <cell r="H329" t="str">
            <v>Đại học</v>
          </cell>
          <cell r="I329" t="str">
            <v>ĐH Bách Khoa TP HCM</v>
          </cell>
          <cell r="J329" t="str">
            <v>Xây dựng DD&amp;CN</v>
          </cell>
          <cell r="K329" t="str">
            <v>2021</v>
          </cell>
          <cell r="L329">
            <v>3.3</v>
          </cell>
          <cell r="M329">
            <v>3.3</v>
          </cell>
          <cell r="N329" t="str">
            <v>Miền Nam</v>
          </cell>
          <cell r="O329" t="str">
            <v>Miền Nam</v>
          </cell>
          <cell r="P329" t="str">
            <v>Xây lắp</v>
          </cell>
          <cell r="Q329" t="str">
            <v>0766 705 752</v>
          </cell>
          <cell r="R329" t="str">
            <v>thanhhien.nguyen@solenc.vn</v>
          </cell>
        </row>
        <row r="330">
          <cell r="B330" t="str">
            <v>SOL000377</v>
          </cell>
          <cell r="C330" t="str">
            <v>Võ Như Phương</v>
          </cell>
          <cell r="D330" t="str">
            <v>Techtronic Tools (TTI)</v>
          </cell>
          <cell r="E330" t="str">
            <v>Võ Chí Huân</v>
          </cell>
          <cell r="F330" t="str">
            <v>Giám sát kỹ thuật</v>
          </cell>
          <cell r="G330" t="str">
            <v>NV.01</v>
          </cell>
          <cell r="H330" t="str">
            <v>Đại học</v>
          </cell>
          <cell r="I330" t="str">
            <v>Đại học Kiên Giang</v>
          </cell>
          <cell r="J330" t="str">
            <v>Xây dựng DD&amp;CN</v>
          </cell>
          <cell r="K330" t="str">
            <v>2020</v>
          </cell>
          <cell r="L330">
            <v>3.2</v>
          </cell>
          <cell r="M330">
            <v>1.4</v>
          </cell>
          <cell r="N330" t="str">
            <v>Miền Nam</v>
          </cell>
          <cell r="O330" t="str">
            <v>Miền Nam</v>
          </cell>
          <cell r="P330" t="str">
            <v>Xây lắp</v>
          </cell>
          <cell r="Q330" t="str">
            <v>094 33 63 913</v>
          </cell>
          <cell r="R330" t="str">
            <v>phuong.vo@solenc.vn</v>
          </cell>
        </row>
        <row r="331">
          <cell r="B331" t="str">
            <v>SOL000373</v>
          </cell>
          <cell r="C331" t="str">
            <v>Nguyễn Mai Khoa</v>
          </cell>
          <cell r="D331" t="str">
            <v>Techtronic Tools (TTI)</v>
          </cell>
          <cell r="E331" t="str">
            <v>Võ Chí Huân</v>
          </cell>
          <cell r="F331" t="str">
            <v>Giám sát kỹ thuật</v>
          </cell>
          <cell r="G331" t="str">
            <v>NV.01</v>
          </cell>
          <cell r="H331" t="str">
            <v>Đại học</v>
          </cell>
          <cell r="I331" t="str">
            <v>ĐH Kiến trúc TP HCM</v>
          </cell>
          <cell r="J331" t="str">
            <v>Xây dựng DD&amp;CN</v>
          </cell>
          <cell r="K331" t="str">
            <v>2021</v>
          </cell>
          <cell r="L331">
            <v>2.2000000000000002</v>
          </cell>
          <cell r="M331">
            <v>1.4</v>
          </cell>
          <cell r="N331" t="str">
            <v>Miền Nam</v>
          </cell>
          <cell r="O331" t="str">
            <v>Miền Nam</v>
          </cell>
          <cell r="P331" t="str">
            <v>Xây lắp</v>
          </cell>
          <cell r="Q331" t="str">
            <v>0984719398</v>
          </cell>
          <cell r="R331" t="str">
            <v>khoa.nguyen@solenc.vn</v>
          </cell>
        </row>
        <row r="332">
          <cell r="B332" t="str">
            <v>SOL000382</v>
          </cell>
          <cell r="C332" t="str">
            <v>Nguyễn Trung Luân</v>
          </cell>
          <cell r="D332" t="str">
            <v>Techtronic Tools (TTI)</v>
          </cell>
          <cell r="E332" t="str">
            <v>Võ Chí Huân</v>
          </cell>
          <cell r="F332" t="str">
            <v>Giám sát kỹ thuật</v>
          </cell>
          <cell r="G332" t="str">
            <v>NV.01</v>
          </cell>
          <cell r="H332" t="str">
            <v>Đại học</v>
          </cell>
          <cell r="I332" t="str">
            <v>ĐH Bách Khoa TP HCM</v>
          </cell>
          <cell r="J332" t="str">
            <v>Xây dựng DD&amp;CN</v>
          </cell>
          <cell r="K332" t="str">
            <v>2021</v>
          </cell>
          <cell r="L332">
            <v>1.4</v>
          </cell>
          <cell r="M332">
            <v>1.4</v>
          </cell>
          <cell r="N332" t="str">
            <v>Miền Nam</v>
          </cell>
          <cell r="O332" t="str">
            <v>Miền Nam</v>
          </cell>
          <cell r="P332" t="str">
            <v>Xây lắp</v>
          </cell>
          <cell r="Q332" t="str">
            <v>0976838523</v>
          </cell>
          <cell r="R332" t="str">
            <v>luan.nguyentrung@solenc.vn</v>
          </cell>
        </row>
        <row r="333">
          <cell r="B333" t="str">
            <v>SOL000375</v>
          </cell>
          <cell r="C333" t="str">
            <v>Lê Duy Nhất</v>
          </cell>
          <cell r="D333" t="str">
            <v>Techtronic Tools (TTI)</v>
          </cell>
          <cell r="E333" t="str">
            <v>Võ Chí Huân</v>
          </cell>
          <cell r="F333" t="str">
            <v>Giám sát kỹ thuật</v>
          </cell>
          <cell r="G333" t="str">
            <v>NV.01</v>
          </cell>
          <cell r="H333" t="str">
            <v>Đại học</v>
          </cell>
          <cell r="I333" t="str">
            <v>ĐH Giao thông vận tải TP HCM</v>
          </cell>
          <cell r="J333" t="str">
            <v>Xây dựng DD&amp;CN</v>
          </cell>
          <cell r="K333" t="str">
            <v>2022</v>
          </cell>
          <cell r="L333">
            <v>1.2</v>
          </cell>
          <cell r="M333">
            <v>1.2</v>
          </cell>
          <cell r="N333" t="str">
            <v>Miền Nam</v>
          </cell>
          <cell r="O333" t="str">
            <v>Miền Nam</v>
          </cell>
          <cell r="P333" t="str">
            <v>Xây lắp</v>
          </cell>
          <cell r="Q333" t="str">
            <v>0398314134</v>
          </cell>
          <cell r="R333" t="str">
            <v>nhat.le@solenc.vn</v>
          </cell>
        </row>
        <row r="334">
          <cell r="B334" t="str">
            <v>SOL000675</v>
          </cell>
          <cell r="C334" t="str">
            <v>Nguyễn Đình Lâm Anh</v>
          </cell>
          <cell r="D334" t="str">
            <v>Techtronic Tools (TTI)</v>
          </cell>
          <cell r="E334" t="str">
            <v>Võ Chí Huân</v>
          </cell>
          <cell r="F334" t="str">
            <v>Giám sát kỹ thuật</v>
          </cell>
          <cell r="G334" t="str">
            <v>NV.01</v>
          </cell>
          <cell r="H334" t="str">
            <v>Đại học</v>
          </cell>
          <cell r="I334" t="str">
            <v>ĐH Bách Khoa Đà Nẵng</v>
          </cell>
          <cell r="J334" t="str">
            <v>Xây dựng DD&amp;CN</v>
          </cell>
          <cell r="K334" t="str">
            <v>2022</v>
          </cell>
          <cell r="L334">
            <v>0.8</v>
          </cell>
          <cell r="M334">
            <v>0.8</v>
          </cell>
          <cell r="N334" t="str">
            <v>Miền Nam</v>
          </cell>
          <cell r="O334" t="str">
            <v>Miền Nam</v>
          </cell>
          <cell r="P334" t="str">
            <v>Xây lắp</v>
          </cell>
          <cell r="Q334" t="str">
            <v>0989813128</v>
          </cell>
          <cell r="R334" t="str">
            <v>lamanh.nguyen@solenc.vn</v>
          </cell>
        </row>
        <row r="335">
          <cell r="B335" t="str">
            <v>SOL000714</v>
          </cell>
          <cell r="C335" t="str">
            <v>Ngô Việt Trung</v>
          </cell>
          <cell r="D335" t="str">
            <v>Techtronic Tools (TTI)</v>
          </cell>
          <cell r="E335" t="str">
            <v>Võ Chí Huân</v>
          </cell>
          <cell r="F335" t="str">
            <v>Giám sát kỹ thuật</v>
          </cell>
          <cell r="G335" t="str">
            <v>NV.01</v>
          </cell>
          <cell r="H335" t="str">
            <v>Đại học</v>
          </cell>
          <cell r="I335" t="str">
            <v>ĐH Kiến trúc Hà Nội</v>
          </cell>
          <cell r="J335" t="str">
            <v>Xây dựng DD&amp;CN</v>
          </cell>
          <cell r="K335" t="str">
            <v>2020</v>
          </cell>
          <cell r="L335">
            <v>2.8</v>
          </cell>
          <cell r="M335">
            <v>0.8</v>
          </cell>
          <cell r="N335" t="str">
            <v>Miền Bắc</v>
          </cell>
          <cell r="O335" t="str">
            <v>Miền Nam</v>
          </cell>
          <cell r="P335" t="str">
            <v>Xây lắp</v>
          </cell>
          <cell r="Q335" t="str">
            <v>0357978753</v>
          </cell>
          <cell r="R335" t="str">
            <v>trung.ngo@solenc.vn</v>
          </cell>
        </row>
        <row r="336">
          <cell r="B336" t="str">
            <v>SOL000767</v>
          </cell>
          <cell r="C336" t="str">
            <v>Lê Minh Nhựt</v>
          </cell>
          <cell r="D336" t="str">
            <v>Techtronic Tools (TTI)</v>
          </cell>
          <cell r="E336" t="str">
            <v>Võ Chí Huân</v>
          </cell>
          <cell r="F336" t="str">
            <v>Giám sát kỹ thuật</v>
          </cell>
          <cell r="G336" t="str">
            <v>NV.01</v>
          </cell>
          <cell r="H336" t="str">
            <v>Đại học</v>
          </cell>
          <cell r="I336" t="str">
            <v>ĐH Kiến trúc TP HCM</v>
          </cell>
          <cell r="J336" t="str">
            <v>Xây dựng DD&amp;CN</v>
          </cell>
          <cell r="K336" t="str">
            <v>2022</v>
          </cell>
          <cell r="L336">
            <v>0.7</v>
          </cell>
          <cell r="M336">
            <v>0.7</v>
          </cell>
          <cell r="N336" t="str">
            <v>Miền Nam</v>
          </cell>
          <cell r="O336" t="str">
            <v>Miền Nam</v>
          </cell>
          <cell r="P336" t="str">
            <v>Xây lắp</v>
          </cell>
          <cell r="Q336" t="str">
            <v>0776194658</v>
          </cell>
          <cell r="R336" t="str">
            <v>nhut.le@solenc.vn</v>
          </cell>
        </row>
        <row r="337">
          <cell r="B337" t="str">
            <v>SOL000805</v>
          </cell>
          <cell r="C337" t="str">
            <v>Tăng Hoàn Thịnh</v>
          </cell>
          <cell r="D337" t="str">
            <v>Techtronic Tools (TTI)</v>
          </cell>
          <cell r="E337" t="str">
            <v>Võ Chí Huân</v>
          </cell>
          <cell r="F337" t="str">
            <v>Giám sát kỹ thuật</v>
          </cell>
          <cell r="G337" t="str">
            <v>NV.01</v>
          </cell>
          <cell r="H337" t="str">
            <v>Đại học</v>
          </cell>
          <cell r="I337" t="str">
            <v>ĐH Bách Khoa Đà Nẵng</v>
          </cell>
          <cell r="J337" t="str">
            <v>Xây dựng DD&amp;CN</v>
          </cell>
          <cell r="K337" t="str">
            <v>2021</v>
          </cell>
          <cell r="L337">
            <v>2.1</v>
          </cell>
          <cell r="M337">
            <v>0.6</v>
          </cell>
          <cell r="N337" t="str">
            <v>Miền Nam</v>
          </cell>
          <cell r="O337" t="str">
            <v>Miền Nam</v>
          </cell>
          <cell r="P337" t="str">
            <v>Xây lắp</v>
          </cell>
          <cell r="Q337" t="str">
            <v>0899357565</v>
          </cell>
          <cell r="R337" t="str">
            <v>thinh.tang@solenc.vn</v>
          </cell>
        </row>
        <row r="338">
          <cell r="B338" t="str">
            <v>SOL000487</v>
          </cell>
          <cell r="C338" t="str">
            <v>Lê Văn Lộc</v>
          </cell>
          <cell r="D338" t="str">
            <v>Techtronic Tools (TTI)</v>
          </cell>
          <cell r="E338" t="str">
            <v>Võ Chí Huân</v>
          </cell>
          <cell r="F338" t="str">
            <v>Giám sát An toàn</v>
          </cell>
          <cell r="G338" t="str">
            <v>NV.01</v>
          </cell>
          <cell r="H338" t="str">
            <v>Cao đẳng</v>
          </cell>
          <cell r="I338" t="str">
            <v>Cao đẳng Công nghệ Đà Nẵng</v>
          </cell>
          <cell r="J338" t="str">
            <v>CNKT Điện tử Truyền thông</v>
          </cell>
          <cell r="K338" t="str">
            <v>2017</v>
          </cell>
          <cell r="L338">
            <v>5.7</v>
          </cell>
          <cell r="M338">
            <v>1.2</v>
          </cell>
          <cell r="N338" t="str">
            <v>Miền Nam</v>
          </cell>
          <cell r="O338" t="str">
            <v>Miền Nam</v>
          </cell>
          <cell r="P338" t="str">
            <v>Xây lắp</v>
          </cell>
          <cell r="Q338" t="str">
            <v>0961 027859</v>
          </cell>
          <cell r="R338" t="str">
            <v>loc.le@solenc.vn</v>
          </cell>
        </row>
        <row r="339">
          <cell r="B339" t="str">
            <v>SOL000539</v>
          </cell>
          <cell r="C339" t="str">
            <v>Nguyễn Văn Đức</v>
          </cell>
          <cell r="D339" t="str">
            <v>Techtronic Tools (TTI)</v>
          </cell>
          <cell r="E339" t="str">
            <v>Võ Chí Huân</v>
          </cell>
          <cell r="F339" t="str">
            <v>Giám sát An toàn</v>
          </cell>
          <cell r="G339" t="str">
            <v>NV.01</v>
          </cell>
          <cell r="H339" t="str">
            <v>Đại học</v>
          </cell>
          <cell r="I339" t="str">
            <v>ĐH Vinh</v>
          </cell>
          <cell r="J339" t="str">
            <v>Môi Trường</v>
          </cell>
          <cell r="K339" t="str">
            <v>2013</v>
          </cell>
          <cell r="L339">
            <v>5</v>
          </cell>
          <cell r="M339">
            <v>1</v>
          </cell>
          <cell r="N339" t="str">
            <v>Miền Nam</v>
          </cell>
          <cell r="O339" t="str">
            <v>Miền Nam</v>
          </cell>
          <cell r="P339" t="str">
            <v>Xây lắp</v>
          </cell>
          <cell r="Q339" t="str">
            <v>0966788636</v>
          </cell>
          <cell r="R339" t="str">
            <v>duc.nguyenvan@solenc.vn</v>
          </cell>
        </row>
        <row r="340">
          <cell r="B340" t="str">
            <v>SOL000601</v>
          </cell>
          <cell r="C340" t="str">
            <v>Đỗ Hồ Hoàng Phúc</v>
          </cell>
          <cell r="D340" t="str">
            <v>Techtronic Tools (TTI)</v>
          </cell>
          <cell r="E340" t="str">
            <v>Võ Chí Huân</v>
          </cell>
          <cell r="F340" t="str">
            <v>Giám sát An toàn</v>
          </cell>
          <cell r="G340" t="str">
            <v>NV.01</v>
          </cell>
          <cell r="H340" t="str">
            <v>Đại học</v>
          </cell>
          <cell r="I340" t="str">
            <v>ĐH Tôn Đức Thắng</v>
          </cell>
          <cell r="J340" t="str">
            <v>Bảo Hộ Lao Động</v>
          </cell>
          <cell r="K340" t="str">
            <v>2022</v>
          </cell>
          <cell r="L340">
            <v>2</v>
          </cell>
          <cell r="M340">
            <v>0.9</v>
          </cell>
          <cell r="N340" t="str">
            <v>Miền Nam</v>
          </cell>
          <cell r="O340" t="str">
            <v>Miền Nam</v>
          </cell>
          <cell r="P340" t="str">
            <v>Xây lắp</v>
          </cell>
          <cell r="Q340" t="str">
            <v>0336261044</v>
          </cell>
          <cell r="R340" t="str">
            <v>phuc.do@solenc.vn</v>
          </cell>
        </row>
        <row r="341">
          <cell r="B341" t="str">
            <v>SOL000334</v>
          </cell>
          <cell r="C341" t="str">
            <v>Võ Liên Vĩnh Điền</v>
          </cell>
          <cell r="D341" t="str">
            <v>Techtronic Tools (TTI)</v>
          </cell>
          <cell r="E341" t="str">
            <v>Võ Chí Huân</v>
          </cell>
          <cell r="F341" t="str">
            <v>Giám sát An toàn</v>
          </cell>
          <cell r="G341" t="str">
            <v>NV.01</v>
          </cell>
          <cell r="H341" t="str">
            <v>Cao đẳng</v>
          </cell>
          <cell r="I341" t="str">
            <v>CĐ công nghệ và quản trị sonadezi</v>
          </cell>
          <cell r="J341" t="str">
            <v>Xây dựng DD&amp;CN</v>
          </cell>
          <cell r="K341" t="str">
            <v>2011</v>
          </cell>
          <cell r="L341">
            <v>12.2</v>
          </cell>
          <cell r="M341">
            <v>9</v>
          </cell>
          <cell r="N341" t="str">
            <v>Miền Nam</v>
          </cell>
          <cell r="O341" t="str">
            <v>Miền Nam</v>
          </cell>
          <cell r="P341" t="str">
            <v>Xây lắp</v>
          </cell>
          <cell r="Q341" t="str">
            <v>0989 961 495</v>
          </cell>
          <cell r="R341" t="str">
            <v>dien.vo@solenc.vn</v>
          </cell>
        </row>
        <row r="342">
          <cell r="B342" t="str">
            <v>SOL000396</v>
          </cell>
          <cell r="C342" t="str">
            <v>Lê Nguyễn Phương Anh</v>
          </cell>
          <cell r="D342" t="str">
            <v>Techtronic Tools (TTI)</v>
          </cell>
          <cell r="E342" t="str">
            <v>Võ Chí Huân</v>
          </cell>
          <cell r="F342" t="str">
            <v>Thư ký</v>
          </cell>
          <cell r="G342" t="str">
            <v>NV.02</v>
          </cell>
          <cell r="H342" t="str">
            <v>Cao đẳng</v>
          </cell>
          <cell r="I342" t="str">
            <v>Cao đẳng sư phạm Huế</v>
          </cell>
          <cell r="J342" t="str">
            <v>Kế Toán</v>
          </cell>
          <cell r="K342" t="str">
            <v>2022</v>
          </cell>
          <cell r="L342">
            <v>1.2</v>
          </cell>
          <cell r="M342">
            <v>1.2</v>
          </cell>
          <cell r="N342" t="str">
            <v>Miền Nam</v>
          </cell>
          <cell r="O342" t="str">
            <v>Miền Nam</v>
          </cell>
          <cell r="P342" t="str">
            <v>Xây lắp</v>
          </cell>
          <cell r="Q342" t="str">
            <v>0978 106 251</v>
          </cell>
          <cell r="R342" t="str">
            <v>anh.lenguyenphuong@solenc.vn</v>
          </cell>
        </row>
        <row r="343">
          <cell r="B343" t="str">
            <v>SOL000608</v>
          </cell>
          <cell r="C343" t="str">
            <v>Trương Văn Chiểu</v>
          </cell>
          <cell r="D343" t="str">
            <v>Techtronic Tools (TTI)</v>
          </cell>
          <cell r="E343" t="str">
            <v>Võ Chí Huân</v>
          </cell>
          <cell r="F343" t="str">
            <v>Thủ kho</v>
          </cell>
          <cell r="G343" t="str">
            <v>NV.02</v>
          </cell>
          <cell r="H343" t="str">
            <v>Đại học</v>
          </cell>
          <cell r="I343" t="str">
            <v>ĐH Quốc tế Hồng Bàng</v>
          </cell>
          <cell r="J343" t="str">
            <v>Kế toán &amp; Kiểm toán</v>
          </cell>
          <cell r="K343" t="str">
            <v>2009</v>
          </cell>
          <cell r="L343">
            <v>13.3</v>
          </cell>
          <cell r="M343">
            <v>1</v>
          </cell>
          <cell r="N343" t="str">
            <v>Miền Nam</v>
          </cell>
          <cell r="O343" t="str">
            <v>Miền Nam</v>
          </cell>
          <cell r="P343" t="str">
            <v>Xây lắp</v>
          </cell>
          <cell r="Q343" t="str">
            <v xml:space="preserve">0988 387 032 </v>
          </cell>
          <cell r="R343" t="str">
            <v>chieu.truong@solenc.vn</v>
          </cell>
        </row>
        <row r="344">
          <cell r="B344" t="str">
            <v>SOL000350</v>
          </cell>
          <cell r="C344" t="str">
            <v>Trương Quốc Minh</v>
          </cell>
          <cell r="D344" t="str">
            <v>Techtronic Tools (TTI)</v>
          </cell>
          <cell r="E344" t="str">
            <v>Võ Chí Huân</v>
          </cell>
          <cell r="F344" t="str">
            <v>Thủ kho</v>
          </cell>
          <cell r="G344" t="str">
            <v>NV.02</v>
          </cell>
          <cell r="H344" t="str">
            <v>Giáo dục thường xuyên</v>
          </cell>
          <cell r="J344" t="str">
            <v>Khác</v>
          </cell>
          <cell r="K344" t="str">
            <v>2014</v>
          </cell>
          <cell r="L344">
            <v>14.5</v>
          </cell>
          <cell r="M344">
            <v>8.4</v>
          </cell>
          <cell r="N344" t="str">
            <v>Miền Nam</v>
          </cell>
          <cell r="O344" t="str">
            <v>Miền Nam</v>
          </cell>
          <cell r="P344" t="str">
            <v>Xây lắp</v>
          </cell>
          <cell r="Q344" t="str">
            <v>0903 123 628</v>
          </cell>
          <cell r="R344" t="str">
            <v>minh.truong@solenc.vn</v>
          </cell>
        </row>
        <row r="345">
          <cell r="B345" t="str">
            <v>SOL000378</v>
          </cell>
          <cell r="C345" t="str">
            <v>Nguyễn Đình Lợi</v>
          </cell>
          <cell r="D345" t="str">
            <v>Techtronic Tools (TTI)</v>
          </cell>
          <cell r="E345" t="str">
            <v>Võ Chí Huân</v>
          </cell>
          <cell r="F345" t="str">
            <v>Thủ kho</v>
          </cell>
          <cell r="G345" t="str">
            <v>NV.02</v>
          </cell>
          <cell r="H345" t="str">
            <v>Cao đẳng</v>
          </cell>
          <cell r="I345" t="str">
            <v>CĐ Kỹ thuật Việt Đức</v>
          </cell>
          <cell r="J345" t="str">
            <v>Sửa chữa động lực</v>
          </cell>
          <cell r="K345" t="str">
            <v>2007</v>
          </cell>
          <cell r="L345">
            <v>16.2</v>
          </cell>
          <cell r="M345">
            <v>4.7</v>
          </cell>
          <cell r="N345" t="str">
            <v>Miền Nam</v>
          </cell>
          <cell r="O345" t="str">
            <v>Miền Nam</v>
          </cell>
          <cell r="P345" t="str">
            <v>Xây lắp</v>
          </cell>
          <cell r="Q345" t="str">
            <v>0975 532 773</v>
          </cell>
          <cell r="R345" t="str">
            <v>loi.nguyen@solenc.vn</v>
          </cell>
        </row>
        <row r="346">
          <cell r="B346" t="str">
            <v>SOL000719</v>
          </cell>
          <cell r="C346" t="str">
            <v>Thị Chúc</v>
          </cell>
          <cell r="D346" t="str">
            <v>Techtronic Tools (TTI)</v>
          </cell>
          <cell r="E346" t="str">
            <v>Võ Chí Huân</v>
          </cell>
          <cell r="F346" t="str">
            <v>Y tá</v>
          </cell>
          <cell r="G346" t="str">
            <v>NV.05</v>
          </cell>
          <cell r="H346" t="str">
            <v>Trung cấp</v>
          </cell>
          <cell r="J346" t="str">
            <v>Dược</v>
          </cell>
          <cell r="K346" t="str">
            <v>2012</v>
          </cell>
          <cell r="L346">
            <v>9.6999999999999993</v>
          </cell>
          <cell r="M346">
            <v>0.8</v>
          </cell>
          <cell r="N346" t="str">
            <v>Miền Nam</v>
          </cell>
          <cell r="O346" t="str">
            <v>Miền Nam</v>
          </cell>
          <cell r="P346" t="str">
            <v>Xây lắp</v>
          </cell>
          <cell r="Q346" t="str">
            <v>0353964016</v>
          </cell>
          <cell r="R346" t="str">
            <v>chuc.thi@solenc.vn</v>
          </cell>
        </row>
        <row r="347">
          <cell r="B347" t="str">
            <v>SOL000397</v>
          </cell>
          <cell r="C347" t="str">
            <v>Nguyễn Văn Hưng</v>
          </cell>
          <cell r="D347" t="str">
            <v>Techtronic Tools (TTI)</v>
          </cell>
          <cell r="E347" t="str">
            <v>Võ Chí Huân</v>
          </cell>
          <cell r="F347" t="str">
            <v>Bảo vệ</v>
          </cell>
          <cell r="G347" t="str">
            <v>NV.05</v>
          </cell>
          <cell r="K347" t="str">
            <v>2021</v>
          </cell>
          <cell r="L347">
            <v>2.2000000000000002</v>
          </cell>
          <cell r="M347">
            <v>1.3</v>
          </cell>
          <cell r="N347" t="str">
            <v>Miền Nam</v>
          </cell>
          <cell r="O347" t="str">
            <v>Miền Nam</v>
          </cell>
          <cell r="P347" t="str">
            <v>Xây lắp</v>
          </cell>
          <cell r="Q347" t="str">
            <v>0937 910 406</v>
          </cell>
          <cell r="R347" t="str">
            <v>hung.nguyenvan@solenc.vn</v>
          </cell>
        </row>
        <row r="348">
          <cell r="B348" t="str">
            <v>SOL000366</v>
          </cell>
          <cell r="C348" t="str">
            <v>Thích Hải Hoa</v>
          </cell>
          <cell r="D348" t="str">
            <v>Techtronic Tools (TTI)</v>
          </cell>
          <cell r="E348" t="str">
            <v>Võ Chí Huân</v>
          </cell>
          <cell r="F348" t="str">
            <v>Bảo vệ</v>
          </cell>
          <cell r="G348" t="str">
            <v>NV.05</v>
          </cell>
          <cell r="K348" t="str">
            <v>2021</v>
          </cell>
          <cell r="L348">
            <v>2.2000000000000002</v>
          </cell>
          <cell r="M348">
            <v>1.4</v>
          </cell>
          <cell r="N348" t="str">
            <v>Miền Nam</v>
          </cell>
          <cell r="O348" t="str">
            <v>Miền Nam</v>
          </cell>
          <cell r="P348" t="str">
            <v>Xây lắp</v>
          </cell>
          <cell r="Q348" t="str">
            <v>0772792183</v>
          </cell>
          <cell r="R348" t="str">
            <v>hoa.thich@solenc.vn</v>
          </cell>
        </row>
        <row r="349">
          <cell r="B349" t="str">
            <v>SOL000599</v>
          </cell>
          <cell r="C349" t="str">
            <v>Trương Trọng Mãi</v>
          </cell>
          <cell r="D349" t="str">
            <v>Techtronic Tools (TTI)</v>
          </cell>
          <cell r="E349" t="str">
            <v>Võ Chí Huân</v>
          </cell>
          <cell r="F349" t="str">
            <v>Bảo vệ</v>
          </cell>
          <cell r="G349" t="str">
            <v>NV.05</v>
          </cell>
          <cell r="H349" t="str">
            <v>Trình độ khác</v>
          </cell>
          <cell r="J349" t="str">
            <v>Khác</v>
          </cell>
          <cell r="K349" t="str">
            <v/>
          </cell>
          <cell r="L349">
            <v>0</v>
          </cell>
          <cell r="M349">
            <v>0.9</v>
          </cell>
          <cell r="N349" t="str">
            <v>Miền Nam</v>
          </cell>
          <cell r="O349" t="str">
            <v>Miền Nam</v>
          </cell>
          <cell r="P349" t="str">
            <v>Xây lắp</v>
          </cell>
          <cell r="Q349" t="str">
            <v>0906051449</v>
          </cell>
          <cell r="R349" t="str">
            <v>mai.truong@solenc.vn</v>
          </cell>
        </row>
        <row r="350">
          <cell r="B350" t="str">
            <v>SOL000133</v>
          </cell>
          <cell r="C350" t="str">
            <v>Nguyễn Văn Hữu</v>
          </cell>
          <cell r="D350" t="str">
            <v>Techtronic Tools (TTI)</v>
          </cell>
          <cell r="E350" t="str">
            <v>Võ Chí Huân</v>
          </cell>
          <cell r="F350" t="str">
            <v>Quản lý an toàn</v>
          </cell>
          <cell r="G350" t="str">
            <v>CV.01</v>
          </cell>
          <cell r="H350" t="str">
            <v>Cao đẳng</v>
          </cell>
          <cell r="I350" t="str">
            <v>CĐ Xây dựng số 2</v>
          </cell>
          <cell r="J350" t="str">
            <v>Xây dựng Cầu đường</v>
          </cell>
          <cell r="K350" t="str">
            <v/>
          </cell>
          <cell r="L350">
            <v>9.1999999999999993</v>
          </cell>
          <cell r="M350">
            <v>4.5999999999999996</v>
          </cell>
          <cell r="N350" t="str">
            <v>Miền Nam</v>
          </cell>
          <cell r="O350" t="str">
            <v>Miền Nam</v>
          </cell>
          <cell r="P350" t="str">
            <v>Xây lắp</v>
          </cell>
          <cell r="Q350" t="str">
            <v>0976 990 538</v>
          </cell>
          <cell r="R350" t="str">
            <v>vanhuu.nguyen@solenc.vn</v>
          </cell>
        </row>
        <row r="351">
          <cell r="B351" t="str">
            <v>PROD000614</v>
          </cell>
          <cell r="C351" t="str">
            <v>T&amp;T LONG HẬU - 627 CĂN</v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</row>
        <row r="352">
          <cell r="B352" t="str">
            <v>SOL000230</v>
          </cell>
          <cell r="C352" t="str">
            <v>Nguyễn Tấn Nhi</v>
          </cell>
          <cell r="D352" t="str">
            <v>T&amp;T Long Hậu - 627 căn</v>
          </cell>
          <cell r="E352" t="str">
            <v>Trần Minh Thắng</v>
          </cell>
          <cell r="F352" t="str">
            <v>Chỉ huy trưởng</v>
          </cell>
          <cell r="G352" t="str">
            <v>QL.04</v>
          </cell>
          <cell r="H352" t="str">
            <v>Đại học</v>
          </cell>
          <cell r="I352" t="str">
            <v>ĐH Sư phạm Kỹ thuật TP HCM</v>
          </cell>
          <cell r="J352" t="str">
            <v>CNKT Công trình Xây dựng</v>
          </cell>
          <cell r="K352" t="str">
            <v>2015</v>
          </cell>
          <cell r="L352">
            <v>8.1999999999999993</v>
          </cell>
          <cell r="M352">
            <v>7.4</v>
          </cell>
          <cell r="N352" t="str">
            <v>Miền Nam</v>
          </cell>
          <cell r="O352" t="str">
            <v>Miền Nam</v>
          </cell>
          <cell r="P352" t="str">
            <v>Xây lắp</v>
          </cell>
          <cell r="Q352" t="str">
            <v>0934 168 998</v>
          </cell>
          <cell r="R352" t="str">
            <v>nhi.nguyen@solenc.vn</v>
          </cell>
        </row>
        <row r="353">
          <cell r="B353" t="str">
            <v>SOL000156</v>
          </cell>
          <cell r="C353" t="str">
            <v>Đậu Đức Khánh</v>
          </cell>
          <cell r="D353" t="str">
            <v>T&amp;T Long Hậu - 627 căn</v>
          </cell>
          <cell r="E353" t="str">
            <v>Nguyễn Tấn Nhi</v>
          </cell>
          <cell r="F353" t="str">
            <v>Giám sát chính</v>
          </cell>
          <cell r="G353" t="str">
            <v>CV.02</v>
          </cell>
          <cell r="H353" t="str">
            <v>Đại học</v>
          </cell>
          <cell r="I353" t="str">
            <v>ĐH Xây dựng Hà Nội</v>
          </cell>
          <cell r="J353" t="str">
            <v>Xây dựng DD&amp;CN</v>
          </cell>
          <cell r="K353" t="str">
            <v>2015</v>
          </cell>
          <cell r="L353">
            <v>8.1999999999999993</v>
          </cell>
          <cell r="M353">
            <v>6</v>
          </cell>
          <cell r="N353" t="str">
            <v>Miền Nam</v>
          </cell>
          <cell r="O353" t="str">
            <v>Miền Nam</v>
          </cell>
          <cell r="P353" t="str">
            <v>Xây lắp</v>
          </cell>
          <cell r="Q353" t="str">
            <v>0362 444 887</v>
          </cell>
          <cell r="R353" t="str">
            <v>khanh.dau@solenc.vn</v>
          </cell>
        </row>
        <row r="354">
          <cell r="B354" t="str">
            <v>SOL000184</v>
          </cell>
          <cell r="C354" t="str">
            <v>Phí Cao Bắc</v>
          </cell>
          <cell r="D354" t="str">
            <v>T&amp;T Long Hậu - 627 căn</v>
          </cell>
          <cell r="E354" t="str">
            <v>Nguyễn Tấn Nhi</v>
          </cell>
          <cell r="F354" t="str">
            <v>Giám sát chính</v>
          </cell>
          <cell r="G354" t="str">
            <v>CV.01</v>
          </cell>
          <cell r="H354" t="str">
            <v>Đại học</v>
          </cell>
          <cell r="I354" t="str">
            <v>ĐH Xây dựng Hà Nội</v>
          </cell>
          <cell r="J354" t="str">
            <v>Kỹ thuật Công trình Xây dựng</v>
          </cell>
          <cell r="K354" t="str">
            <v>2016</v>
          </cell>
          <cell r="L354">
            <v>7.2</v>
          </cell>
          <cell r="M354">
            <v>6.1</v>
          </cell>
          <cell r="N354" t="str">
            <v>Miền Nam</v>
          </cell>
          <cell r="O354" t="str">
            <v>Miền Nam</v>
          </cell>
          <cell r="P354" t="str">
            <v>Xây lắp</v>
          </cell>
          <cell r="Q354" t="str">
            <v>0356 124 181</v>
          </cell>
          <cell r="R354" t="str">
            <v>bac.phi@solenc.vn</v>
          </cell>
        </row>
        <row r="355">
          <cell r="B355" t="str">
            <v>SOL000233</v>
          </cell>
          <cell r="C355" t="str">
            <v>Nguyễn Xuân Tài</v>
          </cell>
          <cell r="D355" t="str">
            <v>T&amp;T Long Hậu - 627 căn</v>
          </cell>
          <cell r="E355" t="str">
            <v>Nguyễn Tấn Nhi</v>
          </cell>
          <cell r="F355" t="str">
            <v>Giám sát kỹ thuật Cơ điện</v>
          </cell>
          <cell r="G355" t="str">
            <v>NV.01</v>
          </cell>
          <cell r="H355" t="str">
            <v>Cao đẳng</v>
          </cell>
          <cell r="I355" t="str">
            <v>CĐ Công nghệ Đà Nẵng</v>
          </cell>
          <cell r="J355" t="str">
            <v>Kỹ Thuật Điện</v>
          </cell>
          <cell r="K355" t="str">
            <v>2016</v>
          </cell>
          <cell r="L355">
            <v>7.2</v>
          </cell>
          <cell r="M355">
            <v>6.3</v>
          </cell>
          <cell r="N355" t="str">
            <v>Miền Nam</v>
          </cell>
          <cell r="O355" t="str">
            <v>Miền Nam</v>
          </cell>
          <cell r="P355" t="str">
            <v>Xây lắp</v>
          </cell>
          <cell r="Q355" t="str">
            <v>0975 499 777</v>
          </cell>
          <cell r="R355" t="str">
            <v>Tai.nguyen@solenc.vn</v>
          </cell>
        </row>
        <row r="356">
          <cell r="B356" t="str">
            <v>SOL000616</v>
          </cell>
          <cell r="C356" t="str">
            <v>Lê Văn Chiến</v>
          </cell>
          <cell r="D356" t="str">
            <v>T&amp;T Long Hậu - 627 căn</v>
          </cell>
          <cell r="E356" t="str">
            <v>Nguyễn Tấn Nhi</v>
          </cell>
          <cell r="F356" t="str">
            <v>Giám sát kỹ thuật</v>
          </cell>
          <cell r="G356" t="str">
            <v>NV.01</v>
          </cell>
          <cell r="H356" t="str">
            <v>Đại học</v>
          </cell>
          <cell r="I356" t="str">
            <v>ĐH Sư phạm Kỹ thuật TP HCM</v>
          </cell>
          <cell r="J356" t="str">
            <v>Xây dựng DD&amp;CN</v>
          </cell>
          <cell r="K356" t="str">
            <v>2017</v>
          </cell>
          <cell r="L356">
            <v>5.7</v>
          </cell>
          <cell r="M356">
            <v>0.9</v>
          </cell>
          <cell r="N356" t="str">
            <v>Miền Nam</v>
          </cell>
          <cell r="O356" t="str">
            <v>Miền Nam</v>
          </cell>
          <cell r="P356" t="str">
            <v>Xây lắp</v>
          </cell>
          <cell r="Q356" t="str">
            <v>0961391639</v>
          </cell>
          <cell r="R356" t="str">
            <v>chien.levan@solenc.vn</v>
          </cell>
        </row>
        <row r="357">
          <cell r="B357" t="str">
            <v>SOL000609</v>
          </cell>
          <cell r="C357" t="str">
            <v>Nguyễn Thanh Phong</v>
          </cell>
          <cell r="D357" t="str">
            <v>T&amp;T Long Hậu - 627 căn</v>
          </cell>
          <cell r="E357" t="str">
            <v>Nguyễn Tấn Nhi</v>
          </cell>
          <cell r="F357" t="str">
            <v>Giám sát kỹ thuật</v>
          </cell>
          <cell r="G357" t="str">
            <v>NV.01</v>
          </cell>
          <cell r="H357" t="str">
            <v>Đại học</v>
          </cell>
          <cell r="I357" t="str">
            <v>ĐH Kiến trúc TP HCM</v>
          </cell>
          <cell r="J357" t="str">
            <v>Xây dựng DD&amp;CN</v>
          </cell>
          <cell r="K357" t="str">
            <v>2020</v>
          </cell>
          <cell r="L357">
            <v>2</v>
          </cell>
          <cell r="M357">
            <v>1</v>
          </cell>
          <cell r="N357" t="str">
            <v>Miền Nam</v>
          </cell>
          <cell r="O357" t="str">
            <v>Miền Nam</v>
          </cell>
          <cell r="P357" t="str">
            <v>Xây lắp</v>
          </cell>
          <cell r="Q357" t="str">
            <v>0979699806</v>
          </cell>
          <cell r="R357" t="str">
            <v>thanhphong.nguyen@solenc.vn</v>
          </cell>
        </row>
        <row r="358">
          <cell r="B358" t="str">
            <v>SOL000634</v>
          </cell>
          <cell r="C358" t="str">
            <v>Nguyễn Việt Cường</v>
          </cell>
          <cell r="D358" t="str">
            <v>T&amp;T Long Hậu - 627 căn</v>
          </cell>
          <cell r="E358" t="str">
            <v>Nguyễn Tấn Nhi</v>
          </cell>
          <cell r="F358" t="str">
            <v>Giám sát kỹ thuật</v>
          </cell>
          <cell r="G358" t="str">
            <v>NV.01</v>
          </cell>
          <cell r="H358" t="str">
            <v>Đại học</v>
          </cell>
          <cell r="I358" t="str">
            <v>ĐH Bình Dương</v>
          </cell>
          <cell r="J358" t="str">
            <v>Xây dựng DD&amp;CN</v>
          </cell>
          <cell r="K358" t="str">
            <v>2013</v>
          </cell>
          <cell r="L358">
            <v>8.4</v>
          </cell>
          <cell r="M358">
            <v>1</v>
          </cell>
          <cell r="N358" t="str">
            <v>Miền Nam</v>
          </cell>
          <cell r="O358" t="str">
            <v>Miền Nam</v>
          </cell>
          <cell r="P358" t="str">
            <v>Xây lắp</v>
          </cell>
          <cell r="Q358" t="str">
            <v>0374708706</v>
          </cell>
          <cell r="R358" t="str">
            <v>cuong.nguyenviet@solenc.vn</v>
          </cell>
        </row>
        <row r="359">
          <cell r="B359" t="str">
            <v>SOL000552</v>
          </cell>
          <cell r="C359" t="str">
            <v>Trần Phước Nhật</v>
          </cell>
          <cell r="D359" t="str">
            <v>T&amp;T Long Hậu - 627 căn</v>
          </cell>
          <cell r="E359" t="str">
            <v>Nguyễn Tấn Nhi</v>
          </cell>
          <cell r="F359" t="str">
            <v>Giám sát kỹ thuật</v>
          </cell>
          <cell r="G359" t="str">
            <v>NV.01</v>
          </cell>
          <cell r="H359" t="str">
            <v>Đại học</v>
          </cell>
          <cell r="I359" t="str">
            <v>ĐH Bách Khoa Đà Nẵng</v>
          </cell>
          <cell r="J359" t="str">
            <v>Kỹ Thuật Xây dựng</v>
          </cell>
          <cell r="K359" t="str">
            <v/>
          </cell>
          <cell r="L359">
            <v>0</v>
          </cell>
          <cell r="M359">
            <v>1</v>
          </cell>
          <cell r="N359" t="str">
            <v>Miền Nam</v>
          </cell>
          <cell r="O359" t="str">
            <v>Miền Nam</v>
          </cell>
          <cell r="P359" t="str">
            <v>Xây lắp</v>
          </cell>
          <cell r="Q359" t="str">
            <v>0329572880</v>
          </cell>
          <cell r="R359" t="str">
            <v>nhat.tranphuoc@solenc.vn</v>
          </cell>
        </row>
        <row r="360">
          <cell r="B360" t="str">
            <v>SOL000170</v>
          </cell>
          <cell r="C360" t="str">
            <v>Trần Quang Hải</v>
          </cell>
          <cell r="D360" t="str">
            <v>T&amp;T Long Hậu - 627 căn</v>
          </cell>
          <cell r="E360" t="str">
            <v>Nguyễn Tấn Nhi</v>
          </cell>
          <cell r="F360" t="str">
            <v>Giám sát kỹ thuật</v>
          </cell>
          <cell r="G360" t="str">
            <v>NV.01</v>
          </cell>
          <cell r="H360" t="str">
            <v>Đại học</v>
          </cell>
          <cell r="I360" t="str">
            <v>ĐH Kiến trúc Đà Nẵng</v>
          </cell>
          <cell r="J360" t="str">
            <v>Kỹ Thuật Xây dựng</v>
          </cell>
          <cell r="K360" t="str">
            <v>2021</v>
          </cell>
          <cell r="L360">
            <v>2.2000000000000002</v>
          </cell>
          <cell r="M360">
            <v>1.3</v>
          </cell>
          <cell r="N360" t="str">
            <v>Miền Nam</v>
          </cell>
          <cell r="O360" t="str">
            <v>Miền Nam</v>
          </cell>
          <cell r="P360" t="str">
            <v>Xây lắp</v>
          </cell>
          <cell r="Q360" t="str">
            <v>0795574076</v>
          </cell>
          <cell r="R360" t="str">
            <v>hai.tran@solenc.vn</v>
          </cell>
        </row>
        <row r="361">
          <cell r="B361" t="str">
            <v>SOL000689</v>
          </cell>
          <cell r="C361" t="str">
            <v>Trần Minh Mẫn</v>
          </cell>
          <cell r="D361" t="str">
            <v>T&amp;T Long Hậu - 627 căn</v>
          </cell>
          <cell r="E361" t="str">
            <v>Nguyễn Tấn Nhi</v>
          </cell>
          <cell r="F361" t="str">
            <v>Giám sát kỹ thuật</v>
          </cell>
          <cell r="G361" t="str">
            <v>NV.01</v>
          </cell>
          <cell r="H361" t="str">
            <v>Đại học</v>
          </cell>
          <cell r="I361" t="str">
            <v>ĐH Kiến trúc TP HCM</v>
          </cell>
          <cell r="J361" t="str">
            <v>Xây dựng DD&amp;CN</v>
          </cell>
          <cell r="K361" t="str">
            <v>2022</v>
          </cell>
          <cell r="L361">
            <v>2.6</v>
          </cell>
          <cell r="M361">
            <v>1.3</v>
          </cell>
          <cell r="N361" t="str">
            <v>Miền Nam</v>
          </cell>
          <cell r="O361" t="str">
            <v>Miền Nam</v>
          </cell>
          <cell r="P361" t="str">
            <v>Xây lắp</v>
          </cell>
          <cell r="Q361" t="str">
            <v>0968367339</v>
          </cell>
          <cell r="R361" t="str">
            <v>minhman.tran@solenc.vn</v>
          </cell>
        </row>
        <row r="362">
          <cell r="B362" t="str">
            <v>SOL000738</v>
          </cell>
          <cell r="C362" t="str">
            <v>Lê Quốc Thắng</v>
          </cell>
          <cell r="D362" t="str">
            <v>T&amp;T Long Hậu - 627 căn</v>
          </cell>
          <cell r="E362" t="str">
            <v>Nguyễn Tấn Nhi</v>
          </cell>
          <cell r="F362" t="str">
            <v>Giám sát kỹ thuật</v>
          </cell>
          <cell r="G362" t="str">
            <v>NV.01</v>
          </cell>
          <cell r="H362" t="str">
            <v>Cao đẳng</v>
          </cell>
          <cell r="I362" t="str">
            <v>Cao đẳng xây dựng số 2</v>
          </cell>
          <cell r="J362" t="str">
            <v>Công nghệ kỹ thuật công trình xây dựng</v>
          </cell>
          <cell r="K362" t="str">
            <v>2015</v>
          </cell>
          <cell r="L362">
            <v>5.6</v>
          </cell>
          <cell r="M362">
            <v>0.8</v>
          </cell>
          <cell r="N362" t="str">
            <v>Miền Nam</v>
          </cell>
          <cell r="O362" t="str">
            <v>Miền Nam</v>
          </cell>
          <cell r="P362" t="str">
            <v>Xây lắp</v>
          </cell>
          <cell r="Q362" t="str">
            <v>0938010864</v>
          </cell>
          <cell r="R362" t="str">
            <v>quocthang.le@solenc.vn</v>
          </cell>
        </row>
        <row r="363">
          <cell r="B363" t="str">
            <v>SOL000765</v>
          </cell>
          <cell r="C363" t="str">
            <v>Huỳnh Ngọc Nhân</v>
          </cell>
          <cell r="D363" t="str">
            <v>T&amp;T Long Hậu - 627 căn</v>
          </cell>
          <cell r="E363" t="str">
            <v>Nguyễn Tấn Nhi</v>
          </cell>
          <cell r="F363" t="str">
            <v>Giám sát kỹ thuật</v>
          </cell>
          <cell r="G363" t="str">
            <v>NV.01</v>
          </cell>
          <cell r="H363" t="str">
            <v>Đại học</v>
          </cell>
          <cell r="I363" t="str">
            <v>ĐH Kiến trúc Đà Nẵng</v>
          </cell>
          <cell r="J363" t="str">
            <v>Xây dựng DD&amp;CN</v>
          </cell>
          <cell r="K363" t="str">
            <v>2022</v>
          </cell>
          <cell r="L363">
            <v>0.8</v>
          </cell>
          <cell r="M363">
            <v>0.7</v>
          </cell>
          <cell r="N363" t="str">
            <v>Miền Nam</v>
          </cell>
          <cell r="O363" t="str">
            <v>Miền Nam</v>
          </cell>
          <cell r="P363" t="str">
            <v>Xây lắp</v>
          </cell>
          <cell r="Q363" t="str">
            <v>0333388464</v>
          </cell>
          <cell r="R363" t="str">
            <v>nhan.huynh@solenc.vn</v>
          </cell>
        </row>
        <row r="364">
          <cell r="B364" t="str">
            <v>SOL000769</v>
          </cell>
          <cell r="C364" t="str">
            <v>Nguyễn Mạnh Tuấn</v>
          </cell>
          <cell r="D364" t="str">
            <v>T&amp;T Long Hậu - 627 căn</v>
          </cell>
          <cell r="E364" t="str">
            <v>Nguyễn Tấn Nhi</v>
          </cell>
          <cell r="F364" t="str">
            <v>Giám sát kỹ thuật</v>
          </cell>
          <cell r="G364" t="str">
            <v>NV.01</v>
          </cell>
          <cell r="H364" t="str">
            <v>Đại học</v>
          </cell>
          <cell r="I364" t="str">
            <v>ĐH Kiến trúc TP HCM</v>
          </cell>
          <cell r="J364" t="str">
            <v>Xây dựng DD&amp;CN</v>
          </cell>
          <cell r="K364" t="str">
            <v>2022</v>
          </cell>
          <cell r="L364">
            <v>1.4</v>
          </cell>
          <cell r="M364">
            <v>0.7</v>
          </cell>
          <cell r="N364" t="str">
            <v>Miền Nam</v>
          </cell>
          <cell r="O364" t="str">
            <v>Miền Nam</v>
          </cell>
          <cell r="P364" t="str">
            <v>Xây lắp</v>
          </cell>
          <cell r="Q364" t="str">
            <v>0931890955</v>
          </cell>
          <cell r="R364" t="str">
            <v>tuan.nguyen@solenc.vn</v>
          </cell>
        </row>
        <row r="365">
          <cell r="B365" t="str">
            <v>SOL000471</v>
          </cell>
          <cell r="C365" t="str">
            <v>Phạm Ngọc Thái</v>
          </cell>
          <cell r="D365" t="str">
            <v>T&amp;T Long Hậu - 627 căn</v>
          </cell>
          <cell r="E365" t="str">
            <v>Nguyễn Tấn Nhi</v>
          </cell>
          <cell r="F365" t="str">
            <v>Giám sát An toàn</v>
          </cell>
          <cell r="G365" t="str">
            <v>CV.01</v>
          </cell>
          <cell r="H365" t="str">
            <v>Đại học</v>
          </cell>
          <cell r="I365" t="str">
            <v>ĐH Tôn Đức Thắng</v>
          </cell>
          <cell r="J365" t="str">
            <v>Bảo Hộ Lao Động</v>
          </cell>
          <cell r="K365" t="str">
            <v>2018</v>
          </cell>
          <cell r="L365">
            <v>4.9000000000000004</v>
          </cell>
          <cell r="M365">
            <v>1.2</v>
          </cell>
          <cell r="N365" t="str">
            <v>Miền Nam</v>
          </cell>
          <cell r="O365" t="str">
            <v>Miền Nam</v>
          </cell>
          <cell r="P365" t="str">
            <v>Xây lắp</v>
          </cell>
          <cell r="Q365" t="str">
            <v>0785 485 405</v>
          </cell>
          <cell r="R365" t="str">
            <v>thai.pham@solenc.vn</v>
          </cell>
        </row>
        <row r="366">
          <cell r="B366" t="str">
            <v>SOL000681</v>
          </cell>
          <cell r="C366" t="str">
            <v>Nguyễn Thị Thu</v>
          </cell>
          <cell r="D366" t="str">
            <v>T&amp;T Long Hậu - 627 căn</v>
          </cell>
          <cell r="E366" t="str">
            <v>Nguyễn Tấn Nhi</v>
          </cell>
          <cell r="F366" t="str">
            <v>Thư ký</v>
          </cell>
          <cell r="G366" t="str">
            <v>NV.02</v>
          </cell>
          <cell r="H366" t="str">
            <v>Đại học</v>
          </cell>
          <cell r="I366" t="str">
            <v>ĐH Kinh tế TP HCM</v>
          </cell>
          <cell r="J366" t="str">
            <v>Quản Trị Kinh Doanh</v>
          </cell>
          <cell r="K366" t="str">
            <v>2017</v>
          </cell>
          <cell r="L366">
            <v>5.8</v>
          </cell>
          <cell r="M366">
            <v>0.8</v>
          </cell>
          <cell r="N366" t="str">
            <v>Miền Nam</v>
          </cell>
          <cell r="O366" t="str">
            <v>Miền Nam</v>
          </cell>
          <cell r="P366" t="str">
            <v>Xây lắp</v>
          </cell>
          <cell r="Q366" t="str">
            <v>0962945632</v>
          </cell>
          <cell r="R366" t="str">
            <v>thu.nguyen@solenc.vn</v>
          </cell>
        </row>
        <row r="367">
          <cell r="B367" t="str">
            <v>SOL000174</v>
          </cell>
          <cell r="C367" t="str">
            <v>Văn Tấn Tâm</v>
          </cell>
          <cell r="D367" t="str">
            <v>T&amp;T Long Hậu - 627 căn</v>
          </cell>
          <cell r="E367" t="str">
            <v>Nguyễn Tấn Nhi</v>
          </cell>
          <cell r="F367" t="str">
            <v>Thủ kho</v>
          </cell>
          <cell r="G367" t="str">
            <v>NV.01</v>
          </cell>
          <cell r="H367" t="str">
            <v>Cao đẳng</v>
          </cell>
          <cell r="I367" t="str">
            <v>ĐH Xây dựng miền Trung</v>
          </cell>
          <cell r="J367" t="str">
            <v>Kỹ thuật hạ tầng đô thị</v>
          </cell>
          <cell r="K367" t="str">
            <v>2011</v>
          </cell>
          <cell r="L367">
            <v>10.5</v>
          </cell>
          <cell r="M367">
            <v>7.8</v>
          </cell>
          <cell r="N367" t="str">
            <v>Miền Nam</v>
          </cell>
          <cell r="O367" t="str">
            <v>Miền Nam</v>
          </cell>
          <cell r="P367" t="str">
            <v>Xây lắp</v>
          </cell>
          <cell r="Q367" t="str">
            <v>0387600195</v>
          </cell>
          <cell r="R367" t="str">
            <v>tam.van@solenc.vn</v>
          </cell>
        </row>
        <row r="368">
          <cell r="B368" t="str">
            <v>SOL000407</v>
          </cell>
          <cell r="C368" t="str">
            <v>Hà Đô</v>
          </cell>
          <cell r="D368" t="str">
            <v>T&amp;T Long Hậu - 627 căn</v>
          </cell>
          <cell r="E368" t="str">
            <v>Nguyễn Tấn Nhi</v>
          </cell>
          <cell r="F368" t="str">
            <v>Bảo vệ</v>
          </cell>
          <cell r="G368" t="str">
            <v>NV.05</v>
          </cell>
          <cell r="K368" t="str">
            <v>2022</v>
          </cell>
          <cell r="L368">
            <v>1.2</v>
          </cell>
          <cell r="M368">
            <v>1.2</v>
          </cell>
          <cell r="N368" t="str">
            <v>Miền Nam</v>
          </cell>
          <cell r="O368" t="str">
            <v>Miền Nam</v>
          </cell>
          <cell r="P368" t="str">
            <v>Xây lắp</v>
          </cell>
          <cell r="Q368" t="str">
            <v>0794811113</v>
          </cell>
          <cell r="R368" t="str">
            <v>do.ha@solenc.vn</v>
          </cell>
        </row>
        <row r="369">
          <cell r="B369" t="str">
            <v>SOL000800</v>
          </cell>
          <cell r="C369" t="str">
            <v>Nguyễn Thiện Linh</v>
          </cell>
          <cell r="D369" t="str">
            <v>T&amp;T Long Hậu - 627 căn</v>
          </cell>
          <cell r="E369" t="str">
            <v>Nguyễn Tấn Nhi</v>
          </cell>
          <cell r="F369" t="str">
            <v>Bảo vệ</v>
          </cell>
          <cell r="G369" t="str">
            <v>NV.05</v>
          </cell>
          <cell r="K369" t="str">
            <v/>
          </cell>
          <cell r="L369">
            <v>0</v>
          </cell>
          <cell r="M369">
            <v>0.7</v>
          </cell>
          <cell r="N369" t="str">
            <v>Miền Nam</v>
          </cell>
          <cell r="O369" t="str">
            <v>Miền Nam</v>
          </cell>
          <cell r="P369" t="str">
            <v>Xây lắp</v>
          </cell>
          <cell r="Q369" t="str">
            <v>0362740814</v>
          </cell>
          <cell r="R369" t="str">
            <v>linh.nguyen@solenc.vn</v>
          </cell>
        </row>
        <row r="370">
          <cell r="B370" t="str">
            <v>SOL000199</v>
          </cell>
          <cell r="C370" t="str">
            <v>Trần Vũ Linh</v>
          </cell>
          <cell r="D370" t="str">
            <v>T&amp;T Long Hậu - 627 căn</v>
          </cell>
          <cell r="E370" t="str">
            <v>Nguyễn Tấn Nhi</v>
          </cell>
          <cell r="F370" t="str">
            <v>Bảo vệ</v>
          </cell>
          <cell r="G370" t="str">
            <v>NV.05</v>
          </cell>
          <cell r="H370" t="str">
            <v>Trình độ khác</v>
          </cell>
          <cell r="K370" t="str">
            <v>2021</v>
          </cell>
          <cell r="L370">
            <v>2.2000000000000002</v>
          </cell>
          <cell r="M370">
            <v>1.8</v>
          </cell>
          <cell r="N370" t="str">
            <v>Miền Nam</v>
          </cell>
          <cell r="O370" t="str">
            <v>Miền Nam</v>
          </cell>
          <cell r="P370" t="str">
            <v>Xây lắp</v>
          </cell>
          <cell r="Q370" t="str">
            <v>0834 616 151</v>
          </cell>
          <cell r="R370" t="str">
            <v>vulinh.tran@solenc.vn</v>
          </cell>
        </row>
        <row r="371">
          <cell r="B371" t="str">
            <v>PROD000600</v>
          </cell>
          <cell r="C371" t="str">
            <v>ĐH VĂN LANG - GD3</v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</row>
        <row r="372">
          <cell r="B372" t="str">
            <v>SOL000328</v>
          </cell>
          <cell r="C372" t="str">
            <v>Nguyễn Nguyên Ngọc</v>
          </cell>
          <cell r="D372" t="str">
            <v>ĐH Văn Lang - GD3</v>
          </cell>
          <cell r="E372" t="str">
            <v>Trần Minh Thắng</v>
          </cell>
          <cell r="F372" t="str">
            <v>Chỉ huy trưởng</v>
          </cell>
          <cell r="G372" t="str">
            <v>QL.04</v>
          </cell>
          <cell r="H372" t="str">
            <v>Đại học</v>
          </cell>
          <cell r="I372" t="str">
            <v>ĐH Bách Khoa TP HCM</v>
          </cell>
          <cell r="J372" t="str">
            <v>Xây dựng DD&amp;CN</v>
          </cell>
          <cell r="K372" t="str">
            <v>2013</v>
          </cell>
          <cell r="L372">
            <v>10.199999999999999</v>
          </cell>
          <cell r="M372">
            <v>10.1</v>
          </cell>
          <cell r="N372" t="str">
            <v>Miền Nam</v>
          </cell>
          <cell r="O372" t="str">
            <v>Miền Nam</v>
          </cell>
          <cell r="P372" t="str">
            <v>Xây lắp</v>
          </cell>
          <cell r="Q372" t="str">
            <v>0974 556 575</v>
          </cell>
          <cell r="R372" t="str">
            <v>ngoc.nguyennguyen@solenc.vn</v>
          </cell>
        </row>
        <row r="373">
          <cell r="B373" t="str">
            <v>SOL000142</v>
          </cell>
          <cell r="C373" t="str">
            <v>Nguyễn Văn Tý</v>
          </cell>
          <cell r="D373" t="str">
            <v>ĐH Văn Lang - GD3</v>
          </cell>
          <cell r="E373" t="str">
            <v>Nguyễn Nguyên Ngọc</v>
          </cell>
          <cell r="F373" t="str">
            <v>Chỉ huy trưởng Cơ điện</v>
          </cell>
          <cell r="G373" t="str">
            <v>QL.04</v>
          </cell>
          <cell r="H373" t="str">
            <v>Đại học</v>
          </cell>
          <cell r="I373" t="str">
            <v>ĐH Sư phạm Kỹ thuật TP HCM</v>
          </cell>
          <cell r="J373" t="str">
            <v>Nhiệt - Điện lạnh</v>
          </cell>
          <cell r="K373" t="str">
            <v>2011</v>
          </cell>
          <cell r="L373">
            <v>12.2</v>
          </cell>
          <cell r="M373">
            <v>7.6</v>
          </cell>
          <cell r="N373" t="str">
            <v>Miền Nam</v>
          </cell>
          <cell r="O373" t="str">
            <v>Miền Nam</v>
          </cell>
          <cell r="P373" t="str">
            <v>Xây lắp</v>
          </cell>
          <cell r="Q373" t="str">
            <v>0909 911 253</v>
          </cell>
          <cell r="R373" t="str">
            <v>ty.nguyen@solenc.vn</v>
          </cell>
        </row>
        <row r="374">
          <cell r="B374" t="str">
            <v>SOL000200</v>
          </cell>
          <cell r="C374" t="str">
            <v>Biện Ngọc Hòa</v>
          </cell>
          <cell r="D374" t="str">
            <v>ĐH Văn Lang - GD3</v>
          </cell>
          <cell r="E374" t="str">
            <v>Nguyễn Nguyên Ngọc</v>
          </cell>
          <cell r="F374" t="str">
            <v>Chỉ huy trưởng</v>
          </cell>
          <cell r="G374" t="str">
            <v>QL.04</v>
          </cell>
          <cell r="H374" t="str">
            <v>Đại học</v>
          </cell>
          <cell r="I374" t="str">
            <v>ĐH Kiến trúc TP HCM</v>
          </cell>
          <cell r="J374" t="str">
            <v>Xây dựng DD&amp;CN</v>
          </cell>
          <cell r="K374" t="str">
            <v>2009</v>
          </cell>
          <cell r="L374">
            <v>14.2</v>
          </cell>
          <cell r="M374">
            <v>2.2000000000000002</v>
          </cell>
          <cell r="N374" t="str">
            <v>Miền Nam</v>
          </cell>
          <cell r="O374" t="str">
            <v>Miền Nam</v>
          </cell>
          <cell r="P374" t="str">
            <v>Xây lắp</v>
          </cell>
          <cell r="Q374" t="str">
            <v>0987812171</v>
          </cell>
          <cell r="R374" t="str">
            <v>hoa.bien@solenc.vn</v>
          </cell>
        </row>
        <row r="375">
          <cell r="B375" t="str">
            <v>SOL000710</v>
          </cell>
          <cell r="C375" t="str">
            <v>Nguyễn Quang Thuận</v>
          </cell>
          <cell r="D375" t="str">
            <v>ĐH Văn Lang - GD3</v>
          </cell>
          <cell r="E375" t="str">
            <v>Nguyễn Nguyên Ngọc</v>
          </cell>
          <cell r="F375" t="str">
            <v>Chỉ huy phó</v>
          </cell>
          <cell r="G375" t="str">
            <v>QL.05</v>
          </cell>
          <cell r="H375" t="str">
            <v>Đại học</v>
          </cell>
          <cell r="I375" t="str">
            <v>ĐH Kiến trúc TP HCM</v>
          </cell>
          <cell r="J375" t="str">
            <v>Xây dựng DD&amp;CN</v>
          </cell>
          <cell r="K375" t="str">
            <v>2009</v>
          </cell>
          <cell r="L375">
            <v>13.4</v>
          </cell>
          <cell r="M375">
            <v>13.4</v>
          </cell>
          <cell r="N375" t="str">
            <v>Miền Nam</v>
          </cell>
          <cell r="O375" t="str">
            <v>Miền Nam</v>
          </cell>
          <cell r="P375" t="str">
            <v>Xây lắp</v>
          </cell>
          <cell r="Q375" t="str">
            <v>0908658258</v>
          </cell>
          <cell r="R375" t="str">
            <v>thuan.nguyen@solenc.vn</v>
          </cell>
        </row>
        <row r="376">
          <cell r="B376" t="str">
            <v>SOL000355</v>
          </cell>
          <cell r="C376" t="str">
            <v>Phan Minh Hiền</v>
          </cell>
          <cell r="D376" t="str">
            <v>ĐH Văn Lang - GD3</v>
          </cell>
          <cell r="E376" t="str">
            <v>Nguyễn Nguyên Ngọc</v>
          </cell>
          <cell r="F376" t="str">
            <v>Chỉ huy phó</v>
          </cell>
          <cell r="G376" t="str">
            <v>QL.05</v>
          </cell>
          <cell r="H376" t="str">
            <v>Đại học</v>
          </cell>
          <cell r="I376" t="str">
            <v>ĐH Bách Khoa TP HCM</v>
          </cell>
          <cell r="J376" t="str">
            <v>Xây dựng DD&amp;CN</v>
          </cell>
          <cell r="K376" t="str">
            <v>2015</v>
          </cell>
          <cell r="L376">
            <v>8.1999999999999993</v>
          </cell>
          <cell r="M376">
            <v>8.1999999999999993</v>
          </cell>
          <cell r="N376" t="str">
            <v>Miền Nam</v>
          </cell>
          <cell r="O376" t="str">
            <v>Miền Nam</v>
          </cell>
          <cell r="P376" t="str">
            <v>Xây lắp</v>
          </cell>
          <cell r="Q376" t="str">
            <v>0972 871 117</v>
          </cell>
          <cell r="R376" t="str">
            <v>hien.phan@solenc.vn</v>
          </cell>
        </row>
        <row r="377">
          <cell r="B377" t="str">
            <v>SOL000368</v>
          </cell>
          <cell r="C377" t="str">
            <v>Nguyễn Đức Nhật</v>
          </cell>
          <cell r="D377" t="str">
            <v>ĐH Văn Lang - GD3</v>
          </cell>
          <cell r="E377" t="str">
            <v>Nguyễn Nguyên Ngọc</v>
          </cell>
          <cell r="F377" t="str">
            <v>Chỉ huy phó</v>
          </cell>
          <cell r="G377" t="str">
            <v>QL.05</v>
          </cell>
          <cell r="H377" t="str">
            <v>Đại học</v>
          </cell>
          <cell r="I377" t="str">
            <v>ĐH Bách Khoa TP HCM</v>
          </cell>
          <cell r="J377" t="str">
            <v>Xây dựng DD&amp;CN</v>
          </cell>
          <cell r="K377" t="str">
            <v>2016</v>
          </cell>
          <cell r="L377">
            <v>7.2</v>
          </cell>
          <cell r="M377">
            <v>7.2</v>
          </cell>
          <cell r="N377" t="str">
            <v>Miền Nam</v>
          </cell>
          <cell r="O377" t="str">
            <v>Miền Nam</v>
          </cell>
          <cell r="P377" t="str">
            <v>Xây lắp</v>
          </cell>
          <cell r="Q377" t="str">
            <v>0906 759 307</v>
          </cell>
          <cell r="R377" t="str">
            <v>nhat.nguyenduc@solenc.vn</v>
          </cell>
        </row>
        <row r="378">
          <cell r="B378" t="str">
            <v>SOL000146</v>
          </cell>
          <cell r="C378" t="str">
            <v>Nguyễn Đức Long</v>
          </cell>
          <cell r="D378" t="str">
            <v>ĐH Văn Lang - GD3</v>
          </cell>
          <cell r="E378" t="str">
            <v>Nguyễn Nguyên Ngọc</v>
          </cell>
          <cell r="F378" t="str">
            <v>Chỉ huy phó</v>
          </cell>
          <cell r="G378" t="str">
            <v>QL.05</v>
          </cell>
          <cell r="H378" t="str">
            <v>Đại học</v>
          </cell>
          <cell r="I378" t="str">
            <v>ĐH Kiến trúc Đà Nẵng</v>
          </cell>
          <cell r="J378" t="str">
            <v>Xây dựng DD&amp;CN</v>
          </cell>
          <cell r="K378" t="str">
            <v>2014</v>
          </cell>
          <cell r="L378">
            <v>9.1999999999999993</v>
          </cell>
          <cell r="M378">
            <v>6.3</v>
          </cell>
          <cell r="N378" t="str">
            <v>Miền Nam</v>
          </cell>
          <cell r="O378" t="str">
            <v>Miền Nam</v>
          </cell>
          <cell r="P378" t="str">
            <v>Xây lắp</v>
          </cell>
          <cell r="Q378" t="str">
            <v>0973 804 877</v>
          </cell>
          <cell r="R378" t="str">
            <v>long.nguyenduc@solenc.vn</v>
          </cell>
        </row>
        <row r="379">
          <cell r="B379" t="str">
            <v>SOL000109</v>
          </cell>
          <cell r="C379" t="str">
            <v>Võ Tấn Thể</v>
          </cell>
          <cell r="D379" t="str">
            <v>ĐH Văn Lang - GD3</v>
          </cell>
          <cell r="E379" t="str">
            <v>Nguyễn Nguyên Ngọc</v>
          </cell>
          <cell r="F379" t="str">
            <v>Chỉ huy phó Cơ điện</v>
          </cell>
          <cell r="G379" t="str">
            <v>QL.05</v>
          </cell>
          <cell r="H379" t="str">
            <v>Đại học</v>
          </cell>
          <cell r="I379" t="str">
            <v>ĐH Sư phạm Kỹ thuật TP HCM</v>
          </cell>
          <cell r="J379" t="str">
            <v>CNKT Điện - Điện tử</v>
          </cell>
          <cell r="K379" t="str">
            <v>2010</v>
          </cell>
          <cell r="L379">
            <v>13.2</v>
          </cell>
          <cell r="M379">
            <v>12.8</v>
          </cell>
          <cell r="N379" t="str">
            <v>Miền Nam</v>
          </cell>
          <cell r="O379" t="str">
            <v>Miền Nam</v>
          </cell>
          <cell r="P379" t="str">
            <v>Xây lắp</v>
          </cell>
          <cell r="Q379" t="str">
            <v>0932 575 649</v>
          </cell>
          <cell r="R379" t="str">
            <v>the.vo@solenc.vn</v>
          </cell>
        </row>
        <row r="380">
          <cell r="B380" t="str">
            <v>SOL000223</v>
          </cell>
          <cell r="C380" t="str">
            <v>Trần Văn Quân</v>
          </cell>
          <cell r="D380" t="str">
            <v>ĐH Văn Lang - GD3</v>
          </cell>
          <cell r="E380" t="str">
            <v>Nguyễn Nguyên Ngọc</v>
          </cell>
          <cell r="F380" t="str">
            <v>Giám sát chính Cơ điện</v>
          </cell>
          <cell r="G380" t="str">
            <v>CV.02</v>
          </cell>
          <cell r="H380" t="str">
            <v>Đại học</v>
          </cell>
          <cell r="I380" t="str">
            <v>ĐH Mỏ Địa chất</v>
          </cell>
          <cell r="J380" t="str">
            <v>Kỹ thuật Điện - Điện tử</v>
          </cell>
          <cell r="K380" t="str">
            <v>2017</v>
          </cell>
          <cell r="L380">
            <v>6.2</v>
          </cell>
          <cell r="M380">
            <v>5.8</v>
          </cell>
          <cell r="N380" t="str">
            <v>Miền Bắc</v>
          </cell>
          <cell r="O380" t="str">
            <v>Miền Nam</v>
          </cell>
          <cell r="P380" t="str">
            <v>Xây lắp</v>
          </cell>
          <cell r="Q380" t="str">
            <v>0975 566 023</v>
          </cell>
          <cell r="R380" t="str">
            <v>quan.tranvan@solenc.vn</v>
          </cell>
        </row>
        <row r="381">
          <cell r="B381" t="str">
            <v>SOL000359</v>
          </cell>
          <cell r="C381" t="str">
            <v>Hồ Thanh Bằng</v>
          </cell>
          <cell r="D381" t="str">
            <v>ĐH Văn Lang - GD3</v>
          </cell>
          <cell r="E381" t="str">
            <v>Nguyễn Nguyên Ngọc</v>
          </cell>
          <cell r="F381" t="str">
            <v>Giám sát chính</v>
          </cell>
          <cell r="G381" t="str">
            <v>CV.02</v>
          </cell>
          <cell r="H381" t="str">
            <v>Đại học</v>
          </cell>
          <cell r="I381" t="str">
            <v>ĐH Bách Khoa TP HCM</v>
          </cell>
          <cell r="J381" t="str">
            <v>Kỹ thuật Công trình Xây dựng</v>
          </cell>
          <cell r="K381" t="str">
            <v>2016</v>
          </cell>
          <cell r="L381">
            <v>7.2</v>
          </cell>
          <cell r="M381">
            <v>6.3</v>
          </cell>
          <cell r="N381" t="str">
            <v>Miền Nam</v>
          </cell>
          <cell r="O381" t="str">
            <v>Miền Nam</v>
          </cell>
          <cell r="P381" t="str">
            <v>Xây lắp</v>
          </cell>
          <cell r="Q381" t="str">
            <v>0363 548 002</v>
          </cell>
          <cell r="R381" t="str">
            <v>bang.ho@solenc.vn</v>
          </cell>
        </row>
        <row r="382">
          <cell r="B382" t="str">
            <v>SOL000330</v>
          </cell>
          <cell r="C382" t="str">
            <v>Phan Huỳnh Thịnh</v>
          </cell>
          <cell r="D382" t="str">
            <v>ĐH Văn Lang - GD3</v>
          </cell>
          <cell r="E382" t="str">
            <v>Nguyễn Nguyên Ngọc</v>
          </cell>
          <cell r="F382" t="str">
            <v>Giám sát chính</v>
          </cell>
          <cell r="G382" t="str">
            <v>CV.02</v>
          </cell>
          <cell r="H382" t="str">
            <v>Trung cấp</v>
          </cell>
          <cell r="I382" t="str">
            <v>Đại Học Duy Tân</v>
          </cell>
          <cell r="J382" t="str">
            <v>Xây dựng DD&amp;CN</v>
          </cell>
          <cell r="K382" t="str">
            <v>2012</v>
          </cell>
          <cell r="L382">
            <v>11.2</v>
          </cell>
          <cell r="M382">
            <v>8.4</v>
          </cell>
          <cell r="N382" t="str">
            <v>Miền Nam</v>
          </cell>
          <cell r="O382" t="str">
            <v>Miền Nam</v>
          </cell>
          <cell r="P382" t="str">
            <v>Xây lắp</v>
          </cell>
          <cell r="Q382" t="str">
            <v>0905 013 591</v>
          </cell>
          <cell r="R382" t="str">
            <v>thinh.phan@solenc.vn</v>
          </cell>
        </row>
        <row r="383">
          <cell r="B383" t="str">
            <v>SOL000386</v>
          </cell>
          <cell r="C383" t="str">
            <v>Nguyễn Thanh Toàn</v>
          </cell>
          <cell r="D383" t="str">
            <v>ĐH Văn Lang - GD3</v>
          </cell>
          <cell r="E383" t="str">
            <v>Nguyễn Nguyên Ngọc</v>
          </cell>
          <cell r="F383" t="str">
            <v>Giám sát chính</v>
          </cell>
          <cell r="G383" t="str">
            <v>CV.01</v>
          </cell>
          <cell r="H383" t="str">
            <v>Đại học</v>
          </cell>
          <cell r="I383" t="str">
            <v>ĐH Kiến trúc Đà Nẵng</v>
          </cell>
          <cell r="J383" t="str">
            <v>Xây dựng DD&amp;CN</v>
          </cell>
          <cell r="K383" t="str">
            <v>2014</v>
          </cell>
          <cell r="L383">
            <v>9.1999999999999993</v>
          </cell>
          <cell r="M383">
            <v>7.4</v>
          </cell>
          <cell r="N383" t="str">
            <v>Miền Nam</v>
          </cell>
          <cell r="O383" t="str">
            <v>Miền Nam</v>
          </cell>
          <cell r="P383" t="str">
            <v>Xây lắp</v>
          </cell>
          <cell r="Q383" t="str">
            <v>0906 366 003</v>
          </cell>
          <cell r="R383" t="str">
            <v>toan.nguyenthanh@solenc.vn</v>
          </cell>
        </row>
        <row r="384">
          <cell r="B384" t="str">
            <v>SOL000152</v>
          </cell>
          <cell r="C384" t="str">
            <v>Nguyễn Bằng Em</v>
          </cell>
          <cell r="D384" t="str">
            <v>ĐH Văn Lang - GD3</v>
          </cell>
          <cell r="E384" t="str">
            <v>Nguyễn Nguyên Ngọc</v>
          </cell>
          <cell r="F384" t="str">
            <v>Giám sát chính</v>
          </cell>
          <cell r="G384" t="str">
            <v>CV.01</v>
          </cell>
          <cell r="H384" t="str">
            <v>Đại học</v>
          </cell>
          <cell r="I384" t="str">
            <v>ĐH Bách Khoa TP HCM</v>
          </cell>
          <cell r="J384" t="str">
            <v>Xây dựng DD&amp;CN</v>
          </cell>
          <cell r="K384" t="str">
            <v>2016</v>
          </cell>
          <cell r="L384">
            <v>7.2</v>
          </cell>
          <cell r="M384">
            <v>6.8</v>
          </cell>
          <cell r="N384" t="str">
            <v>Miền Nam</v>
          </cell>
          <cell r="O384" t="str">
            <v>Miền Nam</v>
          </cell>
          <cell r="P384" t="str">
            <v>Xây lắp</v>
          </cell>
          <cell r="Q384" t="str">
            <v>0933 299 642</v>
          </cell>
          <cell r="R384" t="str">
            <v>em.nguyen@solenc.vn</v>
          </cell>
        </row>
        <row r="385">
          <cell r="B385" t="str">
            <v>SOL000149</v>
          </cell>
          <cell r="C385" t="str">
            <v>Nguyễn Đoàn Duy</v>
          </cell>
          <cell r="D385" t="str">
            <v>ĐH Văn Lang - GD3</v>
          </cell>
          <cell r="E385" t="str">
            <v>Nguyễn Nguyên Ngọc</v>
          </cell>
          <cell r="F385" t="str">
            <v>Giám sát chính Cơ điện</v>
          </cell>
          <cell r="G385" t="str">
            <v>CV.02</v>
          </cell>
          <cell r="H385" t="str">
            <v>Đại học</v>
          </cell>
          <cell r="I385" t="str">
            <v>ĐH Giao thông vận tải TP HCM</v>
          </cell>
          <cell r="J385" t="str">
            <v>Kỹ thuật Điện - Điện tử</v>
          </cell>
          <cell r="K385" t="str">
            <v>2015</v>
          </cell>
          <cell r="L385">
            <v>7.8</v>
          </cell>
          <cell r="M385">
            <v>6.1</v>
          </cell>
          <cell r="N385" t="str">
            <v>Miền Nam</v>
          </cell>
          <cell r="O385" t="str">
            <v>Miền Nam</v>
          </cell>
          <cell r="P385" t="str">
            <v>Xây lắp</v>
          </cell>
          <cell r="Q385" t="str">
            <v>0932 783 011</v>
          </cell>
          <cell r="R385" t="str">
            <v>duy.nguyen@solenc.vn</v>
          </cell>
        </row>
        <row r="386">
          <cell r="B386" t="str">
            <v>SOL000775</v>
          </cell>
          <cell r="C386" t="str">
            <v>Lại Tuấn Thanh</v>
          </cell>
          <cell r="D386" t="str">
            <v>ĐH Văn Lang - GD3</v>
          </cell>
          <cell r="E386" t="str">
            <v>Nguyễn Nguyên Ngọc</v>
          </cell>
          <cell r="F386" t="str">
            <v>Giám sát chính Cơ điện</v>
          </cell>
          <cell r="G386" t="str">
            <v>CV.02</v>
          </cell>
          <cell r="H386" t="str">
            <v>Đại học</v>
          </cell>
          <cell r="I386" t="str">
            <v>ĐH Sư phạm Kỹ thuật TP HCM</v>
          </cell>
          <cell r="J386" t="str">
            <v>Điện - Điện Tử</v>
          </cell>
          <cell r="K386" t="str">
            <v>2017</v>
          </cell>
          <cell r="L386">
            <v>5.2</v>
          </cell>
          <cell r="M386">
            <v>5.8</v>
          </cell>
          <cell r="N386" t="str">
            <v>Miền Nam</v>
          </cell>
          <cell r="O386" t="str">
            <v>Miền Nam</v>
          </cell>
          <cell r="P386" t="str">
            <v>Xây lắp</v>
          </cell>
          <cell r="Q386" t="str">
            <v>0397667944</v>
          </cell>
          <cell r="R386" t="str">
            <v>thanh.lai@solenc.vn</v>
          </cell>
        </row>
        <row r="387">
          <cell r="B387" t="str">
            <v>SOL000391</v>
          </cell>
          <cell r="C387" t="str">
            <v>Thái Trọng Hữu</v>
          </cell>
          <cell r="D387" t="str">
            <v>ĐH Văn Lang - GD3</v>
          </cell>
          <cell r="E387" t="str">
            <v>Nguyễn Nguyên Ngọc</v>
          </cell>
          <cell r="F387" t="str">
            <v>Giám sát kỹ thuật</v>
          </cell>
          <cell r="G387" t="str">
            <v>NV.01</v>
          </cell>
          <cell r="H387" t="str">
            <v>Đại học</v>
          </cell>
          <cell r="I387" t="str">
            <v>ĐH Kiến trúc TP HCM</v>
          </cell>
          <cell r="J387" t="str">
            <v>Kỹ thuật Công trình Xây dựng</v>
          </cell>
          <cell r="K387" t="str">
            <v>2020</v>
          </cell>
          <cell r="L387">
            <v>3.2</v>
          </cell>
          <cell r="M387">
            <v>2.2000000000000002</v>
          </cell>
          <cell r="N387" t="str">
            <v>Miền Nam</v>
          </cell>
          <cell r="O387" t="str">
            <v>Miền Nam</v>
          </cell>
          <cell r="P387" t="str">
            <v>Xây lắp</v>
          </cell>
          <cell r="Q387" t="str">
            <v>0886 041 869</v>
          </cell>
          <cell r="R387" t="str">
            <v>huu.thai@solenc.vn</v>
          </cell>
        </row>
        <row r="388">
          <cell r="B388" t="str">
            <v>SOL000190</v>
          </cell>
          <cell r="C388" t="str">
            <v>Đặng Trần Duy</v>
          </cell>
          <cell r="D388" t="str">
            <v>ĐH Văn Lang - GD3</v>
          </cell>
          <cell r="E388" t="str">
            <v>Nguyễn Nguyên Ngọc</v>
          </cell>
          <cell r="F388" t="str">
            <v>Giám sát kỹ thuật</v>
          </cell>
          <cell r="G388" t="str">
            <v>NV.01</v>
          </cell>
          <cell r="H388" t="str">
            <v>Đại học</v>
          </cell>
          <cell r="I388" t="str">
            <v>ĐH Sư phạm Kỹ thuật TP HCM</v>
          </cell>
          <cell r="J388" t="str">
            <v>Công nghệ kỹ thuật công trình xây dựng</v>
          </cell>
          <cell r="K388" t="str">
            <v>2014</v>
          </cell>
          <cell r="L388">
            <v>9.1999999999999993</v>
          </cell>
          <cell r="M388">
            <v>2.8</v>
          </cell>
          <cell r="N388" t="str">
            <v>Miền Nam</v>
          </cell>
          <cell r="O388" t="str">
            <v>Miền Nam</v>
          </cell>
          <cell r="P388" t="str">
            <v>Xây lắp</v>
          </cell>
          <cell r="Q388" t="str">
            <v>0961 113 077</v>
          </cell>
          <cell r="R388" t="str">
            <v>duy.dang@solenc.vn</v>
          </cell>
        </row>
        <row r="389">
          <cell r="B389" t="str">
            <v>SOL000151</v>
          </cell>
          <cell r="C389" t="str">
            <v>Nguyễn Hồng Toàn</v>
          </cell>
          <cell r="D389" t="str">
            <v>ĐH Văn Lang - GD3</v>
          </cell>
          <cell r="E389" t="str">
            <v>Nguyễn Nguyên Ngọc</v>
          </cell>
          <cell r="F389" t="str">
            <v>Giám sát kỹ thuật</v>
          </cell>
          <cell r="G389" t="str">
            <v>NV.01</v>
          </cell>
          <cell r="H389" t="str">
            <v>Đại học</v>
          </cell>
          <cell r="I389" t="str">
            <v>ĐH Kiến trúc TP HCM</v>
          </cell>
          <cell r="J389" t="str">
            <v>Xây dựng DD&amp;CN</v>
          </cell>
          <cell r="K389" t="str">
            <v>2020</v>
          </cell>
          <cell r="L389">
            <v>3.2</v>
          </cell>
          <cell r="M389">
            <v>2.7</v>
          </cell>
          <cell r="N389" t="str">
            <v>Miền Nam</v>
          </cell>
          <cell r="O389" t="str">
            <v>Miền Nam</v>
          </cell>
          <cell r="P389" t="str">
            <v>Xây lắp</v>
          </cell>
          <cell r="Q389" t="str">
            <v>0373 345 372</v>
          </cell>
          <cell r="R389" t="str">
            <v>toan.nguyen@solenc.vn</v>
          </cell>
        </row>
        <row r="390">
          <cell r="B390" t="str">
            <v>SOL000165</v>
          </cell>
          <cell r="C390" t="str">
            <v>Nguyễn Hoàng Tú</v>
          </cell>
          <cell r="D390" t="str">
            <v>ĐH Văn Lang - GD3</v>
          </cell>
          <cell r="E390" t="str">
            <v>Nguyễn Nguyên Ngọc</v>
          </cell>
          <cell r="F390" t="str">
            <v>Giám sát kỹ thuật</v>
          </cell>
          <cell r="G390" t="str">
            <v>NV.01</v>
          </cell>
          <cell r="H390" t="str">
            <v>Thạc sĩ</v>
          </cell>
          <cell r="I390" t="str">
            <v>Đại học Giao thông Đường bộ Moskva</v>
          </cell>
          <cell r="J390" t="str">
            <v>Xây dựng Cầu đường</v>
          </cell>
          <cell r="K390" t="str">
            <v>2020</v>
          </cell>
          <cell r="L390">
            <v>3.2</v>
          </cell>
          <cell r="M390">
            <v>1.8</v>
          </cell>
          <cell r="N390" t="str">
            <v>Miền Nam</v>
          </cell>
          <cell r="O390" t="str">
            <v>Miền Nam</v>
          </cell>
          <cell r="P390" t="str">
            <v>Xây lắp</v>
          </cell>
          <cell r="Q390" t="str">
            <v>0796 681 011</v>
          </cell>
          <cell r="R390" t="str">
            <v>tu.nguyenhoang@solenc.vn</v>
          </cell>
        </row>
        <row r="391">
          <cell r="B391" t="str">
            <v>SOL000403</v>
          </cell>
          <cell r="C391" t="str">
            <v>Nguyễn Lê Hân</v>
          </cell>
          <cell r="D391" t="str">
            <v>ĐH Văn Lang - GD3</v>
          </cell>
          <cell r="E391" t="str">
            <v>Nguyễn Nguyên Ngọc</v>
          </cell>
          <cell r="F391" t="str">
            <v>Giám sát kỹ thuật</v>
          </cell>
          <cell r="G391" t="str">
            <v>NV.01</v>
          </cell>
          <cell r="H391" t="str">
            <v>Đại học</v>
          </cell>
          <cell r="I391" t="str">
            <v>ĐH Bách Khoa TP HCM</v>
          </cell>
          <cell r="J391" t="str">
            <v>Xây dựng DD&amp;CN</v>
          </cell>
          <cell r="K391" t="str">
            <v/>
          </cell>
          <cell r="L391">
            <v>1.5</v>
          </cell>
          <cell r="M391">
            <v>1.5</v>
          </cell>
          <cell r="N391" t="str">
            <v>Miền Nam</v>
          </cell>
          <cell r="O391" t="str">
            <v>Miền Nam</v>
          </cell>
          <cell r="P391" t="str">
            <v>Xây lắp</v>
          </cell>
          <cell r="Q391" t="str">
            <v>0901100811</v>
          </cell>
          <cell r="R391" t="str">
            <v>han.nguyen@solenc.vn</v>
          </cell>
        </row>
        <row r="392">
          <cell r="B392" t="str">
            <v>SOL000332</v>
          </cell>
          <cell r="C392" t="str">
            <v>Phạm Bá Trường An</v>
          </cell>
          <cell r="D392" t="str">
            <v>ĐH Văn Lang - GD3</v>
          </cell>
          <cell r="E392" t="str">
            <v>Nguyễn Nguyên Ngọc</v>
          </cell>
          <cell r="F392" t="str">
            <v>Giám sát kỹ thuật</v>
          </cell>
          <cell r="G392" t="str">
            <v>NV.01</v>
          </cell>
          <cell r="H392" t="str">
            <v>Đại học</v>
          </cell>
          <cell r="I392" t="str">
            <v>ĐH Bách Khoa TP HCM</v>
          </cell>
          <cell r="J392" t="str">
            <v>Xây dựng DD&amp;CN</v>
          </cell>
          <cell r="K392" t="str">
            <v>2016</v>
          </cell>
          <cell r="L392">
            <v>7.2</v>
          </cell>
          <cell r="M392">
            <v>7.2</v>
          </cell>
          <cell r="N392" t="str">
            <v>Miền Nam</v>
          </cell>
          <cell r="O392" t="str">
            <v>Miền Nam</v>
          </cell>
          <cell r="P392" t="str">
            <v>Xây lắp</v>
          </cell>
          <cell r="Q392" t="str">
            <v>0932 479 698</v>
          </cell>
          <cell r="R392" t="str">
            <v>an.pham@solenc.vn</v>
          </cell>
        </row>
        <row r="393">
          <cell r="B393" t="str">
            <v>SOL000564</v>
          </cell>
          <cell r="C393" t="str">
            <v>Trần Ngọc Bổn</v>
          </cell>
          <cell r="D393" t="str">
            <v>ĐH Văn Lang - GD3</v>
          </cell>
          <cell r="E393" t="str">
            <v>Nguyễn Nguyên Ngọc</v>
          </cell>
          <cell r="F393" t="str">
            <v>Giám sát kỹ thuật</v>
          </cell>
          <cell r="G393" t="str">
            <v>NV.01</v>
          </cell>
          <cell r="H393" t="str">
            <v>Đại học</v>
          </cell>
          <cell r="I393" t="str">
            <v>ĐH Bách Khoa Đà Nẵng</v>
          </cell>
          <cell r="J393" t="str">
            <v>Xây dựng DD&amp;CN</v>
          </cell>
          <cell r="K393" t="str">
            <v>2022</v>
          </cell>
          <cell r="L393">
            <v>1</v>
          </cell>
          <cell r="M393">
            <v>1</v>
          </cell>
          <cell r="N393" t="str">
            <v>Miền Nam</v>
          </cell>
          <cell r="O393" t="str">
            <v>Miền Nam</v>
          </cell>
          <cell r="P393" t="str">
            <v>Xây lắp</v>
          </cell>
          <cell r="Q393" t="str">
            <v>0935282931</v>
          </cell>
          <cell r="R393" t="str">
            <v>bon.tran@solenc.vn</v>
          </cell>
        </row>
        <row r="394">
          <cell r="B394" t="str">
            <v>SOL000568</v>
          </cell>
          <cell r="C394" t="str">
            <v>Trần Viết Anh Kiệt</v>
          </cell>
          <cell r="D394" t="str">
            <v>ĐH Văn Lang - GD3</v>
          </cell>
          <cell r="E394" t="str">
            <v>Nguyễn Nguyên Ngọc</v>
          </cell>
          <cell r="F394" t="str">
            <v>Giám sát kỹ thuật</v>
          </cell>
          <cell r="G394" t="str">
            <v>NV.01</v>
          </cell>
          <cell r="H394" t="str">
            <v>Đại học</v>
          </cell>
          <cell r="I394" t="str">
            <v>ĐH Bách Khoa Đà Nẵng</v>
          </cell>
          <cell r="J394" t="str">
            <v>Xây dựng DD&amp;CN</v>
          </cell>
          <cell r="K394" t="str">
            <v>2022</v>
          </cell>
          <cell r="L394">
            <v>1</v>
          </cell>
          <cell r="M394">
            <v>1</v>
          </cell>
          <cell r="N394" t="str">
            <v>Miền Nam</v>
          </cell>
          <cell r="O394" t="str">
            <v>Miền Nam</v>
          </cell>
          <cell r="P394" t="str">
            <v>Xây lắp</v>
          </cell>
          <cell r="Q394" t="str">
            <v>0768947779</v>
          </cell>
          <cell r="R394" t="str">
            <v>kiet.tran@solenc.vn</v>
          </cell>
        </row>
        <row r="395">
          <cell r="B395" t="str">
            <v>SOL000527</v>
          </cell>
          <cell r="C395" t="str">
            <v>Lê Hoàng Giang</v>
          </cell>
          <cell r="D395" t="str">
            <v>ĐH Văn Lang - GD3</v>
          </cell>
          <cell r="E395" t="str">
            <v>Nguyễn Nguyên Ngọc</v>
          </cell>
          <cell r="F395" t="str">
            <v>Giám sát kỹ thuật</v>
          </cell>
          <cell r="G395" t="str">
            <v>NV.01</v>
          </cell>
          <cell r="H395" t="str">
            <v>Đại học</v>
          </cell>
          <cell r="I395" t="str">
            <v>ĐH Bách Khoa TP HCM</v>
          </cell>
          <cell r="J395" t="str">
            <v>Công Nghệ Kỹ Thuật Xây Dựng</v>
          </cell>
          <cell r="K395" t="str">
            <v>2022</v>
          </cell>
          <cell r="L395">
            <v>1.1000000000000001</v>
          </cell>
          <cell r="M395">
            <v>1.1000000000000001</v>
          </cell>
          <cell r="N395" t="str">
            <v>Miền Nam</v>
          </cell>
          <cell r="O395" t="str">
            <v>Miền Nam</v>
          </cell>
          <cell r="P395" t="str">
            <v>Xây lắp</v>
          </cell>
          <cell r="Q395" t="str">
            <v>0946733785</v>
          </cell>
          <cell r="R395" t="str">
            <v>giang.lehoang@solenc.vn</v>
          </cell>
        </row>
        <row r="396">
          <cell r="B396" t="str">
            <v>SOL000498</v>
          </cell>
          <cell r="C396" t="str">
            <v>Nguyễn Thế Quyền</v>
          </cell>
          <cell r="D396" t="str">
            <v>ĐH Văn Lang - GD3</v>
          </cell>
          <cell r="E396" t="str">
            <v>Nguyễn Nguyên Ngọc</v>
          </cell>
          <cell r="F396" t="str">
            <v>Giám sát kỹ thuật Cơ điện</v>
          </cell>
          <cell r="G396" t="str">
            <v>NV.01</v>
          </cell>
          <cell r="H396" t="str">
            <v>Đại học</v>
          </cell>
          <cell r="I396" t="str">
            <v>ĐH Bách Khoa Đà Nẵng</v>
          </cell>
          <cell r="J396" t="str">
            <v>Kỹ thuật Nhiệt</v>
          </cell>
          <cell r="K396" t="str">
            <v>2018</v>
          </cell>
          <cell r="L396">
            <v>4.8</v>
          </cell>
          <cell r="M396">
            <v>2.2000000000000002</v>
          </cell>
          <cell r="N396" t="str">
            <v>Miền Nam</v>
          </cell>
          <cell r="O396" t="str">
            <v>Miền Nam</v>
          </cell>
          <cell r="P396" t="str">
            <v>Xây lắp</v>
          </cell>
          <cell r="Q396" t="str">
            <v>0944516301</v>
          </cell>
          <cell r="R396" t="str">
            <v>quyen.nguyenthe@solenc.vn</v>
          </cell>
        </row>
        <row r="397">
          <cell r="B397" t="str">
            <v>SOL000204</v>
          </cell>
          <cell r="C397" t="str">
            <v>Trương Nguyễn Đức</v>
          </cell>
          <cell r="D397" t="str">
            <v>ĐH Văn Lang - GD3</v>
          </cell>
          <cell r="E397" t="str">
            <v>Nguyễn Nguyên Ngọc</v>
          </cell>
          <cell r="F397" t="str">
            <v>Giám sát kỹ thuật</v>
          </cell>
          <cell r="G397" t="str">
            <v>NV.01</v>
          </cell>
          <cell r="H397" t="str">
            <v>Đại học</v>
          </cell>
          <cell r="I397" t="str">
            <v>ĐH Bách Khoa TP HCM</v>
          </cell>
          <cell r="J397" t="str">
            <v>Xây dựng DD&amp;CN</v>
          </cell>
          <cell r="K397" t="str">
            <v>2021</v>
          </cell>
          <cell r="L397">
            <v>2.2000000000000002</v>
          </cell>
          <cell r="M397">
            <v>1.4</v>
          </cell>
          <cell r="N397" t="str">
            <v>Miền Nam</v>
          </cell>
          <cell r="O397" t="str">
            <v>Miền Nam</v>
          </cell>
          <cell r="P397" t="str">
            <v>Xây lắp</v>
          </cell>
          <cell r="Q397" t="str">
            <v>0398423438</v>
          </cell>
          <cell r="R397" t="str">
            <v>duc.truong@solenc.vn</v>
          </cell>
        </row>
        <row r="398">
          <cell r="B398" t="str">
            <v>SOL000047</v>
          </cell>
          <cell r="C398" t="str">
            <v>Trần Văn Minh</v>
          </cell>
          <cell r="D398" t="str">
            <v>ĐH Văn Lang - GD3</v>
          </cell>
          <cell r="E398" t="str">
            <v>Nguyễn Nguyên Ngọc</v>
          </cell>
          <cell r="F398" t="str">
            <v>Giám sát kỹ thuật Cơ điện</v>
          </cell>
          <cell r="G398" t="str">
            <v>NV.01</v>
          </cell>
          <cell r="H398" t="str">
            <v>Đại học</v>
          </cell>
          <cell r="I398" t="str">
            <v>ĐH Sư phạm Kỹ thuật TP HCM</v>
          </cell>
          <cell r="J398" t="str">
            <v>CNKT Nhiệt</v>
          </cell>
          <cell r="K398" t="str">
            <v>2021</v>
          </cell>
          <cell r="L398">
            <v>2.2000000000000002</v>
          </cell>
          <cell r="M398">
            <v>1.4</v>
          </cell>
          <cell r="N398" t="str">
            <v>Miền Nam</v>
          </cell>
          <cell r="O398" t="str">
            <v>Miền Nam</v>
          </cell>
          <cell r="P398" t="str">
            <v>Xây lắp</v>
          </cell>
          <cell r="Q398" t="str">
            <v>0768865058</v>
          </cell>
          <cell r="R398" t="str">
            <v>minh.tran@solenc.vn</v>
          </cell>
        </row>
        <row r="399">
          <cell r="B399" t="str">
            <v>SOL000824</v>
          </cell>
          <cell r="C399" t="str">
            <v>Huỳnh Hưng Đạo</v>
          </cell>
          <cell r="D399" t="str">
            <v>ĐH Văn Lang - GD3</v>
          </cell>
          <cell r="E399" t="str">
            <v>Nguyễn Nguyên Ngọc</v>
          </cell>
          <cell r="F399" t="str">
            <v>Giám sát kỹ thuật Cơ điện</v>
          </cell>
          <cell r="G399" t="str">
            <v>NV.01</v>
          </cell>
          <cell r="H399" t="str">
            <v>Đại học</v>
          </cell>
          <cell r="I399" t="str">
            <v>ĐH Bách Khoa TP HCM</v>
          </cell>
          <cell r="J399" t="str">
            <v>Cơ Khí</v>
          </cell>
          <cell r="K399" t="str">
            <v>2021</v>
          </cell>
          <cell r="L399">
            <v>2.1</v>
          </cell>
          <cell r="M399">
            <v>1.2</v>
          </cell>
          <cell r="N399" t="str">
            <v>Miền Nam</v>
          </cell>
          <cell r="O399" t="str">
            <v>Miền Nam</v>
          </cell>
          <cell r="P399" t="str">
            <v>Xây lắp</v>
          </cell>
          <cell r="Q399" t="str">
            <v>0382126633</v>
          </cell>
          <cell r="R399" t="str">
            <v>dao.huynh@solenc.vn</v>
          </cell>
        </row>
        <row r="400">
          <cell r="B400" t="str">
            <v>SOL000690</v>
          </cell>
          <cell r="C400" t="str">
            <v>Hoàng Toàn Thắng</v>
          </cell>
          <cell r="D400" t="str">
            <v>ĐH Văn Lang - GD3</v>
          </cell>
          <cell r="E400" t="str">
            <v>Nguyễn Nguyên Ngọc</v>
          </cell>
          <cell r="F400" t="str">
            <v>Giám sát kỹ thuật</v>
          </cell>
          <cell r="G400" t="str">
            <v>NV.01</v>
          </cell>
          <cell r="H400" t="str">
            <v>Đại học</v>
          </cell>
          <cell r="I400" t="str">
            <v>ĐH Bách Khoa TP HCM</v>
          </cell>
          <cell r="J400" t="str">
            <v>Công Nghệ Vật Liệu Xây Dựng</v>
          </cell>
          <cell r="K400" t="str">
            <v>2022</v>
          </cell>
          <cell r="L400">
            <v>0.8</v>
          </cell>
          <cell r="M400">
            <v>0.8</v>
          </cell>
          <cell r="N400" t="str">
            <v>Miền Nam</v>
          </cell>
          <cell r="O400" t="str">
            <v>Miền Nam</v>
          </cell>
          <cell r="P400" t="str">
            <v>Xây lắp</v>
          </cell>
          <cell r="Q400" t="str">
            <v>0902600209</v>
          </cell>
          <cell r="R400" t="str">
            <v>thang.hoang@solenc.vn</v>
          </cell>
        </row>
        <row r="401">
          <cell r="B401" t="str">
            <v>SOL000697</v>
          </cell>
          <cell r="C401" t="str">
            <v>Trần Duy Thái</v>
          </cell>
          <cell r="D401" t="str">
            <v>ĐH Văn Lang - GD3</v>
          </cell>
          <cell r="E401" t="str">
            <v>Nguyễn Nguyên Ngọc</v>
          </cell>
          <cell r="F401" t="str">
            <v>Giám sát kỹ thuật</v>
          </cell>
          <cell r="G401" t="str">
            <v>NV.01</v>
          </cell>
          <cell r="H401" t="str">
            <v>Đại học</v>
          </cell>
          <cell r="I401" t="str">
            <v>ĐH Bách Khoa TP HCM</v>
          </cell>
          <cell r="J401" t="str">
            <v>Xây dựng DD&amp;CN</v>
          </cell>
          <cell r="K401" t="str">
            <v>2018</v>
          </cell>
          <cell r="L401">
            <v>4.8</v>
          </cell>
          <cell r="M401">
            <v>1.3</v>
          </cell>
          <cell r="N401" t="str">
            <v>Miền Nam</v>
          </cell>
          <cell r="O401" t="str">
            <v>Miền Nam</v>
          </cell>
          <cell r="P401" t="str">
            <v>Xây lắp</v>
          </cell>
          <cell r="Q401" t="str">
            <v>0389896522</v>
          </cell>
          <cell r="R401" t="str">
            <v>duythai.tran@solenc.vn</v>
          </cell>
        </row>
        <row r="402">
          <cell r="B402" t="str">
            <v>SOL000737</v>
          </cell>
          <cell r="C402" t="str">
            <v>Vương Công Toàn</v>
          </cell>
          <cell r="D402" t="str">
            <v>ĐH Văn Lang - GD3</v>
          </cell>
          <cell r="E402" t="str">
            <v>Nguyễn Nguyên Ngọc</v>
          </cell>
          <cell r="F402" t="str">
            <v>Giám sát kỹ thuật</v>
          </cell>
          <cell r="G402" t="str">
            <v>NV.01</v>
          </cell>
          <cell r="H402" t="str">
            <v>Đại học</v>
          </cell>
          <cell r="I402" t="str">
            <v>ĐH Bách Khoa TP HCM</v>
          </cell>
          <cell r="J402" t="str">
            <v>Xây dựng DD&amp;CN</v>
          </cell>
          <cell r="K402" t="str">
            <v>2022</v>
          </cell>
          <cell r="L402">
            <v>0.8</v>
          </cell>
          <cell r="M402">
            <v>0.8</v>
          </cell>
          <cell r="N402" t="str">
            <v>Miền Nam</v>
          </cell>
          <cell r="O402" t="str">
            <v>Miền Nam</v>
          </cell>
          <cell r="P402" t="str">
            <v>Xây lắp</v>
          </cell>
          <cell r="Q402" t="str">
            <v>0944550675</v>
          </cell>
          <cell r="R402" t="str">
            <v>toan.vuong@solenc.vn</v>
          </cell>
        </row>
        <row r="403">
          <cell r="B403" t="str">
            <v>SOL000753</v>
          </cell>
          <cell r="C403" t="str">
            <v>Võ Hồng Sơn</v>
          </cell>
          <cell r="D403" t="str">
            <v>ĐH Văn Lang - GD3</v>
          </cell>
          <cell r="E403" t="str">
            <v>Nguyễn Nguyên Ngọc</v>
          </cell>
          <cell r="F403" t="str">
            <v>Giám sát kỹ thuật Cơ điện</v>
          </cell>
          <cell r="G403" t="str">
            <v>NV.01</v>
          </cell>
          <cell r="H403" t="str">
            <v>Trung cấp nghề</v>
          </cell>
          <cell r="I403" t="str">
            <v>Trường TCN Kỹ thuật nghiệp vụ Tôn Đức Thắng</v>
          </cell>
          <cell r="J403" t="str">
            <v>Điện Công Nghiệp</v>
          </cell>
          <cell r="K403" t="str">
            <v>2018</v>
          </cell>
          <cell r="L403">
            <v>4.8</v>
          </cell>
          <cell r="M403">
            <v>0.8</v>
          </cell>
          <cell r="N403" t="str">
            <v>Miền Nam</v>
          </cell>
          <cell r="O403" t="str">
            <v>Miền Nam</v>
          </cell>
          <cell r="P403" t="str">
            <v>Xây lắp</v>
          </cell>
          <cell r="Q403" t="str">
            <v>0395002077</v>
          </cell>
          <cell r="R403" t="str">
            <v>son.vo@solenc.vn</v>
          </cell>
        </row>
        <row r="404">
          <cell r="B404" t="str">
            <v>SOL000760</v>
          </cell>
          <cell r="C404" t="str">
            <v>Lê Đức Thịnh</v>
          </cell>
          <cell r="D404" t="str">
            <v>ĐH Văn Lang - GD3</v>
          </cell>
          <cell r="E404" t="str">
            <v>Nguyễn Nguyên Ngọc</v>
          </cell>
          <cell r="F404" t="str">
            <v>Giám sát kỹ thuật Cơ điện</v>
          </cell>
          <cell r="G404" t="str">
            <v>NV.01</v>
          </cell>
          <cell r="H404" t="str">
            <v>Đại học</v>
          </cell>
          <cell r="I404" t="str">
            <v>ĐH Giao thông vận tải TP HCM</v>
          </cell>
          <cell r="J404" t="str">
            <v>Kỹ Thuật Điện</v>
          </cell>
          <cell r="K404" t="str">
            <v>2021</v>
          </cell>
          <cell r="L404">
            <v>2.6</v>
          </cell>
          <cell r="M404">
            <v>0.2</v>
          </cell>
          <cell r="N404" t="str">
            <v>Miền Nam</v>
          </cell>
          <cell r="O404" t="str">
            <v>Miền Nam</v>
          </cell>
          <cell r="P404" t="str">
            <v>Xây lắp</v>
          </cell>
          <cell r="Q404" t="str">
            <v>0397266554</v>
          </cell>
          <cell r="R404" t="str">
            <v>ducthinh.le@solenc.vn</v>
          </cell>
        </row>
        <row r="405">
          <cell r="B405" t="str">
            <v>SOL000788</v>
          </cell>
          <cell r="C405" t="str">
            <v>Ngô Thị Thanh Thủy</v>
          </cell>
          <cell r="D405" t="str">
            <v>ĐH Văn Lang - GD3</v>
          </cell>
          <cell r="E405" t="str">
            <v>Nguyễn Nguyên Ngọc</v>
          </cell>
          <cell r="F405" t="str">
            <v>Giám sát kỹ thuật</v>
          </cell>
          <cell r="G405" t="str">
            <v>NV.01</v>
          </cell>
          <cell r="H405" t="str">
            <v>Đại học</v>
          </cell>
          <cell r="I405" t="str">
            <v>ĐH Bách Khoa Đà Nẵng</v>
          </cell>
          <cell r="J405" t="str">
            <v>Kinh Tế Xây Dựng</v>
          </cell>
          <cell r="K405" t="str">
            <v/>
          </cell>
          <cell r="L405">
            <v>1.3</v>
          </cell>
          <cell r="M405">
            <v>0.6</v>
          </cell>
          <cell r="N405" t="str">
            <v>Miền Nam</v>
          </cell>
          <cell r="O405" t="str">
            <v>Miền Nam</v>
          </cell>
          <cell r="P405" t="str">
            <v>Xây lắp</v>
          </cell>
          <cell r="Q405" t="str">
            <v>0967183994</v>
          </cell>
          <cell r="R405" t="str">
            <v>thuy.ngo@solenc.vn</v>
          </cell>
        </row>
        <row r="406">
          <cell r="B406" t="str">
            <v>SOL000792</v>
          </cell>
          <cell r="C406" t="str">
            <v>Đỗ Đức Tâm</v>
          </cell>
          <cell r="D406" t="str">
            <v>ĐH Văn Lang - GD3</v>
          </cell>
          <cell r="E406" t="str">
            <v>Nguyễn Nguyên Ngọc</v>
          </cell>
          <cell r="F406" t="str">
            <v>Giám sát An toàn</v>
          </cell>
          <cell r="G406" t="str">
            <v>NV.01</v>
          </cell>
          <cell r="H406" t="str">
            <v>Đại học</v>
          </cell>
          <cell r="I406" t="str">
            <v>ĐH Tài nguyên và Môi trường</v>
          </cell>
          <cell r="J406" t="str">
            <v>Kỹ thuật Môi trường</v>
          </cell>
          <cell r="K406" t="str">
            <v>2016</v>
          </cell>
          <cell r="L406">
            <v>7.5</v>
          </cell>
          <cell r="M406">
            <v>0.6</v>
          </cell>
          <cell r="N406" t="str">
            <v>Miền Nam</v>
          </cell>
          <cell r="O406" t="str">
            <v>Miền Nam</v>
          </cell>
          <cell r="P406" t="str">
            <v>Xây lắp</v>
          </cell>
          <cell r="Q406" t="str">
            <v>0969616818</v>
          </cell>
          <cell r="R406" t="str">
            <v>tam.do@solenc.vn</v>
          </cell>
        </row>
        <row r="407">
          <cell r="B407" t="str">
            <v>SOL000307</v>
          </cell>
          <cell r="C407" t="str">
            <v>Lê Hải Duyên</v>
          </cell>
          <cell r="D407" t="str">
            <v>ĐH Văn Lang - GD3</v>
          </cell>
          <cell r="E407" t="str">
            <v>Nguyễn Nguyên Ngọc</v>
          </cell>
          <cell r="F407" t="str">
            <v>Giám sát An toàn</v>
          </cell>
          <cell r="G407" t="str">
            <v>NV.01</v>
          </cell>
          <cell r="H407" t="str">
            <v>Đại học</v>
          </cell>
          <cell r="I407" t="str">
            <v>ĐH Hàng Hải</v>
          </cell>
          <cell r="J407" t="str">
            <v>Cơ khí chế tạo máy</v>
          </cell>
          <cell r="K407" t="str">
            <v>2006</v>
          </cell>
          <cell r="L407">
            <v>16.2</v>
          </cell>
          <cell r="M407">
            <v>1.7</v>
          </cell>
          <cell r="N407" t="str">
            <v>Miền Bắc</v>
          </cell>
          <cell r="O407" t="str">
            <v>Miền Nam</v>
          </cell>
          <cell r="P407" t="str">
            <v>Xây lắp</v>
          </cell>
          <cell r="Q407" t="str">
            <v>0969 771 790</v>
          </cell>
          <cell r="R407" t="str">
            <v>duyen.le@solenc.vn</v>
          </cell>
        </row>
        <row r="408">
          <cell r="B408" t="str">
            <v>SOL000686</v>
          </cell>
          <cell r="C408" t="str">
            <v>Ngô Thị Yến Nhi</v>
          </cell>
          <cell r="D408" t="str">
            <v>ĐH Văn Lang - GD3</v>
          </cell>
          <cell r="E408" t="str">
            <v>Nguyễn Nguyên Ngọc</v>
          </cell>
          <cell r="F408" t="str">
            <v>Thư ký</v>
          </cell>
          <cell r="G408" t="str">
            <v>NV.02</v>
          </cell>
          <cell r="H408" t="str">
            <v>Đại học</v>
          </cell>
          <cell r="I408" t="str">
            <v>ĐH Bách Khoa TP HCM</v>
          </cell>
          <cell r="J408" t="str">
            <v>Quản lý công nghiệp</v>
          </cell>
          <cell r="K408" t="str">
            <v>2019</v>
          </cell>
          <cell r="L408">
            <v>2.2000000000000002</v>
          </cell>
          <cell r="M408">
            <v>0.8</v>
          </cell>
          <cell r="N408" t="str">
            <v>Miền Nam</v>
          </cell>
          <cell r="O408" t="str">
            <v>Miền Nam</v>
          </cell>
          <cell r="P408" t="str">
            <v>Xây lắp</v>
          </cell>
          <cell r="Q408" t="str">
            <v>0983200395</v>
          </cell>
          <cell r="R408" t="str">
            <v>nhi.ngo@solenc.vn</v>
          </cell>
        </row>
        <row r="409">
          <cell r="B409" t="str">
            <v>SOL000722</v>
          </cell>
          <cell r="C409" t="str">
            <v>Nguyễn Minh Tùng</v>
          </cell>
          <cell r="D409" t="str">
            <v>ĐH Văn Lang - GD3</v>
          </cell>
          <cell r="E409" t="str">
            <v>Nguyễn Nguyên Ngọc</v>
          </cell>
          <cell r="F409" t="str">
            <v>Thủ kho</v>
          </cell>
          <cell r="G409" t="str">
            <v>NV.02</v>
          </cell>
          <cell r="H409" t="str">
            <v>Trung cấp</v>
          </cell>
          <cell r="I409" t="str">
            <v>Trường Cao Đẳng Kinh Tế Đối Ngoại</v>
          </cell>
          <cell r="J409" t="str">
            <v>Kế Toán</v>
          </cell>
          <cell r="K409" t="str">
            <v>2003</v>
          </cell>
          <cell r="L409">
            <v>17.5</v>
          </cell>
          <cell r="M409">
            <v>0.8</v>
          </cell>
          <cell r="N409" t="str">
            <v>Miền Nam</v>
          </cell>
          <cell r="O409" t="str">
            <v>Miền Nam</v>
          </cell>
          <cell r="P409" t="str">
            <v>Xây lắp</v>
          </cell>
          <cell r="Q409" t="str">
            <v>0984703886</v>
          </cell>
          <cell r="R409" t="str">
            <v>minhtung.nguyen@solenc.vn</v>
          </cell>
        </row>
        <row r="410">
          <cell r="B410" t="str">
            <v>SOL000336</v>
          </cell>
          <cell r="C410" t="str">
            <v>Ninh Văn Tiến</v>
          </cell>
          <cell r="D410" t="str">
            <v>ĐH Văn Lang - GD3</v>
          </cell>
          <cell r="E410" t="str">
            <v>Nguyễn Nguyên Ngọc</v>
          </cell>
          <cell r="F410" t="str">
            <v>Thủ kho</v>
          </cell>
          <cell r="G410" t="str">
            <v>NV.02</v>
          </cell>
          <cell r="H410" t="str">
            <v>Trung cấp</v>
          </cell>
          <cell r="I410" t="str">
            <v xml:space="preserve">cao đẳng nghê việt sô tam điệp ninh bình </v>
          </cell>
          <cell r="J410" t="str">
            <v>Hàn</v>
          </cell>
          <cell r="K410" t="str">
            <v>2004</v>
          </cell>
          <cell r="L410">
            <v>19.2</v>
          </cell>
          <cell r="M410">
            <v>14.5</v>
          </cell>
          <cell r="N410" t="str">
            <v>Miền Bắc</v>
          </cell>
          <cell r="O410" t="str">
            <v>Miền Nam</v>
          </cell>
          <cell r="P410" t="str">
            <v>Xây lắp</v>
          </cell>
          <cell r="Q410" t="str">
            <v>0913 311 583</v>
          </cell>
          <cell r="R410" t="str">
            <v>tien.ninh@solenc.vn</v>
          </cell>
        </row>
        <row r="411">
          <cell r="B411" t="str">
            <v>SOL000723</v>
          </cell>
          <cell r="C411" t="str">
            <v>Bùi Hoàng Quân</v>
          </cell>
          <cell r="D411" t="str">
            <v>ĐH Văn Lang - GD3</v>
          </cell>
          <cell r="E411" t="str">
            <v>Nguyễn Nguyên Ngọc</v>
          </cell>
          <cell r="F411" t="str">
            <v>Bảo vệ</v>
          </cell>
          <cell r="G411" t="str">
            <v>NV.05</v>
          </cell>
          <cell r="H411" t="str">
            <v>Trình độ khác</v>
          </cell>
          <cell r="K411" t="str">
            <v/>
          </cell>
          <cell r="L411">
            <v>0</v>
          </cell>
          <cell r="M411">
            <v>0.8</v>
          </cell>
          <cell r="N411" t="str">
            <v>Miền Nam</v>
          </cell>
          <cell r="O411" t="str">
            <v>Miền Nam</v>
          </cell>
          <cell r="P411" t="str">
            <v>Xây lắp</v>
          </cell>
          <cell r="Q411" t="str">
            <v>0829432153</v>
          </cell>
          <cell r="R411" t="str">
            <v>quan.bui@solenc.vn</v>
          </cell>
        </row>
        <row r="412">
          <cell r="B412" t="str">
            <v>SOL000730</v>
          </cell>
          <cell r="C412" t="str">
            <v>Nguyễn Bảo Trấn</v>
          </cell>
          <cell r="D412" t="str">
            <v>ĐH Văn Lang - GD3</v>
          </cell>
          <cell r="E412" t="str">
            <v>Nguyễn Nguyên Ngọc</v>
          </cell>
          <cell r="F412" t="str">
            <v>Bảo vệ</v>
          </cell>
          <cell r="G412" t="str">
            <v>NV.05</v>
          </cell>
          <cell r="H412" t="str">
            <v>Trình độ khác</v>
          </cell>
          <cell r="K412" t="str">
            <v/>
          </cell>
          <cell r="L412">
            <v>0</v>
          </cell>
          <cell r="M412">
            <v>0.8</v>
          </cell>
          <cell r="N412" t="str">
            <v>Miền Nam</v>
          </cell>
          <cell r="O412" t="str">
            <v>Miền Nam</v>
          </cell>
          <cell r="P412" t="str">
            <v>Xây lắp</v>
          </cell>
          <cell r="Q412" t="str">
            <v>0854985066</v>
          </cell>
          <cell r="R412" t="str">
            <v>tran.nguyen@solenc.vn</v>
          </cell>
        </row>
        <row r="413">
          <cell r="B413" t="str">
            <v>PROD000653</v>
          </cell>
          <cell r="C413" t="str">
            <v>TRƯỜNG HỌC UTS  - THI CÔNG</v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/>
          </cell>
        </row>
        <row r="414">
          <cell r="B414" t="str">
            <v>SOL000684</v>
          </cell>
          <cell r="C414" t="str">
            <v>Nguyễn Văn Dũng</v>
          </cell>
          <cell r="D414" t="str">
            <v>Trường học UTS  - Thi công</v>
          </cell>
          <cell r="E414" t="str">
            <v>Nguyễn Nguyên Ngọc</v>
          </cell>
          <cell r="F414" t="str">
            <v>Bảo vệ</v>
          </cell>
          <cell r="G414" t="str">
            <v>NV.05</v>
          </cell>
          <cell r="K414" t="str">
            <v/>
          </cell>
          <cell r="L414">
            <v>0</v>
          </cell>
          <cell r="M414">
            <v>8</v>
          </cell>
          <cell r="N414" t="str">
            <v>Miền Nam</v>
          </cell>
          <cell r="O414" t="str">
            <v>Miền Nam</v>
          </cell>
          <cell r="P414" t="str">
            <v>Xây lắp</v>
          </cell>
          <cell r="Q414" t="str">
            <v>0987916826</v>
          </cell>
          <cell r="R414" t="str">
            <v>dung.nguyenvan@solenc.vn</v>
          </cell>
        </row>
        <row r="415">
          <cell r="B415" t="str">
            <v>PROD000608</v>
          </cell>
          <cell r="C415" t="str">
            <v>JOHN RICHARD</v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</row>
        <row r="416">
          <cell r="B416" t="str">
            <v>SOL000495</v>
          </cell>
          <cell r="C416" t="str">
            <v>Nguyễn Thanh Quang</v>
          </cell>
          <cell r="D416" t="str">
            <v>John Richard</v>
          </cell>
          <cell r="E416" t="str">
            <v>Võ Chí Huân</v>
          </cell>
          <cell r="F416" t="str">
            <v>Giám sát chính Cơ điện</v>
          </cell>
          <cell r="G416" t="str">
            <v>CV.02</v>
          </cell>
          <cell r="H416" t="str">
            <v>Đại học</v>
          </cell>
          <cell r="I416" t="str">
            <v>ĐH Quy Nhơn</v>
          </cell>
          <cell r="J416" t="str">
            <v>Điện tử</v>
          </cell>
          <cell r="K416" t="str">
            <v>2015</v>
          </cell>
          <cell r="L416">
            <v>0</v>
          </cell>
          <cell r="M416">
            <v>4.5</v>
          </cell>
          <cell r="N416" t="str">
            <v>Miền Nam</v>
          </cell>
          <cell r="O416" t="str">
            <v>Miền Nam</v>
          </cell>
          <cell r="P416" t="str">
            <v>Xây lắp</v>
          </cell>
          <cell r="Q416" t="str">
            <v>0347 588 150</v>
          </cell>
          <cell r="R416" t="str">
            <v>quang.nguyenthanh@solenc.vn</v>
          </cell>
        </row>
        <row r="417">
          <cell r="B417" t="str">
            <v>PROD000685</v>
          </cell>
          <cell r="C417" t="str">
            <v>NM FRASERS - BÌNH DƯƠNG - GĐ2</v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</row>
        <row r="418">
          <cell r="B418" t="str">
            <v>SOL000296</v>
          </cell>
          <cell r="C418" t="str">
            <v>Đặng Tùng Lâm</v>
          </cell>
          <cell r="D418" t="str">
            <v>NM Frasers - Bình Dương - GĐ2</v>
          </cell>
          <cell r="E418" t="str">
            <v>Nguyễn Đại Thắng</v>
          </cell>
          <cell r="F418" t="str">
            <v>Giám sát chính</v>
          </cell>
          <cell r="G418" t="str">
            <v>CV.01</v>
          </cell>
          <cell r="H418" t="str">
            <v>Đại học</v>
          </cell>
          <cell r="I418" t="str">
            <v>ĐH Xây dựng Hà Nội</v>
          </cell>
          <cell r="J418" t="str">
            <v>Kỹ thuật xây dựng công trình giao thông</v>
          </cell>
          <cell r="K418" t="str">
            <v>2017</v>
          </cell>
          <cell r="L418">
            <v>6.2</v>
          </cell>
          <cell r="M418">
            <v>5.4</v>
          </cell>
          <cell r="N418" t="str">
            <v>Miền Bắc</v>
          </cell>
          <cell r="O418" t="str">
            <v>Miền Nam</v>
          </cell>
          <cell r="P418" t="str">
            <v>Xây lắp</v>
          </cell>
          <cell r="Q418" t="str">
            <v>0904 299 048</v>
          </cell>
          <cell r="R418" t="str">
            <v>lam.dang@solenc.vn</v>
          </cell>
        </row>
        <row r="419">
          <cell r="B419" t="str">
            <v>SOL000506</v>
          </cell>
          <cell r="C419" t="str">
            <v>Trần Tiến Thành</v>
          </cell>
          <cell r="D419" t="str">
            <v>NM Frasers - Bình Dương - GĐ2</v>
          </cell>
          <cell r="E419" t="str">
            <v>Nguyễn Đại Thắng</v>
          </cell>
          <cell r="F419" t="str">
            <v>Giám sát kỹ thuật</v>
          </cell>
          <cell r="G419" t="str">
            <v>NV.01</v>
          </cell>
          <cell r="H419" t="str">
            <v>Đại học</v>
          </cell>
          <cell r="I419" t="str">
            <v>ĐH Giao thông vận tải TP HCM</v>
          </cell>
          <cell r="J419" t="str">
            <v>Xây dựng DD&amp;CN</v>
          </cell>
          <cell r="K419" t="str">
            <v/>
          </cell>
          <cell r="L419">
            <v>1.1000000000000001</v>
          </cell>
          <cell r="M419">
            <v>1.1000000000000001</v>
          </cell>
          <cell r="N419" t="str">
            <v>Miền Nam</v>
          </cell>
          <cell r="O419" t="str">
            <v>Miền Nam</v>
          </cell>
          <cell r="P419" t="str">
            <v>Xây lắp</v>
          </cell>
          <cell r="Q419" t="str">
            <v>0368336643</v>
          </cell>
          <cell r="R419" t="str">
            <v>thanh.tran@solenc.vn</v>
          </cell>
        </row>
        <row r="420">
          <cell r="B420" t="str">
            <v>TTI</v>
          </cell>
          <cell r="C420" t="str">
            <v>TECHTRONIC TOOLS (TTI) - MEP</v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</row>
        <row r="421">
          <cell r="B421" t="str">
            <v>SOL000494</v>
          </cell>
          <cell r="C421" t="str">
            <v>Nguyễn Hữu Hưng</v>
          </cell>
          <cell r="D421" t="str">
            <v>Techtronic Tools (TTI) - MEP</v>
          </cell>
          <cell r="E421" t="str">
            <v>Huỳnh Duy Khang</v>
          </cell>
          <cell r="F421" t="str">
            <v>Giám đốc Dự án Cơ điện 1</v>
          </cell>
          <cell r="G421" t="str">
            <v>QL.02</v>
          </cell>
          <cell r="H421" t="str">
            <v>Đại học</v>
          </cell>
          <cell r="I421" t="str">
            <v>ĐH Bách Khoa Đà Nẵng</v>
          </cell>
          <cell r="J421" t="str">
            <v>Kỹ thuật Nhiệt</v>
          </cell>
          <cell r="K421" t="str">
            <v>2006</v>
          </cell>
          <cell r="L421">
            <v>16.8</v>
          </cell>
          <cell r="M421">
            <v>14</v>
          </cell>
          <cell r="N421" t="str">
            <v>Miền Nam</v>
          </cell>
          <cell r="O421" t="str">
            <v>Miền Nam</v>
          </cell>
          <cell r="P421" t="str">
            <v>Xây lắp</v>
          </cell>
          <cell r="Q421" t="str">
            <v>0932 119 011</v>
          </cell>
          <cell r="R421" t="str">
            <v>hung.nguyenhuu@solenc.vn</v>
          </cell>
        </row>
        <row r="422">
          <cell r="B422" t="str">
            <v>SOL000385</v>
          </cell>
          <cell r="C422" t="str">
            <v>Nguyễn Văn Thắng</v>
          </cell>
          <cell r="D422" t="str">
            <v>Techtronic Tools (TTI) - MEP</v>
          </cell>
          <cell r="E422" t="str">
            <v>Nguyễn Hữu Hưng</v>
          </cell>
          <cell r="F422" t="str">
            <v>Chỉ huy trưởng Cơ điện</v>
          </cell>
          <cell r="G422" t="str">
            <v>QL.04</v>
          </cell>
          <cell r="H422" t="str">
            <v>Đại học</v>
          </cell>
          <cell r="I422" t="str">
            <v>ĐH Sư phạm Kỹ thuật TP HCM</v>
          </cell>
          <cell r="J422" t="str">
            <v>Công nghệ kỹ thuật điện, điện tử</v>
          </cell>
          <cell r="K422" t="str">
            <v>2012</v>
          </cell>
          <cell r="L422">
            <v>11.2</v>
          </cell>
          <cell r="M422">
            <v>9</v>
          </cell>
          <cell r="N422" t="str">
            <v>Miền Nam</v>
          </cell>
          <cell r="O422" t="str">
            <v>Miền Nam</v>
          </cell>
          <cell r="P422" t="str">
            <v>Xây lắp</v>
          </cell>
          <cell r="Q422" t="str">
            <v>0906 218 608</v>
          </cell>
          <cell r="R422" t="str">
            <v>thang.nguyenvan@solenc.vn</v>
          </cell>
        </row>
        <row r="423">
          <cell r="B423" t="str">
            <v>SOL000586</v>
          </cell>
          <cell r="C423" t="str">
            <v>Nguyễn Tuấn Tú</v>
          </cell>
          <cell r="D423" t="str">
            <v>Techtronic Tools (TTI) - MEP</v>
          </cell>
          <cell r="E423" t="str">
            <v>Nguyễn Hữu Hưng</v>
          </cell>
          <cell r="F423" t="str">
            <v>Chỉ huy trưởng Cơ điện</v>
          </cell>
          <cell r="G423" t="str">
            <v>QL.04</v>
          </cell>
          <cell r="H423" t="str">
            <v>Đại học</v>
          </cell>
          <cell r="I423" t="str">
            <v>ĐH Sư phạm Kỹ thuật TP HCM</v>
          </cell>
          <cell r="J423" t="str">
            <v>Điện</v>
          </cell>
          <cell r="K423" t="str">
            <v>2010</v>
          </cell>
          <cell r="L423">
            <v>12.8</v>
          </cell>
          <cell r="M423">
            <v>8.8000000000000007</v>
          </cell>
          <cell r="N423" t="str">
            <v>Miền Nam</v>
          </cell>
          <cell r="O423" t="str">
            <v>Miền Nam</v>
          </cell>
          <cell r="P423" t="str">
            <v>Xây lắp</v>
          </cell>
          <cell r="Q423" t="str">
            <v>0947 684 395</v>
          </cell>
          <cell r="R423" t="str">
            <v>tu.nguyentuan@solenc.vn</v>
          </cell>
        </row>
        <row r="424">
          <cell r="B424" t="str">
            <v>SOL000388</v>
          </cell>
          <cell r="C424" t="str">
            <v>Hồ Văn Toản</v>
          </cell>
          <cell r="D424" t="str">
            <v>Techtronic Tools (TTI) - MEP</v>
          </cell>
          <cell r="E424" t="str">
            <v>Nguyễn Hữu Hưng</v>
          </cell>
          <cell r="F424" t="str">
            <v>Chỉ huy phó Cơ điện</v>
          </cell>
          <cell r="G424" t="str">
            <v>QL.05</v>
          </cell>
          <cell r="H424" t="str">
            <v>Đại học</v>
          </cell>
          <cell r="I424" t="str">
            <v>ĐH Bách Khoa Đà Nẵng</v>
          </cell>
          <cell r="J424" t="str">
            <v>Nhiệt điện lạnh</v>
          </cell>
          <cell r="K424" t="str">
            <v>2016</v>
          </cell>
          <cell r="L424">
            <v>7.2</v>
          </cell>
          <cell r="M424">
            <v>6.3</v>
          </cell>
          <cell r="N424" t="str">
            <v>Miền Nam</v>
          </cell>
          <cell r="O424" t="str">
            <v>Miền Nam</v>
          </cell>
          <cell r="P424" t="str">
            <v>Xây lắp</v>
          </cell>
          <cell r="Q424" t="str">
            <v>01666 564 441</v>
          </cell>
          <cell r="R424" t="str">
            <v>toan.ho@solenc.vn</v>
          </cell>
        </row>
        <row r="425">
          <cell r="B425" t="str">
            <v>SOL000280</v>
          </cell>
          <cell r="C425" t="str">
            <v>Trần Nguyễn Oanh Vũ</v>
          </cell>
          <cell r="D425" t="str">
            <v>Techtronic Tools (TTI) - MEP</v>
          </cell>
          <cell r="E425" t="str">
            <v>Nguyễn Hữu Hưng</v>
          </cell>
          <cell r="F425" t="str">
            <v>Chỉ huy phó Cơ điện</v>
          </cell>
          <cell r="G425" t="str">
            <v>QL.05</v>
          </cell>
          <cell r="H425" t="str">
            <v>Đại học</v>
          </cell>
          <cell r="I425" t="str">
            <v>ĐH Sư phạm Kỹ thuật TP HCM</v>
          </cell>
          <cell r="J425" t="str">
            <v>Nhiệt - Điện lạnh</v>
          </cell>
          <cell r="K425" t="str">
            <v>2016</v>
          </cell>
          <cell r="L425">
            <v>7.2</v>
          </cell>
          <cell r="M425">
            <v>7.2</v>
          </cell>
          <cell r="N425" t="str">
            <v>Miền Nam</v>
          </cell>
          <cell r="O425" t="str">
            <v>Miền Nam</v>
          </cell>
          <cell r="P425" t="str">
            <v>Xây lắp</v>
          </cell>
          <cell r="Q425" t="str">
            <v>0934 101 193</v>
          </cell>
          <cell r="R425" t="str">
            <v>vu.tran@solenc.vn</v>
          </cell>
        </row>
        <row r="426">
          <cell r="B426" t="str">
            <v>SOL000320</v>
          </cell>
          <cell r="C426" t="str">
            <v>Nguyễn Hoàng Phúc</v>
          </cell>
          <cell r="D426" t="str">
            <v>Techtronic Tools (TTI) - MEP</v>
          </cell>
          <cell r="E426" t="str">
            <v>Nguyễn Hữu Hưng</v>
          </cell>
          <cell r="F426" t="str">
            <v>Giám sát chính Cơ điện</v>
          </cell>
          <cell r="G426" t="str">
            <v>CV.02</v>
          </cell>
          <cell r="H426" t="str">
            <v>Đại học</v>
          </cell>
          <cell r="I426" t="str">
            <v>ĐH Bách Khoa TP HCM</v>
          </cell>
          <cell r="J426" t="str">
            <v>Điện Công nghiệp và Dân dụng</v>
          </cell>
          <cell r="K426" t="str">
            <v>2017</v>
          </cell>
          <cell r="L426">
            <v>6.2</v>
          </cell>
          <cell r="M426">
            <v>6.2</v>
          </cell>
          <cell r="N426" t="str">
            <v>Miền Nam</v>
          </cell>
          <cell r="O426" t="str">
            <v>Miền Nam</v>
          </cell>
          <cell r="P426" t="str">
            <v>Xây lắp</v>
          </cell>
          <cell r="Q426" t="str">
            <v>0939 919 707</v>
          </cell>
          <cell r="R426" t="str">
            <v>phuc.nguyenhoang@solenc.vn</v>
          </cell>
        </row>
        <row r="427">
          <cell r="B427" t="str">
            <v>SOL000043</v>
          </cell>
          <cell r="C427" t="str">
            <v>Bùi Thanh Bình</v>
          </cell>
          <cell r="D427" t="str">
            <v>Techtronic Tools (TTI) - MEP</v>
          </cell>
          <cell r="E427" t="str">
            <v>Nguyễn Hữu Hưng</v>
          </cell>
          <cell r="F427" t="str">
            <v>Giám sát chính Cơ điện</v>
          </cell>
          <cell r="G427" t="str">
            <v>CV.02</v>
          </cell>
          <cell r="H427" t="str">
            <v>Đại học</v>
          </cell>
          <cell r="I427" t="str">
            <v>ĐH Bách Khoa TP HCM</v>
          </cell>
          <cell r="J427" t="str">
            <v>Kỹ thuật cơ điện tử</v>
          </cell>
          <cell r="K427" t="str">
            <v>2017</v>
          </cell>
          <cell r="L427">
            <v>6.2</v>
          </cell>
          <cell r="M427">
            <v>5.4</v>
          </cell>
          <cell r="N427" t="str">
            <v>Miền Nam</v>
          </cell>
          <cell r="O427" t="str">
            <v>Miền Nam</v>
          </cell>
          <cell r="P427" t="str">
            <v>Xây lắp</v>
          </cell>
          <cell r="Q427" t="str">
            <v>0939407446</v>
          </cell>
          <cell r="R427" t="str">
            <v>binh.bui@solenc.vn</v>
          </cell>
        </row>
        <row r="428">
          <cell r="B428" t="str">
            <v>SOL000157</v>
          </cell>
          <cell r="C428" t="str">
            <v>Phan Thanh Châu Tân</v>
          </cell>
          <cell r="D428" t="str">
            <v>Techtronic Tools (TTI) - MEP</v>
          </cell>
          <cell r="E428" t="str">
            <v>Nguyễn Hữu Hưng</v>
          </cell>
          <cell r="F428" t="str">
            <v>Giám sát chính Cơ điện</v>
          </cell>
          <cell r="G428" t="str">
            <v>CV.02</v>
          </cell>
          <cell r="H428" t="str">
            <v>Đại học</v>
          </cell>
          <cell r="I428" t="str">
            <v>Học viện Hàng không Việt Nam</v>
          </cell>
          <cell r="J428" t="str">
            <v>CNKT Điện tử Truyền thông</v>
          </cell>
          <cell r="K428" t="str">
            <v>2016</v>
          </cell>
          <cell r="L428">
            <v>7.2</v>
          </cell>
          <cell r="M428">
            <v>1.9</v>
          </cell>
          <cell r="N428" t="str">
            <v>Miền Nam</v>
          </cell>
          <cell r="O428" t="str">
            <v>Miền Nam</v>
          </cell>
          <cell r="P428" t="str">
            <v>Xây lắp</v>
          </cell>
          <cell r="Q428" t="str">
            <v>0968 047 486</v>
          </cell>
          <cell r="R428" t="str">
            <v>tan.phan@solenc.vn</v>
          </cell>
        </row>
        <row r="429">
          <cell r="B429" t="str">
            <v>SOL000317</v>
          </cell>
          <cell r="C429" t="str">
            <v>Lê Phú Toản</v>
          </cell>
          <cell r="D429" t="str">
            <v>Techtronic Tools (TTI) - MEP</v>
          </cell>
          <cell r="E429" t="str">
            <v>Nguyễn Hữu Hưng</v>
          </cell>
          <cell r="F429" t="str">
            <v>Giám sát chính Cơ điện</v>
          </cell>
          <cell r="G429" t="str">
            <v>CV.02</v>
          </cell>
          <cell r="H429" t="str">
            <v>Đại học</v>
          </cell>
          <cell r="I429" t="str">
            <v>ĐH Bách Khoa Đà Nẵng</v>
          </cell>
          <cell r="J429" t="str">
            <v>Kỹ thuật Năng lượng &amp; Môi trường</v>
          </cell>
          <cell r="K429" t="str">
            <v>2015</v>
          </cell>
          <cell r="L429">
            <v>8.1999999999999993</v>
          </cell>
          <cell r="M429">
            <v>6.7</v>
          </cell>
          <cell r="N429" t="str">
            <v>Miền Nam</v>
          </cell>
          <cell r="O429" t="str">
            <v>Miền Nam</v>
          </cell>
          <cell r="P429" t="str">
            <v>Xây lắp</v>
          </cell>
          <cell r="Q429" t="str">
            <v>0962 554 903</v>
          </cell>
          <cell r="R429" t="str">
            <v>toan.le@solenc.vn</v>
          </cell>
        </row>
        <row r="430">
          <cell r="B430" t="str">
            <v>SOL000438</v>
          </cell>
          <cell r="C430" t="str">
            <v>Lê Văn Thắng</v>
          </cell>
          <cell r="D430" t="str">
            <v>Techtronic Tools (TTI) - MEP</v>
          </cell>
          <cell r="E430" t="str">
            <v>Nguyễn Hữu Hưng</v>
          </cell>
          <cell r="F430" t="str">
            <v>Giám sát chính Cơ điện</v>
          </cell>
          <cell r="G430" t="str">
            <v>CV.02</v>
          </cell>
          <cell r="H430" t="str">
            <v>Đại học</v>
          </cell>
          <cell r="I430" t="str">
            <v>ĐH Bách Khoa TP HCM</v>
          </cell>
          <cell r="J430" t="str">
            <v>Kỹ thuật Điện - Điện tử</v>
          </cell>
          <cell r="K430" t="str">
            <v>2017</v>
          </cell>
          <cell r="L430">
            <v>6.1</v>
          </cell>
          <cell r="M430">
            <v>6.1</v>
          </cell>
          <cell r="N430" t="str">
            <v>Miền Nam</v>
          </cell>
          <cell r="O430" t="str">
            <v>Miền Nam</v>
          </cell>
          <cell r="P430" t="str">
            <v>Xây lắp</v>
          </cell>
          <cell r="Q430" t="str">
            <v>0964 761 109</v>
          </cell>
          <cell r="R430" t="str">
            <v>thang.levan@solenc.vn</v>
          </cell>
        </row>
        <row r="431">
          <cell r="B431" t="str">
            <v>SOL000499</v>
          </cell>
          <cell r="C431" t="str">
            <v>Nguyễn Phi Thân</v>
          </cell>
          <cell r="D431" t="str">
            <v>Techtronic Tools (TTI) - MEP</v>
          </cell>
          <cell r="E431" t="str">
            <v>Nguyễn Hữu Hưng</v>
          </cell>
          <cell r="F431" t="str">
            <v>Giám sát chính Cơ điện</v>
          </cell>
          <cell r="G431" t="str">
            <v>CV.02</v>
          </cell>
          <cell r="H431" t="str">
            <v>Đại học</v>
          </cell>
          <cell r="I431" t="str">
            <v>ĐH Bách Khoa TP HCM</v>
          </cell>
          <cell r="J431" t="str">
            <v>Công nghệ kỹ thuật cơ điện tử</v>
          </cell>
          <cell r="K431" t="str">
            <v>2016</v>
          </cell>
          <cell r="L431">
            <v>6.2</v>
          </cell>
          <cell r="M431">
            <v>6.2</v>
          </cell>
          <cell r="N431" t="str">
            <v>Miền Nam</v>
          </cell>
          <cell r="O431" t="str">
            <v>Miền Nam</v>
          </cell>
          <cell r="P431" t="str">
            <v>Xây lắp</v>
          </cell>
          <cell r="Q431" t="str">
            <v>0786 512 602</v>
          </cell>
          <cell r="R431" t="str">
            <v>than.nguyen@solenc.vn</v>
          </cell>
        </row>
        <row r="432">
          <cell r="B432" t="str">
            <v>SOL000402</v>
          </cell>
          <cell r="C432" t="str">
            <v>Thái Sơn</v>
          </cell>
          <cell r="D432" t="str">
            <v>Techtronic Tools (TTI) - MEP</v>
          </cell>
          <cell r="E432" t="str">
            <v>Nguyễn Hữu Hưng</v>
          </cell>
          <cell r="F432" t="str">
            <v>Giám sát chính Cơ điện</v>
          </cell>
          <cell r="G432" t="str">
            <v>CV.02</v>
          </cell>
          <cell r="H432" t="str">
            <v>Đại học</v>
          </cell>
          <cell r="I432" t="str">
            <v>ĐH Sư phạm Kỹ thuật TP HCM</v>
          </cell>
          <cell r="J432" t="str">
            <v>Điện</v>
          </cell>
          <cell r="K432" t="str">
            <v>2017</v>
          </cell>
          <cell r="L432">
            <v>6.2</v>
          </cell>
          <cell r="M432">
            <v>5.8</v>
          </cell>
          <cell r="N432" t="str">
            <v>Miền Nam</v>
          </cell>
          <cell r="O432" t="str">
            <v>Miền Nam</v>
          </cell>
          <cell r="P432" t="str">
            <v>Xây lắp</v>
          </cell>
          <cell r="Q432" t="str">
            <v>0397 477 005</v>
          </cell>
          <cell r="R432" t="str">
            <v>son.thai@solenc.vn</v>
          </cell>
        </row>
        <row r="433">
          <cell r="B433" t="str">
            <v>SOL000224</v>
          </cell>
          <cell r="C433" t="str">
            <v>Ngô Sỹ Long Tín</v>
          </cell>
          <cell r="D433" t="str">
            <v>Techtronic Tools (TTI) - MEP</v>
          </cell>
          <cell r="E433" t="str">
            <v>Nguyễn Hữu Hưng</v>
          </cell>
          <cell r="F433" t="str">
            <v>Giám sát chính Cơ điện</v>
          </cell>
          <cell r="G433" t="str">
            <v>CV.02</v>
          </cell>
          <cell r="H433" t="str">
            <v>Đại học</v>
          </cell>
          <cell r="I433" t="str">
            <v>ĐH Bách Khoa TP HCM</v>
          </cell>
          <cell r="J433" t="str">
            <v>Cơ khí chế tạo máy</v>
          </cell>
          <cell r="K433" t="str">
            <v>2017</v>
          </cell>
          <cell r="L433">
            <v>6.2</v>
          </cell>
          <cell r="M433">
            <v>5.6</v>
          </cell>
          <cell r="N433" t="str">
            <v>Miền Nam</v>
          </cell>
          <cell r="O433" t="str">
            <v>Miền Nam</v>
          </cell>
          <cell r="P433" t="str">
            <v>Xây lắp</v>
          </cell>
          <cell r="Q433" t="str">
            <v>0968 619 130</v>
          </cell>
          <cell r="R433" t="str">
            <v>Tin.ngo@solenc.vn</v>
          </cell>
        </row>
        <row r="434">
          <cell r="B434" t="str">
            <v>SOL000715</v>
          </cell>
          <cell r="C434" t="str">
            <v>Kiều Mạnh Trường</v>
          </cell>
          <cell r="D434" t="str">
            <v>Techtronic Tools (TTI) - MEP</v>
          </cell>
          <cell r="E434" t="str">
            <v>Nguyễn Hữu Hưng</v>
          </cell>
          <cell r="F434" t="str">
            <v>Giám sát chính Cơ điện</v>
          </cell>
          <cell r="G434" t="str">
            <v>CV.01</v>
          </cell>
          <cell r="H434" t="str">
            <v>Đại học</v>
          </cell>
          <cell r="I434" t="str">
            <v>ĐH Dân lập Văn Lang</v>
          </cell>
          <cell r="J434" t="str">
            <v>Nhiệt điện lạnh</v>
          </cell>
          <cell r="K434" t="str">
            <v>2015</v>
          </cell>
          <cell r="L434">
            <v>8.1999999999999993</v>
          </cell>
          <cell r="M434">
            <v>8.1999999999999993</v>
          </cell>
          <cell r="N434" t="str">
            <v>Miền Nam</v>
          </cell>
          <cell r="O434" t="str">
            <v>Miền Nam</v>
          </cell>
          <cell r="P434" t="str">
            <v>Xây lắp</v>
          </cell>
          <cell r="Q434" t="str">
            <v>0937 874 759</v>
          </cell>
          <cell r="R434" t="str">
            <v>truong.kieu@solenc.vn</v>
          </cell>
        </row>
        <row r="435">
          <cell r="B435" t="str">
            <v>SOL000393</v>
          </cell>
          <cell r="C435" t="str">
            <v>Nguyễn Tấn Phát</v>
          </cell>
          <cell r="D435" t="str">
            <v>Techtronic Tools (TTI) - MEP</v>
          </cell>
          <cell r="E435" t="str">
            <v>Nguyễn Hữu Hưng</v>
          </cell>
          <cell r="F435" t="str">
            <v>Giám sát kỹ thuật Cơ điện</v>
          </cell>
          <cell r="G435" t="str">
            <v>NV.01</v>
          </cell>
          <cell r="H435" t="str">
            <v>Đại học</v>
          </cell>
          <cell r="I435" t="str">
            <v>ĐH Sư phạm Kỹ thuật TP HCM</v>
          </cell>
          <cell r="J435" t="str">
            <v>CNKT Nhiệt</v>
          </cell>
          <cell r="K435" t="str">
            <v>2020</v>
          </cell>
          <cell r="L435">
            <v>3.2</v>
          </cell>
          <cell r="M435">
            <v>2.2999999999999998</v>
          </cell>
          <cell r="N435" t="str">
            <v>Miền Nam</v>
          </cell>
          <cell r="O435" t="str">
            <v>Miền Nam</v>
          </cell>
          <cell r="P435" t="str">
            <v>Xây lắp</v>
          </cell>
          <cell r="Q435" t="str">
            <v>0979 487 344</v>
          </cell>
          <cell r="R435" t="str">
            <v>phat.nguyen@solenc.vn</v>
          </cell>
        </row>
        <row r="436">
          <cell r="B436" t="str">
            <v>SOL000607</v>
          </cell>
          <cell r="C436" t="str">
            <v>Nguyễn Quốc Hàng</v>
          </cell>
          <cell r="D436" t="str">
            <v>Techtronic Tools (TTI) - MEP</v>
          </cell>
          <cell r="E436" t="str">
            <v>Nguyễn Hữu Hưng</v>
          </cell>
          <cell r="F436" t="str">
            <v>Giám sát kỹ thuật Cơ điện</v>
          </cell>
          <cell r="G436" t="str">
            <v>NV.01</v>
          </cell>
          <cell r="H436" t="str">
            <v>Đại học</v>
          </cell>
          <cell r="I436" t="str">
            <v>ĐH Sư phạm Kỹ thuật TP HCM</v>
          </cell>
          <cell r="J436" t="str">
            <v>Kỹ thuật Nhiệt</v>
          </cell>
          <cell r="K436" t="str">
            <v>2019</v>
          </cell>
          <cell r="L436">
            <v>4.2</v>
          </cell>
          <cell r="M436">
            <v>0.9</v>
          </cell>
          <cell r="N436" t="str">
            <v>Miền Nam</v>
          </cell>
          <cell r="O436" t="str">
            <v>Miền Nam</v>
          </cell>
          <cell r="P436" t="str">
            <v>Xây lắp</v>
          </cell>
          <cell r="Q436" t="str">
            <v>0964 878 142</v>
          </cell>
          <cell r="R436" t="str">
            <v>hang.nguyen@solenc.vn</v>
          </cell>
        </row>
        <row r="437">
          <cell r="B437" t="str">
            <v>SOL000649</v>
          </cell>
          <cell r="C437" t="str">
            <v>Hà Bửu Tài</v>
          </cell>
          <cell r="D437" t="str">
            <v>Techtronic Tools (TTI) - MEP</v>
          </cell>
          <cell r="E437" t="str">
            <v>Nguyễn Hữu Hưng</v>
          </cell>
          <cell r="F437" t="str">
            <v>Giám sát kỹ thuật Cơ điện</v>
          </cell>
          <cell r="G437" t="str">
            <v>NV.01</v>
          </cell>
          <cell r="H437" t="str">
            <v>Đại học</v>
          </cell>
          <cell r="I437" t="str">
            <v>ĐH Sư phạm Kỹ thuật TP HCM</v>
          </cell>
          <cell r="J437" t="str">
            <v>Điện - Điện Tử</v>
          </cell>
          <cell r="K437" t="str">
            <v>2020</v>
          </cell>
          <cell r="L437">
            <v>2.6</v>
          </cell>
          <cell r="M437">
            <v>2</v>
          </cell>
          <cell r="N437" t="str">
            <v>Miền Nam</v>
          </cell>
          <cell r="O437" t="str">
            <v>Miền Nam</v>
          </cell>
          <cell r="P437" t="str">
            <v>Xây lắp</v>
          </cell>
          <cell r="Q437" t="str">
            <v>0376 954 452</v>
          </cell>
          <cell r="R437" t="str">
            <v>tai.ha@solenc.vn</v>
          </cell>
        </row>
        <row r="438">
          <cell r="B438" t="str">
            <v>SOL000483</v>
          </cell>
          <cell r="C438" t="str">
            <v>Trần Duy Hải</v>
          </cell>
          <cell r="D438" t="str">
            <v>Techtronic Tools (TTI) - MEP</v>
          </cell>
          <cell r="E438" t="str">
            <v>Nguyễn Hữu Hưng</v>
          </cell>
          <cell r="F438" t="str">
            <v>Giám sát kỹ thuật Cơ điện</v>
          </cell>
          <cell r="G438" t="str">
            <v>NV.01</v>
          </cell>
          <cell r="H438" t="str">
            <v>Đại học</v>
          </cell>
          <cell r="I438" t="str">
            <v>ĐH Sư phạm Kỹ thuật TP HCM</v>
          </cell>
          <cell r="J438" t="str">
            <v>Công nghệ Kỹ thuật Nhiệt</v>
          </cell>
          <cell r="K438" t="str">
            <v/>
          </cell>
          <cell r="L438">
            <v>0</v>
          </cell>
          <cell r="M438">
            <v>1.2</v>
          </cell>
          <cell r="N438" t="str">
            <v>Miền Nam</v>
          </cell>
          <cell r="O438" t="str">
            <v>Miền Nam</v>
          </cell>
          <cell r="P438" t="str">
            <v>Xây lắp</v>
          </cell>
          <cell r="Q438" t="str">
            <v>0974361429</v>
          </cell>
          <cell r="R438" t="str">
            <v>hai.tranduy@solenc.vn</v>
          </cell>
        </row>
        <row r="439">
          <cell r="B439" t="str">
            <v>SOL000467</v>
          </cell>
          <cell r="C439" t="str">
            <v>Võ Mạnh Khang</v>
          </cell>
          <cell r="D439" t="str">
            <v>Techtronic Tools (TTI) - MEP</v>
          </cell>
          <cell r="E439" t="str">
            <v>Nguyễn Hữu Hưng</v>
          </cell>
          <cell r="F439" t="str">
            <v>Giám sát kỹ thuật Cơ điện</v>
          </cell>
          <cell r="G439" t="str">
            <v>NV.01</v>
          </cell>
          <cell r="H439" t="str">
            <v>Đại học</v>
          </cell>
          <cell r="I439" t="str">
            <v>ĐH Sư phạm Kỹ thuật TP HCM</v>
          </cell>
          <cell r="J439" t="str">
            <v>CNKT Nhiệt</v>
          </cell>
          <cell r="K439" t="str">
            <v>2022</v>
          </cell>
          <cell r="L439">
            <v>1.2</v>
          </cell>
          <cell r="M439">
            <v>0.2</v>
          </cell>
          <cell r="N439" t="str">
            <v>Miền Nam</v>
          </cell>
          <cell r="O439" t="str">
            <v>Miền Nam</v>
          </cell>
          <cell r="P439" t="str">
            <v>Xây lắp</v>
          </cell>
          <cell r="Q439" t="str">
            <v xml:space="preserve">0859 594 757			</v>
          </cell>
          <cell r="R439" t="str">
            <v>khang.vo@solenc.vn</v>
          </cell>
        </row>
        <row r="440">
          <cell r="B440" t="str">
            <v>SOL000491</v>
          </cell>
          <cell r="C440" t="str">
            <v>Nguyễn Chiến Khuê</v>
          </cell>
          <cell r="D440" t="str">
            <v>Techtronic Tools (TTI) - MEP</v>
          </cell>
          <cell r="E440" t="str">
            <v>Nguyễn Hữu Hưng</v>
          </cell>
          <cell r="F440" t="str">
            <v>Giám sát kỹ thuật Cơ điện</v>
          </cell>
          <cell r="G440" t="str">
            <v>NV.01</v>
          </cell>
          <cell r="H440" t="str">
            <v>Đại học</v>
          </cell>
          <cell r="I440" t="str">
            <v>ĐH Sư phạm Kỹ thuật TP HCM</v>
          </cell>
          <cell r="J440" t="str">
            <v>Điện - Điện Tử</v>
          </cell>
          <cell r="K440" t="str">
            <v>2022</v>
          </cell>
          <cell r="L440">
            <v>1.2</v>
          </cell>
          <cell r="M440">
            <v>0.2</v>
          </cell>
          <cell r="N440" t="str">
            <v>Miền Nam</v>
          </cell>
          <cell r="O440" t="str">
            <v>Miền Nam</v>
          </cell>
          <cell r="P440" t="str">
            <v>Xây lắp</v>
          </cell>
          <cell r="Q440" t="str">
            <v>032 8479 521</v>
          </cell>
          <cell r="R440" t="str">
            <v>khue.nguyen@solenc.vn</v>
          </cell>
        </row>
        <row r="441">
          <cell r="B441" t="str">
            <v>SOL000046</v>
          </cell>
          <cell r="C441" t="str">
            <v>Nguyễn Văn Thương</v>
          </cell>
          <cell r="D441" t="str">
            <v>Techtronic Tools (TTI) - MEP</v>
          </cell>
          <cell r="E441" t="str">
            <v>Nguyễn Hữu Hưng</v>
          </cell>
          <cell r="F441" t="str">
            <v>Giám sát kỹ thuật Cơ điện</v>
          </cell>
          <cell r="G441" t="str">
            <v>NV.01</v>
          </cell>
          <cell r="H441" t="str">
            <v>Đại học</v>
          </cell>
          <cell r="I441" t="str">
            <v>ĐH Công nghiệp TP HCM</v>
          </cell>
          <cell r="J441" t="str">
            <v>Điện</v>
          </cell>
          <cell r="K441" t="str">
            <v>2015</v>
          </cell>
          <cell r="L441">
            <v>8.1999999999999993</v>
          </cell>
          <cell r="M441">
            <v>6.3</v>
          </cell>
          <cell r="N441" t="str">
            <v>Miền Nam</v>
          </cell>
          <cell r="O441" t="str">
            <v>Miền Nam</v>
          </cell>
          <cell r="P441" t="str">
            <v>Xây lắp</v>
          </cell>
          <cell r="Q441" t="str">
            <v>0377159662</v>
          </cell>
          <cell r="R441" t="str">
            <v>thuong.nguyen@solenc.vn</v>
          </cell>
        </row>
        <row r="442">
          <cell r="B442" t="str">
            <v>SOL000044</v>
          </cell>
          <cell r="C442" t="str">
            <v>Trần Hà Bảo Tam</v>
          </cell>
          <cell r="D442" t="str">
            <v>Techtronic Tools (TTI) - MEP</v>
          </cell>
          <cell r="E442" t="str">
            <v>Nguyễn Hữu Hưng</v>
          </cell>
          <cell r="F442" t="str">
            <v>Giám sát kỹ thuật Cơ điện</v>
          </cell>
          <cell r="G442" t="str">
            <v>NV.01</v>
          </cell>
          <cell r="H442" t="str">
            <v>Đại học</v>
          </cell>
          <cell r="I442" t="str">
            <v>ĐH Sư phạm Kỹ thuật TP HCM</v>
          </cell>
          <cell r="J442" t="str">
            <v>CNKT Nhiệt</v>
          </cell>
          <cell r="K442" t="str">
            <v>2022</v>
          </cell>
          <cell r="L442">
            <v>1.2</v>
          </cell>
          <cell r="M442">
            <v>0.2</v>
          </cell>
          <cell r="N442" t="str">
            <v>Miền Nam</v>
          </cell>
          <cell r="O442" t="str">
            <v>Miền Nam</v>
          </cell>
          <cell r="P442" t="str">
            <v>Xây lắp</v>
          </cell>
          <cell r="Q442" t="str">
            <v>0973014275</v>
          </cell>
          <cell r="R442" t="str">
            <v>tam.tran@solenc.vn</v>
          </cell>
        </row>
        <row r="443">
          <cell r="B443" t="str">
            <v>SOL000680</v>
          </cell>
          <cell r="C443" t="str">
            <v>Nguyễn Thành Đạt</v>
          </cell>
          <cell r="D443" t="str">
            <v>Techtronic Tools (TTI) - MEP</v>
          </cell>
          <cell r="E443" t="str">
            <v>Nguyễn Hữu Hưng</v>
          </cell>
          <cell r="F443" t="str">
            <v>Giám sát kỹ thuật Cơ điện</v>
          </cell>
          <cell r="G443" t="str">
            <v>NV.01</v>
          </cell>
          <cell r="H443" t="str">
            <v>Đại học</v>
          </cell>
          <cell r="I443" t="str">
            <v>ĐH Sư phạm Kỹ thuật TP HCM</v>
          </cell>
          <cell r="J443" t="str">
            <v>Điện - Điện Tử</v>
          </cell>
          <cell r="K443" t="str">
            <v>2022</v>
          </cell>
          <cell r="L443">
            <v>0.9</v>
          </cell>
          <cell r="M443">
            <v>0.2</v>
          </cell>
          <cell r="N443" t="str">
            <v>Miền Nam</v>
          </cell>
          <cell r="O443" t="str">
            <v>Miền Nam</v>
          </cell>
          <cell r="P443" t="str">
            <v>Xây lắp</v>
          </cell>
          <cell r="Q443" t="str">
            <v>0358515707</v>
          </cell>
          <cell r="R443" t="str">
            <v>thanhdat.nguyen@solenc.vn</v>
          </cell>
        </row>
        <row r="444">
          <cell r="B444" t="str">
            <v>SOL000724</v>
          </cell>
          <cell r="C444" t="str">
            <v>Phạm Nhất Duy</v>
          </cell>
          <cell r="D444" t="str">
            <v>Techtronic Tools (TTI) - MEP</v>
          </cell>
          <cell r="E444" t="str">
            <v>Nguyễn Hữu Hưng</v>
          </cell>
          <cell r="F444" t="str">
            <v>Giám sát kỹ thuật Cơ điện</v>
          </cell>
          <cell r="G444" t="str">
            <v>NV.01</v>
          </cell>
          <cell r="H444" t="str">
            <v>Đại học</v>
          </cell>
          <cell r="I444" t="str">
            <v>ĐH Sư phạm Kỹ thuật TP HCM</v>
          </cell>
          <cell r="J444" t="str">
            <v>Điện - Điện Tử</v>
          </cell>
          <cell r="K444" t="str">
            <v>2022</v>
          </cell>
          <cell r="L444">
            <v>0</v>
          </cell>
          <cell r="M444">
            <v>0.2</v>
          </cell>
          <cell r="N444" t="str">
            <v>Miền Nam</v>
          </cell>
          <cell r="O444" t="str">
            <v>Miền Nam</v>
          </cell>
          <cell r="P444" t="str">
            <v>Xây lắp</v>
          </cell>
          <cell r="Q444" t="str">
            <v>0849390539</v>
          </cell>
          <cell r="R444" t="str">
            <v>duy.pham@solenc.vn</v>
          </cell>
        </row>
        <row r="445">
          <cell r="B445" t="str">
            <v>SOL000777</v>
          </cell>
          <cell r="C445" t="str">
            <v>Thái Bảo Long</v>
          </cell>
          <cell r="D445" t="str">
            <v>Techtronic Tools (TTI) - MEP</v>
          </cell>
          <cell r="E445" t="str">
            <v>Nguyễn Hữu Hưng</v>
          </cell>
          <cell r="F445" t="str">
            <v>Giám sát kỹ thuật Cơ điện</v>
          </cell>
          <cell r="G445" t="str">
            <v>NV.01</v>
          </cell>
          <cell r="H445" t="str">
            <v>Đại học</v>
          </cell>
          <cell r="I445" t="str">
            <v>ĐH Sư phạm Kỹ thuật TP HCM</v>
          </cell>
          <cell r="J445" t="str">
            <v>Nhiệt điện lạnh</v>
          </cell>
          <cell r="K445" t="str">
            <v>2022</v>
          </cell>
          <cell r="L445">
            <v>0.7</v>
          </cell>
          <cell r="M445">
            <v>0.2</v>
          </cell>
          <cell r="N445" t="str">
            <v>Miền Nam</v>
          </cell>
          <cell r="O445" t="str">
            <v>Miền Nam</v>
          </cell>
          <cell r="P445" t="str">
            <v>Xây lắp</v>
          </cell>
          <cell r="Q445" t="str">
            <v>0343684184</v>
          </cell>
          <cell r="R445" t="str">
            <v>long.thai@solenc.vn</v>
          </cell>
        </row>
        <row r="446">
          <cell r="B446" t="str">
            <v>SOL000060</v>
          </cell>
          <cell r="C446" t="str">
            <v>Đặng Thị Hảo</v>
          </cell>
          <cell r="D446" t="str">
            <v>Techtronic Tools (TTI) - MEP</v>
          </cell>
          <cell r="E446" t="str">
            <v>Nguyễn Hữu Hưng</v>
          </cell>
          <cell r="F446" t="str">
            <v>Thư ký</v>
          </cell>
          <cell r="G446" t="str">
            <v>NV.01</v>
          </cell>
          <cell r="H446" t="str">
            <v>Đại học</v>
          </cell>
          <cell r="I446" t="str">
            <v>ĐH Ngoại Ngữ - Đà Nẵng</v>
          </cell>
          <cell r="J446" t="str">
            <v>Ngôn ngữ Anh</v>
          </cell>
          <cell r="K446" t="str">
            <v>2016</v>
          </cell>
          <cell r="L446">
            <v>6.7</v>
          </cell>
          <cell r="M446">
            <v>2</v>
          </cell>
          <cell r="N446" t="str">
            <v>Miền Nam</v>
          </cell>
          <cell r="O446" t="str">
            <v>Miền Nam</v>
          </cell>
          <cell r="P446" t="str">
            <v>Xây lắp</v>
          </cell>
          <cell r="Q446" t="str">
            <v>0901966492</v>
          </cell>
          <cell r="R446" t="str">
            <v>hao.dang@solenc.vn</v>
          </cell>
        </row>
        <row r="447">
          <cell r="B447" t="str">
            <v>PROD000422</v>
          </cell>
          <cell r="C447" t="str">
            <v>MASTERI PARKLAND - P53</v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</row>
        <row r="448">
          <cell r="B448" t="str">
            <v>SOL000144</v>
          </cell>
          <cell r="C448" t="str">
            <v>Đoàn Việt Trìu</v>
          </cell>
          <cell r="D448" t="str">
            <v>Masteri Parkland - P53</v>
          </cell>
          <cell r="E448" t="str">
            <v>Quách Hồng Quang</v>
          </cell>
          <cell r="F448" t="str">
            <v>Chỉ huy trưởng</v>
          </cell>
          <cell r="G448" t="str">
            <v>QL.04</v>
          </cell>
          <cell r="H448" t="str">
            <v>Đại học</v>
          </cell>
          <cell r="I448" t="str">
            <v>ĐH Kiến trúc TP HCM</v>
          </cell>
          <cell r="J448" t="str">
            <v>Xây dựng DD&amp;CN</v>
          </cell>
          <cell r="K448" t="str">
            <v>2013</v>
          </cell>
          <cell r="L448">
            <v>10.199999999999999</v>
          </cell>
          <cell r="M448">
            <v>8.1</v>
          </cell>
          <cell r="N448" t="str">
            <v>Miền Nam</v>
          </cell>
          <cell r="O448" t="str">
            <v>Miền Nam</v>
          </cell>
          <cell r="P448" t="str">
            <v>Xây lắp</v>
          </cell>
          <cell r="Q448" t="str">
            <v>0944 260 428</v>
          </cell>
          <cell r="R448" t="str">
            <v>triu.doan@solenc.vn</v>
          </cell>
        </row>
        <row r="449">
          <cell r="B449" t="str">
            <v>SOL000106</v>
          </cell>
          <cell r="C449" t="str">
            <v>Đỗ Quỳnh Tây</v>
          </cell>
          <cell r="D449" t="str">
            <v>Masteri Parkland - P53</v>
          </cell>
          <cell r="E449" t="str">
            <v>Quách Hồng Quang</v>
          </cell>
          <cell r="F449" t="str">
            <v>Chỉ huy trưởng Cơ điện</v>
          </cell>
          <cell r="G449" t="str">
            <v>QL.03</v>
          </cell>
          <cell r="H449" t="str">
            <v>Đại học</v>
          </cell>
          <cell r="I449" t="str">
            <v>ĐH Bách Khoa Đà Nẵng</v>
          </cell>
          <cell r="J449" t="str">
            <v>Kỹ Thuật Điện</v>
          </cell>
          <cell r="K449" t="str">
            <v>2011</v>
          </cell>
          <cell r="L449">
            <v>12.2</v>
          </cell>
          <cell r="M449">
            <v>10.1</v>
          </cell>
          <cell r="N449" t="str">
            <v>Miền Nam</v>
          </cell>
          <cell r="O449" t="str">
            <v>Miền Nam</v>
          </cell>
          <cell r="P449" t="str">
            <v>Xây lắp</v>
          </cell>
          <cell r="Q449" t="str">
            <v>0906 949 319</v>
          </cell>
          <cell r="R449" t="str">
            <v>tay.do@solenc.vn</v>
          </cell>
        </row>
        <row r="450">
          <cell r="B450" t="str">
            <v>SOL000107</v>
          </cell>
          <cell r="C450" t="str">
            <v>Quách Hồng Quang</v>
          </cell>
          <cell r="D450" t="str">
            <v>Masteri Parkland - P53</v>
          </cell>
          <cell r="E450" t="str">
            <v>Huỳnh Vũ Khánh</v>
          </cell>
          <cell r="F450" t="str">
            <v>Chỉ huy trưởng</v>
          </cell>
          <cell r="G450" t="str">
            <v>QL.04</v>
          </cell>
          <cell r="H450" t="str">
            <v>Đại học</v>
          </cell>
          <cell r="I450" t="str">
            <v>ĐH Kiến trúc TP HCM</v>
          </cell>
          <cell r="J450" t="str">
            <v>Xây dựng DD&amp;CN</v>
          </cell>
          <cell r="K450" t="str">
            <v>2006</v>
          </cell>
          <cell r="L450">
            <v>17.2</v>
          </cell>
          <cell r="M450">
            <v>7.2</v>
          </cell>
          <cell r="N450" t="str">
            <v>Miền Nam</v>
          </cell>
          <cell r="O450" t="str">
            <v>Miền Nam</v>
          </cell>
          <cell r="P450" t="str">
            <v>Xây lắp</v>
          </cell>
          <cell r="Q450" t="str">
            <v>0909 374 187</v>
          </cell>
          <cell r="R450" t="str">
            <v>quang.quach@solenc.vn</v>
          </cell>
        </row>
        <row r="451">
          <cell r="B451" t="str">
            <v>SOL000111</v>
          </cell>
          <cell r="C451" t="str">
            <v>Trần Hoàng Tiên</v>
          </cell>
          <cell r="D451" t="str">
            <v>Masteri Parkland - P53</v>
          </cell>
          <cell r="E451" t="str">
            <v>Quách Hồng Quang</v>
          </cell>
          <cell r="F451" t="str">
            <v>Chỉ huy phó</v>
          </cell>
          <cell r="G451" t="str">
            <v>QL.05</v>
          </cell>
          <cell r="H451" t="str">
            <v>Đại học</v>
          </cell>
          <cell r="I451" t="str">
            <v>ĐH Bách Khoa Đà Nẵng</v>
          </cell>
          <cell r="J451" t="str">
            <v>Xây dựng DD&amp;CN</v>
          </cell>
          <cell r="K451" t="str">
            <v>2016</v>
          </cell>
          <cell r="L451">
            <v>7.2</v>
          </cell>
          <cell r="M451">
            <v>6.8</v>
          </cell>
          <cell r="N451" t="str">
            <v>Miền Nam</v>
          </cell>
          <cell r="O451" t="str">
            <v>Miền Nam</v>
          </cell>
          <cell r="P451" t="str">
            <v>Xây lắp</v>
          </cell>
          <cell r="Q451" t="str">
            <v>0906 499 297</v>
          </cell>
          <cell r="R451" t="str">
            <v>hoangtien.tran@solenc.vn</v>
          </cell>
        </row>
        <row r="452">
          <cell r="B452" t="str">
            <v>SOL000341</v>
          </cell>
          <cell r="C452" t="str">
            <v>Trần Minh Nhật</v>
          </cell>
          <cell r="D452" t="str">
            <v>Masteri Parkland - P53</v>
          </cell>
          <cell r="E452" t="str">
            <v>Quách Hồng Quang</v>
          </cell>
          <cell r="F452" t="str">
            <v>Chỉ huy phó</v>
          </cell>
          <cell r="G452" t="str">
            <v>QL.05</v>
          </cell>
          <cell r="H452" t="str">
            <v>Đại học</v>
          </cell>
          <cell r="I452" t="str">
            <v>ĐH Bách Khoa TP HCM</v>
          </cell>
          <cell r="J452" t="str">
            <v>Xây dựng DD&amp;CN</v>
          </cell>
          <cell r="K452" t="str">
            <v>2017</v>
          </cell>
          <cell r="L452">
            <v>6.3</v>
          </cell>
          <cell r="M452">
            <v>6.3</v>
          </cell>
          <cell r="N452" t="str">
            <v>Miền Nam</v>
          </cell>
          <cell r="O452" t="str">
            <v>Miền Nam</v>
          </cell>
          <cell r="P452" t="str">
            <v>Xây lắp</v>
          </cell>
          <cell r="Q452" t="str">
            <v>0356 838 714</v>
          </cell>
          <cell r="R452" t="str">
            <v>nhat.tran@solenc.vn</v>
          </cell>
        </row>
        <row r="453">
          <cell r="B453" t="str">
            <v>SOL000210</v>
          </cell>
          <cell r="C453" t="str">
            <v>Hồ Đình Hùng</v>
          </cell>
          <cell r="D453" t="str">
            <v>Masteri Parkland - P53</v>
          </cell>
          <cell r="E453" t="str">
            <v>Quách Hồng Quang</v>
          </cell>
          <cell r="F453" t="str">
            <v>Chỉ huy phó</v>
          </cell>
          <cell r="G453" t="str">
            <v>QL.05</v>
          </cell>
          <cell r="H453" t="str">
            <v>Đại học</v>
          </cell>
          <cell r="I453" t="str">
            <v>ĐH Bách Khoa TP HCM</v>
          </cell>
          <cell r="J453" t="str">
            <v>Xây dựng DD&amp;CN</v>
          </cell>
          <cell r="K453" t="str">
            <v>2016</v>
          </cell>
          <cell r="L453">
            <v>7.2</v>
          </cell>
          <cell r="M453">
            <v>7.2</v>
          </cell>
          <cell r="N453" t="str">
            <v>Miền Nam</v>
          </cell>
          <cell r="O453" t="str">
            <v>Miền Nam</v>
          </cell>
          <cell r="P453" t="str">
            <v>Xây lắp</v>
          </cell>
          <cell r="Q453" t="str">
            <v>0962 701 510</v>
          </cell>
          <cell r="R453" t="str">
            <v>hung.ho@solenc.vn</v>
          </cell>
        </row>
        <row r="454">
          <cell r="B454" t="str">
            <v>SOL000048</v>
          </cell>
          <cell r="C454" t="str">
            <v>Nguyễn Minh Tây</v>
          </cell>
          <cell r="D454" t="str">
            <v>Masteri Parkland - P53</v>
          </cell>
          <cell r="E454" t="str">
            <v>Quách Hồng Quang</v>
          </cell>
          <cell r="F454" t="str">
            <v>Giám sát chính Cơ điện</v>
          </cell>
          <cell r="G454" t="str">
            <v>CV.02</v>
          </cell>
          <cell r="H454" t="str">
            <v>Đại học</v>
          </cell>
          <cell r="I454" t="str">
            <v>ĐH Sư phạm Kỹ thuật TP HCM</v>
          </cell>
          <cell r="J454" t="str">
            <v>Kỹ thuật Nhiệt</v>
          </cell>
          <cell r="K454" t="str">
            <v>2017</v>
          </cell>
          <cell r="L454">
            <v>6.2</v>
          </cell>
          <cell r="M454">
            <v>5.7</v>
          </cell>
          <cell r="N454" t="str">
            <v>Miền Nam</v>
          </cell>
          <cell r="O454" t="str">
            <v>Miền Nam</v>
          </cell>
          <cell r="P454" t="str">
            <v>Xây lắp</v>
          </cell>
          <cell r="Q454" t="str">
            <v xml:space="preserve"> 0368 166 771</v>
          </cell>
          <cell r="R454" t="str">
            <v>tay.nguyen@solenc.vn</v>
          </cell>
        </row>
        <row r="455">
          <cell r="B455" t="str">
            <v>SOL000114</v>
          </cell>
          <cell r="C455" t="str">
            <v>Nguyễn Đắc Tín</v>
          </cell>
          <cell r="D455" t="str">
            <v>Masteri Parkland - P53</v>
          </cell>
          <cell r="E455" t="str">
            <v>Quách Hồng Quang</v>
          </cell>
          <cell r="F455" t="str">
            <v>Giám sát chính</v>
          </cell>
          <cell r="G455" t="str">
            <v>CV.02</v>
          </cell>
          <cell r="H455" t="str">
            <v>Đại học</v>
          </cell>
          <cell r="I455" t="str">
            <v>ĐH Bách Khoa TP HCM</v>
          </cell>
          <cell r="J455" t="str">
            <v>Xây dựng DD&amp;CN</v>
          </cell>
          <cell r="K455" t="str">
            <v>2018</v>
          </cell>
          <cell r="L455">
            <v>5.2</v>
          </cell>
          <cell r="M455">
            <v>5.2</v>
          </cell>
          <cell r="N455" t="str">
            <v>Miền Nam</v>
          </cell>
          <cell r="O455" t="str">
            <v>Miền Nam</v>
          </cell>
          <cell r="P455" t="str">
            <v>Xây lắp</v>
          </cell>
          <cell r="Q455" t="str">
            <v>0702 627 996</v>
          </cell>
          <cell r="R455" t="str">
            <v>tin.nguyen@solenc.vn</v>
          </cell>
        </row>
        <row r="456">
          <cell r="B456" t="str">
            <v>SOL000116</v>
          </cell>
          <cell r="C456" t="str">
            <v>Cao Thanh Danh</v>
          </cell>
          <cell r="D456" t="str">
            <v>Masteri Parkland - P53</v>
          </cell>
          <cell r="E456" t="str">
            <v>Quách Hồng Quang</v>
          </cell>
          <cell r="F456" t="str">
            <v>Giám sát chính</v>
          </cell>
          <cell r="G456" t="str">
            <v>CV.02</v>
          </cell>
          <cell r="H456" t="str">
            <v>Đại học</v>
          </cell>
          <cell r="I456" t="str">
            <v>ĐH Bách Khoa TP HCM</v>
          </cell>
          <cell r="J456" t="str">
            <v>Xây dựng Cầu đường</v>
          </cell>
          <cell r="K456" t="str">
            <v>2016</v>
          </cell>
          <cell r="L456">
            <v>7.2</v>
          </cell>
          <cell r="M456">
            <v>2.2000000000000002</v>
          </cell>
          <cell r="N456" t="str">
            <v>Miền Nam</v>
          </cell>
          <cell r="O456" t="str">
            <v>Miền Nam</v>
          </cell>
          <cell r="P456" t="str">
            <v>Xây lắp</v>
          </cell>
          <cell r="Q456" t="str">
            <v>0374 488 792</v>
          </cell>
          <cell r="R456" t="str">
            <v>danh.cao@solenc.vn</v>
          </cell>
        </row>
        <row r="457">
          <cell r="B457" t="str">
            <v>SOL000150</v>
          </cell>
          <cell r="C457" t="str">
            <v>Nguyễn Văn Thủy</v>
          </cell>
          <cell r="D457" t="str">
            <v>Masteri Parkland - P53</v>
          </cell>
          <cell r="E457" t="str">
            <v>Quách Hồng Quang</v>
          </cell>
          <cell r="F457" t="str">
            <v>Giám sát chính</v>
          </cell>
          <cell r="G457" t="str">
            <v>CV.01</v>
          </cell>
          <cell r="H457" t="str">
            <v>Đại học</v>
          </cell>
          <cell r="I457" t="str">
            <v>ĐH Bách Khoa TP HCM</v>
          </cell>
          <cell r="J457" t="str">
            <v>Xây dựng DD&amp;CN</v>
          </cell>
          <cell r="K457" t="str">
            <v>2016</v>
          </cell>
          <cell r="L457">
            <v>7.2</v>
          </cell>
          <cell r="M457">
            <v>6.3</v>
          </cell>
          <cell r="N457" t="str">
            <v>Miền Nam</v>
          </cell>
          <cell r="O457" t="str">
            <v>Miền Nam</v>
          </cell>
          <cell r="P457" t="str">
            <v>Xây lắp</v>
          </cell>
          <cell r="Q457" t="str">
            <v>0963 205 712</v>
          </cell>
          <cell r="R457" t="str">
            <v>vanthuy.nguyen@solenc.vn</v>
          </cell>
        </row>
        <row r="458">
          <cell r="B458" t="str">
            <v>SOL000208</v>
          </cell>
          <cell r="C458" t="str">
            <v>Võ Thái Bình</v>
          </cell>
          <cell r="D458" t="str">
            <v>Masteri Parkland - P53</v>
          </cell>
          <cell r="E458" t="str">
            <v>Quách Hồng Quang</v>
          </cell>
          <cell r="F458" t="str">
            <v>Giám sát chính</v>
          </cell>
          <cell r="G458" t="str">
            <v>CV.01</v>
          </cell>
          <cell r="H458" t="str">
            <v>Đại học</v>
          </cell>
          <cell r="I458" t="str">
            <v>ĐH Xây dựng Hà Nội</v>
          </cell>
          <cell r="J458" t="str">
            <v>Xây dựng DD&amp;CN</v>
          </cell>
          <cell r="K458" t="str">
            <v>2009</v>
          </cell>
          <cell r="L458">
            <v>14.2</v>
          </cell>
          <cell r="M458">
            <v>6.1</v>
          </cell>
          <cell r="N458" t="str">
            <v>Miền Bắc</v>
          </cell>
          <cell r="O458" t="str">
            <v>Miền Nam</v>
          </cell>
          <cell r="P458" t="str">
            <v>Xây lắp</v>
          </cell>
          <cell r="Q458" t="str">
            <v>0973 622 077</v>
          </cell>
          <cell r="R458" t="str">
            <v>binh.vo@solenc.vn</v>
          </cell>
        </row>
        <row r="459">
          <cell r="B459" t="str">
            <v>SOL000779</v>
          </cell>
          <cell r="C459" t="str">
            <v>Trần Thanh Trường</v>
          </cell>
          <cell r="D459" t="str">
            <v>Masteri Parkland - P53</v>
          </cell>
          <cell r="E459" t="str">
            <v>Quách Hồng Quang</v>
          </cell>
          <cell r="F459" t="str">
            <v>Giám sát chính</v>
          </cell>
          <cell r="G459" t="str">
            <v>CV.02</v>
          </cell>
          <cell r="H459" t="str">
            <v>Đại học</v>
          </cell>
          <cell r="I459" t="str">
            <v>ĐH Mở TP HCM</v>
          </cell>
          <cell r="J459" t="str">
            <v>Xây dựng DD&amp;CN</v>
          </cell>
          <cell r="K459" t="str">
            <v/>
          </cell>
          <cell r="L459">
            <v>6.5</v>
          </cell>
          <cell r="M459">
            <v>0.6</v>
          </cell>
          <cell r="N459" t="str">
            <v>Miền Nam</v>
          </cell>
          <cell r="O459" t="str">
            <v>Miền Nam</v>
          </cell>
          <cell r="P459" t="str">
            <v>Xây lắp</v>
          </cell>
          <cell r="Q459" t="str">
            <v>0834290994</v>
          </cell>
          <cell r="R459" t="str">
            <v>truong.tran@solenc.vn</v>
          </cell>
        </row>
        <row r="460">
          <cell r="B460" t="str">
            <v>SOL000785</v>
          </cell>
          <cell r="C460" t="str">
            <v>Đỗ Hoàng Tuyên</v>
          </cell>
          <cell r="D460" t="str">
            <v>Masteri Parkland - P53</v>
          </cell>
          <cell r="E460" t="str">
            <v>Quách Hồng Quang</v>
          </cell>
          <cell r="F460" t="str">
            <v>Giám sát chính</v>
          </cell>
          <cell r="G460" t="str">
            <v>CV.02</v>
          </cell>
          <cell r="H460" t="str">
            <v>Đại học</v>
          </cell>
          <cell r="I460" t="str">
            <v>ĐH Bách Khoa Đà Nẵng</v>
          </cell>
          <cell r="J460" t="str">
            <v>Xây dựng DD&amp;CN</v>
          </cell>
          <cell r="K460" t="str">
            <v/>
          </cell>
          <cell r="L460">
            <v>9.6</v>
          </cell>
          <cell r="M460">
            <v>0.6</v>
          </cell>
          <cell r="N460" t="str">
            <v>Miền Nam</v>
          </cell>
          <cell r="O460" t="str">
            <v>Miền Nam</v>
          </cell>
          <cell r="P460" t="str">
            <v>Xây lắp</v>
          </cell>
          <cell r="Q460" t="str">
            <v>0979115708</v>
          </cell>
          <cell r="R460" t="str">
            <v>tuyen.do@solenc.vn</v>
          </cell>
        </row>
        <row r="461">
          <cell r="B461" t="str">
            <v>SOL000112</v>
          </cell>
          <cell r="C461" t="str">
            <v>Châu Lê Đăng Khoa</v>
          </cell>
          <cell r="D461" t="str">
            <v>Masteri Parkland - P53</v>
          </cell>
          <cell r="E461" t="str">
            <v>Quách Hồng Quang</v>
          </cell>
          <cell r="F461" t="str">
            <v>Giám sát kỹ thuật</v>
          </cell>
          <cell r="G461" t="str">
            <v>NV.01</v>
          </cell>
          <cell r="H461" t="str">
            <v>Đại học</v>
          </cell>
          <cell r="I461" t="str">
            <v>ĐH Cửu Long</v>
          </cell>
          <cell r="J461" t="str">
            <v>Xây dựng DD&amp;CN</v>
          </cell>
          <cell r="K461" t="str">
            <v>2016</v>
          </cell>
          <cell r="L461">
            <v>7.2</v>
          </cell>
          <cell r="M461">
            <v>5</v>
          </cell>
          <cell r="N461" t="str">
            <v>Miền Nam</v>
          </cell>
          <cell r="O461" t="str">
            <v>Miền Nam</v>
          </cell>
          <cell r="P461" t="str">
            <v>Xây lắp</v>
          </cell>
          <cell r="Q461" t="str">
            <v>0915 262 693</v>
          </cell>
          <cell r="R461" t="str">
            <v>khoa.chau@solenc.vn</v>
          </cell>
        </row>
        <row r="462">
          <cell r="B462" t="str">
            <v>SOL000117</v>
          </cell>
          <cell r="C462" t="str">
            <v>Ngô Thành Dũng</v>
          </cell>
          <cell r="D462" t="str">
            <v>Masteri Parkland - P53</v>
          </cell>
          <cell r="E462" t="str">
            <v>Quách Hồng Quang</v>
          </cell>
          <cell r="F462" t="str">
            <v>Giám sát kỹ thuật</v>
          </cell>
          <cell r="G462" t="str">
            <v>NV.01</v>
          </cell>
          <cell r="H462" t="str">
            <v>Đại học</v>
          </cell>
          <cell r="I462" t="str">
            <v>ĐH Bách Khoa TP HCM</v>
          </cell>
          <cell r="J462" t="str">
            <v>Xây dựng DD&amp;CN</v>
          </cell>
          <cell r="K462" t="str">
            <v>2018</v>
          </cell>
          <cell r="L462">
            <v>5.2</v>
          </cell>
          <cell r="M462">
            <v>5.2</v>
          </cell>
          <cell r="N462" t="str">
            <v>Miền Nam</v>
          </cell>
          <cell r="O462" t="str">
            <v>Miền Nam</v>
          </cell>
          <cell r="P462" t="str">
            <v>Xây lắp</v>
          </cell>
          <cell r="Q462" t="str">
            <v>0965 360 887</v>
          </cell>
          <cell r="R462" t="str">
            <v>dung.ngo@solenc.vn</v>
          </cell>
        </row>
        <row r="463">
          <cell r="B463" t="str">
            <v>SOL000115</v>
          </cell>
          <cell r="C463" t="str">
            <v>Nguyễn Thanh Sang</v>
          </cell>
          <cell r="D463" t="str">
            <v>Masteri Parkland - P53</v>
          </cell>
          <cell r="E463" t="str">
            <v>Quách Hồng Quang</v>
          </cell>
          <cell r="F463" t="str">
            <v>Giám sát kỹ thuật Cơ điện</v>
          </cell>
          <cell r="G463" t="str">
            <v>NV.01</v>
          </cell>
          <cell r="H463" t="str">
            <v>Cao đẳng</v>
          </cell>
          <cell r="I463" t="str">
            <v>ĐH Công nghiệp TP HCM</v>
          </cell>
          <cell r="J463" t="str">
            <v>CNKT Điện</v>
          </cell>
          <cell r="K463" t="str">
            <v>2014</v>
          </cell>
          <cell r="L463">
            <v>9.1999999999999993</v>
          </cell>
          <cell r="M463">
            <v>6.3</v>
          </cell>
          <cell r="N463" t="str">
            <v>Miền Nam</v>
          </cell>
          <cell r="O463" t="str">
            <v>Miền Nam</v>
          </cell>
          <cell r="P463" t="str">
            <v>Xây lắp</v>
          </cell>
          <cell r="Q463" t="str">
            <v>0394 024 080</v>
          </cell>
          <cell r="R463" t="str">
            <v>sang.nguyenthanh@solenc.vn</v>
          </cell>
        </row>
        <row r="464">
          <cell r="B464" t="str">
            <v>SOL000122</v>
          </cell>
          <cell r="C464" t="str">
            <v>Võ Trọng Nhân</v>
          </cell>
          <cell r="D464" t="str">
            <v>Masteri Parkland - P53</v>
          </cell>
          <cell r="E464" t="str">
            <v>Quách Hồng Quang</v>
          </cell>
          <cell r="F464" t="str">
            <v>Giám sát kỹ thuật</v>
          </cell>
          <cell r="G464" t="str">
            <v>NV.01</v>
          </cell>
          <cell r="H464" t="str">
            <v>Trung cấp</v>
          </cell>
          <cell r="I464" t="str">
            <v>TC Xây dựng TP. HCM</v>
          </cell>
          <cell r="J464" t="str">
            <v>Thiết kế kiến trúc</v>
          </cell>
          <cell r="K464" t="str">
            <v>2020</v>
          </cell>
          <cell r="L464">
            <v>3.2</v>
          </cell>
          <cell r="M464">
            <v>2.1</v>
          </cell>
          <cell r="N464" t="str">
            <v>Miền Nam</v>
          </cell>
          <cell r="O464" t="str">
            <v>Miền Nam</v>
          </cell>
          <cell r="P464" t="str">
            <v>Xây lắp</v>
          </cell>
          <cell r="Q464" t="str">
            <v>0974 202 879</v>
          </cell>
          <cell r="R464" t="str">
            <v>nhan.vo@solenc.vn</v>
          </cell>
        </row>
        <row r="465">
          <cell r="B465" t="str">
            <v>SOL000132</v>
          </cell>
          <cell r="C465" t="str">
            <v>Phạm Trương Nhật Tân</v>
          </cell>
          <cell r="D465" t="str">
            <v>Masteri Parkland - P53</v>
          </cell>
          <cell r="E465" t="str">
            <v>Quách Hồng Quang</v>
          </cell>
          <cell r="F465" t="str">
            <v>Giám sát kỹ thuật</v>
          </cell>
          <cell r="G465" t="str">
            <v>NV.01</v>
          </cell>
          <cell r="H465" t="str">
            <v>Đại học</v>
          </cell>
          <cell r="I465" t="str">
            <v>ĐH Bách Khoa TP HCM</v>
          </cell>
          <cell r="J465" t="str">
            <v>Xây dựng DD&amp;CN</v>
          </cell>
          <cell r="K465" t="str">
            <v>2021</v>
          </cell>
          <cell r="L465">
            <v>2.2000000000000002</v>
          </cell>
          <cell r="M465">
            <v>1.5</v>
          </cell>
          <cell r="N465" t="str">
            <v>Miền Nam</v>
          </cell>
          <cell r="O465" t="str">
            <v>Miền Nam</v>
          </cell>
          <cell r="P465" t="str">
            <v>Xây lắp</v>
          </cell>
          <cell r="Q465" t="str">
            <v>0914098862</v>
          </cell>
          <cell r="R465" t="str">
            <v>tan.pham@solenc.vn</v>
          </cell>
        </row>
        <row r="466">
          <cell r="B466" t="str">
            <v>SOL000261</v>
          </cell>
          <cell r="C466" t="str">
            <v>Võ Anh Đạt</v>
          </cell>
          <cell r="D466" t="str">
            <v>Masteri Parkland - P53</v>
          </cell>
          <cell r="E466" t="str">
            <v>Quách Hồng Quang</v>
          </cell>
          <cell r="F466" t="str">
            <v>Giám sát kỹ thuật</v>
          </cell>
          <cell r="G466" t="str">
            <v>NV.01</v>
          </cell>
          <cell r="H466" t="str">
            <v>Đại học</v>
          </cell>
          <cell r="I466" t="str">
            <v>ĐH Kiến trúc TP HCM</v>
          </cell>
          <cell r="J466" t="str">
            <v>Xây dựng DD&amp;CN</v>
          </cell>
          <cell r="K466" t="str">
            <v>2017</v>
          </cell>
          <cell r="L466">
            <v>6.2</v>
          </cell>
          <cell r="M466">
            <v>4.9000000000000004</v>
          </cell>
          <cell r="N466" t="str">
            <v>Miền Nam</v>
          </cell>
          <cell r="O466" t="str">
            <v>Miền Nam</v>
          </cell>
          <cell r="P466" t="str">
            <v>Xây lắp</v>
          </cell>
          <cell r="Q466" t="str">
            <v>0932 168 326</v>
          </cell>
          <cell r="R466" t="str">
            <v>dat.vo@solenc.vn</v>
          </cell>
        </row>
        <row r="467">
          <cell r="B467" t="str">
            <v>SOL000159</v>
          </cell>
          <cell r="C467" t="str">
            <v>Hoàng Trọng Vững</v>
          </cell>
          <cell r="D467" t="str">
            <v>Masteri Parkland - P53</v>
          </cell>
          <cell r="E467" t="str">
            <v>Quách Hồng Quang</v>
          </cell>
          <cell r="F467" t="str">
            <v>Giám sát kỹ thuật</v>
          </cell>
          <cell r="G467" t="str">
            <v>NV.01</v>
          </cell>
          <cell r="H467" t="str">
            <v>Đại học</v>
          </cell>
          <cell r="I467" t="str">
            <v>ĐH Bách Khoa TP HCM</v>
          </cell>
          <cell r="J467" t="str">
            <v>Vât liệu Xây dựng</v>
          </cell>
          <cell r="K467" t="str">
            <v>2016</v>
          </cell>
          <cell r="L467">
            <v>7.2</v>
          </cell>
          <cell r="M467">
            <v>6.7</v>
          </cell>
          <cell r="N467" t="str">
            <v>Miền Nam</v>
          </cell>
          <cell r="O467" t="str">
            <v>Miền Nam</v>
          </cell>
          <cell r="P467" t="str">
            <v>Xây lắp</v>
          </cell>
          <cell r="Q467" t="str">
            <v>0902 571 055</v>
          </cell>
          <cell r="R467" t="str">
            <v>vung.hoang@solenc.vn</v>
          </cell>
        </row>
        <row r="468">
          <cell r="B468" t="str">
            <v>SOL000592</v>
          </cell>
          <cell r="C468" t="str">
            <v>Trần Minh Bảo Nguyên</v>
          </cell>
          <cell r="D468" t="str">
            <v>Masteri Parkland - P53</v>
          </cell>
          <cell r="E468" t="str">
            <v>Quách Hồng Quang</v>
          </cell>
          <cell r="F468" t="str">
            <v>Giám sát kỹ thuật</v>
          </cell>
          <cell r="G468" t="str">
            <v>NV.01</v>
          </cell>
          <cell r="H468" t="str">
            <v>Đại học</v>
          </cell>
          <cell r="I468" t="str">
            <v>ĐH Quốc Tế TPHCM</v>
          </cell>
          <cell r="J468" t="str">
            <v>Xây dựng DD&amp;CN</v>
          </cell>
          <cell r="K468" t="str">
            <v>2022</v>
          </cell>
          <cell r="L468">
            <v>1.4</v>
          </cell>
          <cell r="M468">
            <v>1</v>
          </cell>
          <cell r="N468" t="str">
            <v>Miền Nam</v>
          </cell>
          <cell r="O468" t="str">
            <v>Miền Nam</v>
          </cell>
          <cell r="P468" t="str">
            <v>Xây lắp</v>
          </cell>
          <cell r="Q468" t="str">
            <v>0764186178</v>
          </cell>
          <cell r="R468" t="str">
            <v>nguyen.tran@solenc.vn</v>
          </cell>
        </row>
        <row r="469">
          <cell r="B469" t="str">
            <v>SOL000588</v>
          </cell>
          <cell r="C469" t="str">
            <v>Nguyễn Hà Như Vũ</v>
          </cell>
          <cell r="D469" t="str">
            <v>Masteri Parkland - P53</v>
          </cell>
          <cell r="E469" t="str">
            <v>Quách Hồng Quang</v>
          </cell>
          <cell r="F469" t="str">
            <v>Giám sát kỹ thuật</v>
          </cell>
          <cell r="G469" t="str">
            <v>NV.01</v>
          </cell>
          <cell r="H469" t="str">
            <v>Đại học</v>
          </cell>
          <cell r="I469" t="str">
            <v>ĐH Bách Khoa Đà Nẵng</v>
          </cell>
          <cell r="J469" t="str">
            <v>Xây dựng DD&amp;CN</v>
          </cell>
          <cell r="K469" t="str">
            <v/>
          </cell>
          <cell r="L469">
            <v>3.1</v>
          </cell>
          <cell r="M469">
            <v>0.9</v>
          </cell>
          <cell r="N469" t="str">
            <v>Miền Nam</v>
          </cell>
          <cell r="O469" t="str">
            <v>Miền Nam</v>
          </cell>
          <cell r="P469" t="str">
            <v>Xây lắp</v>
          </cell>
          <cell r="Q469" t="str">
            <v>0931979297</v>
          </cell>
          <cell r="R469" t="str">
            <v>vu.nguyenhanhu@solenc.vn</v>
          </cell>
        </row>
        <row r="470">
          <cell r="B470" t="str">
            <v>SOL000576</v>
          </cell>
          <cell r="C470" t="str">
            <v>Lê Xuân Chiến</v>
          </cell>
          <cell r="D470" t="str">
            <v>Masteri Parkland - P53</v>
          </cell>
          <cell r="E470" t="str">
            <v>Quách Hồng Quang</v>
          </cell>
          <cell r="F470" t="str">
            <v>Giám sát kỹ thuật</v>
          </cell>
          <cell r="G470" t="str">
            <v>NV.01</v>
          </cell>
          <cell r="H470" t="str">
            <v>Đại học</v>
          </cell>
          <cell r="I470" t="str">
            <v>ĐH Kiến trúc Hà Nội</v>
          </cell>
          <cell r="J470" t="str">
            <v>Xây dựng DD&amp;CN</v>
          </cell>
          <cell r="K470" t="str">
            <v>2020</v>
          </cell>
          <cell r="L470">
            <v>2.6</v>
          </cell>
          <cell r="M470">
            <v>0.9</v>
          </cell>
          <cell r="N470" t="str">
            <v>Miền Bắc</v>
          </cell>
          <cell r="O470" t="str">
            <v>Miền Nam</v>
          </cell>
          <cell r="P470" t="str">
            <v>Xây lắp</v>
          </cell>
          <cell r="Q470" t="str">
            <v>0984972810</v>
          </cell>
          <cell r="R470" t="str">
            <v>chien.le@solenc.vn</v>
          </cell>
        </row>
        <row r="471">
          <cell r="B471" t="str">
            <v>SOL000468</v>
          </cell>
          <cell r="C471" t="str">
            <v>Bùi Quang Tiến</v>
          </cell>
          <cell r="D471" t="str">
            <v>Masteri Parkland - P53</v>
          </cell>
          <cell r="E471" t="str">
            <v>Quách Hồng Quang</v>
          </cell>
          <cell r="F471" t="str">
            <v>Giám sát kỹ thuật Cơ điện</v>
          </cell>
          <cell r="G471" t="str">
            <v>NV.01</v>
          </cell>
          <cell r="H471" t="str">
            <v>Đại học</v>
          </cell>
          <cell r="I471" t="str">
            <v>ĐH Sư phạm Kỹ thuật TP HCM</v>
          </cell>
          <cell r="J471" t="str">
            <v>CNKT Nhiệt</v>
          </cell>
          <cell r="K471" t="str">
            <v>2022</v>
          </cell>
          <cell r="L471">
            <v>1.2</v>
          </cell>
          <cell r="M471">
            <v>1.2</v>
          </cell>
          <cell r="N471" t="str">
            <v>Miền Nam</v>
          </cell>
          <cell r="O471" t="str">
            <v>Miền Nam</v>
          </cell>
          <cell r="P471" t="str">
            <v>Xây lắp</v>
          </cell>
          <cell r="Q471" t="str">
            <v>0798 303 762</v>
          </cell>
          <cell r="R471" t="str">
            <v>tien.bui@solenc.vn</v>
          </cell>
        </row>
        <row r="472">
          <cell r="B472" t="str">
            <v>SOL000459</v>
          </cell>
          <cell r="C472" t="str">
            <v>Trần Phạm Hồng Văn</v>
          </cell>
          <cell r="D472" t="str">
            <v>Masteri Parkland - P53</v>
          </cell>
          <cell r="E472" t="str">
            <v>Quách Hồng Quang</v>
          </cell>
          <cell r="F472" t="str">
            <v>Giám sát kỹ thuật</v>
          </cell>
          <cell r="G472" t="str">
            <v>NV.01</v>
          </cell>
          <cell r="H472" t="str">
            <v>Đại học</v>
          </cell>
          <cell r="I472" t="str">
            <v>ĐH Bách Khoa TP HCM</v>
          </cell>
          <cell r="J472" t="str">
            <v>Xây dựng DD&amp;CN</v>
          </cell>
          <cell r="K472" t="str">
            <v>2021</v>
          </cell>
          <cell r="L472">
            <v>1.2</v>
          </cell>
          <cell r="M472">
            <v>1.2</v>
          </cell>
          <cell r="N472" t="str">
            <v>Miền Nam</v>
          </cell>
          <cell r="O472" t="str">
            <v>Miền Nam</v>
          </cell>
          <cell r="P472" t="str">
            <v>Xây lắp</v>
          </cell>
          <cell r="Q472" t="str">
            <v>0378186049</v>
          </cell>
          <cell r="R472" t="str">
            <v>van.tran@solenc.vn</v>
          </cell>
        </row>
        <row r="473">
          <cell r="B473" t="str">
            <v>SOL000440</v>
          </cell>
          <cell r="C473" t="str">
            <v>Vũ Văn Dũng</v>
          </cell>
          <cell r="D473" t="str">
            <v>Masteri Parkland - P53</v>
          </cell>
          <cell r="E473" t="str">
            <v>Quách Hồng Quang</v>
          </cell>
          <cell r="F473" t="str">
            <v>Giám sát kỹ thuật</v>
          </cell>
          <cell r="G473" t="str">
            <v>NV.01</v>
          </cell>
          <cell r="H473" t="str">
            <v>Đại học</v>
          </cell>
          <cell r="I473" t="str">
            <v>ĐH Xây dựng Hà Nội</v>
          </cell>
          <cell r="J473" t="str">
            <v>Xây dựng DD&amp;CN</v>
          </cell>
          <cell r="K473" t="str">
            <v>2017</v>
          </cell>
          <cell r="L473">
            <v>6.2</v>
          </cell>
          <cell r="M473">
            <v>2.6</v>
          </cell>
          <cell r="N473" t="str">
            <v>Miền Bắc</v>
          </cell>
          <cell r="O473" t="str">
            <v>Miền Nam</v>
          </cell>
          <cell r="P473" t="str">
            <v>Xây lắp</v>
          </cell>
          <cell r="Q473" t="str">
            <v>0984666800</v>
          </cell>
          <cell r="R473" t="str">
            <v>dung.vu@solenc.vn</v>
          </cell>
        </row>
        <row r="474">
          <cell r="B474" t="str">
            <v>SOL000449</v>
          </cell>
          <cell r="C474" t="str">
            <v>Trần Văn Dũng</v>
          </cell>
          <cell r="D474" t="str">
            <v>Masteri Parkland - P53</v>
          </cell>
          <cell r="E474" t="str">
            <v>Quách Hồng Quang</v>
          </cell>
          <cell r="F474" t="str">
            <v>Giám sát kỹ thuật</v>
          </cell>
          <cell r="G474" t="str">
            <v>NV.01</v>
          </cell>
          <cell r="H474" t="str">
            <v>Đại học</v>
          </cell>
          <cell r="I474" t="str">
            <v>ĐH Giao thông vận tải TP HCM</v>
          </cell>
          <cell r="J474" t="str">
            <v>Kỹ Thuật Xây dựng</v>
          </cell>
          <cell r="K474" t="str">
            <v/>
          </cell>
          <cell r="L474">
            <v>0</v>
          </cell>
          <cell r="M474">
            <v>1.2</v>
          </cell>
          <cell r="N474" t="str">
            <v>Miền Nam</v>
          </cell>
          <cell r="O474" t="str">
            <v>Miền Nam</v>
          </cell>
          <cell r="P474" t="str">
            <v>Xây lắp</v>
          </cell>
          <cell r="Q474" t="str">
            <v>0335489064</v>
          </cell>
          <cell r="R474" t="str">
            <v>dung.tran@solenc.vn</v>
          </cell>
        </row>
        <row r="475">
          <cell r="B475" t="str">
            <v>SOL000372</v>
          </cell>
          <cell r="C475" t="str">
            <v>Trần Văn Tiến</v>
          </cell>
          <cell r="D475" t="str">
            <v>Masteri Parkland - P53</v>
          </cell>
          <cell r="E475" t="str">
            <v>Quách Hồng Quang</v>
          </cell>
          <cell r="F475" t="str">
            <v>Giám sát kỹ thuật</v>
          </cell>
          <cell r="G475" t="str">
            <v>NV.01</v>
          </cell>
          <cell r="H475" t="str">
            <v>Đại học</v>
          </cell>
          <cell r="I475" t="str">
            <v>ĐH Kiến trúc TP HCM</v>
          </cell>
          <cell r="J475" t="str">
            <v>Xây dựng DD&amp;CN</v>
          </cell>
          <cell r="K475" t="str">
            <v>2021</v>
          </cell>
          <cell r="L475">
            <v>2.2000000000000002</v>
          </cell>
          <cell r="M475">
            <v>1.4</v>
          </cell>
          <cell r="N475" t="str">
            <v>Miền Nam</v>
          </cell>
          <cell r="O475" t="str">
            <v>Miền Nam</v>
          </cell>
          <cell r="P475" t="str">
            <v>Xây lắp</v>
          </cell>
          <cell r="Q475" t="str">
            <v>0905092660</v>
          </cell>
          <cell r="R475" t="str">
            <v>tien.tran@solenc.vn</v>
          </cell>
        </row>
        <row r="476">
          <cell r="B476" t="str">
            <v>SOL000473</v>
          </cell>
          <cell r="C476" t="str">
            <v>Đặng Hoàng Khôi</v>
          </cell>
          <cell r="D476" t="str">
            <v>Masteri Parkland - P53</v>
          </cell>
          <cell r="E476" t="str">
            <v>Quách Hồng Quang</v>
          </cell>
          <cell r="F476" t="str">
            <v>Giám sát kỹ thuật</v>
          </cell>
          <cell r="G476" t="str">
            <v>NV.01</v>
          </cell>
          <cell r="H476" t="str">
            <v>Đại học</v>
          </cell>
          <cell r="I476" t="str">
            <v>ĐH Sư phạm Kỹ thuật TP HCM</v>
          </cell>
          <cell r="J476" t="str">
            <v>Xây dựng DD&amp;CN</v>
          </cell>
          <cell r="K476" t="str">
            <v>2020</v>
          </cell>
          <cell r="L476">
            <v>2.4</v>
          </cell>
          <cell r="M476">
            <v>1.2</v>
          </cell>
          <cell r="N476" t="str">
            <v>Miền Nam</v>
          </cell>
          <cell r="O476" t="str">
            <v>Miền Nam</v>
          </cell>
          <cell r="P476" t="str">
            <v>Xây lắp</v>
          </cell>
          <cell r="Q476" t="str">
            <v>0961 561 710</v>
          </cell>
          <cell r="R476" t="str">
            <v>khoi.dang@solenc.vn</v>
          </cell>
        </row>
        <row r="477">
          <cell r="B477" t="str">
            <v>SOL000823</v>
          </cell>
          <cell r="C477" t="str">
            <v>Nguyễn Quốc Việt</v>
          </cell>
          <cell r="D477" t="str">
            <v>Masteri Parkland - P53</v>
          </cell>
          <cell r="E477" t="str">
            <v>Quách Hồng Quang</v>
          </cell>
          <cell r="F477" t="str">
            <v>Giám sát kỹ thuật Cơ điện</v>
          </cell>
          <cell r="G477" t="str">
            <v>TV</v>
          </cell>
          <cell r="H477" t="str">
            <v>Đại học</v>
          </cell>
          <cell r="I477" t="str">
            <v>ĐH Sư phạm Kỹ thuật TP HCM</v>
          </cell>
          <cell r="J477" t="str">
            <v>Nhiệt điện lạnh</v>
          </cell>
          <cell r="K477" t="str">
            <v>2023</v>
          </cell>
          <cell r="L477">
            <v>0.1</v>
          </cell>
          <cell r="M477">
            <v>0.1</v>
          </cell>
          <cell r="N477" t="str">
            <v>Miền Nam</v>
          </cell>
          <cell r="O477" t="str">
            <v>Miền Nam</v>
          </cell>
          <cell r="P477" t="str">
            <v>Xây lắp</v>
          </cell>
          <cell r="Q477" t="str">
            <v>0346440478</v>
          </cell>
          <cell r="R477" t="str">
            <v>viet.nguyen@solenc.vn</v>
          </cell>
        </row>
        <row r="478">
          <cell r="B478" t="str">
            <v>SOL000691</v>
          </cell>
          <cell r="C478" t="str">
            <v>Huỳnh Ngọc Nam</v>
          </cell>
          <cell r="D478" t="str">
            <v>Masteri Parkland - P53</v>
          </cell>
          <cell r="E478" t="str">
            <v>Quách Hồng Quang</v>
          </cell>
          <cell r="F478" t="str">
            <v>Giám sát kỹ thuật</v>
          </cell>
          <cell r="G478" t="str">
            <v>NV.01</v>
          </cell>
          <cell r="H478" t="str">
            <v>Đại học</v>
          </cell>
          <cell r="I478" t="str">
            <v>ĐH Bách Khoa TP HCM</v>
          </cell>
          <cell r="J478" t="str">
            <v>Xây dựng DD&amp;CN</v>
          </cell>
          <cell r="K478" t="str">
            <v>2022</v>
          </cell>
          <cell r="L478">
            <v>0.8</v>
          </cell>
          <cell r="M478">
            <v>0.8</v>
          </cell>
          <cell r="N478" t="str">
            <v>Miền Nam</v>
          </cell>
          <cell r="O478" t="str">
            <v>Miền Nam</v>
          </cell>
          <cell r="P478" t="str">
            <v>Xây lắp</v>
          </cell>
          <cell r="Q478" t="str">
            <v>0342919028</v>
          </cell>
          <cell r="R478" t="str">
            <v>nam.huynh@solenc.vn</v>
          </cell>
        </row>
        <row r="479">
          <cell r="B479" t="str">
            <v>SOL000674</v>
          </cell>
          <cell r="C479" t="str">
            <v>Thân Đức Yên</v>
          </cell>
          <cell r="D479" t="str">
            <v>Masteri Parkland - P53</v>
          </cell>
          <cell r="E479" t="str">
            <v>Quách Hồng Quang</v>
          </cell>
          <cell r="F479" t="str">
            <v>Giám sát kỹ thuật</v>
          </cell>
          <cell r="G479" t="str">
            <v>NV.01</v>
          </cell>
          <cell r="H479" t="str">
            <v>Đại học</v>
          </cell>
          <cell r="I479" t="str">
            <v>ĐH Kiến trúc Đà Nẵng</v>
          </cell>
          <cell r="J479" t="str">
            <v>Xây dựng DD&amp;CN</v>
          </cell>
          <cell r="K479" t="str">
            <v>2019</v>
          </cell>
          <cell r="L479">
            <v>3.8</v>
          </cell>
          <cell r="M479">
            <v>0.8</v>
          </cell>
          <cell r="N479" t="str">
            <v>Miền Nam</v>
          </cell>
          <cell r="O479" t="str">
            <v>Miền Nam</v>
          </cell>
          <cell r="P479" t="str">
            <v>Xây lắp</v>
          </cell>
          <cell r="Q479" t="str">
            <v>0796606444</v>
          </cell>
          <cell r="R479" t="str">
            <v>yen.than@solenc.vn</v>
          </cell>
        </row>
        <row r="480">
          <cell r="B480" t="str">
            <v>SOL000727</v>
          </cell>
          <cell r="C480" t="str">
            <v>Lê Trương Quốc Khánh</v>
          </cell>
          <cell r="D480" t="str">
            <v>Masteri Parkland - P53</v>
          </cell>
          <cell r="E480" t="str">
            <v>Quách Hồng Quang</v>
          </cell>
          <cell r="F480" t="str">
            <v>Giám sát kỹ thuật</v>
          </cell>
          <cell r="G480" t="str">
            <v>NV.01</v>
          </cell>
          <cell r="H480" t="str">
            <v>Đại học</v>
          </cell>
          <cell r="I480" t="str">
            <v>ĐH Bách Khoa TP HCM</v>
          </cell>
          <cell r="J480" t="str">
            <v>Xây dựng DD&amp;CN</v>
          </cell>
          <cell r="K480" t="str">
            <v>2021</v>
          </cell>
          <cell r="L480">
            <v>2.1</v>
          </cell>
          <cell r="M480">
            <v>0.8</v>
          </cell>
          <cell r="N480" t="str">
            <v>Miền Nam</v>
          </cell>
          <cell r="O480" t="str">
            <v>Miền Nam</v>
          </cell>
          <cell r="P480" t="str">
            <v>Xây lắp</v>
          </cell>
          <cell r="Q480" t="str">
            <v>0898854961</v>
          </cell>
          <cell r="R480" t="str">
            <v>khanh.le@solenc.vn</v>
          </cell>
        </row>
        <row r="481">
          <cell r="B481" t="str">
            <v>SOL000718</v>
          </cell>
          <cell r="C481" t="str">
            <v>Trần Quốc Đại</v>
          </cell>
          <cell r="D481" t="str">
            <v>Masteri Parkland - P53</v>
          </cell>
          <cell r="E481" t="str">
            <v>Quách Hồng Quang</v>
          </cell>
          <cell r="F481" t="str">
            <v>Giám sát kỹ thuật</v>
          </cell>
          <cell r="G481" t="str">
            <v>NV.01</v>
          </cell>
          <cell r="H481" t="str">
            <v>Đại học</v>
          </cell>
          <cell r="I481" t="str">
            <v>ĐH Bách Khoa TP HCM</v>
          </cell>
          <cell r="J481" t="str">
            <v>Xây dựng DD&amp;CN</v>
          </cell>
          <cell r="K481" t="str">
            <v>2020</v>
          </cell>
          <cell r="L481">
            <v>2.6</v>
          </cell>
          <cell r="M481">
            <v>0.8</v>
          </cell>
          <cell r="N481" t="str">
            <v>Miền Nam</v>
          </cell>
          <cell r="O481" t="str">
            <v>Miền Nam</v>
          </cell>
          <cell r="P481" t="str">
            <v>Xây lắp</v>
          </cell>
          <cell r="Q481" t="str">
            <v>0943052029</v>
          </cell>
          <cell r="R481" t="str">
            <v>dai.tran@solenc.vn</v>
          </cell>
        </row>
        <row r="482">
          <cell r="B482" t="str">
            <v>SOL000741</v>
          </cell>
          <cell r="C482" t="str">
            <v>Phan Vũ Hồng Nhân</v>
          </cell>
          <cell r="D482" t="str">
            <v>Masteri Parkland - P53</v>
          </cell>
          <cell r="E482" t="str">
            <v>Quách Hồng Quang</v>
          </cell>
          <cell r="F482" t="str">
            <v>Giám sát kỹ thuật</v>
          </cell>
          <cell r="G482" t="str">
            <v>NV.01</v>
          </cell>
          <cell r="H482" t="str">
            <v>Đại học</v>
          </cell>
          <cell r="I482" t="str">
            <v>Đại học Lạc Hồng</v>
          </cell>
          <cell r="J482" t="str">
            <v>Xây dựng DD&amp;CN</v>
          </cell>
          <cell r="K482" t="str">
            <v>2016</v>
          </cell>
          <cell r="L482">
            <v>7.1</v>
          </cell>
          <cell r="M482">
            <v>0.8</v>
          </cell>
          <cell r="N482" t="str">
            <v>Miền Nam</v>
          </cell>
          <cell r="O482" t="str">
            <v>Miền Nam</v>
          </cell>
          <cell r="P482" t="str">
            <v>Xây lắp</v>
          </cell>
          <cell r="Q482" t="str">
            <v>0877050076</v>
          </cell>
          <cell r="R482" t="str">
            <v>nhan.phan@solenc.vn</v>
          </cell>
        </row>
        <row r="483">
          <cell r="B483" t="str">
            <v>SOL000802</v>
          </cell>
          <cell r="C483" t="str">
            <v>Phan Huỳnh Chánh Trung</v>
          </cell>
          <cell r="D483" t="str">
            <v>Masteri Parkland - P53</v>
          </cell>
          <cell r="E483" t="str">
            <v>Quách Hồng Quang</v>
          </cell>
          <cell r="F483" t="str">
            <v>Giám sát kỹ thuật Cơ điện</v>
          </cell>
          <cell r="G483" t="str">
            <v>NV.01</v>
          </cell>
          <cell r="H483" t="str">
            <v>Đại học</v>
          </cell>
          <cell r="I483" t="str">
            <v>ĐH Sư phạm Kỹ thuật TP HCM</v>
          </cell>
          <cell r="J483" t="str">
            <v>Nhiệt điện lạnh</v>
          </cell>
          <cell r="K483" t="str">
            <v>2022</v>
          </cell>
          <cell r="L483">
            <v>0.6</v>
          </cell>
          <cell r="M483">
            <v>0.2</v>
          </cell>
          <cell r="N483" t="str">
            <v>Miền Nam</v>
          </cell>
          <cell r="O483" t="str">
            <v>Miền Nam</v>
          </cell>
          <cell r="P483" t="str">
            <v>Xây lắp</v>
          </cell>
          <cell r="Q483" t="str">
            <v>0378559642</v>
          </cell>
          <cell r="R483" t="str">
            <v>trung.phan@solenc.vn</v>
          </cell>
        </row>
        <row r="484">
          <cell r="B484" t="str">
            <v>SOL000602</v>
          </cell>
          <cell r="C484" t="str">
            <v>Huỳnh Tấn Hưng</v>
          </cell>
          <cell r="D484" t="str">
            <v>Masteri Parkland - P53</v>
          </cell>
          <cell r="E484" t="str">
            <v>Quách Hồng Quang</v>
          </cell>
          <cell r="F484" t="str">
            <v>Giám sát An toàn</v>
          </cell>
          <cell r="G484" t="str">
            <v>NV.01</v>
          </cell>
          <cell r="H484" t="str">
            <v>Đại học</v>
          </cell>
          <cell r="I484" t="str">
            <v>ĐH Tôn Đức Thắng</v>
          </cell>
          <cell r="J484" t="str">
            <v>Bảo Hộ Lao Động</v>
          </cell>
          <cell r="K484" t="str">
            <v>2022</v>
          </cell>
          <cell r="L484">
            <v>1.4</v>
          </cell>
          <cell r="M484">
            <v>1</v>
          </cell>
          <cell r="N484" t="str">
            <v>Miền Nam</v>
          </cell>
          <cell r="O484" t="str">
            <v>Miền Nam</v>
          </cell>
          <cell r="P484" t="str">
            <v>Xây lắp</v>
          </cell>
          <cell r="Q484" t="str">
            <v>0941658735</v>
          </cell>
          <cell r="R484" t="str">
            <v>hung.huynh@solenc.vn</v>
          </cell>
        </row>
        <row r="485">
          <cell r="B485" t="str">
            <v>SOL000603</v>
          </cell>
          <cell r="C485" t="str">
            <v>Nguyễn Trọng Đức</v>
          </cell>
          <cell r="D485" t="str">
            <v>Masteri Parkland - P53</v>
          </cell>
          <cell r="E485" t="str">
            <v>Quách Hồng Quang</v>
          </cell>
          <cell r="F485" t="str">
            <v>Giám sát An toàn</v>
          </cell>
          <cell r="G485" t="str">
            <v>NV.01</v>
          </cell>
          <cell r="H485" t="str">
            <v>Đại học</v>
          </cell>
          <cell r="I485" t="str">
            <v>ĐH Tôn Đức Thắng</v>
          </cell>
          <cell r="J485" t="str">
            <v>Bảo Hộ Lao Động</v>
          </cell>
          <cell r="K485" t="str">
            <v>2022</v>
          </cell>
          <cell r="L485">
            <v>1.3</v>
          </cell>
          <cell r="M485">
            <v>1</v>
          </cell>
          <cell r="N485" t="str">
            <v>Miền Nam</v>
          </cell>
          <cell r="O485" t="str">
            <v>Miền Nam</v>
          </cell>
          <cell r="P485" t="str">
            <v>Xây lắp</v>
          </cell>
          <cell r="Q485" t="str">
            <v>0794971166</v>
          </cell>
          <cell r="R485" t="str">
            <v>duc.nguyentrong@solenc.vn</v>
          </cell>
        </row>
        <row r="486">
          <cell r="B486" t="str">
            <v>SOL000239</v>
          </cell>
          <cell r="C486" t="str">
            <v>Trần Ngọc Huỳnh</v>
          </cell>
          <cell r="D486" t="str">
            <v>Masteri Parkland - P53</v>
          </cell>
          <cell r="E486" t="str">
            <v>Quách Hồng Quang</v>
          </cell>
          <cell r="F486" t="str">
            <v>Giám sát An toàn</v>
          </cell>
          <cell r="G486" t="str">
            <v>CV.02</v>
          </cell>
          <cell r="H486" t="str">
            <v>Cao đẳng</v>
          </cell>
          <cell r="I486" t="str">
            <v>CĐ Xây Dựng Nam Định</v>
          </cell>
          <cell r="J486" t="str">
            <v>CNKT Công trình Xây dựng</v>
          </cell>
          <cell r="K486" t="str">
            <v>2014</v>
          </cell>
          <cell r="L486">
            <v>9.1999999999999993</v>
          </cell>
          <cell r="M486">
            <v>8.1</v>
          </cell>
          <cell r="N486" t="str">
            <v>Miền Bắc</v>
          </cell>
          <cell r="O486" t="str">
            <v>Miền Nam</v>
          </cell>
          <cell r="P486" t="str">
            <v>Xây lắp</v>
          </cell>
          <cell r="Q486" t="str">
            <v>0979 548 147</v>
          </cell>
          <cell r="R486" t="str">
            <v>huynh.tran@solenc.vn</v>
          </cell>
        </row>
        <row r="487">
          <cell r="B487" t="str">
            <v>SOL000128</v>
          </cell>
          <cell r="C487" t="str">
            <v>Huỳnh Quang Khẩn</v>
          </cell>
          <cell r="D487" t="str">
            <v>Masteri Parkland - P53</v>
          </cell>
          <cell r="E487" t="str">
            <v>Quách Hồng Quang</v>
          </cell>
          <cell r="F487" t="str">
            <v>Giám sát An toàn</v>
          </cell>
          <cell r="G487" t="str">
            <v>QL.06</v>
          </cell>
          <cell r="H487" t="str">
            <v>Đại học</v>
          </cell>
          <cell r="I487" t="str">
            <v>ĐH Tôn Đức Thắng</v>
          </cell>
          <cell r="J487" t="str">
            <v>Bảo Hộ Lao Động</v>
          </cell>
          <cell r="K487" t="str">
            <v>2015</v>
          </cell>
          <cell r="L487">
            <v>10.199999999999999</v>
          </cell>
          <cell r="M487">
            <v>9.5</v>
          </cell>
          <cell r="N487" t="str">
            <v>Miền Nam</v>
          </cell>
          <cell r="O487" t="str">
            <v>Miền Nam</v>
          </cell>
          <cell r="P487" t="str">
            <v>Xây lắp</v>
          </cell>
          <cell r="Q487" t="str">
            <v>0976 641 896</v>
          </cell>
          <cell r="R487" t="str">
            <v>Khan.huynh@solenc.vn</v>
          </cell>
        </row>
        <row r="488">
          <cell r="B488" t="str">
            <v>SOL000225</v>
          </cell>
          <cell r="C488" t="str">
            <v>Lê Ngọc Anh</v>
          </cell>
          <cell r="D488" t="str">
            <v>Masteri Parkland - P53</v>
          </cell>
          <cell r="E488" t="str">
            <v>Quách Hồng Quang</v>
          </cell>
          <cell r="F488" t="str">
            <v>Giám sát An toàn</v>
          </cell>
          <cell r="G488" t="str">
            <v>NV.01</v>
          </cell>
          <cell r="H488" t="str">
            <v>Đại học</v>
          </cell>
          <cell r="I488" t="str">
            <v>ĐH Xây dựng Hà Nội</v>
          </cell>
          <cell r="J488" t="str">
            <v>Xây dựng Cầu đường</v>
          </cell>
          <cell r="K488" t="str">
            <v>2020</v>
          </cell>
          <cell r="L488">
            <v>3.2</v>
          </cell>
          <cell r="M488">
            <v>2.2000000000000002</v>
          </cell>
          <cell r="N488" t="str">
            <v>Miền Bắc</v>
          </cell>
          <cell r="O488" t="str">
            <v>Miền Nam</v>
          </cell>
          <cell r="P488" t="str">
            <v>Xây lắp</v>
          </cell>
          <cell r="Q488" t="str">
            <v>0358 881 595</v>
          </cell>
          <cell r="R488" t="str">
            <v>anh.le@solenc.vn</v>
          </cell>
        </row>
        <row r="489">
          <cell r="B489" t="str">
            <v>SOL000227</v>
          </cell>
          <cell r="C489" t="str">
            <v>Lại Văn Mạnh</v>
          </cell>
          <cell r="D489" t="str">
            <v>Masteri Parkland - P53</v>
          </cell>
          <cell r="E489" t="str">
            <v>Quách Hồng Quang</v>
          </cell>
          <cell r="F489" t="str">
            <v>Thủ kho</v>
          </cell>
          <cell r="G489" t="str">
            <v>NV.01</v>
          </cell>
          <cell r="H489" t="str">
            <v>Cao đẳng</v>
          </cell>
          <cell r="I489" t="str">
            <v>ĐH Công nghiệp Hà Nội</v>
          </cell>
          <cell r="K489" t="str">
            <v>2013</v>
          </cell>
          <cell r="L489">
            <v>10.199999999999999</v>
          </cell>
          <cell r="M489">
            <v>7.3</v>
          </cell>
          <cell r="N489" t="str">
            <v>Miền Bắc</v>
          </cell>
          <cell r="O489" t="str">
            <v>Miền Nam</v>
          </cell>
          <cell r="P489" t="str">
            <v>Xây lắp</v>
          </cell>
          <cell r="Q489" t="str">
            <v>0966 663 092</v>
          </cell>
          <cell r="R489" t="str">
            <v>manh.lai@solenc.vn</v>
          </cell>
        </row>
        <row r="490">
          <cell r="B490" t="str">
            <v>SOL000135</v>
          </cell>
          <cell r="C490" t="str">
            <v>Ung Văn Tâm</v>
          </cell>
          <cell r="D490" t="str">
            <v>Masteri Parkland - P53</v>
          </cell>
          <cell r="E490" t="str">
            <v>Quách Hồng Quang</v>
          </cell>
          <cell r="F490" t="str">
            <v>Thủ kho</v>
          </cell>
          <cell r="G490" t="str">
            <v>NV.02</v>
          </cell>
          <cell r="H490" t="str">
            <v>Trình độ khác</v>
          </cell>
          <cell r="K490" t="str">
            <v>2017</v>
          </cell>
          <cell r="L490">
            <v>6.2</v>
          </cell>
          <cell r="M490">
            <v>6.1</v>
          </cell>
          <cell r="N490" t="str">
            <v>Miền Nam</v>
          </cell>
          <cell r="O490" t="str">
            <v>Miền Nam</v>
          </cell>
          <cell r="P490" t="str">
            <v>Xây lắp</v>
          </cell>
          <cell r="Q490" t="str">
            <v>0782 300 933</v>
          </cell>
          <cell r="R490" t="str">
            <v>tam.ung@solenc.vn</v>
          </cell>
        </row>
        <row r="491">
          <cell r="B491" t="str">
            <v>SOL000136</v>
          </cell>
          <cell r="C491" t="str">
            <v>Ngô Thị Phương</v>
          </cell>
          <cell r="D491" t="str">
            <v>Masteri Parkland - P53</v>
          </cell>
          <cell r="E491" t="str">
            <v>Quách Hồng Quang</v>
          </cell>
          <cell r="F491" t="str">
            <v>Y tá</v>
          </cell>
          <cell r="G491" t="str">
            <v>NV.05</v>
          </cell>
          <cell r="H491" t="str">
            <v>Trung cấp</v>
          </cell>
          <cell r="I491" t="str">
            <v>CĐ Y tế Phú Yên</v>
          </cell>
          <cell r="J491" t="str">
            <v>Điều Dưỡng</v>
          </cell>
          <cell r="K491" t="str">
            <v>2015</v>
          </cell>
          <cell r="L491">
            <v>8.1999999999999993</v>
          </cell>
          <cell r="M491">
            <v>4.9000000000000004</v>
          </cell>
          <cell r="N491" t="str">
            <v>Miền Nam</v>
          </cell>
          <cell r="O491" t="str">
            <v>Miền Nam</v>
          </cell>
          <cell r="P491" t="str">
            <v>Xây lắp</v>
          </cell>
          <cell r="Q491" t="str">
            <v>0352 984 278</v>
          </cell>
          <cell r="R491" t="str">
            <v>phuong.ngo@solenc.vn</v>
          </cell>
        </row>
        <row r="492">
          <cell r="B492" t="str">
            <v>SOL000137</v>
          </cell>
          <cell r="C492" t="str">
            <v>Nguyễn Văn Tư</v>
          </cell>
          <cell r="D492" t="str">
            <v>Masteri Parkland - P53</v>
          </cell>
          <cell r="E492" t="str">
            <v>Quách Hồng Quang</v>
          </cell>
          <cell r="F492" t="str">
            <v>Tổ trưởng BV</v>
          </cell>
          <cell r="G492" t="str">
            <v>NV.05</v>
          </cell>
          <cell r="H492" t="str">
            <v>Trình độ khác</v>
          </cell>
          <cell r="K492" t="str">
            <v>2012</v>
          </cell>
          <cell r="L492">
            <v>11.2</v>
          </cell>
          <cell r="M492">
            <v>11.2</v>
          </cell>
          <cell r="N492" t="str">
            <v>Miền Nam</v>
          </cell>
          <cell r="O492" t="str">
            <v>Miền Nam</v>
          </cell>
          <cell r="P492" t="str">
            <v>Xây lắp</v>
          </cell>
          <cell r="Q492" t="str">
            <v>0978 133 319</v>
          </cell>
          <cell r="R492" t="str">
            <v>tu.nguyenvan@solenc.vn</v>
          </cell>
        </row>
        <row r="493">
          <cell r="B493" t="str">
            <v>SOL000139</v>
          </cell>
          <cell r="C493" t="str">
            <v>Nguyễn Ngọc Hiền</v>
          </cell>
          <cell r="D493" t="str">
            <v>Masteri Parkland - P53</v>
          </cell>
          <cell r="E493" t="str">
            <v>Quách Hồng Quang</v>
          </cell>
          <cell r="F493" t="str">
            <v>Bảo vệ</v>
          </cell>
          <cell r="G493" t="str">
            <v>NV.05</v>
          </cell>
          <cell r="H493" t="str">
            <v>Trình độ khác</v>
          </cell>
          <cell r="K493" t="str">
            <v>2021</v>
          </cell>
          <cell r="L493">
            <v>2.2000000000000002</v>
          </cell>
          <cell r="M493">
            <v>2</v>
          </cell>
          <cell r="N493" t="str">
            <v>Miền Nam</v>
          </cell>
          <cell r="O493" t="str">
            <v>Miền Nam</v>
          </cell>
          <cell r="P493" t="str">
            <v>Xây lắp</v>
          </cell>
          <cell r="Q493" t="str">
            <v>0909193519</v>
          </cell>
          <cell r="R493" t="str">
            <v>hien.nguyenngoc@solenc.vn</v>
          </cell>
        </row>
        <row r="494">
          <cell r="B494" t="str">
            <v>PROD000682</v>
          </cell>
          <cell r="C494" t="str">
            <v>SANCTUARY HỒ TRÀM (06 VILLAS)</v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</row>
        <row r="495">
          <cell r="B495" t="str">
            <v>SOL000392</v>
          </cell>
          <cell r="C495" t="str">
            <v>Huỳnh Tuấn Đăng</v>
          </cell>
          <cell r="D495" t="str">
            <v>Sanctuary Hồ Tràm (06 villas)</v>
          </cell>
          <cell r="E495" t="str">
            <v>Lê Văn Linh</v>
          </cell>
          <cell r="F495" t="str">
            <v>Giám sát chính</v>
          </cell>
          <cell r="G495" t="str">
            <v>CV.01</v>
          </cell>
          <cell r="H495" t="str">
            <v>Đại học</v>
          </cell>
          <cell r="I495" t="str">
            <v>ĐH Bách Khoa TP HCM</v>
          </cell>
          <cell r="J495" t="str">
            <v>Xây dựng DD&amp;CN</v>
          </cell>
          <cell r="K495" t="str">
            <v>2016</v>
          </cell>
          <cell r="L495">
            <v>7.2</v>
          </cell>
          <cell r="M495">
            <v>7</v>
          </cell>
          <cell r="N495" t="str">
            <v>Miền Nam</v>
          </cell>
          <cell r="O495" t="str">
            <v>Miền Nam</v>
          </cell>
          <cell r="P495" t="str">
            <v>Xây lắp</v>
          </cell>
          <cell r="Q495" t="str">
            <v>0936 088 773</v>
          </cell>
          <cell r="R495" t="str">
            <v>dang.huynh@solenc.vn</v>
          </cell>
        </row>
        <row r="496">
          <cell r="B496" t="str">
            <v>SOL000193</v>
          </cell>
          <cell r="C496" t="str">
            <v>Hoàng Tuấn Vũ</v>
          </cell>
          <cell r="D496" t="str">
            <v>Sanctuary Hồ Tràm (06 villas)</v>
          </cell>
          <cell r="E496" t="str">
            <v>Lê Văn Linh</v>
          </cell>
          <cell r="F496" t="str">
            <v>Giám sát chính</v>
          </cell>
          <cell r="G496" t="str">
            <v>CV.02</v>
          </cell>
          <cell r="H496" t="str">
            <v>Đại học</v>
          </cell>
          <cell r="I496" t="str">
            <v>ĐH Bách Khoa Đà Nẵng</v>
          </cell>
          <cell r="J496" t="str">
            <v>Vật liệu và cấu kiện xây dựng</v>
          </cell>
          <cell r="K496" t="str">
            <v>2016</v>
          </cell>
          <cell r="L496">
            <v>7.2</v>
          </cell>
          <cell r="M496">
            <v>4.0999999999999996</v>
          </cell>
          <cell r="N496" t="str">
            <v>Miền Nam</v>
          </cell>
          <cell r="O496" t="str">
            <v>Miền Nam</v>
          </cell>
          <cell r="P496" t="str">
            <v>Xây lắp</v>
          </cell>
          <cell r="Q496" t="str">
            <v>0938 828 424</v>
          </cell>
          <cell r="R496" t="str">
            <v>vu.hoang@solenc.vn</v>
          </cell>
        </row>
        <row r="497">
          <cell r="B497" t="str">
            <v>SOL000168</v>
          </cell>
          <cell r="C497" t="str">
            <v>Trần Quốc Việt</v>
          </cell>
          <cell r="D497" t="str">
            <v>Sanctuary Hồ Tràm (06 villas)</v>
          </cell>
          <cell r="E497" t="str">
            <v>Lê Văn Linh</v>
          </cell>
          <cell r="F497" t="str">
            <v>Giám sát kỹ thuật</v>
          </cell>
          <cell r="G497" t="str">
            <v>NV.01</v>
          </cell>
          <cell r="H497" t="str">
            <v>Đại học</v>
          </cell>
          <cell r="I497" t="str">
            <v>ĐH Bách Khoa TP HCM</v>
          </cell>
          <cell r="J497" t="str">
            <v>Xây dựng DD&amp;CN</v>
          </cell>
          <cell r="K497" t="str">
            <v>2021</v>
          </cell>
          <cell r="L497">
            <v>2.2000000000000002</v>
          </cell>
          <cell r="M497">
            <v>1.5</v>
          </cell>
          <cell r="N497" t="str">
            <v>Miền Nam</v>
          </cell>
          <cell r="O497" t="str">
            <v>Miền Nam</v>
          </cell>
          <cell r="P497" t="str">
            <v>Xây lắp</v>
          </cell>
          <cell r="Q497" t="str">
            <v>0387559671</v>
          </cell>
          <cell r="R497" t="str">
            <v>viet.tran@solenc.vn</v>
          </cell>
        </row>
        <row r="498">
          <cell r="B498" t="str">
            <v>SOL000482</v>
          </cell>
          <cell r="C498" t="str">
            <v>Lâm Quang Sáng</v>
          </cell>
          <cell r="D498" t="str">
            <v>Sanctuary Hồ Tràm (06 villas)</v>
          </cell>
          <cell r="E498" t="str">
            <v>Lê Văn Linh</v>
          </cell>
          <cell r="F498" t="str">
            <v>Giám sát kỹ thuật</v>
          </cell>
          <cell r="G498" t="str">
            <v>NV.01</v>
          </cell>
          <cell r="H498" t="str">
            <v>Đại học</v>
          </cell>
          <cell r="I498" t="str">
            <v>ĐH Quốc Tế TPHCM</v>
          </cell>
          <cell r="J498" t="str">
            <v>Xây dựng</v>
          </cell>
          <cell r="K498" t="str">
            <v>2016</v>
          </cell>
          <cell r="L498">
            <v>6.5</v>
          </cell>
          <cell r="M498">
            <v>1.2</v>
          </cell>
          <cell r="N498" t="str">
            <v>Miền Nam</v>
          </cell>
          <cell r="O498" t="str">
            <v>Miền Nam</v>
          </cell>
          <cell r="P498" t="str">
            <v>Xây lắp</v>
          </cell>
          <cell r="Q498" t="str">
            <v>0905286068</v>
          </cell>
          <cell r="R498" t="str">
            <v>sang.lam@solenc.vn</v>
          </cell>
        </row>
        <row r="499">
          <cell r="B499" t="str">
            <v>SOL000161</v>
          </cell>
          <cell r="C499" t="str">
            <v>Hồ Công Đức</v>
          </cell>
          <cell r="D499" t="str">
            <v>Sanctuary Hồ Tràm (06 villas)</v>
          </cell>
          <cell r="E499" t="str">
            <v>Lê Văn Linh</v>
          </cell>
          <cell r="F499" t="str">
            <v>Giám sát kỹ thuật Cơ điện</v>
          </cell>
          <cell r="G499" t="str">
            <v>NV.01</v>
          </cell>
          <cell r="H499" t="str">
            <v>Đại học</v>
          </cell>
          <cell r="I499" t="str">
            <v>ĐH Sư phạm Kỹ thuật TP HCM</v>
          </cell>
          <cell r="J499" t="str">
            <v>CNKT Nhiệt</v>
          </cell>
          <cell r="K499" t="str">
            <v>2021</v>
          </cell>
          <cell r="L499">
            <v>2.2000000000000002</v>
          </cell>
          <cell r="M499">
            <v>1.4</v>
          </cell>
          <cell r="N499" t="str">
            <v>Miền Nam</v>
          </cell>
          <cell r="O499" t="str">
            <v>Miền Nam</v>
          </cell>
          <cell r="P499" t="str">
            <v>Xây lắp</v>
          </cell>
          <cell r="Q499" t="str">
            <v>0963175543</v>
          </cell>
          <cell r="R499" t="str">
            <v>duc.ho@solenc.vn</v>
          </cell>
        </row>
        <row r="500">
          <cell r="B500" t="str">
            <v>SOL000711</v>
          </cell>
          <cell r="C500" t="str">
            <v>Nguyễn Công Thành</v>
          </cell>
          <cell r="D500" t="str">
            <v>Sanctuary Hồ Tràm (06 villas)</v>
          </cell>
          <cell r="E500" t="str">
            <v>Lê Văn Linh</v>
          </cell>
          <cell r="F500" t="str">
            <v>Giám sát kỹ thuật</v>
          </cell>
          <cell r="G500" t="str">
            <v>NV.01</v>
          </cell>
          <cell r="H500" t="str">
            <v>Đại học</v>
          </cell>
          <cell r="I500" t="str">
            <v>ĐH Bách Khoa TP HCM</v>
          </cell>
          <cell r="J500" t="str">
            <v>Xây dựng DD&amp;CN</v>
          </cell>
          <cell r="K500" t="str">
            <v>2021</v>
          </cell>
          <cell r="L500">
            <v>1.5</v>
          </cell>
          <cell r="M500">
            <v>1.5</v>
          </cell>
          <cell r="N500" t="str">
            <v>Miền Nam</v>
          </cell>
          <cell r="O500" t="str">
            <v>Miền Nam</v>
          </cell>
          <cell r="P500" t="str">
            <v>Xây lắp</v>
          </cell>
          <cell r="Q500" t="str">
            <v>0777655335</v>
          </cell>
          <cell r="R500" t="str">
            <v>congthanh.nguyen@solenc.vn</v>
          </cell>
        </row>
        <row r="501">
          <cell r="B501" t="str">
            <v>SOL000770</v>
          </cell>
          <cell r="C501" t="str">
            <v>Lê Mỹ Quang Huy</v>
          </cell>
          <cell r="D501" t="str">
            <v>Sanctuary Hồ Tràm (06 villas)</v>
          </cell>
          <cell r="E501" t="str">
            <v>Lê Văn Linh</v>
          </cell>
          <cell r="F501" t="str">
            <v>Giám sát kỹ thuật</v>
          </cell>
          <cell r="G501" t="str">
            <v>NV.01</v>
          </cell>
          <cell r="H501" t="str">
            <v>Đại học</v>
          </cell>
          <cell r="I501" t="str">
            <v>ĐH Kiến trúc TP HCM</v>
          </cell>
          <cell r="J501" t="str">
            <v>Xây dựng DD&amp;CN</v>
          </cell>
          <cell r="K501" t="str">
            <v>2022</v>
          </cell>
          <cell r="L501">
            <v>0.7</v>
          </cell>
          <cell r="M501">
            <v>0.7</v>
          </cell>
          <cell r="N501" t="str">
            <v>Miền Nam</v>
          </cell>
          <cell r="O501" t="str">
            <v>Miền Nam</v>
          </cell>
          <cell r="P501" t="str">
            <v>Xây lắp</v>
          </cell>
          <cell r="Q501" t="str">
            <v>0385257104</v>
          </cell>
          <cell r="R501" t="str">
            <v>quanghuy.le@solenc.vn</v>
          </cell>
        </row>
        <row r="502">
          <cell r="B502" t="str">
            <v>SOL000700</v>
          </cell>
          <cell r="C502" t="str">
            <v>Đào Minh Phương</v>
          </cell>
          <cell r="D502" t="str">
            <v>Sanctuary Hồ Tràm (06 villas)</v>
          </cell>
          <cell r="E502" t="str">
            <v>Lê Văn Linh</v>
          </cell>
          <cell r="F502" t="str">
            <v>Thư ký</v>
          </cell>
          <cell r="G502" t="str">
            <v>NV.02</v>
          </cell>
          <cell r="H502" t="str">
            <v>Đại học</v>
          </cell>
          <cell r="I502" t="str">
            <v>ĐH Công Đoàn</v>
          </cell>
          <cell r="J502" t="str">
            <v>Bảo Hộ Lao Động</v>
          </cell>
          <cell r="K502" t="str">
            <v>2018</v>
          </cell>
          <cell r="L502">
            <v>4.8</v>
          </cell>
          <cell r="M502">
            <v>0.8</v>
          </cell>
          <cell r="N502" t="str">
            <v>Miền Nam</v>
          </cell>
          <cell r="O502" t="str">
            <v>Miền Nam</v>
          </cell>
          <cell r="P502" t="str">
            <v>Xây lắp</v>
          </cell>
          <cell r="Q502" t="str">
            <v>0971202896</v>
          </cell>
          <cell r="R502" t="str">
            <v>phuong.dao@solenc.vn</v>
          </cell>
        </row>
        <row r="503">
          <cell r="B503" t="str">
            <v>SOL000287</v>
          </cell>
          <cell r="C503" t="str">
            <v>Phạm Hữu Nghĩa</v>
          </cell>
          <cell r="D503" t="str">
            <v>Sanctuary Hồ Tràm (06 villas)</v>
          </cell>
          <cell r="E503" t="str">
            <v>Lê Văn Linh</v>
          </cell>
          <cell r="F503" t="str">
            <v>Bảo vệ</v>
          </cell>
          <cell r="G503" t="str">
            <v>NV.05</v>
          </cell>
          <cell r="H503" t="str">
            <v>Trình độ khác</v>
          </cell>
          <cell r="K503" t="str">
            <v>2021</v>
          </cell>
          <cell r="L503">
            <v>2.2000000000000002</v>
          </cell>
          <cell r="M503">
            <v>1.9</v>
          </cell>
          <cell r="N503" t="str">
            <v>Miền Nam</v>
          </cell>
          <cell r="O503" t="str">
            <v>Miền Nam</v>
          </cell>
          <cell r="P503" t="str">
            <v>Xây lắp</v>
          </cell>
          <cell r="Q503" t="str">
            <v>0393 730 981</v>
          </cell>
          <cell r="R503" t="str">
            <v>nghia.pham@solenc.vn</v>
          </cell>
        </row>
        <row r="504">
          <cell r="B504" t="str">
            <v>PROD000630</v>
          </cell>
          <cell r="C504" t="str">
            <v>VILLA XUÂN HẠ THANH HÓA (150 CĂN ONSEN)</v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/>
          </cell>
        </row>
        <row r="505">
          <cell r="B505" t="str">
            <v>SOL000289</v>
          </cell>
          <cell r="C505" t="str">
            <v>Lê Ngọc Giảng</v>
          </cell>
          <cell r="D505" t="str">
            <v>Villa Xuân Hạ Thanh Hóa (150 căn ONSEN)</v>
          </cell>
          <cell r="E505" t="str">
            <v>Phạm Văn Tại</v>
          </cell>
          <cell r="F505" t="str">
            <v>Chỉ huy trưởng</v>
          </cell>
          <cell r="G505" t="str">
            <v>QL.04</v>
          </cell>
          <cell r="H505" t="str">
            <v>Đại học</v>
          </cell>
          <cell r="I505" t="str">
            <v>ĐH Xây dựng Hà Nội</v>
          </cell>
          <cell r="J505" t="str">
            <v>Xây dựng DD&amp;CN</v>
          </cell>
          <cell r="K505" t="str">
            <v>2012</v>
          </cell>
          <cell r="L505">
            <v>11.2</v>
          </cell>
          <cell r="M505">
            <v>9.8000000000000007</v>
          </cell>
          <cell r="N505" t="str">
            <v>Miền Bắc</v>
          </cell>
          <cell r="O505" t="str">
            <v>Miền Trung</v>
          </cell>
          <cell r="P505" t="str">
            <v>Xây lắp</v>
          </cell>
          <cell r="Q505" t="str">
            <v>0974 520 185</v>
          </cell>
          <cell r="R505" t="str">
            <v>giang.le@solenc.vn</v>
          </cell>
        </row>
        <row r="506">
          <cell r="B506" t="str">
            <v>SOL000295</v>
          </cell>
          <cell r="C506" t="str">
            <v>Phạm Đức Đắc</v>
          </cell>
          <cell r="D506" t="str">
            <v>Villa Xuân Hạ Thanh Hóa (150 căn ONSEN)</v>
          </cell>
          <cell r="E506" t="str">
            <v>Lê Ngọc Giảng</v>
          </cell>
          <cell r="F506" t="str">
            <v>Giám sát kỹ thuật</v>
          </cell>
          <cell r="G506" t="str">
            <v>NV.01</v>
          </cell>
          <cell r="H506" t="str">
            <v>Đại học</v>
          </cell>
          <cell r="I506" t="str">
            <v>ĐH Xây dựng Hà Nội</v>
          </cell>
          <cell r="J506" t="str">
            <v>Xây dựng DD&amp;CN</v>
          </cell>
          <cell r="K506" t="str">
            <v>2017</v>
          </cell>
          <cell r="L506">
            <v>6.2</v>
          </cell>
          <cell r="M506">
            <v>6</v>
          </cell>
          <cell r="N506" t="str">
            <v>Miền Bắc</v>
          </cell>
          <cell r="O506" t="str">
            <v>Miền Trung</v>
          </cell>
          <cell r="P506" t="str">
            <v>Xây lắp</v>
          </cell>
          <cell r="Q506" t="str">
            <v>0988 996 481</v>
          </cell>
          <cell r="R506" t="str">
            <v>dac.pham@solenc.vn</v>
          </cell>
        </row>
        <row r="507">
          <cell r="B507" t="str">
            <v>SOL000300</v>
          </cell>
          <cell r="C507" t="str">
            <v>Lê Trí Thu</v>
          </cell>
          <cell r="D507" t="str">
            <v>Villa Xuân Hạ Thanh Hóa (150 căn ONSEN)</v>
          </cell>
          <cell r="E507" t="str">
            <v>Lê Ngọc Giảng</v>
          </cell>
          <cell r="F507" t="str">
            <v>Giám sát kỹ thuật</v>
          </cell>
          <cell r="G507" t="str">
            <v>NV.01</v>
          </cell>
          <cell r="H507" t="str">
            <v>Đại học</v>
          </cell>
          <cell r="I507" t="str">
            <v>ĐH Xây dựng Hà Nội</v>
          </cell>
          <cell r="J507" t="str">
            <v>Kỹ thuật Công trình Xây dựng</v>
          </cell>
          <cell r="K507" t="str">
            <v>2015</v>
          </cell>
          <cell r="L507">
            <v>8.1999999999999993</v>
          </cell>
          <cell r="M507">
            <v>6.1</v>
          </cell>
          <cell r="N507" t="str">
            <v>Miền Bắc</v>
          </cell>
          <cell r="O507" t="str">
            <v>Miền Trung</v>
          </cell>
          <cell r="P507" t="str">
            <v>Xây lắp</v>
          </cell>
          <cell r="Q507" t="str">
            <v>0962 696 901</v>
          </cell>
          <cell r="R507" t="str">
            <v>thu.le@solenc.vn</v>
          </cell>
        </row>
        <row r="508">
          <cell r="B508" t="str">
            <v>SOL000739</v>
          </cell>
          <cell r="C508" t="str">
            <v>Lê Văn Lai</v>
          </cell>
          <cell r="D508" t="str">
            <v>Villa Xuân Hạ Thanh Hóa (150 căn ONSEN)</v>
          </cell>
          <cell r="E508" t="str">
            <v>Lê Ngọc Giảng</v>
          </cell>
          <cell r="F508" t="str">
            <v>Bảo vệ</v>
          </cell>
          <cell r="G508" t="str">
            <v>NV.05</v>
          </cell>
          <cell r="K508" t="str">
            <v/>
          </cell>
          <cell r="L508">
            <v>0</v>
          </cell>
          <cell r="M508">
            <v>0.8</v>
          </cell>
          <cell r="N508" t="str">
            <v>Miền Bắc</v>
          </cell>
          <cell r="O508" t="str">
            <v>Miền Trung</v>
          </cell>
          <cell r="P508" t="str">
            <v>Xây lắp</v>
          </cell>
          <cell r="Q508" t="str">
            <v>0326835244</v>
          </cell>
          <cell r="R508" t="str">
            <v>lai.le@solenc.vn</v>
          </cell>
        </row>
        <row r="509">
          <cell r="B509" t="str">
            <v>PROD000637</v>
          </cell>
          <cell r="C509" t="str">
            <v>NAM SÔNG MÃ - KHU 2.4 (245 CĂN) + KHU 2.1 (48 CĂN)</v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</row>
        <row r="510">
          <cell r="B510" t="str">
            <v>SOL000668</v>
          </cell>
          <cell r="C510" t="str">
            <v>Nguyễn Văn Thắng</v>
          </cell>
          <cell r="D510" t="str">
            <v>Nam Sông Mã - Khu 2.4 (245 Căn) + Khu 2.1 (48 căn)</v>
          </cell>
          <cell r="E510" t="str">
            <v>Phạm Văn Tại</v>
          </cell>
          <cell r="F510" t="str">
            <v>Chỉ huy trưởng</v>
          </cell>
          <cell r="G510" t="str">
            <v>QL.03</v>
          </cell>
          <cell r="H510" t="str">
            <v>Đại học</v>
          </cell>
          <cell r="I510" t="str">
            <v>ĐH Bách Khoa Đà Nẵng</v>
          </cell>
          <cell r="J510" t="str">
            <v>Xây dựng DD&amp;CN</v>
          </cell>
          <cell r="K510" t="str">
            <v>2010</v>
          </cell>
          <cell r="L510">
            <v>12.7</v>
          </cell>
          <cell r="M510">
            <v>11.8</v>
          </cell>
          <cell r="N510" t="str">
            <v>Miền Nam</v>
          </cell>
          <cell r="O510" t="str">
            <v>Miền Trung</v>
          </cell>
          <cell r="P510" t="str">
            <v>Xây lắp</v>
          </cell>
          <cell r="Q510" t="str">
            <v>0916 853 444</v>
          </cell>
          <cell r="R510" t="str">
            <v>vanthang.nguyen@solenc.vn</v>
          </cell>
        </row>
        <row r="511">
          <cell r="B511" t="str">
            <v>SOL000291</v>
          </cell>
          <cell r="C511" t="str">
            <v>Nguyễn Chí Thắng</v>
          </cell>
          <cell r="D511" t="str">
            <v>Nam Sông Mã - Khu 2.4 (245 Căn) + Khu 2.1 (48 căn)</v>
          </cell>
          <cell r="E511" t="str">
            <v>Nguyễn Văn Thắng</v>
          </cell>
          <cell r="F511" t="str">
            <v>Chỉ huy phó</v>
          </cell>
          <cell r="G511" t="str">
            <v>QL.05</v>
          </cell>
          <cell r="H511" t="str">
            <v>Đại học</v>
          </cell>
          <cell r="I511" t="str">
            <v>ĐH Xây dựng Hà Nội</v>
          </cell>
          <cell r="J511" t="str">
            <v>Tin học Xây dựng</v>
          </cell>
          <cell r="K511" t="str">
            <v>2011</v>
          </cell>
          <cell r="L511">
            <v>12.2</v>
          </cell>
          <cell r="M511">
            <v>8.5</v>
          </cell>
          <cell r="N511" t="str">
            <v>Miền Bắc</v>
          </cell>
          <cell r="O511" t="str">
            <v>Miền Trung</v>
          </cell>
          <cell r="P511" t="str">
            <v>Xây lắp</v>
          </cell>
          <cell r="Q511" t="str">
            <v>0986 597 446</v>
          </cell>
          <cell r="R511" t="str">
            <v>thang.nguyenchi@solenc.vn</v>
          </cell>
        </row>
        <row r="512">
          <cell r="B512" t="str">
            <v>SOL000297</v>
          </cell>
          <cell r="C512" t="str">
            <v>Phạm Xuân Toàn</v>
          </cell>
          <cell r="D512" t="str">
            <v>Nam Sông Mã - Khu 2.4 (245 Căn) + Khu 2.1 (48 căn)</v>
          </cell>
          <cell r="E512" t="str">
            <v>Nguyễn Văn Thắng</v>
          </cell>
          <cell r="F512" t="str">
            <v>Giám sát chính</v>
          </cell>
          <cell r="G512" t="str">
            <v>CV.01</v>
          </cell>
          <cell r="H512" t="str">
            <v>Đại học</v>
          </cell>
          <cell r="I512" t="str">
            <v>ĐH Xây dựng Hà Nội</v>
          </cell>
          <cell r="J512" t="str">
            <v>Kỹ thuật Công trình Xây dựng</v>
          </cell>
          <cell r="K512" t="str">
            <v>2015</v>
          </cell>
          <cell r="L512">
            <v>8.1999999999999993</v>
          </cell>
          <cell r="M512">
            <v>6.3</v>
          </cell>
          <cell r="N512" t="str">
            <v>Miền Bắc</v>
          </cell>
          <cell r="O512" t="str">
            <v>Miền Trung</v>
          </cell>
          <cell r="P512" t="str">
            <v>Xây lắp</v>
          </cell>
          <cell r="Q512" t="str">
            <v>0397 384 029</v>
          </cell>
          <cell r="R512" t="str">
            <v>toan.phamxuan@solenc.vn</v>
          </cell>
        </row>
        <row r="513">
          <cell r="B513" t="str">
            <v>SOL000305</v>
          </cell>
          <cell r="C513" t="str">
            <v>Nguyễn Xuân Hùng</v>
          </cell>
          <cell r="D513" t="str">
            <v>Nam Sông Mã - Khu 2.4 (245 Căn) + Khu 2.1 (48 căn)</v>
          </cell>
          <cell r="E513" t="str">
            <v>Nguyễn Văn Thắng</v>
          </cell>
          <cell r="F513" t="str">
            <v>Giám sát kỹ thuật</v>
          </cell>
          <cell r="G513" t="str">
            <v>NV.01</v>
          </cell>
          <cell r="H513" t="str">
            <v>Đại học</v>
          </cell>
          <cell r="I513" t="str">
            <v>ĐH Vinh</v>
          </cell>
          <cell r="J513" t="str">
            <v>Xây dựng DD&amp;CN</v>
          </cell>
          <cell r="K513" t="str">
            <v>2021</v>
          </cell>
          <cell r="L513">
            <v>2.8</v>
          </cell>
          <cell r="M513">
            <v>1.8</v>
          </cell>
          <cell r="N513" t="str">
            <v>Miền Bắc</v>
          </cell>
          <cell r="O513" t="str">
            <v>Miền Trung</v>
          </cell>
          <cell r="P513" t="str">
            <v>Xây lắp</v>
          </cell>
          <cell r="Q513" t="str">
            <v>0966 140 197</v>
          </cell>
          <cell r="R513" t="str">
            <v>Hung.nguyenxuan@solenc.vn</v>
          </cell>
        </row>
        <row r="514">
          <cell r="B514" t="str">
            <v>SOL000292</v>
          </cell>
          <cell r="C514" t="str">
            <v>Lê Khắc Tuấn</v>
          </cell>
          <cell r="D514" t="str">
            <v>Nam Sông Mã - Khu 2.4 (245 Căn) + Khu 2.1 (48 căn)</v>
          </cell>
          <cell r="E514" t="str">
            <v>Nguyễn Văn Thắng</v>
          </cell>
          <cell r="F514" t="str">
            <v>Giám sát kỹ thuật Cơ điện</v>
          </cell>
          <cell r="G514" t="str">
            <v>NV.01</v>
          </cell>
          <cell r="H514" t="str">
            <v>Cao đẳng</v>
          </cell>
          <cell r="I514" t="str">
            <v>CĐ Kỹ thuật Việt Đức Nghệ An</v>
          </cell>
          <cell r="J514" t="str">
            <v>Điện Công Nghiệp</v>
          </cell>
          <cell r="K514" t="str">
            <v>2016</v>
          </cell>
          <cell r="L514">
            <v>7.2</v>
          </cell>
          <cell r="M514">
            <v>3.5</v>
          </cell>
          <cell r="N514" t="str">
            <v>Miền Bắc</v>
          </cell>
          <cell r="O514" t="str">
            <v>Miền Trung</v>
          </cell>
          <cell r="P514" t="str">
            <v>Xây lắp</v>
          </cell>
          <cell r="Q514" t="str">
            <v>0984 875 708</v>
          </cell>
          <cell r="R514" t="str">
            <v>tuan.lekhac@solenc.vn</v>
          </cell>
        </row>
        <row r="515">
          <cell r="B515" t="str">
            <v>SOL000212</v>
          </cell>
          <cell r="C515" t="str">
            <v>Dương Đức Hiển</v>
          </cell>
          <cell r="D515" t="str">
            <v>Nam Sông Mã - Khu 2.4 (245 Căn) + Khu 2.1 (48 căn)</v>
          </cell>
          <cell r="E515" t="str">
            <v>Nguyễn Văn Thắng</v>
          </cell>
          <cell r="F515" t="str">
            <v>Giám sát kỹ thuật</v>
          </cell>
          <cell r="G515" t="str">
            <v>NV.01</v>
          </cell>
          <cell r="H515" t="str">
            <v>Đại học</v>
          </cell>
          <cell r="I515" t="str">
            <v>ĐH Xây dựng Hà Nội</v>
          </cell>
          <cell r="J515" t="str">
            <v>Xây dựng Công trình Giao thông</v>
          </cell>
          <cell r="K515" t="str">
            <v>2021</v>
          </cell>
          <cell r="L515">
            <v>2.2000000000000002</v>
          </cell>
          <cell r="M515">
            <v>2</v>
          </cell>
          <cell r="N515" t="str">
            <v>Miền Bắc</v>
          </cell>
          <cell r="O515" t="str">
            <v>Miền Trung</v>
          </cell>
          <cell r="P515" t="str">
            <v>Xây lắp</v>
          </cell>
          <cell r="Q515" t="str">
            <v>0377960924</v>
          </cell>
          <cell r="R515" t="str">
            <v>hien.duong@solenc.vn</v>
          </cell>
        </row>
        <row r="516">
          <cell r="B516" t="str">
            <v>SOL000294</v>
          </cell>
          <cell r="C516" t="str">
            <v>Nguyễn Xuân Chiến</v>
          </cell>
          <cell r="D516" t="str">
            <v>Nam Sông Mã - Khu 2.4 (245 Căn) + Khu 2.1 (48 căn)</v>
          </cell>
          <cell r="E516" t="str">
            <v>Nguyễn Văn Thắng</v>
          </cell>
          <cell r="F516" t="str">
            <v>Giám sát kỹ thuật</v>
          </cell>
          <cell r="G516" t="str">
            <v>NV.01</v>
          </cell>
          <cell r="H516" t="str">
            <v>Đại học</v>
          </cell>
          <cell r="I516" t="str">
            <v>ĐH Xây dựng Hà Nội</v>
          </cell>
          <cell r="J516" t="str">
            <v>Xây dựng DD&amp;CN</v>
          </cell>
          <cell r="K516" t="str">
            <v>2017</v>
          </cell>
          <cell r="L516">
            <v>6.2</v>
          </cell>
          <cell r="M516">
            <v>3.8</v>
          </cell>
          <cell r="N516" t="str">
            <v>Miền Bắc</v>
          </cell>
          <cell r="O516" t="str">
            <v>Miền Trung</v>
          </cell>
          <cell r="P516" t="str">
            <v>Xây lắp</v>
          </cell>
          <cell r="Q516" t="str">
            <v>0368 788 512</v>
          </cell>
          <cell r="R516" t="str">
            <v>chien.nguyenxuan@solenc.vn</v>
          </cell>
        </row>
        <row r="517">
          <cell r="B517" t="str">
            <v>SOL000276</v>
          </cell>
          <cell r="C517" t="str">
            <v>Nguyễn Ngọc Tình</v>
          </cell>
          <cell r="D517" t="str">
            <v>Nam Sông Mã - Khu 2.4 (245 Căn) + Khu 2.1 (48 căn)</v>
          </cell>
          <cell r="E517" t="str">
            <v>Nguyễn Văn Thắng</v>
          </cell>
          <cell r="F517" t="str">
            <v>Giám sát kỹ thuật</v>
          </cell>
          <cell r="G517" t="str">
            <v>NV.01</v>
          </cell>
          <cell r="H517" t="str">
            <v>Đại học</v>
          </cell>
          <cell r="I517" t="str">
            <v>ĐH Xây dựng miền Trung</v>
          </cell>
          <cell r="J517" t="str">
            <v>CNKT Vật liệu xây dựng</v>
          </cell>
          <cell r="K517" t="str">
            <v>2016</v>
          </cell>
          <cell r="L517">
            <v>7.2</v>
          </cell>
          <cell r="M517">
            <v>5</v>
          </cell>
          <cell r="N517" t="str">
            <v>Miền Bắc</v>
          </cell>
          <cell r="O517" t="str">
            <v>Miền Trung</v>
          </cell>
          <cell r="P517" t="str">
            <v>Xây lắp</v>
          </cell>
          <cell r="Q517" t="str">
            <v>0984 454 660</v>
          </cell>
          <cell r="R517" t="str">
            <v>tinh.nguyen@solenc.vn</v>
          </cell>
        </row>
        <row r="518">
          <cell r="B518" t="str">
            <v>SOL000615</v>
          </cell>
          <cell r="C518" t="str">
            <v>Nguyễn Dương</v>
          </cell>
          <cell r="D518" t="str">
            <v>Nam Sông Mã - Khu 2.4 (245 Căn) + Khu 2.1 (48 căn)</v>
          </cell>
          <cell r="E518" t="str">
            <v>Nguyễn Văn Thắng</v>
          </cell>
          <cell r="F518" t="str">
            <v>Giám sát kỹ thuật</v>
          </cell>
          <cell r="G518" t="str">
            <v>NV.01</v>
          </cell>
          <cell r="H518" t="str">
            <v>Đại học</v>
          </cell>
          <cell r="I518" t="str">
            <v>ĐH Bách Khoa Đà Nẵng</v>
          </cell>
          <cell r="J518" t="str">
            <v>Xây dựng DD&amp;CN</v>
          </cell>
          <cell r="K518" t="str">
            <v>2022</v>
          </cell>
          <cell r="L518">
            <v>0.9</v>
          </cell>
          <cell r="M518">
            <v>0.9</v>
          </cell>
          <cell r="N518" t="str">
            <v>Miền Nam</v>
          </cell>
          <cell r="O518" t="str">
            <v>Miền Trung</v>
          </cell>
          <cell r="P518" t="str">
            <v>Xây lắp</v>
          </cell>
          <cell r="Q518" t="str">
            <v>0772931495</v>
          </cell>
          <cell r="R518" t="str">
            <v>duong.nguyen@solenc.vn</v>
          </cell>
        </row>
        <row r="519">
          <cell r="B519" t="str">
            <v>SOL000566</v>
          </cell>
          <cell r="C519" t="str">
            <v>Huỳnh Đinh Hải</v>
          </cell>
          <cell r="D519" t="str">
            <v>Nam Sông Mã - Khu 2.4 (245 Căn) + Khu 2.1 (48 căn)</v>
          </cell>
          <cell r="E519" t="str">
            <v>Nguyễn Văn Thắng</v>
          </cell>
          <cell r="F519" t="str">
            <v>Giám sát kỹ thuật</v>
          </cell>
          <cell r="G519" t="str">
            <v>NV.01</v>
          </cell>
          <cell r="H519" t="str">
            <v>Đại học</v>
          </cell>
          <cell r="I519" t="str">
            <v>ĐH Bách Khoa Đà Nẵng</v>
          </cell>
          <cell r="J519" t="str">
            <v>Kinh Tế Xây Dựng</v>
          </cell>
          <cell r="K519" t="str">
            <v>2019</v>
          </cell>
          <cell r="L519">
            <v>4.2</v>
          </cell>
          <cell r="M519">
            <v>1</v>
          </cell>
          <cell r="N519" t="str">
            <v>Miền Nam</v>
          </cell>
          <cell r="O519" t="str">
            <v>Miền Trung</v>
          </cell>
          <cell r="P519" t="str">
            <v>Xây lắp</v>
          </cell>
          <cell r="Q519" t="str">
            <v>0905535971</v>
          </cell>
          <cell r="R519" t="str">
            <v>hai.huynh@solenc.vn</v>
          </cell>
        </row>
        <row r="520">
          <cell r="B520" t="str">
            <v>SOL000513</v>
          </cell>
          <cell r="C520" t="str">
            <v>Vũ Văn Huấn</v>
          </cell>
          <cell r="D520" t="str">
            <v>Nam Sông Mã - Khu 2.4 (245 Căn) + Khu 2.1 (48 căn)</v>
          </cell>
          <cell r="E520" t="str">
            <v>Nguyễn Văn Thắng</v>
          </cell>
          <cell r="F520" t="str">
            <v>Giám sát kỹ thuật</v>
          </cell>
          <cell r="G520" t="str">
            <v>NV.01</v>
          </cell>
          <cell r="H520" t="str">
            <v>Đại học</v>
          </cell>
          <cell r="I520" t="str">
            <v>ĐH Xây dựng Hà Nội</v>
          </cell>
          <cell r="J520" t="str">
            <v>Xây dựng DD&amp;CN</v>
          </cell>
          <cell r="K520" t="str">
            <v>2019</v>
          </cell>
          <cell r="L520">
            <v>3.8</v>
          </cell>
          <cell r="M520">
            <v>1.1000000000000001</v>
          </cell>
          <cell r="N520" t="str">
            <v>Miền Bắc</v>
          </cell>
          <cell r="O520" t="str">
            <v>Miền Trung</v>
          </cell>
          <cell r="P520" t="str">
            <v>Xây lắp</v>
          </cell>
          <cell r="Q520" t="str">
            <v>0962 638 508</v>
          </cell>
          <cell r="R520" t="str">
            <v>huan.vu@SOLENC.VN</v>
          </cell>
        </row>
        <row r="521">
          <cell r="B521" t="str">
            <v>SOL000517</v>
          </cell>
          <cell r="C521" t="str">
            <v>Nguyễn Văn Hoan</v>
          </cell>
          <cell r="D521" t="str">
            <v>Nam Sông Mã - Khu 2.4 (245 Căn) + Khu 2.1 (48 căn)</v>
          </cell>
          <cell r="E521" t="str">
            <v>Nguyễn Văn Thắng</v>
          </cell>
          <cell r="F521" t="str">
            <v>Giám sát kỹ thuật</v>
          </cell>
          <cell r="G521" t="str">
            <v>NV.01</v>
          </cell>
          <cell r="H521" t="str">
            <v>Đại học</v>
          </cell>
          <cell r="I521" t="str">
            <v>ĐH Xây dựng Hà Nội</v>
          </cell>
          <cell r="J521" t="str">
            <v>Xây dựng DD&amp;CN</v>
          </cell>
          <cell r="K521" t="str">
            <v>2022</v>
          </cell>
          <cell r="L521">
            <v>1.1000000000000001</v>
          </cell>
          <cell r="M521">
            <v>1.1000000000000001</v>
          </cell>
          <cell r="N521" t="str">
            <v>Miền Bắc</v>
          </cell>
          <cell r="O521" t="str">
            <v>Miền Trung</v>
          </cell>
          <cell r="P521" t="str">
            <v>Xây lắp</v>
          </cell>
          <cell r="Q521" t="str">
            <v>0967 714 223</v>
          </cell>
          <cell r="R521" t="str">
            <v>hoan.nguyen@solenc.vn</v>
          </cell>
        </row>
        <row r="522">
          <cell r="B522" t="str">
            <v>SOL000791</v>
          </cell>
          <cell r="C522" t="str">
            <v>Đoàn Trí Đạt</v>
          </cell>
          <cell r="D522" t="str">
            <v>Nam Sông Mã - Khu 2.4 (245 Căn) + Khu 2.1 (48 căn)</v>
          </cell>
          <cell r="E522" t="str">
            <v>Nguyễn Văn Thắng</v>
          </cell>
          <cell r="F522" t="str">
            <v>Giám sát kỹ thuật</v>
          </cell>
          <cell r="G522" t="str">
            <v>NV.01</v>
          </cell>
          <cell r="H522" t="str">
            <v>Đại học</v>
          </cell>
          <cell r="I522" t="str">
            <v>ĐH Bách Khoa Đà Nẵng</v>
          </cell>
          <cell r="J522" t="str">
            <v>Kinh Tế Xây Dựng</v>
          </cell>
          <cell r="K522" t="str">
            <v>2020</v>
          </cell>
          <cell r="L522">
            <v>2.2000000000000002</v>
          </cell>
          <cell r="M522">
            <v>0.6</v>
          </cell>
          <cell r="N522" t="str">
            <v>Miền Nam</v>
          </cell>
          <cell r="O522" t="str">
            <v>Miền Trung</v>
          </cell>
          <cell r="P522" t="str">
            <v>Xây lắp</v>
          </cell>
          <cell r="Q522" t="str">
            <v>0766744025</v>
          </cell>
          <cell r="R522" t="str">
            <v>dat.doan@solenc.vn</v>
          </cell>
        </row>
        <row r="523">
          <cell r="B523" t="str">
            <v>SOL000308</v>
          </cell>
          <cell r="C523" t="str">
            <v>Nguyễn Chí Đức</v>
          </cell>
          <cell r="D523" t="str">
            <v>Nam Sông Mã - Khu 2.4 (245 Căn) + Khu 2.1 (48 căn)</v>
          </cell>
          <cell r="E523" t="str">
            <v>Nguyễn Văn Thắng</v>
          </cell>
          <cell r="F523" t="str">
            <v>Giám sát An toàn</v>
          </cell>
          <cell r="G523" t="str">
            <v>NV.01</v>
          </cell>
          <cell r="H523" t="str">
            <v>Đại học</v>
          </cell>
          <cell r="I523" t="str">
            <v>ĐH Xây dựng Hà Nội</v>
          </cell>
          <cell r="J523" t="str">
            <v>Môi Trường</v>
          </cell>
          <cell r="K523" t="str">
            <v>2011</v>
          </cell>
          <cell r="L523">
            <v>12.2</v>
          </cell>
          <cell r="M523">
            <v>4.8</v>
          </cell>
          <cell r="N523" t="str">
            <v>Miền Bắc</v>
          </cell>
          <cell r="O523" t="str">
            <v>Miền Trung</v>
          </cell>
          <cell r="P523" t="str">
            <v>Xây lắp</v>
          </cell>
          <cell r="Q523" t="str">
            <v>0914 789 968</v>
          </cell>
          <cell r="R523" t="str">
            <v>duc.nguyenchi@solenc.vn</v>
          </cell>
        </row>
        <row r="524">
          <cell r="B524" t="str">
            <v>SOL000656</v>
          </cell>
          <cell r="C524" t="str">
            <v>Phan Thị Diệu Lành</v>
          </cell>
          <cell r="D524" t="str">
            <v>Nam Sông Mã - Khu 2.4 (245 Căn) + Khu 2.1 (48 căn)</v>
          </cell>
          <cell r="E524" t="str">
            <v>Nguyễn Văn Thắng</v>
          </cell>
          <cell r="F524" t="str">
            <v>Thư ký</v>
          </cell>
          <cell r="G524" t="str">
            <v>NV.02</v>
          </cell>
          <cell r="H524" t="str">
            <v>Đại học</v>
          </cell>
          <cell r="I524" t="str">
            <v>ĐH Nông Lâm Huế</v>
          </cell>
          <cell r="J524" t="str">
            <v>Quản lý đất đai</v>
          </cell>
          <cell r="K524" t="str">
            <v>2014</v>
          </cell>
          <cell r="L524">
            <v>8.6999999999999993</v>
          </cell>
          <cell r="M524">
            <v>0.8</v>
          </cell>
          <cell r="N524" t="str">
            <v>Miền Nam</v>
          </cell>
          <cell r="O524" t="str">
            <v>Miền Trung</v>
          </cell>
          <cell r="P524" t="str">
            <v>Xây lắp</v>
          </cell>
          <cell r="Q524" t="str">
            <v>0389268196</v>
          </cell>
          <cell r="R524" t="str">
            <v>lanh.phan@solenc.vn</v>
          </cell>
        </row>
        <row r="525">
          <cell r="B525" t="str">
            <v>SOL000241</v>
          </cell>
          <cell r="C525" t="str">
            <v>Đinh Văn Mận</v>
          </cell>
          <cell r="D525" t="str">
            <v>Nam Sông Mã - Khu 2.4 (245 Căn) + Khu 2.1 (48 căn)</v>
          </cell>
          <cell r="E525" t="str">
            <v>Nguyễn Văn Thắng</v>
          </cell>
          <cell r="F525" t="str">
            <v>Thủ kho</v>
          </cell>
          <cell r="G525" t="str">
            <v>NV.02</v>
          </cell>
          <cell r="H525" t="str">
            <v>Cao đẳng</v>
          </cell>
          <cell r="I525" t="str">
            <v>Cao đẳng công nghiệp hà Nội</v>
          </cell>
          <cell r="J525" t="str">
            <v>Cơ khí chế tạo máy</v>
          </cell>
          <cell r="K525" t="str">
            <v>2012</v>
          </cell>
          <cell r="L525">
            <v>11.2</v>
          </cell>
          <cell r="M525">
            <v>2.2999999999999998</v>
          </cell>
          <cell r="N525" t="str">
            <v>Miền Bắc</v>
          </cell>
          <cell r="O525" t="str">
            <v>Miền Trung</v>
          </cell>
          <cell r="P525" t="str">
            <v>Xây lắp</v>
          </cell>
          <cell r="Q525" t="str">
            <v>0988 414 999</v>
          </cell>
          <cell r="R525" t="str">
            <v>man.dinh@solenc.vn</v>
          </cell>
        </row>
        <row r="526">
          <cell r="B526" t="str">
            <v>SOL000783</v>
          </cell>
          <cell r="C526" t="str">
            <v>Nguyễn Văn Điệp</v>
          </cell>
          <cell r="D526" t="str">
            <v>Nam Sông Mã - Khu 2.4 (245 Căn) + Khu 2.1 (48 căn)</v>
          </cell>
          <cell r="E526" t="str">
            <v>Nguyễn Văn Thắng</v>
          </cell>
          <cell r="F526" t="str">
            <v>Tổ trưởng BV</v>
          </cell>
          <cell r="G526" t="str">
            <v>NV.05</v>
          </cell>
          <cell r="K526" t="str">
            <v/>
          </cell>
          <cell r="L526">
            <v>0</v>
          </cell>
          <cell r="M526">
            <v>0.7</v>
          </cell>
          <cell r="N526" t="str">
            <v>Miền Bắc</v>
          </cell>
          <cell r="O526" t="str">
            <v>Miền Trung</v>
          </cell>
          <cell r="P526" t="str">
            <v>Xây lắp</v>
          </cell>
          <cell r="Q526" t="str">
            <v>0788888027</v>
          </cell>
          <cell r="R526" t="str">
            <v>diep.nguyen@solenc.vn</v>
          </cell>
        </row>
        <row r="527">
          <cell r="B527" t="str">
            <v>SOL000798</v>
          </cell>
          <cell r="C527" t="str">
            <v>Võ Duy Lập</v>
          </cell>
          <cell r="D527" t="str">
            <v>Nam Sông Mã - Khu 2.4 (245 Căn) + Khu 2.1 (48 căn)</v>
          </cell>
          <cell r="E527" t="str">
            <v>Nguyễn Văn Thắng</v>
          </cell>
          <cell r="F527" t="str">
            <v>Bảo vệ</v>
          </cell>
          <cell r="G527" t="str">
            <v>NV.05</v>
          </cell>
          <cell r="K527" t="str">
            <v/>
          </cell>
          <cell r="L527">
            <v>0</v>
          </cell>
          <cell r="M527">
            <v>0.7</v>
          </cell>
          <cell r="N527" t="str">
            <v>Miền Nam</v>
          </cell>
          <cell r="O527" t="str">
            <v>Miền Trung</v>
          </cell>
          <cell r="P527" t="str">
            <v>Xây lắp</v>
          </cell>
          <cell r="Q527" t="str">
            <v>0386767921</v>
          </cell>
          <cell r="R527" t="str">
            <v>lap.vo@solenc.vn</v>
          </cell>
        </row>
        <row r="528">
          <cell r="B528" t="str">
            <v>PROD000602</v>
          </cell>
          <cell r="C528" t="str">
            <v>NOVAWORLD PHAN THIẾT - 250 CĂN VILLAS PK3.6</v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</row>
        <row r="529">
          <cell r="B529" t="str">
            <v>SOL000374</v>
          </cell>
          <cell r="C529" t="str">
            <v>Lê Bá Việt</v>
          </cell>
          <cell r="D529" t="str">
            <v>Novaworld Phan Thiết - 250 Căn Villas PK3.6</v>
          </cell>
          <cell r="E529" t="str">
            <v>Thái Hữu Trang</v>
          </cell>
          <cell r="F529" t="str">
            <v>Chỉ huy phó Cơ điện</v>
          </cell>
          <cell r="G529" t="str">
            <v>QL.05</v>
          </cell>
          <cell r="H529" t="str">
            <v>Đại học</v>
          </cell>
          <cell r="I529" t="str">
            <v>ĐH Sư phạm Kỹ thuật TP HCM</v>
          </cell>
          <cell r="J529" t="str">
            <v>Điện - Điện Tử</v>
          </cell>
          <cell r="K529" t="str">
            <v>2014</v>
          </cell>
          <cell r="L529">
            <v>9.1999999999999993</v>
          </cell>
          <cell r="M529">
            <v>8.5</v>
          </cell>
          <cell r="N529" t="str">
            <v>Miền Nam</v>
          </cell>
          <cell r="O529" t="str">
            <v>Miền Trung</v>
          </cell>
          <cell r="P529" t="str">
            <v>Xây lắp</v>
          </cell>
          <cell r="Q529" t="str">
            <v xml:space="preserve"> 0973 302 746</v>
          </cell>
          <cell r="R529" t="str">
            <v>viet.leba@solenc.vn</v>
          </cell>
        </row>
        <row r="530">
          <cell r="B530" t="str">
            <v>SOL000176</v>
          </cell>
          <cell r="C530" t="str">
            <v>Nguyễn Đông</v>
          </cell>
          <cell r="D530" t="str">
            <v>Novaworld Phan Thiết - 250 Căn Villas PK3.6</v>
          </cell>
          <cell r="E530" t="str">
            <v>Thái Hữu Trang</v>
          </cell>
          <cell r="F530" t="str">
            <v>Bảo vệ</v>
          </cell>
          <cell r="G530" t="str">
            <v>NV.05</v>
          </cell>
          <cell r="H530" t="str">
            <v>Trình độ khác</v>
          </cell>
          <cell r="J530" t="str">
            <v>Khác</v>
          </cell>
          <cell r="K530" t="str">
            <v>2021</v>
          </cell>
          <cell r="L530">
            <v>2.2000000000000002</v>
          </cell>
          <cell r="M530">
            <v>1.4</v>
          </cell>
          <cell r="N530" t="str">
            <v>Miền Nam</v>
          </cell>
          <cell r="O530" t="str">
            <v>Miền Trung</v>
          </cell>
          <cell r="P530" t="str">
            <v>Xây lắp</v>
          </cell>
          <cell r="Q530" t="str">
            <v>0933161529</v>
          </cell>
          <cell r="R530" t="str">
            <v>nguyendong@solenc.vn</v>
          </cell>
        </row>
        <row r="531">
          <cell r="B531" t="str">
            <v>PROD000652</v>
          </cell>
          <cell r="C531" t="str">
            <v>MAI HOUSE HỘI AN</v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</row>
        <row r="532">
          <cell r="B532" t="str">
            <v>SOL000314</v>
          </cell>
          <cell r="C532" t="str">
            <v>Phan Minh Hiếu</v>
          </cell>
          <cell r="D532" t="str">
            <v>Mai House Hội An</v>
          </cell>
          <cell r="E532" t="str">
            <v>Nguyễn Minh Quang</v>
          </cell>
          <cell r="F532" t="str">
            <v>Chỉ huy trưởng</v>
          </cell>
          <cell r="G532" t="str">
            <v>QL.03</v>
          </cell>
          <cell r="H532" t="str">
            <v>Đại học</v>
          </cell>
          <cell r="I532" t="str">
            <v>ĐH Bách Khoa Đà Nẵng</v>
          </cell>
          <cell r="J532" t="str">
            <v>Xây dựng DD&amp;CN</v>
          </cell>
          <cell r="K532" t="str">
            <v>2010</v>
          </cell>
          <cell r="L532">
            <v>13.2</v>
          </cell>
          <cell r="M532">
            <v>11.9</v>
          </cell>
          <cell r="N532" t="str">
            <v>Miền Nam</v>
          </cell>
          <cell r="O532" t="str">
            <v>Miền Trung</v>
          </cell>
          <cell r="P532" t="str">
            <v>Xây lắp</v>
          </cell>
          <cell r="Q532" t="str">
            <v>0972 141 567</v>
          </cell>
          <cell r="R532" t="str">
            <v>hieu.phan@solenc.vn</v>
          </cell>
        </row>
        <row r="533">
          <cell r="B533" t="str">
            <v>SOL000237</v>
          </cell>
          <cell r="C533" t="str">
            <v>Nguyễn Duy Phương</v>
          </cell>
          <cell r="D533" t="str">
            <v>Mai House Hội An</v>
          </cell>
          <cell r="E533" t="str">
            <v>Phan Minh Hiếu</v>
          </cell>
          <cell r="F533" t="str">
            <v>Giám sát chính</v>
          </cell>
          <cell r="G533" t="str">
            <v>CV.02</v>
          </cell>
          <cell r="H533" t="str">
            <v>Đại học</v>
          </cell>
          <cell r="I533" t="str">
            <v>ĐH Xây dựng Hà Nội</v>
          </cell>
          <cell r="J533" t="str">
            <v>Kỹ thuật Công trình Xây dựng</v>
          </cell>
          <cell r="K533" t="str">
            <v>2015</v>
          </cell>
          <cell r="L533">
            <v>8.1999999999999993</v>
          </cell>
          <cell r="M533">
            <v>6.9</v>
          </cell>
          <cell r="N533" t="str">
            <v>Miền Bắc</v>
          </cell>
          <cell r="O533" t="str">
            <v>Miền Trung</v>
          </cell>
          <cell r="P533" t="str">
            <v>Xây lắp</v>
          </cell>
          <cell r="Q533" t="str">
            <v>0973 974 052</v>
          </cell>
          <cell r="R533" t="str">
            <v>phuong.nguyen@solenc.vn</v>
          </cell>
        </row>
        <row r="534">
          <cell r="B534" t="str">
            <v>SOL000209</v>
          </cell>
          <cell r="C534" t="str">
            <v>Nguyễn Hữu Cường</v>
          </cell>
          <cell r="D534" t="str">
            <v>Mai House Hội An</v>
          </cell>
          <cell r="E534" t="str">
            <v>Phan Minh Hiếu</v>
          </cell>
          <cell r="F534" t="str">
            <v>Giám sát chính</v>
          </cell>
          <cell r="G534" t="str">
            <v>QL.06</v>
          </cell>
          <cell r="H534" t="str">
            <v>Đại học</v>
          </cell>
          <cell r="I534" t="str">
            <v>ĐH Bách Khoa Đà Nẵng</v>
          </cell>
          <cell r="J534" t="str">
            <v>Xây dựng Công trình biển</v>
          </cell>
          <cell r="K534" t="str">
            <v>2012</v>
          </cell>
          <cell r="L534">
            <v>11.2</v>
          </cell>
          <cell r="M534">
            <v>7.2</v>
          </cell>
          <cell r="N534" t="str">
            <v>Miền Nam</v>
          </cell>
          <cell r="O534" t="str">
            <v>Miền Trung</v>
          </cell>
          <cell r="P534" t="str">
            <v>Xây lắp</v>
          </cell>
          <cell r="Q534" t="str">
            <v>0971 508 829</v>
          </cell>
          <cell r="R534" t="str">
            <v>cuong.nguyen@solenc.vn</v>
          </cell>
        </row>
        <row r="535">
          <cell r="B535" t="str">
            <v>SOL000181</v>
          </cell>
          <cell r="C535" t="str">
            <v>Lê Xuân Phát</v>
          </cell>
          <cell r="D535" t="str">
            <v>Mai House Hội An</v>
          </cell>
          <cell r="E535" t="str">
            <v>Phan Minh Hiếu</v>
          </cell>
          <cell r="F535" t="str">
            <v>Giám sát kỹ thuật</v>
          </cell>
          <cell r="G535" t="str">
            <v>NV.01</v>
          </cell>
          <cell r="H535" t="str">
            <v>Cao đẳng</v>
          </cell>
          <cell r="I535" t="str">
            <v>CĐ Giao thông Vận tải III</v>
          </cell>
          <cell r="J535" t="str">
            <v>Xây dựng DD&amp;CN</v>
          </cell>
          <cell r="K535" t="str">
            <v>2013</v>
          </cell>
          <cell r="L535">
            <v>10.199999999999999</v>
          </cell>
          <cell r="M535">
            <v>9.4</v>
          </cell>
          <cell r="N535" t="str">
            <v>Miền Nam</v>
          </cell>
          <cell r="O535" t="str">
            <v>Miền Trung</v>
          </cell>
          <cell r="P535" t="str">
            <v>Xây lắp</v>
          </cell>
          <cell r="Q535" t="str">
            <v>0971725822</v>
          </cell>
          <cell r="R535" t="str">
            <v>phat.le@solenc.vn</v>
          </cell>
        </row>
        <row r="536">
          <cell r="B536" t="str">
            <v>SOL000398</v>
          </cell>
          <cell r="C536" t="str">
            <v>Lê Trung Hiếu</v>
          </cell>
          <cell r="D536" t="str">
            <v>Mai House Hội An</v>
          </cell>
          <cell r="E536" t="str">
            <v>Phan Minh Hiếu</v>
          </cell>
          <cell r="F536" t="str">
            <v>Giám sát kỹ thuật</v>
          </cell>
          <cell r="G536" t="str">
            <v>NV.01</v>
          </cell>
          <cell r="H536" t="str">
            <v>Đại học</v>
          </cell>
          <cell r="I536" t="str">
            <v>ĐH Sư phạm Kỹ thuật TP HCM</v>
          </cell>
          <cell r="J536" t="str">
            <v>CNKT Công trình Xây dựng</v>
          </cell>
          <cell r="K536" t="str">
            <v/>
          </cell>
          <cell r="L536">
            <v>5.5</v>
          </cell>
          <cell r="M536">
            <v>2.1</v>
          </cell>
          <cell r="N536" t="str">
            <v>Miền Nam</v>
          </cell>
          <cell r="O536" t="str">
            <v>Miền Trung</v>
          </cell>
          <cell r="P536" t="str">
            <v>Xây lắp</v>
          </cell>
          <cell r="Q536" t="str">
            <v>0838 787 169</v>
          </cell>
          <cell r="R536" t="str">
            <v>hieu.le@solenc.vn</v>
          </cell>
        </row>
        <row r="537">
          <cell r="B537" t="str">
            <v>SOL000192</v>
          </cell>
          <cell r="C537" t="str">
            <v>Thái Văn Tuyến</v>
          </cell>
          <cell r="D537" t="str">
            <v>Mai House Hội An</v>
          </cell>
          <cell r="E537" t="str">
            <v>Phan Minh Hiếu</v>
          </cell>
          <cell r="F537" t="str">
            <v>Giám sát kỹ thuật</v>
          </cell>
          <cell r="G537" t="str">
            <v>NV.01</v>
          </cell>
          <cell r="H537" t="str">
            <v>Đại học</v>
          </cell>
          <cell r="I537" t="str">
            <v>ĐH Bách Khoa Đà Nẵng</v>
          </cell>
          <cell r="J537" t="str">
            <v>CNKT Vật liệu xây dựng</v>
          </cell>
          <cell r="K537" t="str">
            <v>2018</v>
          </cell>
          <cell r="L537">
            <v>5.2</v>
          </cell>
          <cell r="M537">
            <v>4.8</v>
          </cell>
          <cell r="N537" t="str">
            <v>Miền Nam</v>
          </cell>
          <cell r="O537" t="str">
            <v>Miền Trung</v>
          </cell>
          <cell r="P537" t="str">
            <v>Xây lắp</v>
          </cell>
          <cell r="Q537" t="str">
            <v>0901 975 652</v>
          </cell>
          <cell r="R537" t="str">
            <v>tuyen.thai@solenc.vn</v>
          </cell>
        </row>
        <row r="538">
          <cell r="B538" t="str">
            <v>SOL000469</v>
          </cell>
          <cell r="C538" t="str">
            <v>Nguyễn Văn Độ</v>
          </cell>
          <cell r="D538" t="str">
            <v>Mai House Hội An</v>
          </cell>
          <cell r="E538" t="str">
            <v>Phan Minh Hiếu</v>
          </cell>
          <cell r="F538" t="str">
            <v>Giám sát kỹ thuật</v>
          </cell>
          <cell r="G538" t="str">
            <v>NV.01</v>
          </cell>
          <cell r="H538" t="str">
            <v>Đại học</v>
          </cell>
          <cell r="I538" t="str">
            <v>Đại học Giao thông Đường bộ Moskva</v>
          </cell>
          <cell r="J538" t="str">
            <v>Xây dựng DD&amp;CN</v>
          </cell>
          <cell r="K538" t="str">
            <v/>
          </cell>
          <cell r="L538">
            <v>1.2</v>
          </cell>
          <cell r="M538">
            <v>1.2</v>
          </cell>
          <cell r="N538" t="str">
            <v>Miền Nam</v>
          </cell>
          <cell r="O538" t="str">
            <v>Miền Trung</v>
          </cell>
          <cell r="P538" t="str">
            <v>Xây lắp</v>
          </cell>
          <cell r="Q538" t="str">
            <v>0387 567 846</v>
          </cell>
          <cell r="R538" t="str">
            <v>do.nguyen@solenc.vn</v>
          </cell>
        </row>
        <row r="539">
          <cell r="B539" t="str">
            <v>SOL000820</v>
          </cell>
          <cell r="C539" t="str">
            <v>Võ Thanh Long</v>
          </cell>
          <cell r="D539" t="str">
            <v>Mai House Hội An</v>
          </cell>
          <cell r="E539" t="str">
            <v>Phan Minh Hiếu</v>
          </cell>
          <cell r="F539" t="str">
            <v>Giám sát kỹ thuật</v>
          </cell>
          <cell r="G539" t="str">
            <v>NV.01</v>
          </cell>
          <cell r="H539" t="str">
            <v>Đại học</v>
          </cell>
          <cell r="I539" t="str">
            <v>ĐHDL Duy Tân</v>
          </cell>
          <cell r="J539" t="str">
            <v>Xây dựng DD&amp;CN</v>
          </cell>
          <cell r="K539" t="str">
            <v>2019</v>
          </cell>
          <cell r="L539">
            <v>3.1</v>
          </cell>
          <cell r="M539">
            <v>1.1000000000000001</v>
          </cell>
          <cell r="N539" t="str">
            <v>Miền Nam</v>
          </cell>
          <cell r="O539" t="str">
            <v>Miền Trung</v>
          </cell>
          <cell r="P539" t="str">
            <v>Xây lắp</v>
          </cell>
          <cell r="Q539" t="str">
            <v>0905110195</v>
          </cell>
          <cell r="R539" t="str">
            <v>long.vo@solenc.vn</v>
          </cell>
        </row>
        <row r="540">
          <cell r="B540" t="str">
            <v>SOL000173</v>
          </cell>
          <cell r="C540" t="str">
            <v>Nguyễn Thị Kim Lê</v>
          </cell>
          <cell r="D540" t="str">
            <v>Mai House Hội An</v>
          </cell>
          <cell r="E540" t="str">
            <v>Phan Minh Hiếu</v>
          </cell>
          <cell r="F540" t="str">
            <v>Thư ký</v>
          </cell>
          <cell r="G540" t="str">
            <v>NV.01</v>
          </cell>
          <cell r="H540" t="str">
            <v>Đại học</v>
          </cell>
          <cell r="I540" t="str">
            <v>ĐH Ngoại ngữ Đà Nẵng</v>
          </cell>
          <cell r="J540" t="str">
            <v>Tiếng Nga</v>
          </cell>
          <cell r="K540" t="str">
            <v>2017</v>
          </cell>
          <cell r="L540">
            <v>6.2</v>
          </cell>
          <cell r="M540">
            <v>2.1</v>
          </cell>
          <cell r="N540" t="str">
            <v>Miền Nam</v>
          </cell>
          <cell r="O540" t="str">
            <v>Miền Trung</v>
          </cell>
          <cell r="P540" t="str">
            <v>Xây lắp</v>
          </cell>
          <cell r="Q540" t="str">
            <v>0798 193 968</v>
          </cell>
          <cell r="R540" t="str">
            <v>le.nguyen@solenc.vn</v>
          </cell>
        </row>
        <row r="541">
          <cell r="B541" t="str">
            <v>SOL000622</v>
          </cell>
          <cell r="C541" t="str">
            <v>Lê Thanh Bách</v>
          </cell>
          <cell r="D541" t="str">
            <v>Mai House Hội An</v>
          </cell>
          <cell r="E541" t="str">
            <v>Phan Minh Hiếu</v>
          </cell>
          <cell r="F541" t="str">
            <v>Thủ kho</v>
          </cell>
          <cell r="G541" t="str">
            <v>NV.02</v>
          </cell>
          <cell r="H541" t="str">
            <v>Đại học</v>
          </cell>
          <cell r="I541" t="str">
            <v>ĐHDL Duy Tân</v>
          </cell>
          <cell r="J541" t="str">
            <v>Tài chính kế toán</v>
          </cell>
          <cell r="K541" t="str">
            <v>2001</v>
          </cell>
          <cell r="L541">
            <v>16.899999999999999</v>
          </cell>
          <cell r="M541">
            <v>0.9</v>
          </cell>
          <cell r="N541" t="str">
            <v>Miền Nam</v>
          </cell>
          <cell r="O541" t="str">
            <v>Miền Trung</v>
          </cell>
          <cell r="P541" t="str">
            <v>Xây lắp</v>
          </cell>
          <cell r="Q541" t="str">
            <v>0914725665</v>
          </cell>
          <cell r="R541" t="str">
            <v>bach.le@solenc.vn</v>
          </cell>
        </row>
        <row r="542">
          <cell r="B542" t="str">
            <v>SOL000442</v>
          </cell>
          <cell r="C542" t="str">
            <v>Nguyễn Quốc Thịnh</v>
          </cell>
          <cell r="D542" t="str">
            <v>Mai House Hội An</v>
          </cell>
          <cell r="E542" t="str">
            <v>Phan Minh Hiếu</v>
          </cell>
          <cell r="F542" t="str">
            <v>Tổ trưởng BV</v>
          </cell>
          <cell r="G542" t="str">
            <v>NV.05</v>
          </cell>
          <cell r="H542" t="str">
            <v>Trình độ khác</v>
          </cell>
          <cell r="J542" t="str">
            <v>Khác</v>
          </cell>
          <cell r="K542" t="str">
            <v/>
          </cell>
          <cell r="L542">
            <v>0</v>
          </cell>
          <cell r="M542">
            <v>7.9</v>
          </cell>
          <cell r="N542" t="str">
            <v>Miền Nam</v>
          </cell>
          <cell r="O542" t="str">
            <v>Miền Trung</v>
          </cell>
          <cell r="P542" t="str">
            <v>Xây lắp</v>
          </cell>
          <cell r="Q542" t="str">
            <v>0368183619</v>
          </cell>
          <cell r="R542" t="str">
            <v>thinh.nguyenquoc@solenc.vn</v>
          </cell>
        </row>
        <row r="543">
          <cell r="B543" t="str">
            <v>PROD000552</v>
          </cell>
          <cell r="C543" t="str">
            <v>NOVAWORLD PHAN THIẾT - OCEAN VALLEY</v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</row>
        <row r="544">
          <cell r="B544" t="str">
            <v>SOL000519</v>
          </cell>
          <cell r="C544" t="str">
            <v>Nguyễn Xuân Diệu</v>
          </cell>
          <cell r="D544" t="str">
            <v>Novaworld Phan Thiết - Ocean Valley</v>
          </cell>
          <cell r="E544" t="str">
            <v>Thái Hữu Trang</v>
          </cell>
          <cell r="F544" t="str">
            <v>Giám sát kỹ thuật</v>
          </cell>
          <cell r="G544" t="str">
            <v>NV.01</v>
          </cell>
          <cell r="H544" t="str">
            <v>Đại học</v>
          </cell>
          <cell r="I544" t="str">
            <v>ĐH Kiến trúc Đà Nẵng</v>
          </cell>
          <cell r="J544" t="str">
            <v>Xây dựng DD&amp;CN</v>
          </cell>
          <cell r="K544" t="str">
            <v>2021</v>
          </cell>
          <cell r="L544">
            <v>1.4</v>
          </cell>
          <cell r="M544">
            <v>1.1000000000000001</v>
          </cell>
          <cell r="N544" t="str">
            <v>Miền Nam</v>
          </cell>
          <cell r="O544" t="str">
            <v>Miền Trung</v>
          </cell>
          <cell r="P544" t="str">
            <v>Xây lắp</v>
          </cell>
          <cell r="Q544" t="str">
            <v>0329431010</v>
          </cell>
          <cell r="R544" t="str">
            <v>dieu.nguyen@solenc.vn</v>
          </cell>
        </row>
        <row r="545">
          <cell r="B545" t="str">
            <v>SOL000464</v>
          </cell>
          <cell r="C545" t="str">
            <v>Võ Chung Xin</v>
          </cell>
          <cell r="D545" t="str">
            <v>Novaworld Phan Thiết - Ocean Valley</v>
          </cell>
          <cell r="E545" t="str">
            <v>Thái Hữu Trang</v>
          </cell>
          <cell r="F545" t="str">
            <v>Giám sát kỹ thuật</v>
          </cell>
          <cell r="G545" t="str">
            <v>NV.01</v>
          </cell>
          <cell r="H545" t="str">
            <v>Đại học</v>
          </cell>
          <cell r="I545" t="str">
            <v>ĐH Sư phạm Kỹ thuật TP HCM</v>
          </cell>
          <cell r="J545" t="str">
            <v>Công nghệ kỹ thuật công trình xây dựng</v>
          </cell>
          <cell r="K545" t="str">
            <v/>
          </cell>
          <cell r="L545">
            <v>0</v>
          </cell>
          <cell r="M545">
            <v>1.2</v>
          </cell>
          <cell r="N545" t="str">
            <v>Miền Nam</v>
          </cell>
          <cell r="O545" t="str">
            <v>Miền Trung</v>
          </cell>
          <cell r="P545" t="str">
            <v>Xây lắp</v>
          </cell>
          <cell r="Q545" t="str">
            <v>0357 997 163</v>
          </cell>
          <cell r="R545" t="str">
            <v>xin.vo@solenc.vn</v>
          </cell>
        </row>
        <row r="546">
          <cell r="B546" t="str">
            <v>PROD000475</v>
          </cell>
          <cell r="C546" t="str">
            <v>HUE SQUARE</v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</row>
        <row r="547">
          <cell r="B547" t="str">
            <v>SOL000315</v>
          </cell>
          <cell r="C547" t="str">
            <v>Hồ Văn Ly</v>
          </cell>
          <cell r="D547" t="str">
            <v>Hue Square</v>
          </cell>
          <cell r="E547" t="str">
            <v>Phạm Văn Tại</v>
          </cell>
          <cell r="F547" t="str">
            <v>Chỉ huy trưởng Cơ điện</v>
          </cell>
          <cell r="G547" t="str">
            <v>QL.04</v>
          </cell>
          <cell r="H547" t="str">
            <v>Đại học</v>
          </cell>
          <cell r="I547" t="str">
            <v>ĐH Bách Khoa Đà Nẵng</v>
          </cell>
          <cell r="J547" t="str">
            <v>Nhiệt điện lạnh</v>
          </cell>
          <cell r="K547" t="str">
            <v>2012</v>
          </cell>
          <cell r="L547">
            <v>11.2</v>
          </cell>
          <cell r="M547">
            <v>10.3</v>
          </cell>
          <cell r="N547" t="str">
            <v>Miền Nam</v>
          </cell>
          <cell r="O547" t="str">
            <v>Miền Trung</v>
          </cell>
          <cell r="P547" t="str">
            <v>Xây lắp</v>
          </cell>
          <cell r="Q547" t="str">
            <v>0905 987 909</v>
          </cell>
          <cell r="R547" t="str">
            <v>Ly.ho@solenc.vn</v>
          </cell>
        </row>
        <row r="548">
          <cell r="B548" t="str">
            <v>SOL000321</v>
          </cell>
          <cell r="C548" t="str">
            <v>Trần Hữu Ái</v>
          </cell>
          <cell r="D548" t="str">
            <v>Hue Square</v>
          </cell>
          <cell r="E548" t="str">
            <v>Hồ Văn Ly</v>
          </cell>
          <cell r="F548" t="str">
            <v>Giám sát chính Cơ điện</v>
          </cell>
          <cell r="G548" t="str">
            <v>CV.02</v>
          </cell>
          <cell r="H548" t="str">
            <v>Đại học</v>
          </cell>
          <cell r="I548" t="str">
            <v>ĐH Bách Khoa TP HCM</v>
          </cell>
          <cell r="J548" t="str">
            <v>Cơ điện tử</v>
          </cell>
          <cell r="K548" t="str">
            <v>2017</v>
          </cell>
          <cell r="L548">
            <v>6.2</v>
          </cell>
          <cell r="M548">
            <v>5.6</v>
          </cell>
          <cell r="N548" t="str">
            <v>Miền Nam</v>
          </cell>
          <cell r="O548" t="str">
            <v>Miền Trung</v>
          </cell>
          <cell r="P548" t="str">
            <v>Xây lắp</v>
          </cell>
          <cell r="Q548" t="str">
            <v>082 83 84 175</v>
          </cell>
          <cell r="R548" t="str">
            <v>ai.tran@solenc.vn</v>
          </cell>
        </row>
        <row r="549">
          <cell r="B549" t="str">
            <v>SOL000234</v>
          </cell>
          <cell r="C549" t="str">
            <v>Hồ Bá Thái</v>
          </cell>
          <cell r="D549" t="str">
            <v>Hue Square</v>
          </cell>
          <cell r="E549" t="str">
            <v>Hồ Văn Ly</v>
          </cell>
          <cell r="F549" t="str">
            <v>Giám sát chính</v>
          </cell>
          <cell r="G549" t="str">
            <v>CV.01</v>
          </cell>
          <cell r="H549" t="str">
            <v>Đại học</v>
          </cell>
          <cell r="I549" t="str">
            <v>ĐH Xây dựng Hà Nội</v>
          </cell>
          <cell r="J549" t="str">
            <v>Kỹ thuật Công trình Xây dựng</v>
          </cell>
          <cell r="K549" t="str">
            <v>2015</v>
          </cell>
          <cell r="L549">
            <v>8.1999999999999993</v>
          </cell>
          <cell r="M549">
            <v>7</v>
          </cell>
          <cell r="N549" t="str">
            <v>Miền Bắc</v>
          </cell>
          <cell r="O549" t="str">
            <v>Miền Trung</v>
          </cell>
          <cell r="P549" t="str">
            <v>Xây lắp</v>
          </cell>
          <cell r="Q549" t="str">
            <v>0393 444 483</v>
          </cell>
          <cell r="R549" t="str">
            <v>thai.ho@solenc.vn</v>
          </cell>
        </row>
        <row r="550">
          <cell r="B550" t="str">
            <v>SOL000316</v>
          </cell>
          <cell r="C550" t="str">
            <v>Trần Tố Cường</v>
          </cell>
          <cell r="D550" t="str">
            <v>Hue Square</v>
          </cell>
          <cell r="E550" t="str">
            <v>Hồ Văn Ly</v>
          </cell>
          <cell r="F550" t="str">
            <v>Giám sát chính</v>
          </cell>
          <cell r="G550" t="str">
            <v>CV.01</v>
          </cell>
          <cell r="H550" t="str">
            <v>Đại học</v>
          </cell>
          <cell r="I550" t="str">
            <v>ĐH Bách Khoa TP HCM</v>
          </cell>
          <cell r="J550" t="str">
            <v>Xây dựng DD&amp;CN</v>
          </cell>
          <cell r="K550" t="str">
            <v>2016</v>
          </cell>
          <cell r="L550">
            <v>7.2</v>
          </cell>
          <cell r="M550">
            <v>6.3</v>
          </cell>
          <cell r="N550" t="str">
            <v>Miền Nam</v>
          </cell>
          <cell r="O550" t="str">
            <v>Miền Trung</v>
          </cell>
          <cell r="P550" t="str">
            <v>Xây lắp</v>
          </cell>
          <cell r="Q550" t="str">
            <v>0932 356 297</v>
          </cell>
          <cell r="R550" t="str">
            <v>cuong.tran@solenc.vn</v>
          </cell>
        </row>
        <row r="551">
          <cell r="B551" t="str">
            <v>SOL000318</v>
          </cell>
          <cell r="C551" t="str">
            <v>Nguyễn Đức Trung</v>
          </cell>
          <cell r="D551" t="str">
            <v>Hue Square</v>
          </cell>
          <cell r="E551" t="str">
            <v>Hồ Văn Ly</v>
          </cell>
          <cell r="F551" t="str">
            <v>Giám sát kỹ thuật</v>
          </cell>
          <cell r="G551" t="str">
            <v>NV.01</v>
          </cell>
          <cell r="H551" t="str">
            <v>Đại học</v>
          </cell>
          <cell r="I551" t="str">
            <v>ĐH Bách Khoa Đà Nẵng</v>
          </cell>
          <cell r="J551" t="str">
            <v>Xây dựng DD&amp;CN</v>
          </cell>
          <cell r="K551" t="str">
            <v/>
          </cell>
          <cell r="L551">
            <v>7.8</v>
          </cell>
          <cell r="M551">
            <v>1.8</v>
          </cell>
          <cell r="N551" t="str">
            <v>Miền Nam</v>
          </cell>
          <cell r="O551" t="str">
            <v>Miền Trung</v>
          </cell>
          <cell r="P551" t="str">
            <v>Xây lắp</v>
          </cell>
          <cell r="Q551" t="str">
            <v>093 470 4576</v>
          </cell>
          <cell r="R551" t="str">
            <v>trung.nguyen@solenc.vn</v>
          </cell>
        </row>
        <row r="552">
          <cell r="B552" t="str">
            <v>SOL000801</v>
          </cell>
          <cell r="C552" t="str">
            <v>Nguyễn Quang Vinh</v>
          </cell>
          <cell r="D552" t="str">
            <v>Hue Square</v>
          </cell>
          <cell r="E552" t="str">
            <v>Hồ Văn Ly</v>
          </cell>
          <cell r="F552" t="str">
            <v>Giám sát kỹ thuật Cơ điện</v>
          </cell>
          <cell r="G552" t="str">
            <v>NV.01</v>
          </cell>
          <cell r="H552" t="str">
            <v>Đại học</v>
          </cell>
          <cell r="I552" t="str">
            <v>ĐH Bách Khoa Đà Nẵng</v>
          </cell>
          <cell r="J552" t="str">
            <v>Điện Công Nghiệp</v>
          </cell>
          <cell r="K552" t="str">
            <v>2022</v>
          </cell>
          <cell r="L552">
            <v>0.7</v>
          </cell>
          <cell r="M552">
            <v>0.2</v>
          </cell>
          <cell r="O552" t="str">
            <v>Miền Trung</v>
          </cell>
          <cell r="P552" t="str">
            <v>Xây lắp</v>
          </cell>
          <cell r="Q552" t="str">
            <v>0765386523</v>
          </cell>
          <cell r="R552" t="str">
            <v>quangvinh.nguyen@solenc.vn</v>
          </cell>
        </row>
        <row r="553">
          <cell r="B553" t="str">
            <v>SOL000322</v>
          </cell>
          <cell r="C553" t="str">
            <v>Trần Quốc Thịnh</v>
          </cell>
          <cell r="D553" t="str">
            <v>Hue Square</v>
          </cell>
          <cell r="E553" t="str">
            <v>Hồ Văn Ly</v>
          </cell>
          <cell r="F553" t="str">
            <v>Giám sát An toàn</v>
          </cell>
          <cell r="G553" t="str">
            <v>NV.01</v>
          </cell>
          <cell r="H553" t="str">
            <v>Đại học</v>
          </cell>
          <cell r="I553" t="str">
            <v>ĐH Tôn Đức Thắng</v>
          </cell>
          <cell r="J553" t="str">
            <v>Bảo Hộ Lao Động</v>
          </cell>
          <cell r="K553" t="str">
            <v>2021</v>
          </cell>
          <cell r="L553">
            <v>2.2000000000000002</v>
          </cell>
          <cell r="M553">
            <v>1.8</v>
          </cell>
          <cell r="N553" t="str">
            <v>Miền Nam</v>
          </cell>
          <cell r="O553" t="str">
            <v>Miền Trung</v>
          </cell>
          <cell r="P553" t="str">
            <v>Xây lắp</v>
          </cell>
          <cell r="Q553" t="str">
            <v>0915546117</v>
          </cell>
          <cell r="R553" t="str">
            <v>thinh.tran@solenc.vn</v>
          </cell>
        </row>
        <row r="554">
          <cell r="B554" t="str">
            <v>SOL000323</v>
          </cell>
          <cell r="C554" t="str">
            <v>Nguyễn Thị Uyên Nhi</v>
          </cell>
          <cell r="D554" t="str">
            <v>Hue Square</v>
          </cell>
          <cell r="E554" t="str">
            <v>Hồ Văn Ly</v>
          </cell>
          <cell r="F554" t="str">
            <v>Admin</v>
          </cell>
          <cell r="G554" t="str">
            <v>NSDA</v>
          </cell>
          <cell r="H554" t="str">
            <v>Đại học</v>
          </cell>
          <cell r="I554" t="str">
            <v>ĐH ngoại ngữ Huế</v>
          </cell>
          <cell r="K554" t="str">
            <v>2021</v>
          </cell>
          <cell r="L554">
            <v>2.2000000000000002</v>
          </cell>
          <cell r="M554">
            <v>1.8</v>
          </cell>
          <cell r="N554" t="str">
            <v>Miền Nam</v>
          </cell>
          <cell r="O554" t="str">
            <v>Miền Trung</v>
          </cell>
          <cell r="P554" t="str">
            <v>Xây lắp</v>
          </cell>
          <cell r="Q554" t="str">
            <v>0352 809 143</v>
          </cell>
          <cell r="R554" t="str">
            <v>uyennhi.nguyen@solenc.vn</v>
          </cell>
        </row>
        <row r="555">
          <cell r="B555" t="str">
            <v>SOL000554</v>
          </cell>
          <cell r="C555" t="str">
            <v>Bùi Thế Tạo</v>
          </cell>
          <cell r="D555" t="str">
            <v>Hue Square</v>
          </cell>
          <cell r="E555" t="str">
            <v>Hồ Văn Ly</v>
          </cell>
          <cell r="F555" t="str">
            <v>Bảo vệ</v>
          </cell>
          <cell r="G555" t="str">
            <v>NV.05</v>
          </cell>
          <cell r="H555" t="str">
            <v>Trung cấp nghề</v>
          </cell>
          <cell r="K555" t="str">
            <v>2017</v>
          </cell>
          <cell r="L555">
            <v>1.1000000000000001</v>
          </cell>
          <cell r="M555">
            <v>1.1000000000000001</v>
          </cell>
          <cell r="N555" t="str">
            <v>Miền Nam</v>
          </cell>
          <cell r="O555" t="str">
            <v>Miền Trung</v>
          </cell>
          <cell r="P555" t="str">
            <v>Xây lắp</v>
          </cell>
          <cell r="Q555" t="str">
            <v>0344440751</v>
          </cell>
          <cell r="R555" t="str">
            <v>tao.bui@solenc.vn</v>
          </cell>
        </row>
        <row r="556">
          <cell r="B556" t="str">
            <v>SOL000815</v>
          </cell>
          <cell r="C556" t="str">
            <v>Nguyễn Tấn Khôi</v>
          </cell>
          <cell r="D556" t="str">
            <v>Hue Square</v>
          </cell>
          <cell r="E556" t="str">
            <v>Hồ Văn Ly</v>
          </cell>
          <cell r="F556" t="str">
            <v>Bảo vệ</v>
          </cell>
          <cell r="G556" t="str">
            <v>NV.05</v>
          </cell>
          <cell r="H556" t="str">
            <v>Trình độ khác</v>
          </cell>
          <cell r="K556" t="str">
            <v/>
          </cell>
          <cell r="L556">
            <v>0</v>
          </cell>
          <cell r="M556">
            <v>0.5</v>
          </cell>
          <cell r="N556" t="str">
            <v>Miền Nam</v>
          </cell>
          <cell r="O556" t="str">
            <v>Miền Trung</v>
          </cell>
          <cell r="P556" t="str">
            <v>Xây lắp</v>
          </cell>
          <cell r="Q556" t="str">
            <v>0778939567</v>
          </cell>
          <cell r="R556" t="str">
            <v>tankhoi.nguyen@solenc.vn</v>
          </cell>
        </row>
        <row r="557">
          <cell r="B557" t="str">
            <v>PROD000367</v>
          </cell>
          <cell r="C557" t="str">
            <v>MASTERI WATERFONT GIA LÂM</v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</row>
        <row r="558">
          <cell r="B558" t="str">
            <v>SOL000236</v>
          </cell>
          <cell r="C558" t="str">
            <v>Lưu Bá Vũ</v>
          </cell>
          <cell r="D558" t="str">
            <v>Masteri Waterfont Gia Lâm</v>
          </cell>
          <cell r="E558" t="str">
            <v>Nguyễn Duy Phương</v>
          </cell>
          <cell r="F558" t="str">
            <v>Giám sát chính</v>
          </cell>
          <cell r="G558" t="str">
            <v>CV.01</v>
          </cell>
          <cell r="H558" t="str">
            <v>Đại học</v>
          </cell>
          <cell r="I558" t="str">
            <v>ĐH Xây dựng Hà Nội</v>
          </cell>
          <cell r="J558" t="str">
            <v>Quản lý Xây dựng</v>
          </cell>
          <cell r="K558" t="str">
            <v>2015</v>
          </cell>
          <cell r="L558">
            <v>8.1999999999999993</v>
          </cell>
          <cell r="M558">
            <v>8</v>
          </cell>
          <cell r="N558" t="str">
            <v>Miền Bắc</v>
          </cell>
          <cell r="O558" t="str">
            <v>Miền Bắc</v>
          </cell>
          <cell r="P558" t="str">
            <v>Xây lắp</v>
          </cell>
          <cell r="Q558" t="str">
            <v>0985 319 096</v>
          </cell>
          <cell r="R558" t="str">
            <v>vu.luu@solenc.vn</v>
          </cell>
        </row>
        <row r="559">
          <cell r="B559" t="str">
            <v>PROD000457</v>
          </cell>
          <cell r="C559" t="str">
            <v>MARINA HẠ LONG</v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</row>
        <row r="560">
          <cell r="B560" t="str">
            <v>SOL000288</v>
          </cell>
          <cell r="C560" t="str">
            <v>Nguyễn Văn Dũng</v>
          </cell>
          <cell r="D560" t="str">
            <v>Marina Hạ Long</v>
          </cell>
          <cell r="E560" t="str">
            <v>Phạm Văn Tại</v>
          </cell>
          <cell r="F560" t="str">
            <v>Chỉ huy trưởng</v>
          </cell>
          <cell r="G560" t="str">
            <v>QL.04</v>
          </cell>
          <cell r="H560" t="str">
            <v>Đại học</v>
          </cell>
          <cell r="I560" t="str">
            <v>ĐH Xây dựng Hà Nội</v>
          </cell>
          <cell r="J560" t="str">
            <v>Xây dựng Cầu đường</v>
          </cell>
          <cell r="K560" t="str">
            <v/>
          </cell>
          <cell r="L560">
            <v>11.2</v>
          </cell>
          <cell r="M560">
            <v>10.1</v>
          </cell>
          <cell r="N560" t="str">
            <v>Miền Bắc</v>
          </cell>
          <cell r="O560" t="str">
            <v>Miền Bắc</v>
          </cell>
          <cell r="P560" t="str">
            <v>Xây lắp</v>
          </cell>
          <cell r="Q560" t="str">
            <v>0983 978 203</v>
          </cell>
          <cell r="R560" t="str">
            <v>dung.nguyen@solenc.vn</v>
          </cell>
        </row>
        <row r="561">
          <cell r="B561" t="str">
            <v>SOL000302</v>
          </cell>
          <cell r="C561" t="str">
            <v>Đinh Bá Minh</v>
          </cell>
          <cell r="D561" t="str">
            <v>Marina Hạ Long</v>
          </cell>
          <cell r="E561" t="str">
            <v>Nguyễn Văn Dũng</v>
          </cell>
          <cell r="F561" t="str">
            <v>Giám sát chính</v>
          </cell>
          <cell r="G561" t="str">
            <v>CV.02</v>
          </cell>
          <cell r="H561" t="str">
            <v>Đại học</v>
          </cell>
          <cell r="I561" t="str">
            <v>ĐH Xây dựng Hà Nội</v>
          </cell>
          <cell r="J561" t="str">
            <v>Xây dựng DD&amp;CN</v>
          </cell>
          <cell r="K561" t="str">
            <v>2018</v>
          </cell>
          <cell r="L561">
            <v>5.2</v>
          </cell>
          <cell r="M561">
            <v>4.8</v>
          </cell>
          <cell r="N561" t="str">
            <v>Miền Bắc</v>
          </cell>
          <cell r="O561" t="str">
            <v>Miền Bắc</v>
          </cell>
          <cell r="P561" t="str">
            <v>Xây lắp</v>
          </cell>
          <cell r="Q561" t="str">
            <v>0329 341 163</v>
          </cell>
          <cell r="R561" t="str">
            <v>minh.dinh@solenc.vn</v>
          </cell>
        </row>
        <row r="562">
          <cell r="B562" t="str">
            <v>SOL000293</v>
          </cell>
          <cell r="C562" t="str">
            <v>Nguyễn Quốc Hưng</v>
          </cell>
          <cell r="D562" t="str">
            <v>Marina Hạ Long</v>
          </cell>
          <cell r="E562" t="str">
            <v>Nguyễn Văn Dũng</v>
          </cell>
          <cell r="F562" t="str">
            <v>Giám sát chính</v>
          </cell>
          <cell r="G562" t="str">
            <v>CV.02</v>
          </cell>
          <cell r="H562" t="str">
            <v>Đại học</v>
          </cell>
          <cell r="I562" t="str">
            <v>ĐH Xây dựng Hà Nội</v>
          </cell>
          <cell r="J562" t="str">
            <v>Kỹ thuật Công trình Xây dựng</v>
          </cell>
          <cell r="K562" t="str">
            <v>2015</v>
          </cell>
          <cell r="L562">
            <v>8.1999999999999993</v>
          </cell>
          <cell r="M562">
            <v>6</v>
          </cell>
          <cell r="N562" t="str">
            <v>Miền Bắc</v>
          </cell>
          <cell r="O562" t="str">
            <v>Miền Bắc</v>
          </cell>
          <cell r="P562" t="str">
            <v>Xây lắp</v>
          </cell>
          <cell r="Q562" t="str">
            <v>0917089988</v>
          </cell>
          <cell r="R562" t="str">
            <v>hung.nguyen@solenc.vn</v>
          </cell>
        </row>
        <row r="563">
          <cell r="B563" t="str">
            <v>PROD000563</v>
          </cell>
          <cell r="C563" t="str">
            <v>MARINA HẠ LONG - GD2</v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</row>
        <row r="564">
          <cell r="B564" t="str">
            <v>SOL000306</v>
          </cell>
          <cell r="C564" t="str">
            <v>Trần Văn Thái</v>
          </cell>
          <cell r="D564" t="str">
            <v>Marina Hạ Long - GD2</v>
          </cell>
          <cell r="E564" t="str">
            <v>Nguyễn Văn Dũng</v>
          </cell>
          <cell r="F564" t="str">
            <v>Giám sát kỹ thuật</v>
          </cell>
          <cell r="G564" t="str">
            <v>NV.01</v>
          </cell>
          <cell r="H564" t="str">
            <v>Đại học</v>
          </cell>
          <cell r="I564" t="str">
            <v>ĐH Kiến trúc Hà Nội</v>
          </cell>
          <cell r="J564" t="str">
            <v>Xây dựng DD&amp;CN</v>
          </cell>
          <cell r="K564" t="str">
            <v>2021</v>
          </cell>
          <cell r="L564">
            <v>2.2000000000000002</v>
          </cell>
          <cell r="M564">
            <v>1.8</v>
          </cell>
          <cell r="N564" t="str">
            <v>Miền Bắc</v>
          </cell>
          <cell r="O564" t="str">
            <v>Miền Bắc</v>
          </cell>
          <cell r="P564" t="str">
            <v>Xây lắp</v>
          </cell>
          <cell r="Q564" t="str">
            <v>0915258786</v>
          </cell>
          <cell r="R564" t="str">
            <v>thai.tran@solenc.vn</v>
          </cell>
        </row>
        <row r="565">
          <cell r="B565" t="str">
            <v>SOL000514</v>
          </cell>
          <cell r="C565" t="str">
            <v>Vũ Đức Kiên</v>
          </cell>
          <cell r="D565" t="str">
            <v>Marina Hạ Long - GD2</v>
          </cell>
          <cell r="E565" t="str">
            <v>Nguyễn Văn Dũng</v>
          </cell>
          <cell r="F565" t="str">
            <v>Giám sát kỹ thuật</v>
          </cell>
          <cell r="G565" t="str">
            <v>NV.01</v>
          </cell>
          <cell r="H565" t="str">
            <v>Đại học</v>
          </cell>
          <cell r="I565" t="str">
            <v>ĐH Xây dựng Hà Nội</v>
          </cell>
          <cell r="J565" t="str">
            <v>Xây dựng DD&amp;CN</v>
          </cell>
          <cell r="K565" t="str">
            <v>2022</v>
          </cell>
          <cell r="L565">
            <v>0</v>
          </cell>
          <cell r="M565">
            <v>1.1000000000000001</v>
          </cell>
          <cell r="N565" t="str">
            <v>Miền Bắc</v>
          </cell>
          <cell r="O565" t="str">
            <v>Miền Bắc</v>
          </cell>
          <cell r="P565" t="str">
            <v>Xây lắp</v>
          </cell>
          <cell r="Q565" t="str">
            <v>0347106331</v>
          </cell>
          <cell r="R565" t="str">
            <v>kien.vu@solenc.vn</v>
          </cell>
        </row>
        <row r="566">
          <cell r="B566" t="str">
            <v>PROD000585</v>
          </cell>
          <cell r="C566" t="str">
            <v>NHÀ XƯỞNG VIFON HẢI DƯƠNG</v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</row>
        <row r="567">
          <cell r="B567" t="str">
            <v>SOL000480</v>
          </cell>
          <cell r="C567" t="str">
            <v>Nguyễn Thọ Niên</v>
          </cell>
          <cell r="D567" t="str">
            <v>Nhà xưởng Vifon Hải Dương</v>
          </cell>
          <cell r="E567" t="str">
            <v>Phạm Văn Tại</v>
          </cell>
          <cell r="F567" t="str">
            <v>Chỉ huy trưởng</v>
          </cell>
          <cell r="G567" t="str">
            <v>QL.04</v>
          </cell>
          <cell r="H567" t="str">
            <v>Đại học</v>
          </cell>
          <cell r="I567" t="str">
            <v>Học viện kỹ thuật quân sự</v>
          </cell>
          <cell r="J567" t="str">
            <v>Xây dựng DD&amp;CN</v>
          </cell>
          <cell r="K567" t="str">
            <v/>
          </cell>
          <cell r="L567">
            <v>11.9</v>
          </cell>
          <cell r="M567">
            <v>10.1</v>
          </cell>
          <cell r="N567" t="str">
            <v>Miền Bắc</v>
          </cell>
          <cell r="O567" t="str">
            <v>Miền Bắc</v>
          </cell>
          <cell r="P567" t="str">
            <v>Xây lắp</v>
          </cell>
          <cell r="Q567" t="str">
            <v>0986154994</v>
          </cell>
          <cell r="R567" t="str">
            <v>nien.nguyen@solenc.vn</v>
          </cell>
        </row>
        <row r="568">
          <cell r="B568" t="str">
            <v>SOL000299</v>
          </cell>
          <cell r="C568" t="str">
            <v>Nguyễn Công Hữu</v>
          </cell>
          <cell r="D568" t="str">
            <v>Nhà xưởng Vifon Hải Dương</v>
          </cell>
          <cell r="E568" t="str">
            <v>Nguyễn Thọ Niên</v>
          </cell>
          <cell r="F568" t="str">
            <v>Giám sát chính</v>
          </cell>
          <cell r="G568" t="str">
            <v>CV.02</v>
          </cell>
          <cell r="H568" t="str">
            <v>Đại học</v>
          </cell>
          <cell r="I568" t="str">
            <v>ĐH Xây dựng Hà Nội</v>
          </cell>
          <cell r="J568" t="str">
            <v>Kỹ thuật Công trình Xây dựng</v>
          </cell>
          <cell r="K568" t="str">
            <v>2016</v>
          </cell>
          <cell r="L568">
            <v>7.2</v>
          </cell>
          <cell r="M568">
            <v>5.8</v>
          </cell>
          <cell r="N568" t="str">
            <v>Miền Bắc</v>
          </cell>
          <cell r="O568" t="str">
            <v>Miền Bắc</v>
          </cell>
          <cell r="P568" t="str">
            <v>Xây lắp</v>
          </cell>
          <cell r="Q568" t="str">
            <v>0987 635 286</v>
          </cell>
          <cell r="R568" t="str">
            <v>huu.nguyen@solenc.vn</v>
          </cell>
        </row>
        <row r="569">
          <cell r="B569" t="str">
            <v>SOL000148</v>
          </cell>
          <cell r="C569" t="str">
            <v>Trần Nhân Luân</v>
          </cell>
          <cell r="D569" t="str">
            <v>Nhà xưởng Vifon Hải Dương</v>
          </cell>
          <cell r="E569" t="str">
            <v>Nguyễn Thọ Niên</v>
          </cell>
          <cell r="F569" t="str">
            <v>Giám sát chính Cơ điện</v>
          </cell>
          <cell r="G569" t="str">
            <v>CV.02</v>
          </cell>
          <cell r="H569" t="str">
            <v>Đại học</v>
          </cell>
          <cell r="I569" t="str">
            <v>ĐH Sư phạm Kỹ thuật TP HCM</v>
          </cell>
          <cell r="J569" t="str">
            <v>Điện</v>
          </cell>
          <cell r="K569" t="str">
            <v>2017</v>
          </cell>
          <cell r="L569">
            <v>6.2</v>
          </cell>
          <cell r="M569">
            <v>5.8</v>
          </cell>
          <cell r="N569" t="str">
            <v>Miền Nam</v>
          </cell>
          <cell r="O569" t="str">
            <v>Miền Bắc</v>
          </cell>
          <cell r="P569" t="str">
            <v>Xây lắp</v>
          </cell>
          <cell r="Q569" t="str">
            <v>0336574456</v>
          </cell>
          <cell r="R569" t="str">
            <v>luan.trannhan@solenc.vn</v>
          </cell>
        </row>
        <row r="570">
          <cell r="B570" t="str">
            <v>SOL000488</v>
          </cell>
          <cell r="C570" t="str">
            <v>Nguyễn Viết Tùng</v>
          </cell>
          <cell r="D570" t="str">
            <v>Nhà xưởng Vifon Hải Dương</v>
          </cell>
          <cell r="E570" t="str">
            <v>Nguyễn Thọ Niên</v>
          </cell>
          <cell r="F570" t="str">
            <v>Giám sát kỹ thuật</v>
          </cell>
          <cell r="G570" t="str">
            <v>NV.01</v>
          </cell>
          <cell r="H570" t="str">
            <v>Đại học</v>
          </cell>
          <cell r="I570" t="str">
            <v>ĐH Giao thông vận tải Hà Nội</v>
          </cell>
          <cell r="J570" t="str">
            <v>Xây dựng</v>
          </cell>
          <cell r="K570" t="str">
            <v/>
          </cell>
          <cell r="L570">
            <v>0</v>
          </cell>
          <cell r="M570">
            <v>5.6</v>
          </cell>
          <cell r="N570" t="str">
            <v>Miền Bắc</v>
          </cell>
          <cell r="O570" t="str">
            <v>Miền Bắc</v>
          </cell>
          <cell r="P570" t="str">
            <v>Xây lắp</v>
          </cell>
          <cell r="Q570" t="str">
            <v>0373782368</v>
          </cell>
          <cell r="R570" t="str">
            <v>tung.nguyen@solenc.vn</v>
          </cell>
        </row>
        <row r="571">
          <cell r="B571" t="str">
            <v>SOL000721</v>
          </cell>
          <cell r="C571" t="str">
            <v>Nguyễn Văn Luận</v>
          </cell>
          <cell r="D571" t="str">
            <v>Nhà xưởng Vifon Hải Dương</v>
          </cell>
          <cell r="E571" t="str">
            <v>Nguyễn Thọ Niên</v>
          </cell>
          <cell r="F571" t="str">
            <v>Giám sát kỹ thuật</v>
          </cell>
          <cell r="G571" t="str">
            <v>NV.01</v>
          </cell>
          <cell r="H571" t="str">
            <v>Đại học</v>
          </cell>
          <cell r="I571" t="str">
            <v>ĐH Xây dựng Hà Nội</v>
          </cell>
          <cell r="J571" t="str">
            <v>Xây dựng DD&amp;CN</v>
          </cell>
          <cell r="K571" t="str">
            <v>2011</v>
          </cell>
          <cell r="L571">
            <v>11.9</v>
          </cell>
          <cell r="M571">
            <v>0.8</v>
          </cell>
          <cell r="N571" t="str">
            <v>Miền Bắc</v>
          </cell>
          <cell r="O571" t="str">
            <v>Miền Bắc</v>
          </cell>
          <cell r="P571" t="str">
            <v>Xây lắp</v>
          </cell>
          <cell r="Q571" t="str">
            <v>0972678794</v>
          </cell>
          <cell r="R571" t="str">
            <v>vanluan.nguyen@solenc.vn</v>
          </cell>
        </row>
        <row r="572">
          <cell r="B572" t="str">
            <v>SOL000548</v>
          </cell>
          <cell r="C572" t="str">
            <v>Nguyễn Anh Tuấn</v>
          </cell>
          <cell r="D572" t="str">
            <v>Nhà xưởng Vifon Hải Dương</v>
          </cell>
          <cell r="E572" t="str">
            <v>Nguyễn Thọ Niên</v>
          </cell>
          <cell r="F572" t="str">
            <v>Thủ kho</v>
          </cell>
          <cell r="G572" t="str">
            <v>NV.02</v>
          </cell>
          <cell r="H572" t="str">
            <v>Trung cấp nghề</v>
          </cell>
          <cell r="J572" t="str">
            <v>Hàn và Công nghệ kim loại</v>
          </cell>
          <cell r="K572" t="str">
            <v>2010</v>
          </cell>
          <cell r="L572">
            <v>11.9</v>
          </cell>
          <cell r="M572">
            <v>8.1999999999999993</v>
          </cell>
          <cell r="N572" t="str">
            <v>Miền Bắc</v>
          </cell>
          <cell r="O572" t="str">
            <v>Miền Bắc</v>
          </cell>
          <cell r="P572" t="str">
            <v>Xây lắp</v>
          </cell>
          <cell r="Q572" t="str">
            <v>0919444353</v>
          </cell>
          <cell r="R572" t="str">
            <v>tuan.nguyenanh@solenc.vn</v>
          </cell>
        </row>
        <row r="573">
          <cell r="B573" t="str">
            <v>SOL000572</v>
          </cell>
          <cell r="C573" t="str">
            <v>Nguyễn Văn Hảo</v>
          </cell>
          <cell r="D573" t="str">
            <v>Nhà xưởng Vifon Hải Dương</v>
          </cell>
          <cell r="E573" t="str">
            <v>Nguyễn Thọ Niên</v>
          </cell>
          <cell r="F573" t="str">
            <v>Tổ trưởng BV</v>
          </cell>
          <cell r="G573" t="str">
            <v>NV.05</v>
          </cell>
          <cell r="H573" t="str">
            <v>Trình độ khác</v>
          </cell>
          <cell r="K573" t="str">
            <v/>
          </cell>
          <cell r="L573">
            <v>0</v>
          </cell>
          <cell r="M573">
            <v>1</v>
          </cell>
          <cell r="N573" t="str">
            <v>Miền Bắc</v>
          </cell>
          <cell r="O573" t="str">
            <v>Miền Bắc</v>
          </cell>
          <cell r="P573" t="str">
            <v>Xây lắp</v>
          </cell>
          <cell r="Q573" t="str">
            <v>0903254078</v>
          </cell>
          <cell r="R573" t="str">
            <v>hao.nguyen@solenc.vn</v>
          </cell>
        </row>
        <row r="574">
          <cell r="B574" t="str">
            <v>PROD000524</v>
          </cell>
          <cell r="C574" t="str">
            <v>YOKO ONSEN QUANG HANH - ME 50 CĂN</v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</row>
        <row r="575">
          <cell r="B575" t="str">
            <v>SOL000221</v>
          </cell>
          <cell r="C575" t="str">
            <v>Trương Đình Mạnh</v>
          </cell>
          <cell r="D575" t="str">
            <v>Yoko Onsen Quang Hanh - ME 50 Căn</v>
          </cell>
          <cell r="E575" t="str">
            <v>Nguyễn Tấn Thịnh</v>
          </cell>
          <cell r="F575" t="str">
            <v>Giám sát kỹ thuật Cơ điện</v>
          </cell>
          <cell r="G575" t="str">
            <v>NV.01</v>
          </cell>
          <cell r="H575" t="str">
            <v>Đại học</v>
          </cell>
          <cell r="I575" t="str">
            <v>ĐH Bách Khoa Đà Nẵng</v>
          </cell>
          <cell r="J575" t="str">
            <v>Điện</v>
          </cell>
          <cell r="K575" t="str">
            <v>2018</v>
          </cell>
          <cell r="L575">
            <v>5.2</v>
          </cell>
          <cell r="M575">
            <v>4.8</v>
          </cell>
          <cell r="N575" t="str">
            <v>Miền Nam</v>
          </cell>
          <cell r="O575" t="str">
            <v>Miền Bắc</v>
          </cell>
          <cell r="P575" t="str">
            <v>Xây lắp</v>
          </cell>
          <cell r="Q575" t="str">
            <v xml:space="preserve"> 0345 933 136</v>
          </cell>
          <cell r="R575" t="str">
            <v>manh.truong@solenc.vn</v>
          </cell>
        </row>
        <row r="576">
          <cell r="B576" t="str">
            <v>PROD000366</v>
          </cell>
          <cell r="C576" t="str">
            <v>YOKO ONSEN QUANG HANH</v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</row>
        <row r="577">
          <cell r="B577" t="str">
            <v>SOL000217</v>
          </cell>
          <cell r="C577" t="str">
            <v>Lê Đăng Hoàng</v>
          </cell>
          <cell r="D577" t="str">
            <v>Yoko Onsen Quang Hanh</v>
          </cell>
          <cell r="E577" t="str">
            <v>Nguyễn Văn Dũng</v>
          </cell>
          <cell r="F577" t="str">
            <v>Giám sát kỹ thuật</v>
          </cell>
          <cell r="G577" t="str">
            <v>CV.02</v>
          </cell>
          <cell r="H577" t="str">
            <v>Đại học</v>
          </cell>
          <cell r="I577" t="str">
            <v>ĐH Xây dựng Hà Nội</v>
          </cell>
          <cell r="J577" t="str">
            <v>Kỹ thuật Công trình Xây dựng</v>
          </cell>
          <cell r="K577" t="str">
            <v>2017</v>
          </cell>
          <cell r="L577">
            <v>6.2</v>
          </cell>
          <cell r="M577">
            <v>5.8</v>
          </cell>
          <cell r="N577" t="str">
            <v>Miền Bắc</v>
          </cell>
          <cell r="O577" t="str">
            <v>Miền Bắc</v>
          </cell>
          <cell r="P577" t="str">
            <v>Xây lắp</v>
          </cell>
          <cell r="Q577" t="str">
            <v>0386 166 482</v>
          </cell>
          <cell r="R577" t="str">
            <v>hoang.le@solenc.vn</v>
          </cell>
        </row>
        <row r="578">
          <cell r="B578" t="str">
            <v>SOL000218</v>
          </cell>
          <cell r="C578" t="str">
            <v>Dương Trọng Bảo</v>
          </cell>
          <cell r="D578" t="str">
            <v>Yoko Onsen Quang Hanh</v>
          </cell>
          <cell r="E578" t="str">
            <v>Nguyễn Văn Dũng</v>
          </cell>
          <cell r="F578" t="str">
            <v>Giám sát kỹ thuật</v>
          </cell>
          <cell r="G578" t="str">
            <v>NV.01</v>
          </cell>
          <cell r="H578" t="str">
            <v>Đại học</v>
          </cell>
          <cell r="I578" t="str">
            <v>ĐH Xây dựng Hà Nội</v>
          </cell>
          <cell r="J578" t="str">
            <v>Xây dựng DD&amp;CN</v>
          </cell>
          <cell r="K578" t="str">
            <v>2019</v>
          </cell>
          <cell r="L578">
            <v>4.2</v>
          </cell>
          <cell r="M578">
            <v>2.2000000000000002</v>
          </cell>
          <cell r="N578" t="str">
            <v>Miền Bắc</v>
          </cell>
          <cell r="O578" t="str">
            <v>Miền Bắc</v>
          </cell>
          <cell r="P578" t="str">
            <v>Xây lắp</v>
          </cell>
          <cell r="Q578" t="str">
            <v>0949 894 734</v>
          </cell>
          <cell r="R578" t="str">
            <v>bao.duong@solenc.vn</v>
          </cell>
        </row>
        <row r="579">
          <cell r="B579" t="str">
            <v>SOL000222</v>
          </cell>
          <cell r="C579" t="str">
            <v>Đặng Minh Khiêm</v>
          </cell>
          <cell r="D579" t="str">
            <v>Yoko Onsen Quang Hanh</v>
          </cell>
          <cell r="E579" t="str">
            <v>Nguyễn Văn Dũng</v>
          </cell>
          <cell r="F579" t="str">
            <v>Giám sát kỹ thuật</v>
          </cell>
          <cell r="G579" t="str">
            <v>NV.01</v>
          </cell>
          <cell r="H579" t="str">
            <v>Đại học</v>
          </cell>
          <cell r="I579" t="str">
            <v>ĐH Kiến trúc Hà Nội</v>
          </cell>
          <cell r="J579" t="str">
            <v>Xây dựng DD&amp;CN</v>
          </cell>
          <cell r="K579" t="str">
            <v>2021</v>
          </cell>
          <cell r="L579">
            <v>2.2000000000000002</v>
          </cell>
          <cell r="M579">
            <v>1.8</v>
          </cell>
          <cell r="N579" t="str">
            <v>Miền Bắc</v>
          </cell>
          <cell r="O579" t="str">
            <v>Miền Bắc</v>
          </cell>
          <cell r="P579" t="str">
            <v>Xây lắp</v>
          </cell>
          <cell r="Q579" t="str">
            <v>0868 836 620</v>
          </cell>
          <cell r="R579" t="str">
            <v>khiem.dang@solenc.vn</v>
          </cell>
        </row>
        <row r="580">
          <cell r="B580" t="str">
            <v>SOL000214</v>
          </cell>
          <cell r="C580" t="str">
            <v>Nguyễn Văn Lâm</v>
          </cell>
          <cell r="D580" t="str">
            <v>Yoko Onsen Quang Hanh</v>
          </cell>
          <cell r="E580" t="str">
            <v>Nguyễn Văn Dũng</v>
          </cell>
          <cell r="F580" t="str">
            <v>Giám sát kỹ thuật</v>
          </cell>
          <cell r="G580" t="str">
            <v>CV.02</v>
          </cell>
          <cell r="H580" t="str">
            <v>Trình độ khác</v>
          </cell>
          <cell r="I580" t="str">
            <v>Viện đào tạo QLXD DCMT</v>
          </cell>
          <cell r="J580" t="str">
            <v>Khác</v>
          </cell>
          <cell r="K580" t="str">
            <v>2009</v>
          </cell>
          <cell r="L580">
            <v>14.2</v>
          </cell>
          <cell r="M580">
            <v>13.8</v>
          </cell>
          <cell r="N580" t="str">
            <v>Miền Bắc</v>
          </cell>
          <cell r="O580" t="str">
            <v>Miền Bắc</v>
          </cell>
          <cell r="P580" t="str">
            <v>Xây lắp</v>
          </cell>
          <cell r="Q580" t="str">
            <v>0979 007 264</v>
          </cell>
          <cell r="R580" t="str">
            <v>lam.nguyenvan@SOLENC.VN</v>
          </cell>
        </row>
        <row r="581">
          <cell r="B581" t="str">
            <v>SOL000571</v>
          </cell>
          <cell r="C581" t="str">
            <v>Trần Văn Thái</v>
          </cell>
          <cell r="D581" t="str">
            <v>Yoko Onsen Quang Hanh</v>
          </cell>
          <cell r="E581" t="str">
            <v>Nguyễn Văn Dũng</v>
          </cell>
          <cell r="F581" t="str">
            <v>Bảo vệ</v>
          </cell>
          <cell r="G581" t="str">
            <v>NV.05</v>
          </cell>
          <cell r="H581" t="str">
            <v>Trình độ khác</v>
          </cell>
          <cell r="K581" t="str">
            <v/>
          </cell>
          <cell r="L581">
            <v>1</v>
          </cell>
          <cell r="M581">
            <v>1</v>
          </cell>
          <cell r="N581" t="str">
            <v>Miền Bắc</v>
          </cell>
          <cell r="O581" t="str">
            <v>Miền Bắc</v>
          </cell>
          <cell r="P581" t="str">
            <v>Xây lắp</v>
          </cell>
          <cell r="Q581" t="str">
            <v>0912748552</v>
          </cell>
          <cell r="R581" t="str">
            <v>thai.tranvan@solenc.vn</v>
          </cell>
        </row>
        <row r="582">
          <cell r="B582" t="str">
            <v>PROD000634</v>
          </cell>
          <cell r="C582" t="str">
            <v>BV HỒNG NGỌC - PK2 (ME)</v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</row>
        <row r="583">
          <cell r="B583" t="str">
            <v>SOL000206</v>
          </cell>
          <cell r="C583" t="str">
            <v>Nguyễn Tấn Thịnh</v>
          </cell>
          <cell r="D583" t="str">
            <v>BV Hồng Ngọc - PK2 (ME)</v>
          </cell>
          <cell r="E583" t="str">
            <v>Nguyễn Văn Tân</v>
          </cell>
          <cell r="F583" t="str">
            <v>Chỉ huy trưởng Cơ điện</v>
          </cell>
          <cell r="G583" t="str">
            <v>QL.04</v>
          </cell>
          <cell r="H583" t="str">
            <v>Đại học</v>
          </cell>
          <cell r="I583" t="str">
            <v>ĐH Bách Khoa Đà Nẵng</v>
          </cell>
          <cell r="J583" t="str">
            <v>Kỹ thuật Nhiệt - Điện lạnh</v>
          </cell>
          <cell r="K583" t="str">
            <v>2008</v>
          </cell>
          <cell r="L583">
            <v>15.2</v>
          </cell>
          <cell r="M583">
            <v>8.1</v>
          </cell>
          <cell r="N583" t="str">
            <v>Miền Nam</v>
          </cell>
          <cell r="O583" t="str">
            <v>Miền Bắc</v>
          </cell>
          <cell r="P583" t="str">
            <v>Xây lắp</v>
          </cell>
          <cell r="Q583" t="str">
            <v xml:space="preserve"> 0985 277 022</v>
          </cell>
          <cell r="R583" t="str">
            <v>thinh.nguyentan@solenc.vn</v>
          </cell>
        </row>
        <row r="584">
          <cell r="B584" t="str">
            <v>SOL000357</v>
          </cell>
          <cell r="C584" t="str">
            <v>Nguyễn Xuân Thắng</v>
          </cell>
          <cell r="D584" t="str">
            <v>BV Hồng Ngọc - PK2 (ME)</v>
          </cell>
          <cell r="E584" t="str">
            <v>Nguyễn Tấn Thịnh</v>
          </cell>
          <cell r="F584" t="str">
            <v>Giám sát kỹ thuật Cơ điện</v>
          </cell>
          <cell r="G584" t="str">
            <v>NV.01</v>
          </cell>
          <cell r="H584" t="str">
            <v>Đại học</v>
          </cell>
          <cell r="I584" t="str">
            <v>ĐH Bách Khoa TP HCM</v>
          </cell>
          <cell r="J584" t="str">
            <v>Điện - Điện Tử</v>
          </cell>
          <cell r="K584" t="str">
            <v/>
          </cell>
          <cell r="L584">
            <v>6.2</v>
          </cell>
          <cell r="M584">
            <v>5</v>
          </cell>
          <cell r="N584" t="str">
            <v>Miền Nam</v>
          </cell>
          <cell r="O584" t="str">
            <v>Miền Bắc</v>
          </cell>
          <cell r="P584" t="str">
            <v>Xây lắp</v>
          </cell>
          <cell r="Q584" t="str">
            <v>0963 227 794</v>
          </cell>
          <cell r="R584" t="str">
            <v>thang.nguyenxuan@solenc.vn</v>
          </cell>
        </row>
        <row r="585">
          <cell r="B585" t="str">
            <v>SOL000752</v>
          </cell>
          <cell r="C585" t="str">
            <v>Nguyễn Thành Đạt</v>
          </cell>
          <cell r="D585" t="str">
            <v>BV Hồng Ngọc - PK2 (ME)</v>
          </cell>
          <cell r="E585" t="str">
            <v>Nguyễn Tấn Thịnh</v>
          </cell>
          <cell r="F585" t="str">
            <v>Giám sát kỹ thuật Cơ điện</v>
          </cell>
          <cell r="G585" t="str">
            <v>NV.01</v>
          </cell>
          <cell r="H585" t="str">
            <v>Đại học</v>
          </cell>
          <cell r="I585" t="str">
            <v>ĐH Công nghệ Sài Gòn</v>
          </cell>
          <cell r="J585" t="str">
            <v>Điện - Điện Tử</v>
          </cell>
          <cell r="K585" t="str">
            <v/>
          </cell>
          <cell r="L585">
            <v>5.8</v>
          </cell>
          <cell r="M585">
            <v>0.7</v>
          </cell>
          <cell r="N585" t="str">
            <v>Miền Nam</v>
          </cell>
          <cell r="O585" t="str">
            <v>Miền Bắc</v>
          </cell>
          <cell r="P585" t="str">
            <v>Xây lắp</v>
          </cell>
          <cell r="Q585" t="str">
            <v>0344270720</v>
          </cell>
          <cell r="R585" t="str">
            <v>dat.nguyenthanh@solenc.vn</v>
          </cell>
        </row>
        <row r="586">
          <cell r="B586" t="str">
            <v>NKL</v>
          </cell>
          <cell r="C586" t="str">
            <v>NGHỈ KHÔNG LƯƠNG - THAI SẢN</v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</row>
        <row r="587">
          <cell r="B587" t="str">
            <v>SOL000050</v>
          </cell>
          <cell r="C587" t="str">
            <v>Phạm Thị Như Ngọc</v>
          </cell>
          <cell r="D587" t="str">
            <v>Nghỉ không lương - Thai sản</v>
          </cell>
          <cell r="E587" t="str">
            <v>Lê Quang Huy</v>
          </cell>
          <cell r="F587" t="str">
            <v>Phó phòng</v>
          </cell>
          <cell r="G587" t="str">
            <v>QL.04</v>
          </cell>
          <cell r="H587" t="str">
            <v>Đại học</v>
          </cell>
          <cell r="I587" t="str">
            <v>ĐH Kinh tế TP HCM</v>
          </cell>
          <cell r="J587" t="str">
            <v>Quản trị Nguồn nhân lực</v>
          </cell>
          <cell r="K587" t="str">
            <v>2010</v>
          </cell>
          <cell r="L587">
            <v>12.6</v>
          </cell>
          <cell r="M587">
            <v>12.6</v>
          </cell>
          <cell r="N587" t="str">
            <v>Miền Nam</v>
          </cell>
          <cell r="O587" t="str">
            <v>Miền Nam</v>
          </cell>
          <cell r="P587" t="str">
            <v>Nghỉ không lương - Thai sản</v>
          </cell>
          <cell r="Q587" t="str">
            <v>0984627250</v>
          </cell>
          <cell r="R587" t="str">
            <v>ngoc.pham@solenc.vn</v>
          </cell>
        </row>
        <row r="588">
          <cell r="B588" t="str">
            <v>SOL000319</v>
          </cell>
          <cell r="C588" t="str">
            <v>Phạm Văn Thành</v>
          </cell>
          <cell r="D588" t="str">
            <v>Nghỉ không lương - Thai sản</v>
          </cell>
          <cell r="E588" t="str">
            <v>Lê Quang Huy</v>
          </cell>
          <cell r="F588" t="str">
            <v>Giám sát chính</v>
          </cell>
          <cell r="G588" t="str">
            <v>CV.01</v>
          </cell>
          <cell r="H588" t="str">
            <v>Đại học</v>
          </cell>
          <cell r="I588" t="str">
            <v>ĐH Bách Khoa Đà Nẵng</v>
          </cell>
          <cell r="J588" t="str">
            <v>Xây dựng DD&amp;CN</v>
          </cell>
          <cell r="K588" t="str">
            <v>2016</v>
          </cell>
          <cell r="L588">
            <v>7.2</v>
          </cell>
          <cell r="M588">
            <v>6.4</v>
          </cell>
          <cell r="N588" t="str">
            <v>Miền Nam</v>
          </cell>
          <cell r="O588" t="str">
            <v>Miền Nam</v>
          </cell>
          <cell r="P588" t="str">
            <v>Nghỉ không lương - Thai sản</v>
          </cell>
          <cell r="Q588" t="str">
            <v>0964 615 919</v>
          </cell>
          <cell r="R588" t="str">
            <v>Thanh.pham@solenc.vn</v>
          </cell>
        </row>
        <row r="589">
          <cell r="B589" t="str">
            <v>SOL000090</v>
          </cell>
          <cell r="C589" t="str">
            <v>Nguyễn Thị Tuyết</v>
          </cell>
          <cell r="D589" t="str">
            <v>Nghỉ không lương - Thai sản</v>
          </cell>
          <cell r="E589" t="str">
            <v>Lê Quang Huy</v>
          </cell>
          <cell r="F589" t="str">
            <v>Nhân viên</v>
          </cell>
          <cell r="G589" t="str">
            <v>NV.01</v>
          </cell>
          <cell r="H589" t="str">
            <v>Đại học</v>
          </cell>
          <cell r="I589" t="str">
            <v>ĐH Ngoại Thương TP HCM</v>
          </cell>
          <cell r="J589" t="str">
            <v>Kinh tế Đối ngoại</v>
          </cell>
          <cell r="K589" t="str">
            <v>2014</v>
          </cell>
          <cell r="L589">
            <v>9.1999999999999993</v>
          </cell>
          <cell r="M589">
            <v>3.9</v>
          </cell>
          <cell r="N589" t="str">
            <v>Miền Nam</v>
          </cell>
          <cell r="O589" t="str">
            <v>Miền Nam</v>
          </cell>
          <cell r="P589" t="str">
            <v>Nghỉ không lương - Thai sản</v>
          </cell>
          <cell r="Q589" t="str">
            <v>0987 084 377</v>
          </cell>
          <cell r="R589" t="str">
            <v>tuyet.nguyen@solenc.vn</v>
          </cell>
        </row>
        <row r="590">
          <cell r="B590" t="str">
            <v>SOL000437</v>
          </cell>
          <cell r="C590" t="str">
            <v>Trần Duy Thuận</v>
          </cell>
          <cell r="D590" t="str">
            <v>Nghỉ không lương - Thai sản</v>
          </cell>
          <cell r="E590" t="str">
            <v>Lê Quang Huy</v>
          </cell>
          <cell r="F590" t="str">
            <v>Giám sát kỹ thuật</v>
          </cell>
          <cell r="G590" t="str">
            <v>NV.01</v>
          </cell>
          <cell r="H590" t="str">
            <v>Cao đẳng</v>
          </cell>
          <cell r="I590" t="str">
            <v>CĐ Xây dựng TP HCM</v>
          </cell>
          <cell r="J590" t="str">
            <v>CNKT Công trình Xây dựng</v>
          </cell>
          <cell r="K590" t="str">
            <v>2019</v>
          </cell>
          <cell r="L590">
            <v>0</v>
          </cell>
          <cell r="M590">
            <v>2.2000000000000002</v>
          </cell>
          <cell r="N590" t="str">
            <v>Miền Nam</v>
          </cell>
          <cell r="O590" t="str">
            <v>Miền Nam</v>
          </cell>
          <cell r="P590" t="str">
            <v>Nghỉ không lương - Thai sản</v>
          </cell>
          <cell r="Q590" t="str">
            <v>0392 742 886</v>
          </cell>
          <cell r="R590" t="str">
            <v>thuan.tran@solenc.vn</v>
          </cell>
        </row>
        <row r="591">
          <cell r="B591" t="str">
            <v>SOL000169</v>
          </cell>
          <cell r="C591" t="str">
            <v>Nguyễn Duy Tuấn</v>
          </cell>
          <cell r="D591" t="str">
            <v>Nghỉ không lương - Thai sản</v>
          </cell>
          <cell r="E591" t="str">
            <v>Lê Quang Huy</v>
          </cell>
          <cell r="F591" t="str">
            <v>Giám sát kỹ thuật</v>
          </cell>
          <cell r="G591" t="str">
            <v>NV.01</v>
          </cell>
          <cell r="H591" t="str">
            <v>Đại học</v>
          </cell>
          <cell r="I591" t="str">
            <v>ĐH Kiến trúc Đà Nẵng</v>
          </cell>
          <cell r="J591" t="str">
            <v>Kỹ Thuật Xây dựng</v>
          </cell>
          <cell r="K591" t="str">
            <v>2021</v>
          </cell>
          <cell r="L591">
            <v>1.8</v>
          </cell>
          <cell r="M591">
            <v>1.2</v>
          </cell>
          <cell r="N591" t="str">
            <v>Miền Nam</v>
          </cell>
          <cell r="O591" t="str">
            <v>Miền Nam</v>
          </cell>
          <cell r="P591" t="str">
            <v>Nghỉ không lương - Thai sản</v>
          </cell>
          <cell r="Q591" t="str">
            <v>0705 906 547</v>
          </cell>
          <cell r="R591" t="str">
            <v>tuan.nguyenduy@solenc.vn</v>
          </cell>
        </row>
        <row r="592">
          <cell r="B592" t="str">
            <v>SOL000309</v>
          </cell>
          <cell r="C592" t="str">
            <v>Nguyễn Thị Vân Anh</v>
          </cell>
          <cell r="D592" t="str">
            <v>Nghỉ không lương - Thai sản</v>
          </cell>
          <cell r="E592" t="str">
            <v>Lê Quang Huy</v>
          </cell>
          <cell r="F592" t="str">
            <v>Thư ký</v>
          </cell>
          <cell r="G592" t="str">
            <v>NV.02</v>
          </cell>
          <cell r="H592" t="str">
            <v>Đại học</v>
          </cell>
          <cell r="I592" t="str">
            <v>ĐH Mỏ Địa chất</v>
          </cell>
          <cell r="J592" t="str">
            <v>Quản Trị Kinh Doanh</v>
          </cell>
          <cell r="K592" t="str">
            <v>2021</v>
          </cell>
          <cell r="L592">
            <v>2.2000000000000002</v>
          </cell>
          <cell r="M592">
            <v>1.9</v>
          </cell>
          <cell r="N592" t="str">
            <v>Miền Bắc</v>
          </cell>
          <cell r="O592" t="str">
            <v>Miền Nam</v>
          </cell>
          <cell r="P592" t="str">
            <v>Nghỉ không lương - Thai sản</v>
          </cell>
          <cell r="Q592" t="str">
            <v>0327 970 536</v>
          </cell>
          <cell r="R592" t="str">
            <v>anh.nguyenthivan@solenc.vn</v>
          </cell>
        </row>
        <row r="593">
          <cell r="B593" t="str">
            <v>SOL000240</v>
          </cell>
          <cell r="C593" t="str">
            <v>Trần Thị Loan</v>
          </cell>
          <cell r="D593" t="str">
            <v>Nghỉ không lương - Thai sản</v>
          </cell>
          <cell r="E593" t="str">
            <v>Lê Quang Huy</v>
          </cell>
          <cell r="F593" t="str">
            <v>Thư ký</v>
          </cell>
          <cell r="G593" t="str">
            <v>NV.01</v>
          </cell>
          <cell r="H593" t="str">
            <v>Cao đẳng</v>
          </cell>
          <cell r="I593" t="str">
            <v>CĐ Công nghiệp Nam Định</v>
          </cell>
          <cell r="J593" t="str">
            <v>Kế toán</v>
          </cell>
          <cell r="K593" t="str">
            <v>2014</v>
          </cell>
          <cell r="L593">
            <v>9.1999999999999993</v>
          </cell>
          <cell r="M593">
            <v>6.8</v>
          </cell>
          <cell r="N593" t="str">
            <v>Miền Bắc</v>
          </cell>
          <cell r="O593" t="str">
            <v>Miền Nam</v>
          </cell>
          <cell r="P593" t="str">
            <v>Nghỉ không lương - Thai sản</v>
          </cell>
          <cell r="Q593" t="str">
            <v>0982 550 693</v>
          </cell>
          <cell r="R593" t="str">
            <v>loan.tran@solenc.vn</v>
          </cell>
        </row>
        <row r="594">
          <cell r="B594" t="str">
            <v>SOL000685</v>
          </cell>
          <cell r="C594" t="str">
            <v>Trần Vũ Kha</v>
          </cell>
          <cell r="D594" t="str">
            <v>Nghỉ không lương - Thai sản</v>
          </cell>
          <cell r="E594" t="str">
            <v>Lê Quang Huy</v>
          </cell>
          <cell r="F594" t="str">
            <v>Bảo vệ</v>
          </cell>
          <cell r="G594" t="str">
            <v>NV.05</v>
          </cell>
          <cell r="K594" t="str">
            <v/>
          </cell>
          <cell r="L594">
            <v>0</v>
          </cell>
          <cell r="M594">
            <v>0.9</v>
          </cell>
          <cell r="N594" t="str">
            <v>Miền Nam</v>
          </cell>
          <cell r="O594" t="str">
            <v>Miền Nam</v>
          </cell>
          <cell r="P594" t="str">
            <v>Nghỉ không lương - Thai sản</v>
          </cell>
          <cell r="Q594" t="str">
            <v>0932805644</v>
          </cell>
          <cell r="R594" t="str">
            <v>kha.tran@solenc.vn</v>
          </cell>
        </row>
        <row r="595">
          <cell r="B595" t="str">
            <v>PROD000601</v>
          </cell>
          <cell r="C595" t="str">
            <v>HOLDING</v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</row>
        <row r="596">
          <cell r="B596" t="str">
            <v>SOL000002</v>
          </cell>
          <cell r="C596" t="str">
            <v>Ngô Thanh Phong</v>
          </cell>
          <cell r="D596" t="str">
            <v>Holding</v>
          </cell>
          <cell r="F596" t="str">
            <v>Giám đốc Điều hành</v>
          </cell>
          <cell r="G596" t="str">
            <v>LÐ</v>
          </cell>
          <cell r="H596" t="str">
            <v>Thạc sĩ</v>
          </cell>
          <cell r="I596" t="str">
            <v>ĐH Hawaii</v>
          </cell>
          <cell r="J596" t="str">
            <v>Quản Trị Kinh Doanh</v>
          </cell>
          <cell r="K596" t="str">
            <v>1998</v>
          </cell>
          <cell r="L596">
            <v>25.2</v>
          </cell>
          <cell r="M596">
            <v>21.2</v>
          </cell>
          <cell r="N596" t="str">
            <v>Miền Nam</v>
          </cell>
          <cell r="O596" t="str">
            <v>Miền Nam</v>
          </cell>
          <cell r="P596" t="str">
            <v>Holding</v>
          </cell>
          <cell r="Q596" t="str">
            <v>0913 876 205</v>
          </cell>
          <cell r="R596" t="str">
            <v>phong.ngo@solenc.vn</v>
          </cell>
        </row>
        <row r="597">
          <cell r="B597" t="str">
            <v>SOL000004</v>
          </cell>
          <cell r="C597" t="str">
            <v>Vũ Kiên Hoà Nhân</v>
          </cell>
          <cell r="D597" t="str">
            <v>Holding</v>
          </cell>
          <cell r="E597" t="str">
            <v>Ngô Thanh Phong</v>
          </cell>
          <cell r="F597" t="str">
            <v>Thành viên Holding</v>
          </cell>
          <cell r="G597" t="str">
            <v>QL.02</v>
          </cell>
          <cell r="H597" t="str">
            <v>Thạc sĩ</v>
          </cell>
          <cell r="I597" t="str">
            <v>ĐH Bách Khoa TP HCM</v>
          </cell>
          <cell r="J597" t="str">
            <v>Quản Lý Dự Án Xây Dựng</v>
          </cell>
          <cell r="K597" t="str">
            <v>2009</v>
          </cell>
          <cell r="L597">
            <v>14.2</v>
          </cell>
          <cell r="M597">
            <v>14.1</v>
          </cell>
          <cell r="N597" t="str">
            <v>Miền Nam</v>
          </cell>
          <cell r="O597" t="str">
            <v>Miền Nam</v>
          </cell>
          <cell r="P597" t="str">
            <v>Holding</v>
          </cell>
          <cell r="Q597" t="str">
            <v>0986 247 792</v>
          </cell>
          <cell r="R597" t="str">
            <v>nhan.vu@solenc.vn</v>
          </cell>
        </row>
        <row r="598">
          <cell r="B598" t="str">
            <v>SOL000821</v>
          </cell>
          <cell r="C598" t="str">
            <v>Nguyễn Thị Ngọc Tuyết</v>
          </cell>
          <cell r="D598" t="str">
            <v>Holding</v>
          </cell>
          <cell r="E598" t="str">
            <v>Ngô Thanh Phong</v>
          </cell>
          <cell r="F598" t="str">
            <v>Thành viên Holding</v>
          </cell>
          <cell r="K598" t="str">
            <v/>
          </cell>
          <cell r="L598">
            <v>0</v>
          </cell>
          <cell r="M598">
            <v>0</v>
          </cell>
          <cell r="O598" t="str">
            <v>Miền Nam</v>
          </cell>
          <cell r="P598" t="str">
            <v>Holding</v>
          </cell>
          <cell r="Q598" t="str">
            <v>0908837780</v>
          </cell>
          <cell r="R598" t="str">
            <v>ngoctuyet.nguyen@solenc.vn</v>
          </cell>
        </row>
        <row r="599">
          <cell r="B599" t="str">
            <v>SOL000049</v>
          </cell>
          <cell r="C599" t="str">
            <v>Nguyễn Cao Nhân</v>
          </cell>
          <cell r="D599" t="str">
            <v>Holding</v>
          </cell>
          <cell r="E599" t="str">
            <v>Ngô Thanh Phong</v>
          </cell>
          <cell r="F599" t="str">
            <v>Trưởng Phòng Nhân sự Tổng hợp</v>
          </cell>
          <cell r="G599" t="str">
            <v>QL.03</v>
          </cell>
          <cell r="H599" t="str">
            <v>Đại học</v>
          </cell>
          <cell r="I599" t="str">
            <v>ĐH Kiến trúc TP HCM</v>
          </cell>
          <cell r="J599" t="str">
            <v>Xây dựng DD&amp;CN</v>
          </cell>
          <cell r="K599" t="str">
            <v>2012</v>
          </cell>
          <cell r="L599">
            <v>11.2</v>
          </cell>
          <cell r="M599">
            <v>10.9</v>
          </cell>
          <cell r="N599" t="str">
            <v>Miền Nam</v>
          </cell>
          <cell r="O599" t="str">
            <v>Miền Nam</v>
          </cell>
          <cell r="P599" t="str">
            <v>Holding</v>
          </cell>
          <cell r="Q599" t="str">
            <v>0902 814 048</v>
          </cell>
          <cell r="R599" t="str">
            <v>nhan.nguyencao@solenc.vn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40"/>
  <sheetViews>
    <sheetView tabSelected="1" view="pageBreakPreview" topLeftCell="J1" zoomScale="137" zoomScaleNormal="100" zoomScaleSheetLayoutView="100" workbookViewId="0">
      <selection activeCell="U8" sqref="U8"/>
    </sheetView>
  </sheetViews>
  <sheetFormatPr baseColWidth="10" defaultColWidth="9.1640625" defaultRowHeight="14" x14ac:dyDescent="0.15"/>
  <cols>
    <col min="1" max="1" width="8" style="2" customWidth="1"/>
    <col min="2" max="2" width="12.5" style="2" hidden="1" customWidth="1"/>
    <col min="3" max="3" width="41.6640625" style="9" customWidth="1"/>
    <col min="4" max="8" width="12.5" style="1" customWidth="1"/>
    <col min="9" max="9" width="19.5" style="1" customWidth="1"/>
    <col min="10" max="10" width="40.5" style="1" customWidth="1"/>
    <col min="11" max="11" width="30.1640625" style="1" customWidth="1"/>
    <col min="12" max="12" width="31" style="9" customWidth="1"/>
    <col min="13" max="14" width="9.1640625" style="9"/>
    <col min="15" max="15" width="13.1640625" style="9" customWidth="1"/>
    <col min="16" max="18" width="9.1640625" style="9"/>
    <col min="19" max="19" width="11.6640625" style="20" customWidth="1"/>
    <col min="20" max="20" width="9.1640625" style="9"/>
    <col min="21" max="21" width="42.5" style="20" bestFit="1" customWidth="1"/>
    <col min="22" max="22" width="14.33203125" style="20" bestFit="1" customWidth="1"/>
    <col min="23" max="23" width="9.33203125" style="20" bestFit="1" customWidth="1"/>
    <col min="24" max="24" width="9.1640625" style="20"/>
    <col min="25" max="25" width="20" style="1" customWidth="1"/>
    <col min="26" max="30" width="9.1640625" style="1"/>
    <col min="31" max="31" width="9.1640625" style="9"/>
    <col min="32" max="16384" width="9.1640625" style="1"/>
  </cols>
  <sheetData>
    <row r="1" spans="1:31" ht="26.25" customHeight="1" x14ac:dyDescent="0.15">
      <c r="A1" s="7" t="s">
        <v>126</v>
      </c>
      <c r="B1" s="7" t="s">
        <v>125</v>
      </c>
      <c r="C1" s="15" t="s">
        <v>124</v>
      </c>
      <c r="D1" s="7" t="s">
        <v>127</v>
      </c>
      <c r="E1" s="7" t="s">
        <v>128</v>
      </c>
      <c r="F1" s="7" t="s">
        <v>129</v>
      </c>
      <c r="G1" s="7" t="s">
        <v>132</v>
      </c>
      <c r="H1" s="7" t="s">
        <v>130</v>
      </c>
      <c r="I1" s="7" t="s">
        <v>131</v>
      </c>
      <c r="J1" s="7" t="s">
        <v>123</v>
      </c>
      <c r="K1" s="7" t="s">
        <v>122</v>
      </c>
      <c r="L1" s="15" t="s">
        <v>121</v>
      </c>
      <c r="M1" s="12" t="s">
        <v>178</v>
      </c>
      <c r="N1" s="12" t="s">
        <v>179</v>
      </c>
      <c r="O1" s="12" t="s">
        <v>180</v>
      </c>
      <c r="P1" s="12" t="s">
        <v>181</v>
      </c>
      <c r="Q1" s="12" t="s">
        <v>182</v>
      </c>
      <c r="R1" s="12" t="s">
        <v>183</v>
      </c>
      <c r="S1" s="18" t="s">
        <v>184</v>
      </c>
      <c r="T1" s="12" t="s">
        <v>185</v>
      </c>
      <c r="U1" s="18" t="s">
        <v>186</v>
      </c>
      <c r="V1" s="20" t="s">
        <v>235</v>
      </c>
      <c r="W1" s="20" t="s">
        <v>237</v>
      </c>
      <c r="X1" s="20" t="s">
        <v>279</v>
      </c>
      <c r="Y1" s="1" t="s">
        <v>280</v>
      </c>
      <c r="Z1" s="1" t="s">
        <v>281</v>
      </c>
      <c r="AA1" s="1" t="s">
        <v>282</v>
      </c>
      <c r="AB1" s="1" t="s">
        <v>283</v>
      </c>
      <c r="AC1" s="1" t="s">
        <v>284</v>
      </c>
      <c r="AD1" s="1" t="s">
        <v>285</v>
      </c>
      <c r="AE1" s="9" t="s">
        <v>286</v>
      </c>
    </row>
    <row r="2" spans="1:31" s="3" customFormat="1" ht="20.25" customHeight="1" x14ac:dyDescent="0.2">
      <c r="A2" s="6">
        <v>1</v>
      </c>
      <c r="B2" s="5" t="s">
        <v>120</v>
      </c>
      <c r="C2" s="13" t="s">
        <v>287</v>
      </c>
      <c r="D2" s="8">
        <v>6</v>
      </c>
      <c r="E2" s="4">
        <v>7</v>
      </c>
      <c r="F2" s="4">
        <v>5.5</v>
      </c>
      <c r="G2" s="4">
        <v>5</v>
      </c>
      <c r="H2" s="8">
        <f>ROUND(AVERAGE(D2:G2) * 2, 0) /2</f>
        <v>6</v>
      </c>
      <c r="I2" s="4"/>
      <c r="J2" s="4" t="s">
        <v>115</v>
      </c>
      <c r="K2" s="4" t="s">
        <v>13</v>
      </c>
      <c r="L2" s="16" t="s">
        <v>119</v>
      </c>
      <c r="M2" s="13" t="s">
        <v>136</v>
      </c>
      <c r="N2" s="13">
        <v>1</v>
      </c>
      <c r="O2" s="13" t="s">
        <v>137</v>
      </c>
      <c r="P2" s="13" t="s">
        <v>138</v>
      </c>
      <c r="Q2" s="13" t="s">
        <v>139</v>
      </c>
      <c r="R2" s="13" t="s">
        <v>140</v>
      </c>
      <c r="S2" s="19">
        <v>885</v>
      </c>
      <c r="T2" s="13">
        <v>6606</v>
      </c>
      <c r="U2" s="19" t="s">
        <v>187</v>
      </c>
      <c r="V2" s="21" t="s">
        <v>234</v>
      </c>
      <c r="W2" s="23">
        <v>5</v>
      </c>
      <c r="X2" s="19" t="s">
        <v>238</v>
      </c>
      <c r="Y2" s="3">
        <f ca="1">ROUND(RAND()*(100-50)+50,0)</f>
        <v>81</v>
      </c>
      <c r="Z2" s="3">
        <f ca="1">ROUND(RAND()*48+1,0)</f>
        <v>17</v>
      </c>
      <c r="AA2" s="3">
        <f ca="1">ROUND(RAND()*48+1,0)</f>
        <v>13</v>
      </c>
      <c r="AB2" s="3">
        <f ca="1">ROUND(RAND()*48+1,0)</f>
        <v>4</v>
      </c>
      <c r="AC2" s="3">
        <f ca="1">ROUND(RAND()*48+1,0)</f>
        <v>3</v>
      </c>
      <c r="AD2" s="3">
        <f ca="1">ROUND(RAND()*48+1,0)</f>
        <v>44</v>
      </c>
      <c r="AE2" s="10">
        <v>19705</v>
      </c>
    </row>
    <row r="3" spans="1:31" s="3" customFormat="1" ht="20.25" customHeight="1" x14ac:dyDescent="0.2">
      <c r="A3" s="6">
        <f>A2+1</f>
        <v>2</v>
      </c>
      <c r="B3" s="5" t="s">
        <v>118</v>
      </c>
      <c r="C3" s="13" t="s">
        <v>288</v>
      </c>
      <c r="D3" s="8">
        <v>2</v>
      </c>
      <c r="E3" s="4">
        <v>2</v>
      </c>
      <c r="F3" s="4">
        <v>3</v>
      </c>
      <c r="G3" s="4">
        <v>2.5</v>
      </c>
      <c r="H3" s="8">
        <f t="shared" ref="H3:H58" si="0">ROUND(AVERAGE(D3:G3) * 2, 0) /2</f>
        <v>2.5</v>
      </c>
      <c r="I3" s="4"/>
      <c r="J3" s="4" t="s">
        <v>115</v>
      </c>
      <c r="K3" s="4" t="s">
        <v>10</v>
      </c>
      <c r="L3" s="16" t="s">
        <v>117</v>
      </c>
      <c r="M3" s="13" t="s">
        <v>141</v>
      </c>
      <c r="N3" s="13">
        <v>2</v>
      </c>
      <c r="O3" s="13" t="s">
        <v>142</v>
      </c>
      <c r="P3" s="13" t="s">
        <v>143</v>
      </c>
      <c r="Q3" s="13" t="s">
        <v>144</v>
      </c>
      <c r="R3" s="13" t="s">
        <v>140</v>
      </c>
      <c r="S3" s="19">
        <v>709</v>
      </c>
      <c r="T3" s="13">
        <v>6557</v>
      </c>
      <c r="U3" s="19" t="s">
        <v>188</v>
      </c>
      <c r="V3" s="21" t="s">
        <v>234</v>
      </c>
      <c r="W3" s="23">
        <v>5</v>
      </c>
      <c r="X3" s="19" t="s">
        <v>239</v>
      </c>
      <c r="Y3" s="3">
        <f t="shared" ref="Y3:Y58" ca="1" si="1">ROUND(RAND()*(100-50)+50,0)</f>
        <v>98</v>
      </c>
      <c r="Z3" s="3">
        <f t="shared" ref="Z3:AD58" ca="1" si="2">ROUND(RAND()*48+1,0)</f>
        <v>29</v>
      </c>
      <c r="AA3" s="3">
        <f t="shared" ca="1" si="2"/>
        <v>18</v>
      </c>
      <c r="AB3" s="3">
        <f t="shared" ca="1" si="2"/>
        <v>6</v>
      </c>
      <c r="AC3" s="3">
        <f t="shared" ca="1" si="2"/>
        <v>25</v>
      </c>
      <c r="AD3" s="3">
        <f t="shared" ca="1" si="2"/>
        <v>10</v>
      </c>
      <c r="AE3" s="11">
        <v>19489</v>
      </c>
    </row>
    <row r="4" spans="1:31" s="3" customFormat="1" ht="20.25" customHeight="1" x14ac:dyDescent="0.2">
      <c r="A4" s="6">
        <f>A3+1</f>
        <v>3</v>
      </c>
      <c r="B4" s="5" t="s">
        <v>116</v>
      </c>
      <c r="C4" s="13" t="s">
        <v>289</v>
      </c>
      <c r="D4" s="4">
        <v>3.5</v>
      </c>
      <c r="E4" s="4">
        <v>4</v>
      </c>
      <c r="F4" s="4">
        <v>4.5</v>
      </c>
      <c r="G4" s="4">
        <v>4</v>
      </c>
      <c r="H4" s="8">
        <f t="shared" si="0"/>
        <v>4</v>
      </c>
      <c r="I4" s="4"/>
      <c r="J4" s="4" t="s">
        <v>115</v>
      </c>
      <c r="K4" s="4" t="s">
        <v>4</v>
      </c>
      <c r="L4" s="16" t="str">
        <f>VLOOKUP(B4,'[1]DS CBNV'!$B$6:$R$6000,17,0)</f>
        <v>hoa.bui@solenc.vn</v>
      </c>
      <c r="M4" s="13" t="s">
        <v>145</v>
      </c>
      <c r="N4" s="13">
        <v>1</v>
      </c>
      <c r="O4" s="13" t="s">
        <v>142</v>
      </c>
      <c r="P4" s="13" t="s">
        <v>146</v>
      </c>
      <c r="Q4" s="13" t="s">
        <v>147</v>
      </c>
      <c r="R4" s="13" t="s">
        <v>140</v>
      </c>
      <c r="S4" s="19">
        <v>1075</v>
      </c>
      <c r="T4" s="13">
        <v>5654</v>
      </c>
      <c r="U4" s="19" t="s">
        <v>189</v>
      </c>
      <c r="V4" s="21" t="s">
        <v>234</v>
      </c>
      <c r="W4" s="23">
        <v>5</v>
      </c>
      <c r="X4" s="19" t="s">
        <v>240</v>
      </c>
      <c r="Y4" s="3">
        <f t="shared" ca="1" si="1"/>
        <v>96</v>
      </c>
      <c r="Z4" s="3">
        <f t="shared" ca="1" si="2"/>
        <v>25</v>
      </c>
      <c r="AA4" s="3">
        <f t="shared" ca="1" si="2"/>
        <v>16</v>
      </c>
      <c r="AB4" s="3">
        <f t="shared" ca="1" si="2"/>
        <v>14</v>
      </c>
      <c r="AC4" s="3">
        <f t="shared" ca="1" si="2"/>
        <v>44</v>
      </c>
      <c r="AD4" s="3">
        <f t="shared" ca="1" si="2"/>
        <v>46</v>
      </c>
      <c r="AE4" s="10">
        <v>19333</v>
      </c>
    </row>
    <row r="5" spans="1:31" s="3" customFormat="1" ht="20.25" customHeight="1" x14ac:dyDescent="0.2">
      <c r="A5" s="6">
        <f>A4+1</f>
        <v>4</v>
      </c>
      <c r="B5" s="5" t="s">
        <v>114</v>
      </c>
      <c r="C5" s="13" t="s">
        <v>290</v>
      </c>
      <c r="D5" s="8">
        <v>3</v>
      </c>
      <c r="E5" s="4">
        <v>3.5</v>
      </c>
      <c r="F5" s="4">
        <v>4</v>
      </c>
      <c r="G5" s="4">
        <v>4.5</v>
      </c>
      <c r="H5" s="8">
        <f t="shared" si="0"/>
        <v>4</v>
      </c>
      <c r="I5" s="4"/>
      <c r="J5" s="4" t="s">
        <v>80</v>
      </c>
      <c r="K5" s="4" t="s">
        <v>10</v>
      </c>
      <c r="L5" s="16" t="s">
        <v>113</v>
      </c>
      <c r="M5" s="13" t="s">
        <v>136</v>
      </c>
      <c r="N5" s="13">
        <v>2</v>
      </c>
      <c r="O5" s="13" t="s">
        <v>148</v>
      </c>
      <c r="P5" s="13"/>
      <c r="Q5" s="13" t="s">
        <v>149</v>
      </c>
      <c r="R5" s="13" t="s">
        <v>140</v>
      </c>
      <c r="S5" s="19">
        <v>705</v>
      </c>
      <c r="T5" s="13">
        <v>6575</v>
      </c>
      <c r="U5" s="19" t="s">
        <v>190</v>
      </c>
      <c r="V5" s="21" t="s">
        <v>234</v>
      </c>
      <c r="W5" s="23">
        <v>5</v>
      </c>
      <c r="X5" s="19" t="s">
        <v>241</v>
      </c>
      <c r="Y5" s="3">
        <f t="shared" ca="1" si="1"/>
        <v>79</v>
      </c>
      <c r="Z5" s="3">
        <f t="shared" ca="1" si="2"/>
        <v>3</v>
      </c>
      <c r="AA5" s="3">
        <f t="shared" ca="1" si="2"/>
        <v>13</v>
      </c>
      <c r="AB5" s="3">
        <f t="shared" ca="1" si="2"/>
        <v>35</v>
      </c>
      <c r="AC5" s="3">
        <f t="shared" ca="1" si="2"/>
        <v>26</v>
      </c>
      <c r="AD5" s="3">
        <f t="shared" ca="1" si="2"/>
        <v>10</v>
      </c>
      <c r="AE5" s="11">
        <v>19278</v>
      </c>
    </row>
    <row r="6" spans="1:31" s="3" customFormat="1" ht="20.25" customHeight="1" x14ac:dyDescent="0.2">
      <c r="A6" s="6">
        <v>5</v>
      </c>
      <c r="B6" s="5" t="s">
        <v>112</v>
      </c>
      <c r="C6" s="13" t="s">
        <v>291</v>
      </c>
      <c r="D6" s="4">
        <v>0</v>
      </c>
      <c r="E6" s="4">
        <v>0</v>
      </c>
      <c r="F6" s="4">
        <v>0</v>
      </c>
      <c r="G6" s="4">
        <v>0</v>
      </c>
      <c r="H6" s="8">
        <f t="shared" si="0"/>
        <v>0</v>
      </c>
      <c r="I6" s="4" t="s">
        <v>133</v>
      </c>
      <c r="J6" s="4" t="s">
        <v>80</v>
      </c>
      <c r="K6" s="4" t="s">
        <v>34</v>
      </c>
      <c r="L6" s="16" t="s">
        <v>111</v>
      </c>
      <c r="M6" s="13" t="s">
        <v>136</v>
      </c>
      <c r="N6" s="13">
        <v>1</v>
      </c>
      <c r="O6" s="13" t="s">
        <v>148</v>
      </c>
      <c r="P6" s="13"/>
      <c r="Q6" s="13" t="s">
        <v>150</v>
      </c>
      <c r="R6" s="13" t="s">
        <v>140</v>
      </c>
      <c r="S6" s="19">
        <v>935</v>
      </c>
      <c r="T6" s="13">
        <v>5799</v>
      </c>
      <c r="U6" s="19" t="s">
        <v>191</v>
      </c>
      <c r="V6" s="21" t="s">
        <v>234</v>
      </c>
      <c r="W6" s="23">
        <v>5</v>
      </c>
      <c r="X6" s="19" t="s">
        <v>242</v>
      </c>
      <c r="Y6" s="3">
        <f t="shared" ca="1" si="1"/>
        <v>60</v>
      </c>
      <c r="Z6" s="3">
        <f t="shared" ca="1" si="2"/>
        <v>21</v>
      </c>
      <c r="AA6" s="3">
        <f t="shared" ca="1" si="2"/>
        <v>49</v>
      </c>
      <c r="AB6" s="3">
        <f t="shared" ca="1" si="2"/>
        <v>5</v>
      </c>
      <c r="AC6" s="3">
        <f t="shared" ca="1" si="2"/>
        <v>41</v>
      </c>
      <c r="AD6" s="3">
        <f t="shared" ca="1" si="2"/>
        <v>29</v>
      </c>
      <c r="AE6" s="10">
        <v>19269</v>
      </c>
    </row>
    <row r="7" spans="1:31" s="3" customFormat="1" ht="20.25" customHeight="1" x14ac:dyDescent="0.2">
      <c r="A7" s="6">
        <v>6</v>
      </c>
      <c r="B7" s="5" t="s">
        <v>110</v>
      </c>
      <c r="C7" s="13" t="s">
        <v>292</v>
      </c>
      <c r="D7" s="4">
        <v>4</v>
      </c>
      <c r="E7" s="4">
        <v>4</v>
      </c>
      <c r="F7" s="4">
        <v>4</v>
      </c>
      <c r="G7" s="4">
        <v>4</v>
      </c>
      <c r="H7" s="8">
        <f t="shared" si="0"/>
        <v>4</v>
      </c>
      <c r="I7" s="4"/>
      <c r="J7" s="4" t="s">
        <v>80</v>
      </c>
      <c r="K7" s="4" t="s">
        <v>16</v>
      </c>
      <c r="L7" s="16" t="s">
        <v>109</v>
      </c>
      <c r="M7" s="13" t="s">
        <v>141</v>
      </c>
      <c r="N7" s="13">
        <v>1</v>
      </c>
      <c r="O7" s="13" t="s">
        <v>137</v>
      </c>
      <c r="P7" s="13" t="s">
        <v>138</v>
      </c>
      <c r="Q7" s="13" t="s">
        <v>151</v>
      </c>
      <c r="R7" s="13" t="s">
        <v>140</v>
      </c>
      <c r="S7" s="19">
        <v>929</v>
      </c>
      <c r="T7" s="13">
        <v>4481</v>
      </c>
      <c r="U7" s="19" t="s">
        <v>192</v>
      </c>
      <c r="V7" s="21" t="s">
        <v>234</v>
      </c>
      <c r="W7" s="23">
        <v>5</v>
      </c>
      <c r="X7" s="19" t="s">
        <v>243</v>
      </c>
      <c r="Y7" s="3">
        <f t="shared" ca="1" si="1"/>
        <v>61</v>
      </c>
      <c r="Z7" s="3">
        <f t="shared" ca="1" si="2"/>
        <v>19</v>
      </c>
      <c r="AA7" s="3">
        <f t="shared" ca="1" si="2"/>
        <v>35</v>
      </c>
      <c r="AB7" s="3">
        <f t="shared" ca="1" si="2"/>
        <v>11</v>
      </c>
      <c r="AC7" s="3">
        <f t="shared" ca="1" si="2"/>
        <v>23</v>
      </c>
      <c r="AD7" s="3">
        <f t="shared" ca="1" si="2"/>
        <v>10</v>
      </c>
      <c r="AE7" s="11">
        <v>19233</v>
      </c>
    </row>
    <row r="8" spans="1:31" s="3" customFormat="1" ht="20.25" customHeight="1" x14ac:dyDescent="0.2">
      <c r="A8" s="6">
        <v>7</v>
      </c>
      <c r="B8" s="5" t="s">
        <v>108</v>
      </c>
      <c r="C8" s="13" t="s">
        <v>293</v>
      </c>
      <c r="D8" s="4">
        <v>2</v>
      </c>
      <c r="E8" s="4">
        <v>4</v>
      </c>
      <c r="F8" s="4">
        <v>2</v>
      </c>
      <c r="G8" s="4">
        <v>3</v>
      </c>
      <c r="H8" s="8">
        <f t="shared" si="0"/>
        <v>3</v>
      </c>
      <c r="I8" s="4"/>
      <c r="J8" s="4" t="s">
        <v>80</v>
      </c>
      <c r="K8" s="4" t="s">
        <v>16</v>
      </c>
      <c r="L8" s="16" t="s">
        <v>107</v>
      </c>
      <c r="M8" s="13" t="s">
        <v>141</v>
      </c>
      <c r="N8" s="13">
        <v>2</v>
      </c>
      <c r="O8" s="13" t="s">
        <v>142</v>
      </c>
      <c r="P8" s="13" t="s">
        <v>143</v>
      </c>
      <c r="Q8" s="13" t="s">
        <v>152</v>
      </c>
      <c r="R8" s="13" t="s">
        <v>140</v>
      </c>
      <c r="S8" s="19">
        <v>1009</v>
      </c>
      <c r="T8" s="13">
        <v>6419</v>
      </c>
      <c r="U8" s="19" t="s">
        <v>193</v>
      </c>
      <c r="V8" s="21" t="s">
        <v>234</v>
      </c>
      <c r="W8" s="23">
        <v>5</v>
      </c>
      <c r="X8" s="19" t="s">
        <v>244</v>
      </c>
      <c r="Y8" s="3">
        <f t="shared" ca="1" si="1"/>
        <v>73</v>
      </c>
      <c r="Z8" s="3">
        <f t="shared" ca="1" si="2"/>
        <v>49</v>
      </c>
      <c r="AA8" s="3">
        <f t="shared" ca="1" si="2"/>
        <v>37</v>
      </c>
      <c r="AB8" s="3">
        <f t="shared" ca="1" si="2"/>
        <v>14</v>
      </c>
      <c r="AC8" s="3">
        <f t="shared" ca="1" si="2"/>
        <v>13</v>
      </c>
      <c r="AD8" s="3">
        <f t="shared" ca="1" si="2"/>
        <v>39</v>
      </c>
      <c r="AE8" s="10">
        <v>19219</v>
      </c>
    </row>
    <row r="9" spans="1:31" s="3" customFormat="1" ht="20.25" customHeight="1" x14ac:dyDescent="0.2">
      <c r="A9" s="6">
        <v>8</v>
      </c>
      <c r="B9" s="5" t="s">
        <v>106</v>
      </c>
      <c r="C9" s="13" t="s">
        <v>294</v>
      </c>
      <c r="D9" s="4">
        <v>0</v>
      </c>
      <c r="E9" s="4">
        <v>0</v>
      </c>
      <c r="F9" s="4">
        <v>0</v>
      </c>
      <c r="G9" s="4">
        <v>0</v>
      </c>
      <c r="H9" s="8">
        <f t="shared" si="0"/>
        <v>0</v>
      </c>
      <c r="I9" s="4" t="s">
        <v>133</v>
      </c>
      <c r="J9" s="4" t="s">
        <v>80</v>
      </c>
      <c r="K9" s="4" t="s">
        <v>16</v>
      </c>
      <c r="L9" s="16" t="s">
        <v>105</v>
      </c>
      <c r="M9" s="13" t="s">
        <v>145</v>
      </c>
      <c r="N9" s="13">
        <v>2</v>
      </c>
      <c r="O9" s="13" t="s">
        <v>148</v>
      </c>
      <c r="P9" s="13"/>
      <c r="Q9" s="13" t="s">
        <v>153</v>
      </c>
      <c r="R9" s="13" t="s">
        <v>140</v>
      </c>
      <c r="S9" s="19">
        <v>928</v>
      </c>
      <c r="T9" s="13">
        <v>5006</v>
      </c>
      <c r="U9" s="19" t="s">
        <v>194</v>
      </c>
      <c r="V9" s="21" t="s">
        <v>234</v>
      </c>
      <c r="W9" s="23">
        <v>5</v>
      </c>
      <c r="X9" s="19" t="s">
        <v>245</v>
      </c>
      <c r="Y9" s="3">
        <f t="shared" ca="1" si="1"/>
        <v>85</v>
      </c>
      <c r="Z9" s="3">
        <f t="shared" ca="1" si="2"/>
        <v>19</v>
      </c>
      <c r="AA9" s="3">
        <f t="shared" ca="1" si="2"/>
        <v>18</v>
      </c>
      <c r="AB9" s="3">
        <f t="shared" ca="1" si="2"/>
        <v>28</v>
      </c>
      <c r="AC9" s="3">
        <f t="shared" ca="1" si="2"/>
        <v>9</v>
      </c>
      <c r="AD9" s="3">
        <f t="shared" ca="1" si="2"/>
        <v>29</v>
      </c>
      <c r="AE9" s="11">
        <v>19209</v>
      </c>
    </row>
    <row r="10" spans="1:31" s="3" customFormat="1" ht="20.25" customHeight="1" x14ac:dyDescent="0.2">
      <c r="A10" s="6">
        <v>9</v>
      </c>
      <c r="B10" s="5" t="s">
        <v>104</v>
      </c>
      <c r="C10" s="13" t="s">
        <v>295</v>
      </c>
      <c r="D10" s="4">
        <v>3.5</v>
      </c>
      <c r="E10" s="4">
        <v>3.5</v>
      </c>
      <c r="F10" s="4">
        <v>2</v>
      </c>
      <c r="G10" s="4">
        <v>3</v>
      </c>
      <c r="H10" s="8">
        <f t="shared" si="0"/>
        <v>3</v>
      </c>
      <c r="I10" s="4"/>
      <c r="J10" s="4" t="s">
        <v>80</v>
      </c>
      <c r="K10" s="4" t="s">
        <v>16</v>
      </c>
      <c r="L10" s="16" t="s">
        <v>103</v>
      </c>
      <c r="M10" s="13" t="s">
        <v>145</v>
      </c>
      <c r="N10" s="13">
        <v>1</v>
      </c>
      <c r="O10" s="13" t="s">
        <v>148</v>
      </c>
      <c r="P10" s="13"/>
      <c r="Q10" s="13" t="s">
        <v>149</v>
      </c>
      <c r="R10" s="13" t="s">
        <v>140</v>
      </c>
      <c r="S10" s="19">
        <v>928</v>
      </c>
      <c r="T10" s="13">
        <v>6749</v>
      </c>
      <c r="U10" s="19" t="s">
        <v>194</v>
      </c>
      <c r="V10" s="21" t="s">
        <v>234</v>
      </c>
      <c r="W10" s="23">
        <v>5</v>
      </c>
      <c r="X10" s="19" t="s">
        <v>246</v>
      </c>
      <c r="Y10" s="3">
        <f t="shared" ca="1" si="1"/>
        <v>96</v>
      </c>
      <c r="Z10" s="3">
        <f t="shared" ca="1" si="2"/>
        <v>6</v>
      </c>
      <c r="AA10" s="3">
        <f t="shared" ca="1" si="2"/>
        <v>23</v>
      </c>
      <c r="AB10" s="3">
        <f t="shared" ca="1" si="2"/>
        <v>20</v>
      </c>
      <c r="AC10" s="3">
        <f t="shared" ca="1" si="2"/>
        <v>1</v>
      </c>
      <c r="AD10" s="3">
        <f t="shared" ca="1" si="2"/>
        <v>5</v>
      </c>
      <c r="AE10" s="10">
        <v>19197</v>
      </c>
    </row>
    <row r="11" spans="1:31" s="3" customFormat="1" ht="20.25" customHeight="1" x14ac:dyDescent="0.2">
      <c r="A11" s="6">
        <v>10</v>
      </c>
      <c r="B11" s="5" t="s">
        <v>102</v>
      </c>
      <c r="C11" s="13" t="s">
        <v>295</v>
      </c>
      <c r="D11" s="4">
        <v>3.5</v>
      </c>
      <c r="E11" s="4">
        <v>5</v>
      </c>
      <c r="F11" s="4">
        <v>2</v>
      </c>
      <c r="G11" s="4">
        <v>3</v>
      </c>
      <c r="H11" s="8">
        <f t="shared" si="0"/>
        <v>3.5</v>
      </c>
      <c r="I11" s="4"/>
      <c r="J11" s="4" t="s">
        <v>80</v>
      </c>
      <c r="K11" s="4" t="s">
        <v>101</v>
      </c>
      <c r="L11" s="16" t="s">
        <v>100</v>
      </c>
      <c r="M11" s="13" t="s">
        <v>145</v>
      </c>
      <c r="N11" s="13">
        <v>1</v>
      </c>
      <c r="O11" s="13" t="s">
        <v>142</v>
      </c>
      <c r="P11" s="13" t="s">
        <v>143</v>
      </c>
      <c r="Q11" s="13" t="s">
        <v>149</v>
      </c>
      <c r="R11" s="13" t="s">
        <v>140</v>
      </c>
      <c r="S11" s="19">
        <v>835</v>
      </c>
      <c r="T11" s="13">
        <v>4538</v>
      </c>
      <c r="U11" s="19" t="s">
        <v>195</v>
      </c>
      <c r="V11" s="21" t="s">
        <v>234</v>
      </c>
      <c r="W11" s="23">
        <v>5</v>
      </c>
      <c r="X11" s="19" t="s">
        <v>247</v>
      </c>
      <c r="Y11" s="3">
        <f t="shared" ca="1" si="1"/>
        <v>92</v>
      </c>
      <c r="Z11" s="3">
        <f t="shared" ca="1" si="2"/>
        <v>39</v>
      </c>
      <c r="AA11" s="3">
        <f t="shared" ca="1" si="2"/>
        <v>18</v>
      </c>
      <c r="AB11" s="3">
        <f t="shared" ca="1" si="2"/>
        <v>46</v>
      </c>
      <c r="AC11" s="3">
        <f t="shared" ca="1" si="2"/>
        <v>17</v>
      </c>
      <c r="AD11" s="3">
        <f t="shared" ca="1" si="2"/>
        <v>42</v>
      </c>
      <c r="AE11" s="11">
        <v>19190</v>
      </c>
    </row>
    <row r="12" spans="1:31" s="3" customFormat="1" ht="20.25" customHeight="1" x14ac:dyDescent="0.2">
      <c r="A12" s="6">
        <v>11</v>
      </c>
      <c r="B12" s="5" t="s">
        <v>99</v>
      </c>
      <c r="C12" s="13" t="s">
        <v>296</v>
      </c>
      <c r="D12" s="4">
        <v>0</v>
      </c>
      <c r="E12" s="4">
        <v>2</v>
      </c>
      <c r="F12" s="4">
        <v>1</v>
      </c>
      <c r="G12" s="4">
        <v>2.5</v>
      </c>
      <c r="H12" s="8">
        <f t="shared" si="0"/>
        <v>1.5</v>
      </c>
      <c r="I12" s="4"/>
      <c r="J12" s="4" t="s">
        <v>80</v>
      </c>
      <c r="K12" s="4" t="s">
        <v>16</v>
      </c>
      <c r="L12" s="16" t="s">
        <v>98</v>
      </c>
      <c r="M12" s="13" t="s">
        <v>141</v>
      </c>
      <c r="N12" s="13">
        <v>2</v>
      </c>
      <c r="O12" s="13" t="s">
        <v>142</v>
      </c>
      <c r="P12" s="13" t="s">
        <v>154</v>
      </c>
      <c r="Q12" s="13" t="s">
        <v>155</v>
      </c>
      <c r="R12" s="13" t="s">
        <v>140</v>
      </c>
      <c r="S12" s="19">
        <v>835</v>
      </c>
      <c r="T12" s="13">
        <v>6069</v>
      </c>
      <c r="U12" s="19" t="s">
        <v>195</v>
      </c>
      <c r="V12" s="21" t="s">
        <v>234</v>
      </c>
      <c r="W12" s="23">
        <v>5</v>
      </c>
      <c r="X12" s="19" t="s">
        <v>248</v>
      </c>
      <c r="Y12" s="3">
        <f t="shared" ca="1" si="1"/>
        <v>83</v>
      </c>
      <c r="Z12" s="3">
        <f t="shared" ca="1" si="2"/>
        <v>4</v>
      </c>
      <c r="AA12" s="3">
        <f t="shared" ca="1" si="2"/>
        <v>12</v>
      </c>
      <c r="AB12" s="3">
        <f t="shared" ca="1" si="2"/>
        <v>26</v>
      </c>
      <c r="AC12" s="3">
        <f t="shared" ca="1" si="2"/>
        <v>4</v>
      </c>
      <c r="AD12" s="3">
        <f t="shared" ca="1" si="2"/>
        <v>31</v>
      </c>
      <c r="AE12" s="10">
        <v>19151</v>
      </c>
    </row>
    <row r="13" spans="1:31" s="3" customFormat="1" ht="20.25" customHeight="1" x14ac:dyDescent="0.2">
      <c r="A13" s="6">
        <v>12</v>
      </c>
      <c r="B13" s="5" t="s">
        <v>97</v>
      </c>
      <c r="C13" s="13" t="s">
        <v>297</v>
      </c>
      <c r="D13" s="4">
        <v>3</v>
      </c>
      <c r="E13" s="4">
        <v>3.5</v>
      </c>
      <c r="F13" s="4">
        <v>2</v>
      </c>
      <c r="G13" s="4">
        <v>3</v>
      </c>
      <c r="H13" s="8">
        <f t="shared" si="0"/>
        <v>3</v>
      </c>
      <c r="I13" s="4"/>
      <c r="J13" s="4" t="s">
        <v>80</v>
      </c>
      <c r="K13" s="4" t="s">
        <v>16</v>
      </c>
      <c r="L13" s="16" t="s">
        <v>96</v>
      </c>
      <c r="M13" s="13" t="s">
        <v>136</v>
      </c>
      <c r="N13" s="13">
        <v>2</v>
      </c>
      <c r="O13" s="13" t="s">
        <v>142</v>
      </c>
      <c r="P13" s="13" t="s">
        <v>146</v>
      </c>
      <c r="Q13" s="13" t="s">
        <v>156</v>
      </c>
      <c r="R13" s="13" t="s">
        <v>140</v>
      </c>
      <c r="S13" s="19">
        <v>835</v>
      </c>
      <c r="T13" s="13">
        <v>4567</v>
      </c>
      <c r="U13" s="19" t="s">
        <v>195</v>
      </c>
      <c r="V13" s="21" t="s">
        <v>234</v>
      </c>
      <c r="W13" s="23">
        <v>5</v>
      </c>
      <c r="X13" s="19" t="s">
        <v>249</v>
      </c>
      <c r="Y13" s="3">
        <f t="shared" ca="1" si="1"/>
        <v>88</v>
      </c>
      <c r="Z13" s="3">
        <f t="shared" ca="1" si="2"/>
        <v>23</v>
      </c>
      <c r="AA13" s="3">
        <f t="shared" ca="1" si="2"/>
        <v>2</v>
      </c>
      <c r="AB13" s="3">
        <f t="shared" ca="1" si="2"/>
        <v>28</v>
      </c>
      <c r="AC13" s="3">
        <f t="shared" ca="1" si="2"/>
        <v>15</v>
      </c>
      <c r="AD13" s="3">
        <f t="shared" ca="1" si="2"/>
        <v>45</v>
      </c>
      <c r="AE13" s="11">
        <v>19133</v>
      </c>
    </row>
    <row r="14" spans="1:31" s="3" customFormat="1" ht="20.25" customHeight="1" x14ac:dyDescent="0.2">
      <c r="A14" s="6">
        <v>13</v>
      </c>
      <c r="B14" s="5" t="s">
        <v>95</v>
      </c>
      <c r="C14" s="13" t="s">
        <v>298</v>
      </c>
      <c r="D14" s="4">
        <v>3</v>
      </c>
      <c r="E14" s="4">
        <v>4</v>
      </c>
      <c r="F14" s="4">
        <v>3</v>
      </c>
      <c r="G14" s="4">
        <v>3</v>
      </c>
      <c r="H14" s="8">
        <f t="shared" si="0"/>
        <v>3.5</v>
      </c>
      <c r="I14" s="4"/>
      <c r="J14" s="4" t="s">
        <v>80</v>
      </c>
      <c r="K14" s="4" t="s">
        <v>10</v>
      </c>
      <c r="L14" s="16" t="s">
        <v>94</v>
      </c>
      <c r="M14" s="13" t="s">
        <v>145</v>
      </c>
      <c r="N14" s="13">
        <v>2</v>
      </c>
      <c r="O14" s="13" t="s">
        <v>148</v>
      </c>
      <c r="P14" s="13"/>
      <c r="Q14" s="13" t="s">
        <v>157</v>
      </c>
      <c r="R14" s="13" t="s">
        <v>140</v>
      </c>
      <c r="S14" s="19">
        <v>690</v>
      </c>
      <c r="T14" s="13">
        <v>6941</v>
      </c>
      <c r="U14" s="19" t="s">
        <v>196</v>
      </c>
      <c r="V14" s="21" t="s">
        <v>234</v>
      </c>
      <c r="W14" s="23">
        <v>5</v>
      </c>
      <c r="X14" s="19" t="s">
        <v>250</v>
      </c>
      <c r="Y14" s="3">
        <f t="shared" ca="1" si="1"/>
        <v>58</v>
      </c>
      <c r="Z14" s="3">
        <f t="shared" ca="1" si="2"/>
        <v>27</v>
      </c>
      <c r="AA14" s="3">
        <f t="shared" ca="1" si="2"/>
        <v>11</v>
      </c>
      <c r="AB14" s="3">
        <f t="shared" ca="1" si="2"/>
        <v>23</v>
      </c>
      <c r="AC14" s="3">
        <f t="shared" ca="1" si="2"/>
        <v>39</v>
      </c>
      <c r="AD14" s="3">
        <f t="shared" ca="1" si="2"/>
        <v>37</v>
      </c>
      <c r="AE14" s="10">
        <v>19096</v>
      </c>
    </row>
    <row r="15" spans="1:31" s="3" customFormat="1" ht="20.25" customHeight="1" x14ac:dyDescent="0.2">
      <c r="A15" s="6">
        <v>14</v>
      </c>
      <c r="B15" s="5" t="s">
        <v>93</v>
      </c>
      <c r="C15" s="13" t="s">
        <v>299</v>
      </c>
      <c r="D15" s="4">
        <v>0</v>
      </c>
      <c r="E15" s="4">
        <v>0</v>
      </c>
      <c r="F15" s="4">
        <v>0</v>
      </c>
      <c r="G15" s="4">
        <v>0</v>
      </c>
      <c r="H15" s="8">
        <f t="shared" si="0"/>
        <v>0</v>
      </c>
      <c r="I15" s="4" t="s">
        <v>133</v>
      </c>
      <c r="J15" s="4" t="s">
        <v>80</v>
      </c>
      <c r="K15" s="4" t="s">
        <v>4</v>
      </c>
      <c r="L15" s="16" t="s">
        <v>92</v>
      </c>
      <c r="M15" s="13" t="s">
        <v>141</v>
      </c>
      <c r="N15" s="13">
        <v>1</v>
      </c>
      <c r="O15" s="13" t="s">
        <v>148</v>
      </c>
      <c r="P15" s="13"/>
      <c r="Q15" s="13" t="s">
        <v>149</v>
      </c>
      <c r="R15" s="13" t="s">
        <v>140</v>
      </c>
      <c r="S15" s="19">
        <v>690</v>
      </c>
      <c r="T15" s="13">
        <v>6322</v>
      </c>
      <c r="U15" s="19" t="s">
        <v>196</v>
      </c>
      <c r="V15" s="21" t="s">
        <v>234</v>
      </c>
      <c r="W15" s="23">
        <v>5</v>
      </c>
      <c r="X15" s="19" t="s">
        <v>251</v>
      </c>
      <c r="Y15" s="3">
        <f t="shared" ca="1" si="1"/>
        <v>66</v>
      </c>
      <c r="Z15" s="3">
        <f t="shared" ca="1" si="2"/>
        <v>10</v>
      </c>
      <c r="AA15" s="3">
        <f t="shared" ca="1" si="2"/>
        <v>11</v>
      </c>
      <c r="AB15" s="3">
        <f t="shared" ca="1" si="2"/>
        <v>36</v>
      </c>
      <c r="AC15" s="3">
        <f t="shared" ca="1" si="2"/>
        <v>36</v>
      </c>
      <c r="AD15" s="3">
        <f t="shared" ca="1" si="2"/>
        <v>2</v>
      </c>
      <c r="AE15" s="11">
        <v>19094</v>
      </c>
    </row>
    <row r="16" spans="1:31" s="3" customFormat="1" ht="20.25" customHeight="1" x14ac:dyDescent="0.2">
      <c r="A16" s="6">
        <v>15</v>
      </c>
      <c r="B16" s="5" t="s">
        <v>91</v>
      </c>
      <c r="C16" s="13" t="s">
        <v>300</v>
      </c>
      <c r="D16" s="4">
        <v>4.5</v>
      </c>
      <c r="E16" s="4">
        <v>4.5</v>
      </c>
      <c r="F16" s="4">
        <v>4.5</v>
      </c>
      <c r="G16" s="4">
        <v>4.5</v>
      </c>
      <c r="H16" s="8">
        <f t="shared" si="0"/>
        <v>4.5</v>
      </c>
      <c r="I16" s="4"/>
      <c r="J16" s="4" t="s">
        <v>80</v>
      </c>
      <c r="K16" s="4" t="s">
        <v>16</v>
      </c>
      <c r="L16" s="16" t="s">
        <v>90</v>
      </c>
      <c r="M16" s="13" t="s">
        <v>158</v>
      </c>
      <c r="N16" s="13">
        <v>2</v>
      </c>
      <c r="O16" s="13" t="s">
        <v>142</v>
      </c>
      <c r="P16" s="13" t="s">
        <v>143</v>
      </c>
      <c r="Q16" s="13" t="s">
        <v>159</v>
      </c>
      <c r="R16" s="13" t="s">
        <v>140</v>
      </c>
      <c r="S16" s="19">
        <v>601</v>
      </c>
      <c r="T16" s="13">
        <v>4594</v>
      </c>
      <c r="U16" s="19" t="s">
        <v>197</v>
      </c>
      <c r="V16" s="21" t="s">
        <v>234</v>
      </c>
      <c r="W16" s="23">
        <v>5</v>
      </c>
      <c r="X16" s="19" t="s">
        <v>252</v>
      </c>
      <c r="Y16" s="3">
        <f t="shared" ca="1" si="1"/>
        <v>64</v>
      </c>
      <c r="Z16" s="3">
        <f t="shared" ca="1" si="2"/>
        <v>25</v>
      </c>
      <c r="AA16" s="3">
        <f t="shared" ca="1" si="2"/>
        <v>24</v>
      </c>
      <c r="AB16" s="3">
        <f t="shared" ca="1" si="2"/>
        <v>8</v>
      </c>
      <c r="AC16" s="3">
        <f t="shared" ca="1" si="2"/>
        <v>18</v>
      </c>
      <c r="AD16" s="3">
        <f t="shared" ca="1" si="2"/>
        <v>3</v>
      </c>
      <c r="AE16" s="10">
        <v>19088</v>
      </c>
    </row>
    <row r="17" spans="1:31" s="3" customFormat="1" ht="20.25" customHeight="1" x14ac:dyDescent="0.2">
      <c r="A17" s="6">
        <v>16</v>
      </c>
      <c r="B17" s="5" t="s">
        <v>89</v>
      </c>
      <c r="C17" s="13" t="s">
        <v>301</v>
      </c>
      <c r="D17" s="4">
        <v>3.5</v>
      </c>
      <c r="E17" s="4">
        <v>6</v>
      </c>
      <c r="F17" s="4">
        <v>5.5</v>
      </c>
      <c r="G17" s="4">
        <v>5</v>
      </c>
      <c r="H17" s="8">
        <f t="shared" si="0"/>
        <v>5</v>
      </c>
      <c r="I17" s="4"/>
      <c r="J17" s="4" t="s">
        <v>80</v>
      </c>
      <c r="K17" s="4" t="s">
        <v>4</v>
      </c>
      <c r="L17" s="16" t="s">
        <v>88</v>
      </c>
      <c r="M17" s="13" t="s">
        <v>141</v>
      </c>
      <c r="N17" s="13">
        <v>2</v>
      </c>
      <c r="O17" s="13" t="s">
        <v>142</v>
      </c>
      <c r="P17" s="13" t="s">
        <v>138</v>
      </c>
      <c r="Q17" s="13" t="s">
        <v>160</v>
      </c>
      <c r="R17" s="13" t="s">
        <v>140</v>
      </c>
      <c r="S17" s="19">
        <v>601</v>
      </c>
      <c r="T17" s="13">
        <v>4499</v>
      </c>
      <c r="U17" s="19" t="s">
        <v>197</v>
      </c>
      <c r="V17" s="21" t="s">
        <v>234</v>
      </c>
      <c r="W17" s="23">
        <v>5</v>
      </c>
      <c r="X17" s="19" t="s">
        <v>253</v>
      </c>
      <c r="Y17" s="3">
        <f t="shared" ca="1" si="1"/>
        <v>96</v>
      </c>
      <c r="Z17" s="3">
        <f t="shared" ca="1" si="2"/>
        <v>37</v>
      </c>
      <c r="AA17" s="3">
        <f t="shared" ca="1" si="2"/>
        <v>15</v>
      </c>
      <c r="AB17" s="3">
        <f t="shared" ca="1" si="2"/>
        <v>41</v>
      </c>
      <c r="AC17" s="3">
        <f t="shared" ca="1" si="2"/>
        <v>27</v>
      </c>
      <c r="AD17" s="3">
        <f t="shared" ca="1" si="2"/>
        <v>12</v>
      </c>
      <c r="AE17" s="11">
        <v>19050</v>
      </c>
    </row>
    <row r="18" spans="1:31" s="3" customFormat="1" ht="20.25" customHeight="1" x14ac:dyDescent="0.2">
      <c r="A18" s="6">
        <v>17</v>
      </c>
      <c r="B18" s="5" t="s">
        <v>87</v>
      </c>
      <c r="C18" s="13" t="s">
        <v>302</v>
      </c>
      <c r="D18" s="4">
        <v>3</v>
      </c>
      <c r="E18" s="4">
        <v>5</v>
      </c>
      <c r="F18" s="4">
        <v>4.5</v>
      </c>
      <c r="G18" s="4">
        <v>3.5</v>
      </c>
      <c r="H18" s="8">
        <f t="shared" si="0"/>
        <v>4</v>
      </c>
      <c r="I18" s="4"/>
      <c r="J18" s="4" t="s">
        <v>80</v>
      </c>
      <c r="K18" s="4" t="s">
        <v>16</v>
      </c>
      <c r="L18" s="16" t="s">
        <v>86</v>
      </c>
      <c r="M18" s="13" t="s">
        <v>145</v>
      </c>
      <c r="N18" s="13">
        <v>1</v>
      </c>
      <c r="O18" s="13" t="s">
        <v>142</v>
      </c>
      <c r="P18" s="13" t="s">
        <v>161</v>
      </c>
      <c r="Q18" s="13" t="s">
        <v>162</v>
      </c>
      <c r="R18" s="13" t="s">
        <v>140</v>
      </c>
      <c r="S18" s="19">
        <v>1040</v>
      </c>
      <c r="T18" s="13">
        <v>6148</v>
      </c>
      <c r="U18" s="19" t="s">
        <v>198</v>
      </c>
      <c r="V18" s="21" t="s">
        <v>234</v>
      </c>
      <c r="W18" s="23">
        <v>5</v>
      </c>
      <c r="X18" s="19" t="s">
        <v>254</v>
      </c>
      <c r="Y18" s="3">
        <f t="shared" ca="1" si="1"/>
        <v>90</v>
      </c>
      <c r="Z18" s="3">
        <f t="shared" ca="1" si="2"/>
        <v>46</v>
      </c>
      <c r="AA18" s="3">
        <f t="shared" ca="1" si="2"/>
        <v>28</v>
      </c>
      <c r="AB18" s="3">
        <f t="shared" ca="1" si="2"/>
        <v>14</v>
      </c>
      <c r="AC18" s="3">
        <f t="shared" ca="1" si="2"/>
        <v>5</v>
      </c>
      <c r="AD18" s="3">
        <f t="shared" ca="1" si="2"/>
        <v>4</v>
      </c>
      <c r="AE18" s="10">
        <v>19045</v>
      </c>
    </row>
    <row r="19" spans="1:31" s="3" customFormat="1" ht="20.25" customHeight="1" x14ac:dyDescent="0.2">
      <c r="A19" s="6">
        <v>18</v>
      </c>
      <c r="B19" s="5" t="s">
        <v>85</v>
      </c>
      <c r="C19" s="13" t="s">
        <v>303</v>
      </c>
      <c r="D19" s="4">
        <v>0</v>
      </c>
      <c r="E19" s="4">
        <v>4.5</v>
      </c>
      <c r="F19" s="4">
        <v>3</v>
      </c>
      <c r="G19" s="4">
        <v>3</v>
      </c>
      <c r="H19" s="8">
        <f t="shared" si="0"/>
        <v>2.5</v>
      </c>
      <c r="I19" s="4"/>
      <c r="J19" s="4" t="s">
        <v>80</v>
      </c>
      <c r="K19" s="4" t="s">
        <v>10</v>
      </c>
      <c r="L19" s="16" t="s">
        <v>84</v>
      </c>
      <c r="M19" s="13" t="s">
        <v>145</v>
      </c>
      <c r="N19" s="13">
        <v>2</v>
      </c>
      <c r="O19" s="13" t="s">
        <v>142</v>
      </c>
      <c r="P19" s="13" t="s">
        <v>138</v>
      </c>
      <c r="Q19" s="13" t="s">
        <v>163</v>
      </c>
      <c r="R19" s="13" t="s">
        <v>140</v>
      </c>
      <c r="S19" s="19">
        <v>848</v>
      </c>
      <c r="T19" s="13">
        <v>5551</v>
      </c>
      <c r="U19" s="19" t="s">
        <v>199</v>
      </c>
      <c r="V19" s="21" t="s">
        <v>234</v>
      </c>
      <c r="W19" s="23">
        <v>5</v>
      </c>
      <c r="X19" s="19" t="s">
        <v>255</v>
      </c>
      <c r="Y19" s="3">
        <f t="shared" ca="1" si="1"/>
        <v>78</v>
      </c>
      <c r="Z19" s="3">
        <f t="shared" ca="1" si="2"/>
        <v>42</v>
      </c>
      <c r="AA19" s="3">
        <f t="shared" ca="1" si="2"/>
        <v>18</v>
      </c>
      <c r="AB19" s="3">
        <f t="shared" ca="1" si="2"/>
        <v>49</v>
      </c>
      <c r="AC19" s="3">
        <f t="shared" ca="1" si="2"/>
        <v>34</v>
      </c>
      <c r="AD19" s="3">
        <f t="shared" ca="1" si="2"/>
        <v>32</v>
      </c>
      <c r="AE19" s="11">
        <v>19012</v>
      </c>
    </row>
    <row r="20" spans="1:31" s="3" customFormat="1" ht="20.25" customHeight="1" x14ac:dyDescent="0.2">
      <c r="A20" s="6">
        <v>19</v>
      </c>
      <c r="B20" s="5" t="s">
        <v>83</v>
      </c>
      <c r="C20" s="13" t="s">
        <v>304</v>
      </c>
      <c r="D20" s="4">
        <v>3.5</v>
      </c>
      <c r="E20" s="4">
        <v>4</v>
      </c>
      <c r="F20" s="4">
        <v>3</v>
      </c>
      <c r="G20" s="4">
        <v>3</v>
      </c>
      <c r="H20" s="8">
        <f t="shared" si="0"/>
        <v>3.5</v>
      </c>
      <c r="I20" s="4"/>
      <c r="J20" s="4" t="s">
        <v>80</v>
      </c>
      <c r="K20" s="4" t="s">
        <v>4</v>
      </c>
      <c r="L20" s="16" t="s">
        <v>82</v>
      </c>
      <c r="M20" s="13" t="s">
        <v>141</v>
      </c>
      <c r="N20" s="13">
        <v>2</v>
      </c>
      <c r="O20" s="13" t="s">
        <v>142</v>
      </c>
      <c r="P20" s="13" t="s">
        <v>146</v>
      </c>
      <c r="Q20" s="13" t="s">
        <v>164</v>
      </c>
      <c r="R20" s="13" t="s">
        <v>140</v>
      </c>
      <c r="S20" s="19">
        <v>916</v>
      </c>
      <c r="T20" s="13">
        <v>6022</v>
      </c>
      <c r="U20" s="19" t="s">
        <v>200</v>
      </c>
      <c r="V20" s="21" t="s">
        <v>234</v>
      </c>
      <c r="W20" s="23">
        <v>5</v>
      </c>
      <c r="X20" s="19" t="s">
        <v>256</v>
      </c>
      <c r="Y20" s="3">
        <f t="shared" ca="1" si="1"/>
        <v>89</v>
      </c>
      <c r="Z20" s="3">
        <f t="shared" ca="1" si="2"/>
        <v>34</v>
      </c>
      <c r="AA20" s="3">
        <f t="shared" ca="1" si="2"/>
        <v>26</v>
      </c>
      <c r="AB20" s="3">
        <f t="shared" ca="1" si="2"/>
        <v>40</v>
      </c>
      <c r="AC20" s="3">
        <f t="shared" ca="1" si="2"/>
        <v>11</v>
      </c>
      <c r="AD20" s="3">
        <f t="shared" ca="1" si="2"/>
        <v>34</v>
      </c>
      <c r="AE20" s="10">
        <v>19006</v>
      </c>
    </row>
    <row r="21" spans="1:31" s="3" customFormat="1" ht="20.25" customHeight="1" x14ac:dyDescent="0.2">
      <c r="A21" s="6">
        <v>20</v>
      </c>
      <c r="B21" s="5" t="s">
        <v>81</v>
      </c>
      <c r="C21" s="13" t="s">
        <v>305</v>
      </c>
      <c r="D21" s="4">
        <v>4.5</v>
      </c>
      <c r="E21" s="4">
        <v>5.5</v>
      </c>
      <c r="F21" s="4">
        <v>4.5</v>
      </c>
      <c r="G21" s="4">
        <v>5</v>
      </c>
      <c r="H21" s="8">
        <f t="shared" si="0"/>
        <v>5</v>
      </c>
      <c r="I21" s="4"/>
      <c r="J21" s="4" t="s">
        <v>80</v>
      </c>
      <c r="K21" s="4" t="s">
        <v>16</v>
      </c>
      <c r="L21" s="16" t="str">
        <f>VLOOKUP(B21,'[1]DS CBNV'!$B$6:$R$6000,17,0)</f>
        <v>duy.nguyenthanh@solenc.vn</v>
      </c>
      <c r="M21" s="13" t="s">
        <v>158</v>
      </c>
      <c r="N21" s="13">
        <v>2</v>
      </c>
      <c r="O21" s="13" t="s">
        <v>148</v>
      </c>
      <c r="P21" s="13"/>
      <c r="Q21" s="13" t="s">
        <v>165</v>
      </c>
      <c r="R21" s="13" t="s">
        <v>140</v>
      </c>
      <c r="S21" s="19">
        <v>916</v>
      </c>
      <c r="T21" s="13">
        <v>6356</v>
      </c>
      <c r="U21" s="19" t="s">
        <v>200</v>
      </c>
      <c r="V21" s="21" t="s">
        <v>234</v>
      </c>
      <c r="W21" s="23">
        <v>5</v>
      </c>
      <c r="X21" s="19" t="s">
        <v>257</v>
      </c>
      <c r="Y21" s="3">
        <f t="shared" ca="1" si="1"/>
        <v>54</v>
      </c>
      <c r="Z21" s="3">
        <f t="shared" ca="1" si="2"/>
        <v>46</v>
      </c>
      <c r="AA21" s="3">
        <f t="shared" ca="1" si="2"/>
        <v>42</v>
      </c>
      <c r="AB21" s="3">
        <f t="shared" ca="1" si="2"/>
        <v>6</v>
      </c>
      <c r="AC21" s="3">
        <f t="shared" ca="1" si="2"/>
        <v>28</v>
      </c>
      <c r="AD21" s="3">
        <f t="shared" ca="1" si="2"/>
        <v>12</v>
      </c>
      <c r="AE21" s="11">
        <v>18964</v>
      </c>
    </row>
    <row r="22" spans="1:31" s="3" customFormat="1" ht="20.25" customHeight="1" x14ac:dyDescent="0.2">
      <c r="A22" s="6">
        <v>21</v>
      </c>
      <c r="B22" s="5" t="s">
        <v>79</v>
      </c>
      <c r="C22" s="13" t="s">
        <v>306</v>
      </c>
      <c r="D22" s="4">
        <v>3</v>
      </c>
      <c r="E22" s="4">
        <v>3.5</v>
      </c>
      <c r="F22" s="4">
        <v>4</v>
      </c>
      <c r="G22" s="4">
        <v>4.5</v>
      </c>
      <c r="H22" s="8">
        <f t="shared" si="0"/>
        <v>4</v>
      </c>
      <c r="I22" s="4"/>
      <c r="J22" s="4" t="s">
        <v>68</v>
      </c>
      <c r="K22" s="4" t="s">
        <v>10</v>
      </c>
      <c r="L22" s="16" t="s">
        <v>78</v>
      </c>
      <c r="M22" s="13" t="s">
        <v>136</v>
      </c>
      <c r="N22" s="13">
        <v>2</v>
      </c>
      <c r="O22" s="13" t="s">
        <v>142</v>
      </c>
      <c r="P22" s="13" t="s">
        <v>154</v>
      </c>
      <c r="Q22" s="13" t="s">
        <v>149</v>
      </c>
      <c r="R22" s="13" t="s">
        <v>140</v>
      </c>
      <c r="S22" s="19">
        <v>1015</v>
      </c>
      <c r="T22" s="13">
        <v>6588</v>
      </c>
      <c r="U22" s="19" t="s">
        <v>201</v>
      </c>
      <c r="V22" s="21" t="s">
        <v>234</v>
      </c>
      <c r="W22" s="23">
        <v>5</v>
      </c>
      <c r="X22" s="19" t="s">
        <v>258</v>
      </c>
      <c r="Y22" s="3">
        <f t="shared" ca="1" si="1"/>
        <v>93</v>
      </c>
      <c r="Z22" s="3">
        <f t="shared" ca="1" si="2"/>
        <v>5</v>
      </c>
      <c r="AA22" s="3">
        <f t="shared" ca="1" si="2"/>
        <v>32</v>
      </c>
      <c r="AB22" s="3">
        <f t="shared" ca="1" si="2"/>
        <v>49</v>
      </c>
      <c r="AC22" s="3">
        <f t="shared" ca="1" si="2"/>
        <v>5</v>
      </c>
      <c r="AD22" s="3">
        <f t="shared" ca="1" si="2"/>
        <v>27</v>
      </c>
      <c r="AE22" s="10">
        <v>18943</v>
      </c>
    </row>
    <row r="23" spans="1:31" s="3" customFormat="1" ht="20.25" customHeight="1" x14ac:dyDescent="0.2">
      <c r="A23" s="6">
        <v>22</v>
      </c>
      <c r="B23" s="5" t="s">
        <v>77</v>
      </c>
      <c r="C23" s="13" t="s">
        <v>307</v>
      </c>
      <c r="D23" s="4">
        <v>3.5</v>
      </c>
      <c r="E23" s="4">
        <v>3.5</v>
      </c>
      <c r="F23" s="4">
        <v>2.5</v>
      </c>
      <c r="G23" s="4">
        <v>2</v>
      </c>
      <c r="H23" s="8">
        <f t="shared" si="0"/>
        <v>3</v>
      </c>
      <c r="I23" s="4"/>
      <c r="J23" s="4" t="s">
        <v>68</v>
      </c>
      <c r="K23" s="4" t="s">
        <v>10</v>
      </c>
      <c r="L23" s="16" t="s">
        <v>76</v>
      </c>
      <c r="M23" s="13" t="s">
        <v>145</v>
      </c>
      <c r="N23" s="13">
        <v>3</v>
      </c>
      <c r="O23" s="13" t="s">
        <v>137</v>
      </c>
      <c r="P23" s="13" t="s">
        <v>143</v>
      </c>
      <c r="Q23" s="13" t="s">
        <v>166</v>
      </c>
      <c r="R23" s="13" t="s">
        <v>140</v>
      </c>
      <c r="S23" s="19">
        <v>1204</v>
      </c>
      <c r="T23" s="13">
        <v>6083</v>
      </c>
      <c r="U23" s="19" t="s">
        <v>202</v>
      </c>
      <c r="V23" s="21" t="s">
        <v>234</v>
      </c>
      <c r="W23" s="23">
        <v>5</v>
      </c>
      <c r="X23" s="19" t="s">
        <v>259</v>
      </c>
      <c r="Y23" s="3">
        <f t="shared" ca="1" si="1"/>
        <v>96</v>
      </c>
      <c r="Z23" s="3">
        <f t="shared" ca="1" si="2"/>
        <v>49</v>
      </c>
      <c r="AA23" s="3">
        <f t="shared" ca="1" si="2"/>
        <v>13</v>
      </c>
      <c r="AB23" s="3">
        <f t="shared" ca="1" si="2"/>
        <v>29</v>
      </c>
      <c r="AC23" s="3">
        <f t="shared" ca="1" si="2"/>
        <v>30</v>
      </c>
      <c r="AD23" s="3">
        <f t="shared" ca="1" si="2"/>
        <v>35</v>
      </c>
      <c r="AE23" s="11">
        <v>18927</v>
      </c>
    </row>
    <row r="24" spans="1:31" s="3" customFormat="1" ht="20.25" customHeight="1" x14ac:dyDescent="0.2">
      <c r="A24" s="6">
        <v>23</v>
      </c>
      <c r="B24" s="5" t="s">
        <v>75</v>
      </c>
      <c r="C24" s="13" t="s">
        <v>308</v>
      </c>
      <c r="D24" s="4">
        <v>3</v>
      </c>
      <c r="E24" s="4">
        <v>4.5</v>
      </c>
      <c r="F24" s="4">
        <v>2</v>
      </c>
      <c r="G24" s="4">
        <v>2</v>
      </c>
      <c r="H24" s="8">
        <f t="shared" si="0"/>
        <v>3</v>
      </c>
      <c r="I24" s="4"/>
      <c r="J24" s="4" t="s">
        <v>68</v>
      </c>
      <c r="K24" s="4" t="s">
        <v>16</v>
      </c>
      <c r="L24" s="16" t="s">
        <v>74</v>
      </c>
      <c r="M24" s="13" t="s">
        <v>141</v>
      </c>
      <c r="N24" s="13">
        <v>1</v>
      </c>
      <c r="O24" s="13" t="s">
        <v>142</v>
      </c>
      <c r="P24" s="13" t="s">
        <v>154</v>
      </c>
      <c r="Q24" s="13" t="s">
        <v>167</v>
      </c>
      <c r="R24" s="13" t="s">
        <v>140</v>
      </c>
      <c r="S24" s="19">
        <v>1204</v>
      </c>
      <c r="T24" s="13">
        <v>4522</v>
      </c>
      <c r="U24" s="19" t="s">
        <v>202</v>
      </c>
      <c r="V24" s="21" t="s">
        <v>234</v>
      </c>
      <c r="W24" s="23">
        <v>5</v>
      </c>
      <c r="X24" s="19" t="s">
        <v>260</v>
      </c>
      <c r="Y24" s="3">
        <f t="shared" ca="1" si="1"/>
        <v>63</v>
      </c>
      <c r="Z24" s="3">
        <f t="shared" ca="1" si="2"/>
        <v>46</v>
      </c>
      <c r="AA24" s="3">
        <f t="shared" ca="1" si="2"/>
        <v>18</v>
      </c>
      <c r="AB24" s="3">
        <f t="shared" ca="1" si="2"/>
        <v>42</v>
      </c>
      <c r="AC24" s="3">
        <f t="shared" ca="1" si="2"/>
        <v>39</v>
      </c>
      <c r="AD24" s="3">
        <f t="shared" ca="1" si="2"/>
        <v>18</v>
      </c>
      <c r="AE24" s="10">
        <v>18911</v>
      </c>
    </row>
    <row r="25" spans="1:31" s="3" customFormat="1" ht="20.25" customHeight="1" x14ac:dyDescent="0.2">
      <c r="A25" s="6">
        <v>24</v>
      </c>
      <c r="B25" s="5" t="s">
        <v>73</v>
      </c>
      <c r="C25" s="13" t="s">
        <v>309</v>
      </c>
      <c r="D25" s="4">
        <v>3</v>
      </c>
      <c r="E25" s="4">
        <v>3</v>
      </c>
      <c r="F25" s="4">
        <v>2.5</v>
      </c>
      <c r="G25" s="4">
        <v>2.5</v>
      </c>
      <c r="H25" s="8">
        <f t="shared" si="0"/>
        <v>3</v>
      </c>
      <c r="I25" s="4"/>
      <c r="J25" s="4" t="s">
        <v>68</v>
      </c>
      <c r="K25" s="4" t="s">
        <v>10</v>
      </c>
      <c r="L25" s="16" t="s">
        <v>72</v>
      </c>
      <c r="M25" s="13" t="s">
        <v>158</v>
      </c>
      <c r="N25" s="13">
        <v>2</v>
      </c>
      <c r="O25" s="13" t="s">
        <v>142</v>
      </c>
      <c r="P25" s="13" t="s">
        <v>138</v>
      </c>
      <c r="Q25" s="13" t="s">
        <v>166</v>
      </c>
      <c r="R25" s="13" t="s">
        <v>140</v>
      </c>
      <c r="S25" s="19">
        <v>724</v>
      </c>
      <c r="T25" s="13">
        <v>5253</v>
      </c>
      <c r="U25" s="19" t="s">
        <v>203</v>
      </c>
      <c r="V25" s="21" t="s">
        <v>234</v>
      </c>
      <c r="W25" s="23">
        <v>5</v>
      </c>
      <c r="X25" s="19" t="s">
        <v>261</v>
      </c>
      <c r="Y25" s="3">
        <f t="shared" ca="1" si="1"/>
        <v>80</v>
      </c>
      <c r="Z25" s="3">
        <f t="shared" ca="1" si="2"/>
        <v>13</v>
      </c>
      <c r="AA25" s="3">
        <f t="shared" ca="1" si="2"/>
        <v>18</v>
      </c>
      <c r="AB25" s="3">
        <f t="shared" ca="1" si="2"/>
        <v>7</v>
      </c>
      <c r="AC25" s="3">
        <f t="shared" ca="1" si="2"/>
        <v>7</v>
      </c>
      <c r="AD25" s="3">
        <f t="shared" ca="1" si="2"/>
        <v>31</v>
      </c>
      <c r="AE25" s="11">
        <v>18877</v>
      </c>
    </row>
    <row r="26" spans="1:31" s="3" customFormat="1" ht="20.25" customHeight="1" x14ac:dyDescent="0.2">
      <c r="A26" s="6">
        <v>25</v>
      </c>
      <c r="B26" s="5" t="s">
        <v>71</v>
      </c>
      <c r="C26" s="13" t="s">
        <v>310</v>
      </c>
      <c r="D26" s="4">
        <v>3.5</v>
      </c>
      <c r="E26" s="4">
        <v>4.5</v>
      </c>
      <c r="F26" s="4">
        <v>4</v>
      </c>
      <c r="G26" s="4">
        <v>4</v>
      </c>
      <c r="H26" s="8">
        <f t="shared" si="0"/>
        <v>4</v>
      </c>
      <c r="I26" s="4"/>
      <c r="J26" s="4" t="s">
        <v>68</v>
      </c>
      <c r="K26" s="4" t="s">
        <v>4</v>
      </c>
      <c r="L26" s="16" t="s">
        <v>70</v>
      </c>
      <c r="M26" s="13" t="s">
        <v>145</v>
      </c>
      <c r="N26" s="13">
        <v>2</v>
      </c>
      <c r="O26" s="13" t="s">
        <v>142</v>
      </c>
      <c r="P26" s="13" t="s">
        <v>143</v>
      </c>
      <c r="Q26" s="13" t="s">
        <v>168</v>
      </c>
      <c r="R26" s="13" t="s">
        <v>140</v>
      </c>
      <c r="S26" s="19">
        <v>724</v>
      </c>
      <c r="T26" s="13">
        <v>6954</v>
      </c>
      <c r="U26" s="19" t="s">
        <v>203</v>
      </c>
      <c r="V26" s="21" t="s">
        <v>234</v>
      </c>
      <c r="W26" s="23">
        <v>5</v>
      </c>
      <c r="X26" s="19" t="s">
        <v>262</v>
      </c>
      <c r="Y26" s="3">
        <f t="shared" ca="1" si="1"/>
        <v>86</v>
      </c>
      <c r="Z26" s="3">
        <f t="shared" ca="1" si="2"/>
        <v>35</v>
      </c>
      <c r="AA26" s="3">
        <f t="shared" ca="1" si="2"/>
        <v>25</v>
      </c>
      <c r="AB26" s="3">
        <f t="shared" ca="1" si="2"/>
        <v>40</v>
      </c>
      <c r="AC26" s="3">
        <f t="shared" ca="1" si="2"/>
        <v>11</v>
      </c>
      <c r="AD26" s="3">
        <f t="shared" ca="1" si="2"/>
        <v>6</v>
      </c>
      <c r="AE26" s="10">
        <v>18844</v>
      </c>
    </row>
    <row r="27" spans="1:31" s="3" customFormat="1" ht="20.25" customHeight="1" x14ac:dyDescent="0.2">
      <c r="A27" s="6">
        <v>26</v>
      </c>
      <c r="B27" s="5" t="s">
        <v>69</v>
      </c>
      <c r="C27" s="13" t="s">
        <v>310</v>
      </c>
      <c r="D27" s="4">
        <v>4</v>
      </c>
      <c r="E27" s="4">
        <v>5</v>
      </c>
      <c r="F27" s="4">
        <v>3.5</v>
      </c>
      <c r="G27" s="4">
        <v>4</v>
      </c>
      <c r="H27" s="8">
        <f t="shared" si="0"/>
        <v>4</v>
      </c>
      <c r="I27" s="4"/>
      <c r="J27" s="4" t="s">
        <v>68</v>
      </c>
      <c r="K27" s="4" t="s">
        <v>16</v>
      </c>
      <c r="L27" s="16" t="s">
        <v>67</v>
      </c>
      <c r="M27" s="13" t="s">
        <v>136</v>
      </c>
      <c r="N27" s="13">
        <v>2</v>
      </c>
      <c r="O27" s="13" t="s">
        <v>148</v>
      </c>
      <c r="P27" s="13"/>
      <c r="Q27" s="13" t="s">
        <v>165</v>
      </c>
      <c r="R27" s="13" t="s">
        <v>140</v>
      </c>
      <c r="S27" s="19">
        <v>686</v>
      </c>
      <c r="T27" s="13">
        <v>6925</v>
      </c>
      <c r="U27" s="19" t="s">
        <v>204</v>
      </c>
      <c r="V27" s="21" t="s">
        <v>234</v>
      </c>
      <c r="W27" s="23">
        <v>5</v>
      </c>
      <c r="X27" s="19" t="s">
        <v>263</v>
      </c>
      <c r="Y27" s="3">
        <f t="shared" ca="1" si="1"/>
        <v>64</v>
      </c>
      <c r="Z27" s="3">
        <f t="shared" ca="1" si="2"/>
        <v>39</v>
      </c>
      <c r="AA27" s="3">
        <f t="shared" ca="1" si="2"/>
        <v>23</v>
      </c>
      <c r="AB27" s="3">
        <f t="shared" ca="1" si="2"/>
        <v>17</v>
      </c>
      <c r="AC27" s="3">
        <f t="shared" ca="1" si="2"/>
        <v>41</v>
      </c>
      <c r="AD27" s="3">
        <f t="shared" ca="1" si="2"/>
        <v>1</v>
      </c>
      <c r="AE27" s="11">
        <v>18816</v>
      </c>
    </row>
    <row r="28" spans="1:31" s="3" customFormat="1" ht="20.25" customHeight="1" x14ac:dyDescent="0.2">
      <c r="A28" s="6">
        <v>27</v>
      </c>
      <c r="B28" s="5" t="s">
        <v>66</v>
      </c>
      <c r="C28" s="13" t="s">
        <v>311</v>
      </c>
      <c r="D28" s="4">
        <v>3.5</v>
      </c>
      <c r="E28" s="4">
        <v>5</v>
      </c>
      <c r="F28" s="4">
        <v>3</v>
      </c>
      <c r="G28" s="4">
        <v>3</v>
      </c>
      <c r="H28" s="8">
        <f t="shared" si="0"/>
        <v>3.5</v>
      </c>
      <c r="I28" s="4"/>
      <c r="J28" s="4" t="s">
        <v>63</v>
      </c>
      <c r="K28" s="4" t="s">
        <v>16</v>
      </c>
      <c r="L28" s="16" t="s">
        <v>65</v>
      </c>
      <c r="M28" s="13" t="s">
        <v>141</v>
      </c>
      <c r="N28" s="13">
        <v>2</v>
      </c>
      <c r="O28" s="13" t="s">
        <v>148</v>
      </c>
      <c r="P28" s="13"/>
      <c r="Q28" s="13" t="s">
        <v>169</v>
      </c>
      <c r="R28" s="13" t="s">
        <v>140</v>
      </c>
      <c r="S28" s="19">
        <v>856</v>
      </c>
      <c r="T28" s="13">
        <v>4493</v>
      </c>
      <c r="U28" s="19" t="s">
        <v>205</v>
      </c>
      <c r="V28" s="21" t="s">
        <v>234</v>
      </c>
      <c r="W28" s="23">
        <v>6</v>
      </c>
      <c r="X28" s="19" t="s">
        <v>264</v>
      </c>
      <c r="Y28" s="3">
        <f t="shared" ca="1" si="1"/>
        <v>50</v>
      </c>
      <c r="Z28" s="3">
        <f t="shared" ca="1" si="2"/>
        <v>36</v>
      </c>
      <c r="AA28" s="3">
        <f t="shared" ca="1" si="2"/>
        <v>41</v>
      </c>
      <c r="AB28" s="3">
        <f t="shared" ca="1" si="2"/>
        <v>14</v>
      </c>
      <c r="AC28" s="3">
        <f t="shared" ca="1" si="2"/>
        <v>29</v>
      </c>
      <c r="AD28" s="3">
        <f t="shared" ca="1" si="2"/>
        <v>24</v>
      </c>
      <c r="AE28" s="10">
        <v>18790</v>
      </c>
    </row>
    <row r="29" spans="1:31" s="3" customFormat="1" ht="20.25" customHeight="1" x14ac:dyDescent="0.2">
      <c r="A29" s="6">
        <v>28</v>
      </c>
      <c r="B29" s="5" t="s">
        <v>64</v>
      </c>
      <c r="C29" s="13" t="s">
        <v>312</v>
      </c>
      <c r="D29" s="4">
        <v>3.5</v>
      </c>
      <c r="E29" s="4">
        <v>4.5</v>
      </c>
      <c r="F29" s="4">
        <v>4.5</v>
      </c>
      <c r="G29" s="4">
        <v>4</v>
      </c>
      <c r="H29" s="8">
        <f t="shared" si="0"/>
        <v>4</v>
      </c>
      <c r="I29" s="4"/>
      <c r="J29" s="4" t="s">
        <v>63</v>
      </c>
      <c r="K29" s="4" t="s">
        <v>4</v>
      </c>
      <c r="L29" s="16" t="s">
        <v>62</v>
      </c>
      <c r="M29" s="13" t="s">
        <v>145</v>
      </c>
      <c r="N29" s="13">
        <v>2</v>
      </c>
      <c r="O29" s="13" t="s">
        <v>142</v>
      </c>
      <c r="P29" s="13" t="s">
        <v>143</v>
      </c>
      <c r="Q29" s="13" t="s">
        <v>168</v>
      </c>
      <c r="R29" s="13" t="s">
        <v>140</v>
      </c>
      <c r="S29" s="19">
        <v>671</v>
      </c>
      <c r="T29" s="13">
        <v>4494</v>
      </c>
      <c r="U29" s="19" t="s">
        <v>206</v>
      </c>
      <c r="V29" s="21" t="s">
        <v>236</v>
      </c>
      <c r="W29" s="23">
        <v>6</v>
      </c>
      <c r="X29" s="19" t="s">
        <v>265</v>
      </c>
      <c r="Y29" s="3">
        <f t="shared" ca="1" si="1"/>
        <v>81</v>
      </c>
      <c r="Z29" s="3">
        <f t="shared" ca="1" si="2"/>
        <v>3</v>
      </c>
      <c r="AA29" s="3">
        <f t="shared" ca="1" si="2"/>
        <v>22</v>
      </c>
      <c r="AB29" s="3">
        <f t="shared" ca="1" si="2"/>
        <v>28</v>
      </c>
      <c r="AC29" s="3">
        <f t="shared" ca="1" si="2"/>
        <v>12</v>
      </c>
      <c r="AD29" s="3">
        <f t="shared" ca="1" si="2"/>
        <v>24</v>
      </c>
      <c r="AE29" s="11">
        <v>18781</v>
      </c>
    </row>
    <row r="30" spans="1:31" s="3" customFormat="1" ht="20.25" customHeight="1" x14ac:dyDescent="0.2">
      <c r="A30" s="6">
        <v>29</v>
      </c>
      <c r="B30" s="5" t="s">
        <v>61</v>
      </c>
      <c r="C30" s="13" t="s">
        <v>313</v>
      </c>
      <c r="D30" s="4">
        <v>3</v>
      </c>
      <c r="E30" s="4">
        <v>5.5</v>
      </c>
      <c r="F30" s="4">
        <v>4.5</v>
      </c>
      <c r="G30" s="4">
        <v>3.5</v>
      </c>
      <c r="H30" s="8">
        <f t="shared" si="0"/>
        <v>4</v>
      </c>
      <c r="I30" s="4"/>
      <c r="J30" s="4" t="s">
        <v>56</v>
      </c>
      <c r="K30" s="4" t="s">
        <v>16</v>
      </c>
      <c r="L30" s="16" t="s">
        <v>60</v>
      </c>
      <c r="M30" s="13" t="s">
        <v>158</v>
      </c>
      <c r="N30" s="13">
        <v>1</v>
      </c>
      <c r="O30" s="13" t="s">
        <v>137</v>
      </c>
      <c r="P30" s="13" t="s">
        <v>138</v>
      </c>
      <c r="Q30" s="13" t="s">
        <v>170</v>
      </c>
      <c r="R30" s="13" t="s">
        <v>140</v>
      </c>
      <c r="S30" s="19">
        <v>1011</v>
      </c>
      <c r="T30" s="13">
        <v>4529</v>
      </c>
      <c r="U30" s="19" t="s">
        <v>207</v>
      </c>
      <c r="V30" s="21" t="s">
        <v>236</v>
      </c>
      <c r="W30" s="23">
        <v>6</v>
      </c>
      <c r="X30" s="19" t="s">
        <v>266</v>
      </c>
      <c r="Y30" s="3">
        <f t="shared" ca="1" si="1"/>
        <v>99</v>
      </c>
      <c r="Z30" s="3">
        <f t="shared" ca="1" si="2"/>
        <v>11</v>
      </c>
      <c r="AA30" s="3">
        <f t="shared" ca="1" si="2"/>
        <v>7</v>
      </c>
      <c r="AB30" s="3">
        <f t="shared" ca="1" si="2"/>
        <v>12</v>
      </c>
      <c r="AC30" s="3">
        <f t="shared" ca="1" si="2"/>
        <v>28</v>
      </c>
      <c r="AD30" s="3">
        <f t="shared" ca="1" si="2"/>
        <v>10</v>
      </c>
      <c r="AE30" s="10">
        <v>18781</v>
      </c>
    </row>
    <row r="31" spans="1:31" s="3" customFormat="1" ht="20.25" customHeight="1" x14ac:dyDescent="0.2">
      <c r="A31" s="6">
        <v>30</v>
      </c>
      <c r="B31" s="5" t="s">
        <v>59</v>
      </c>
      <c r="C31" s="13" t="s">
        <v>314</v>
      </c>
      <c r="D31" s="4">
        <v>2</v>
      </c>
      <c r="E31" s="4">
        <v>3</v>
      </c>
      <c r="F31" s="4">
        <v>2.5</v>
      </c>
      <c r="G31" s="4">
        <v>0</v>
      </c>
      <c r="H31" s="8">
        <f t="shared" si="0"/>
        <v>2</v>
      </c>
      <c r="I31" s="4" t="s">
        <v>135</v>
      </c>
      <c r="J31" s="4" t="s">
        <v>56</v>
      </c>
      <c r="K31" s="4" t="s">
        <v>4</v>
      </c>
      <c r="L31" s="16" t="s">
        <v>58</v>
      </c>
      <c r="M31" s="13" t="s">
        <v>145</v>
      </c>
      <c r="N31" s="13">
        <v>2</v>
      </c>
      <c r="O31" s="13" t="s">
        <v>142</v>
      </c>
      <c r="P31" s="13" t="s">
        <v>138</v>
      </c>
      <c r="Q31" s="13" t="s">
        <v>167</v>
      </c>
      <c r="R31" s="13" t="s">
        <v>140</v>
      </c>
      <c r="S31" s="19">
        <v>1164</v>
      </c>
      <c r="T31" s="13">
        <v>4491</v>
      </c>
      <c r="U31" s="19" t="s">
        <v>208</v>
      </c>
      <c r="V31" s="21" t="s">
        <v>236</v>
      </c>
      <c r="W31" s="23">
        <v>6</v>
      </c>
      <c r="X31" s="19" t="s">
        <v>267</v>
      </c>
      <c r="Y31" s="3">
        <f t="shared" ca="1" si="1"/>
        <v>77</v>
      </c>
      <c r="Z31" s="3">
        <f t="shared" ca="1" si="2"/>
        <v>23</v>
      </c>
      <c r="AA31" s="3">
        <f t="shared" ca="1" si="2"/>
        <v>5</v>
      </c>
      <c r="AB31" s="3">
        <f t="shared" ca="1" si="2"/>
        <v>41</v>
      </c>
      <c r="AC31" s="3">
        <f t="shared" ca="1" si="2"/>
        <v>4</v>
      </c>
      <c r="AD31" s="3">
        <f t="shared" ca="1" si="2"/>
        <v>28</v>
      </c>
      <c r="AE31" s="11">
        <v>18781</v>
      </c>
    </row>
    <row r="32" spans="1:31" s="3" customFormat="1" ht="20.25" customHeight="1" x14ac:dyDescent="0.2">
      <c r="A32" s="6">
        <v>31</v>
      </c>
      <c r="B32" s="5" t="s">
        <v>57</v>
      </c>
      <c r="C32" s="13" t="s">
        <v>315</v>
      </c>
      <c r="D32" s="4">
        <v>3.5</v>
      </c>
      <c r="E32" s="4">
        <v>4</v>
      </c>
      <c r="F32" s="4">
        <v>3</v>
      </c>
      <c r="G32" s="4">
        <v>3</v>
      </c>
      <c r="H32" s="8">
        <f t="shared" si="0"/>
        <v>3.5</v>
      </c>
      <c r="I32" s="4"/>
      <c r="J32" s="4" t="s">
        <v>56</v>
      </c>
      <c r="K32" s="4" t="s">
        <v>10</v>
      </c>
      <c r="L32" s="16" t="s">
        <v>55</v>
      </c>
      <c r="M32" s="13" t="s">
        <v>141</v>
      </c>
      <c r="N32" s="13">
        <v>1</v>
      </c>
      <c r="O32" s="13" t="s">
        <v>148</v>
      </c>
      <c r="P32" s="13"/>
      <c r="Q32" s="13" t="s">
        <v>165</v>
      </c>
      <c r="R32" s="13" t="s">
        <v>140</v>
      </c>
      <c r="S32" s="19">
        <v>778</v>
      </c>
      <c r="T32" s="13">
        <v>4487</v>
      </c>
      <c r="U32" s="19" t="s">
        <v>209</v>
      </c>
      <c r="V32" s="21" t="s">
        <v>236</v>
      </c>
      <c r="W32" s="23">
        <v>6</v>
      </c>
      <c r="X32" s="19" t="s">
        <v>268</v>
      </c>
      <c r="Y32" s="3">
        <f t="shared" ca="1" si="1"/>
        <v>59</v>
      </c>
      <c r="Z32" s="3">
        <f t="shared" ca="1" si="2"/>
        <v>37</v>
      </c>
      <c r="AA32" s="3">
        <f t="shared" ca="1" si="2"/>
        <v>34</v>
      </c>
      <c r="AB32" s="3">
        <f t="shared" ca="1" si="2"/>
        <v>10</v>
      </c>
      <c r="AC32" s="3">
        <f t="shared" ca="1" si="2"/>
        <v>32</v>
      </c>
      <c r="AD32" s="3">
        <f t="shared" ca="1" si="2"/>
        <v>5</v>
      </c>
      <c r="AE32" s="10">
        <v>18773</v>
      </c>
    </row>
    <row r="33" spans="1:31" s="3" customFormat="1" ht="20.25" customHeight="1" x14ac:dyDescent="0.2">
      <c r="A33" s="6">
        <v>32</v>
      </c>
      <c r="B33" s="5" t="s">
        <v>54</v>
      </c>
      <c r="C33" s="13" t="s">
        <v>316</v>
      </c>
      <c r="D33" s="4">
        <v>0</v>
      </c>
      <c r="E33" s="4">
        <v>0</v>
      </c>
      <c r="F33" s="4">
        <v>0</v>
      </c>
      <c r="G33" s="4">
        <v>0</v>
      </c>
      <c r="H33" s="8">
        <f t="shared" si="0"/>
        <v>0</v>
      </c>
      <c r="I33" s="4" t="s">
        <v>134</v>
      </c>
      <c r="J33" s="4" t="s">
        <v>53</v>
      </c>
      <c r="K33" s="4" t="s">
        <v>10</v>
      </c>
      <c r="L33" s="16" t="s">
        <v>52</v>
      </c>
      <c r="M33" s="13" t="s">
        <v>145</v>
      </c>
      <c r="N33" s="13">
        <v>2</v>
      </c>
      <c r="O33" s="13" t="s">
        <v>142</v>
      </c>
      <c r="P33" s="13" t="s">
        <v>138</v>
      </c>
      <c r="Q33" s="13" t="s">
        <v>167</v>
      </c>
      <c r="R33" s="13" t="s">
        <v>140</v>
      </c>
      <c r="S33" s="19">
        <v>576</v>
      </c>
      <c r="T33" s="13">
        <v>4521</v>
      </c>
      <c r="U33" s="19" t="s">
        <v>210</v>
      </c>
      <c r="V33" s="21" t="s">
        <v>236</v>
      </c>
      <c r="W33" s="23">
        <v>6</v>
      </c>
      <c r="X33" s="19" t="s">
        <v>269</v>
      </c>
      <c r="Y33" s="3">
        <f t="shared" ca="1" si="1"/>
        <v>92</v>
      </c>
      <c r="Z33" s="3">
        <f t="shared" ca="1" si="2"/>
        <v>3</v>
      </c>
      <c r="AA33" s="3">
        <f t="shared" ca="1" si="2"/>
        <v>26</v>
      </c>
      <c r="AB33" s="3">
        <f t="shared" ca="1" si="2"/>
        <v>34</v>
      </c>
      <c r="AC33" s="3">
        <f t="shared" ca="1" si="2"/>
        <v>19</v>
      </c>
      <c r="AD33" s="3">
        <f t="shared" ca="1" si="2"/>
        <v>5</v>
      </c>
      <c r="AE33" s="11">
        <v>18772</v>
      </c>
    </row>
    <row r="34" spans="1:31" s="3" customFormat="1" ht="20.25" customHeight="1" x14ac:dyDescent="0.2">
      <c r="A34" s="6">
        <v>33</v>
      </c>
      <c r="B34" s="5" t="s">
        <v>51</v>
      </c>
      <c r="C34" s="13" t="s">
        <v>317</v>
      </c>
      <c r="D34" s="4">
        <v>4</v>
      </c>
      <c r="E34" s="4">
        <v>6.5</v>
      </c>
      <c r="F34" s="4">
        <v>5.5</v>
      </c>
      <c r="G34" s="4">
        <v>5</v>
      </c>
      <c r="H34" s="8">
        <f t="shared" si="0"/>
        <v>5.5</v>
      </c>
      <c r="I34" s="4"/>
      <c r="J34" s="4" t="s">
        <v>47</v>
      </c>
      <c r="K34" s="4" t="s">
        <v>50</v>
      </c>
      <c r="L34" s="16" t="s">
        <v>49</v>
      </c>
      <c r="M34" s="13" t="s">
        <v>145</v>
      </c>
      <c r="N34" s="13">
        <v>2</v>
      </c>
      <c r="O34" s="13" t="s">
        <v>142</v>
      </c>
      <c r="P34" s="13" t="s">
        <v>154</v>
      </c>
      <c r="Q34" s="13" t="s">
        <v>169</v>
      </c>
      <c r="R34" s="13" t="s">
        <v>140</v>
      </c>
      <c r="S34" s="19">
        <v>989</v>
      </c>
      <c r="T34" s="13">
        <v>6052</v>
      </c>
      <c r="U34" s="19" t="s">
        <v>211</v>
      </c>
      <c r="V34" s="21" t="s">
        <v>236</v>
      </c>
      <c r="W34" s="23">
        <v>6</v>
      </c>
      <c r="X34" s="19" t="s">
        <v>270</v>
      </c>
      <c r="Y34" s="3">
        <f t="shared" ca="1" si="1"/>
        <v>96</v>
      </c>
      <c r="Z34" s="3">
        <f t="shared" ca="1" si="2"/>
        <v>46</v>
      </c>
      <c r="AA34" s="3">
        <f t="shared" ca="1" si="2"/>
        <v>39</v>
      </c>
      <c r="AB34" s="3">
        <f t="shared" ca="1" si="2"/>
        <v>36</v>
      </c>
      <c r="AC34" s="3">
        <f t="shared" ca="1" si="2"/>
        <v>10</v>
      </c>
      <c r="AD34" s="3">
        <f t="shared" ref="AD34:AD58" ca="1" si="3">ROUND(RAND()*48+1,0)</f>
        <v>39</v>
      </c>
      <c r="AE34" s="10">
        <v>18771</v>
      </c>
    </row>
    <row r="35" spans="1:31" s="3" customFormat="1" ht="20.25" customHeight="1" x14ac:dyDescent="0.2">
      <c r="A35" s="6">
        <v>34</v>
      </c>
      <c r="B35" s="5" t="s">
        <v>48</v>
      </c>
      <c r="C35" s="13" t="s">
        <v>318</v>
      </c>
      <c r="D35" s="4">
        <v>2</v>
      </c>
      <c r="E35" s="4">
        <v>3.5</v>
      </c>
      <c r="F35" s="4">
        <v>2.5</v>
      </c>
      <c r="G35" s="4">
        <v>3</v>
      </c>
      <c r="H35" s="8">
        <f t="shared" si="0"/>
        <v>3</v>
      </c>
      <c r="I35" s="4"/>
      <c r="J35" s="4" t="s">
        <v>47</v>
      </c>
      <c r="K35" s="4" t="s">
        <v>10</v>
      </c>
      <c r="L35" s="16" t="s">
        <v>46</v>
      </c>
      <c r="M35" s="13" t="s">
        <v>136</v>
      </c>
      <c r="N35" s="13">
        <v>2</v>
      </c>
      <c r="O35" s="13" t="s">
        <v>148</v>
      </c>
      <c r="P35" s="13"/>
      <c r="Q35" s="13" t="s">
        <v>171</v>
      </c>
      <c r="R35" s="13" t="s">
        <v>140</v>
      </c>
      <c r="S35" s="19">
        <v>656</v>
      </c>
      <c r="T35" s="13">
        <v>5293</v>
      </c>
      <c r="U35" s="19" t="s">
        <v>212</v>
      </c>
      <c r="V35" s="21" t="s">
        <v>236</v>
      </c>
      <c r="W35" s="23">
        <v>6</v>
      </c>
      <c r="X35" s="19" t="s">
        <v>271</v>
      </c>
      <c r="Y35" s="3">
        <f t="shared" ca="1" si="1"/>
        <v>91</v>
      </c>
      <c r="Z35" s="3">
        <f t="shared" ca="1" si="2"/>
        <v>40</v>
      </c>
      <c r="AA35" s="3">
        <f t="shared" ca="1" si="2"/>
        <v>46</v>
      </c>
      <c r="AB35" s="3">
        <f t="shared" ca="1" si="2"/>
        <v>32</v>
      </c>
      <c r="AC35" s="3">
        <f t="shared" ca="1" si="2"/>
        <v>5</v>
      </c>
      <c r="AD35" s="3">
        <f t="shared" ca="1" si="3"/>
        <v>32</v>
      </c>
      <c r="AE35" s="11">
        <v>18770</v>
      </c>
    </row>
    <row r="36" spans="1:31" s="3" customFormat="1" ht="20.25" customHeight="1" x14ac:dyDescent="0.2">
      <c r="A36" s="6">
        <v>35</v>
      </c>
      <c r="B36" s="5" t="s">
        <v>45</v>
      </c>
      <c r="C36" s="13" t="s">
        <v>319</v>
      </c>
      <c r="D36" s="4">
        <v>3.5</v>
      </c>
      <c r="E36" s="4">
        <v>4</v>
      </c>
      <c r="F36" s="4">
        <v>4.5</v>
      </c>
      <c r="G36" s="4">
        <v>5</v>
      </c>
      <c r="H36" s="8">
        <f t="shared" si="0"/>
        <v>4.5</v>
      </c>
      <c r="I36" s="4"/>
      <c r="J36" s="4" t="s">
        <v>36</v>
      </c>
      <c r="K36" s="4" t="s">
        <v>16</v>
      </c>
      <c r="L36" s="16" t="s">
        <v>44</v>
      </c>
      <c r="M36" s="13" t="s">
        <v>141</v>
      </c>
      <c r="N36" s="13">
        <v>2</v>
      </c>
      <c r="O36" s="13" t="s">
        <v>142</v>
      </c>
      <c r="P36" s="13" t="s">
        <v>143</v>
      </c>
      <c r="Q36" s="13" t="s">
        <v>172</v>
      </c>
      <c r="R36" s="13" t="s">
        <v>140</v>
      </c>
      <c r="S36" s="19">
        <v>1183</v>
      </c>
      <c r="T36" s="13">
        <v>4561</v>
      </c>
      <c r="U36" s="19" t="s">
        <v>213</v>
      </c>
      <c r="V36" s="21" t="s">
        <v>236</v>
      </c>
      <c r="W36" s="23">
        <v>6</v>
      </c>
      <c r="X36" s="19" t="s">
        <v>272</v>
      </c>
      <c r="Y36" s="3">
        <f t="shared" ca="1" si="1"/>
        <v>91</v>
      </c>
      <c r="Z36" s="3">
        <f t="shared" ca="1" si="2"/>
        <v>42</v>
      </c>
      <c r="AA36" s="3">
        <f t="shared" ca="1" si="2"/>
        <v>23</v>
      </c>
      <c r="AB36" s="3">
        <f t="shared" ca="1" si="2"/>
        <v>26</v>
      </c>
      <c r="AC36" s="3">
        <f t="shared" ca="1" si="2"/>
        <v>7</v>
      </c>
      <c r="AD36" s="3">
        <f t="shared" ca="1" si="3"/>
        <v>31</v>
      </c>
      <c r="AE36" s="10">
        <v>18767</v>
      </c>
    </row>
    <row r="37" spans="1:31" s="3" customFormat="1" ht="20.25" customHeight="1" x14ac:dyDescent="0.2">
      <c r="A37" s="6">
        <v>36</v>
      </c>
      <c r="B37" s="5" t="s">
        <v>43</v>
      </c>
      <c r="C37" s="13" t="s">
        <v>320</v>
      </c>
      <c r="D37" s="4">
        <v>2</v>
      </c>
      <c r="E37" s="4">
        <v>3.5</v>
      </c>
      <c r="F37" s="4">
        <v>3</v>
      </c>
      <c r="G37" s="4">
        <v>2.5</v>
      </c>
      <c r="H37" s="8">
        <f t="shared" si="0"/>
        <v>3</v>
      </c>
      <c r="I37" s="4"/>
      <c r="J37" s="4" t="s">
        <v>36</v>
      </c>
      <c r="K37" s="4" t="s">
        <v>4</v>
      </c>
      <c r="L37" s="16" t="s">
        <v>42</v>
      </c>
      <c r="M37" s="13" t="s">
        <v>141</v>
      </c>
      <c r="N37" s="13">
        <v>1</v>
      </c>
      <c r="O37" s="13" t="s">
        <v>142</v>
      </c>
      <c r="P37" s="13" t="s">
        <v>138</v>
      </c>
      <c r="Q37" s="13" t="s">
        <v>170</v>
      </c>
      <c r="R37" s="13" t="s">
        <v>140</v>
      </c>
      <c r="S37" s="19">
        <v>1220</v>
      </c>
      <c r="T37" s="13">
        <v>7006</v>
      </c>
      <c r="U37" s="19"/>
      <c r="V37" s="21" t="s">
        <v>236</v>
      </c>
      <c r="W37" s="23">
        <v>6</v>
      </c>
      <c r="X37" s="19" t="s">
        <v>273</v>
      </c>
      <c r="Y37" s="3">
        <f t="shared" ca="1" si="1"/>
        <v>58</v>
      </c>
      <c r="Z37" s="3">
        <f t="shared" ca="1" si="2"/>
        <v>2</v>
      </c>
      <c r="AA37" s="3">
        <f t="shared" ca="1" si="2"/>
        <v>18</v>
      </c>
      <c r="AB37" s="3">
        <f t="shared" ca="1" si="2"/>
        <v>36</v>
      </c>
      <c r="AC37" s="3">
        <f t="shared" ca="1" si="2"/>
        <v>15</v>
      </c>
      <c r="AD37" s="3">
        <f t="shared" ca="1" si="3"/>
        <v>15</v>
      </c>
      <c r="AE37" s="11">
        <v>18754</v>
      </c>
    </row>
    <row r="38" spans="1:31" s="3" customFormat="1" ht="20.25" customHeight="1" x14ac:dyDescent="0.2">
      <c r="A38" s="6">
        <v>37</v>
      </c>
      <c r="B38" s="5" t="s">
        <v>41</v>
      </c>
      <c r="C38" s="13" t="s">
        <v>321</v>
      </c>
      <c r="D38" s="4">
        <v>3</v>
      </c>
      <c r="E38" s="4">
        <v>4</v>
      </c>
      <c r="F38" s="4">
        <v>3</v>
      </c>
      <c r="G38" s="4">
        <v>3</v>
      </c>
      <c r="H38" s="8">
        <f t="shared" si="0"/>
        <v>3.5</v>
      </c>
      <c r="I38" s="4"/>
      <c r="J38" s="4" t="s">
        <v>36</v>
      </c>
      <c r="K38" s="4" t="s">
        <v>16</v>
      </c>
      <c r="L38" s="16" t="s">
        <v>40</v>
      </c>
      <c r="M38" s="13" t="s">
        <v>145</v>
      </c>
      <c r="N38" s="13">
        <v>1</v>
      </c>
      <c r="O38" s="13" t="s">
        <v>142</v>
      </c>
      <c r="P38" s="13" t="s">
        <v>143</v>
      </c>
      <c r="Q38" s="13" t="s">
        <v>169</v>
      </c>
      <c r="R38" s="13" t="s">
        <v>140</v>
      </c>
      <c r="S38" s="19">
        <v>1205</v>
      </c>
      <c r="T38" s="13">
        <v>6176</v>
      </c>
      <c r="U38" s="19" t="s">
        <v>214</v>
      </c>
      <c r="V38" s="21" t="s">
        <v>236</v>
      </c>
      <c r="W38" s="23">
        <v>6</v>
      </c>
      <c r="X38" s="19" t="s">
        <v>274</v>
      </c>
      <c r="Y38" s="3">
        <f t="shared" ca="1" si="1"/>
        <v>60</v>
      </c>
      <c r="Z38" s="3">
        <f t="shared" ca="1" si="2"/>
        <v>13</v>
      </c>
      <c r="AA38" s="3">
        <f t="shared" ca="1" si="2"/>
        <v>30</v>
      </c>
      <c r="AB38" s="3">
        <f t="shared" ca="1" si="2"/>
        <v>48</v>
      </c>
      <c r="AC38" s="3">
        <f t="shared" ca="1" si="2"/>
        <v>28</v>
      </c>
      <c r="AD38" s="3">
        <f t="shared" ca="1" si="3"/>
        <v>11</v>
      </c>
      <c r="AE38" s="10">
        <v>18736</v>
      </c>
    </row>
    <row r="39" spans="1:31" s="3" customFormat="1" ht="20.25" customHeight="1" x14ac:dyDescent="0.2">
      <c r="A39" s="6">
        <v>38</v>
      </c>
      <c r="B39" s="5" t="s">
        <v>39</v>
      </c>
      <c r="C39" s="13" t="s">
        <v>322</v>
      </c>
      <c r="D39" s="4">
        <v>3</v>
      </c>
      <c r="E39" s="4">
        <v>5</v>
      </c>
      <c r="F39" s="4">
        <v>3</v>
      </c>
      <c r="G39" s="4">
        <v>2.5</v>
      </c>
      <c r="H39" s="8">
        <f t="shared" si="0"/>
        <v>3.5</v>
      </c>
      <c r="I39" s="4"/>
      <c r="J39" s="4" t="s">
        <v>36</v>
      </c>
      <c r="K39" s="4" t="s">
        <v>16</v>
      </c>
      <c r="L39" s="16" t="str">
        <f>VLOOKUP(B39,'[1]DS CBNV'!$B$6:$R$6000,17,0)</f>
        <v>binh.nguyen@solenc.vn</v>
      </c>
      <c r="M39" s="13" t="s">
        <v>158</v>
      </c>
      <c r="N39" s="13">
        <v>2</v>
      </c>
      <c r="O39" s="13" t="s">
        <v>142</v>
      </c>
      <c r="P39" s="13" t="s">
        <v>143</v>
      </c>
      <c r="Q39" s="13" t="s">
        <v>173</v>
      </c>
      <c r="R39" s="13" t="s">
        <v>140</v>
      </c>
      <c r="S39" s="19">
        <v>1080</v>
      </c>
      <c r="T39" s="13">
        <v>6864</v>
      </c>
      <c r="U39" s="19" t="s">
        <v>215</v>
      </c>
      <c r="V39" s="21" t="s">
        <v>236</v>
      </c>
      <c r="W39" s="23">
        <v>6</v>
      </c>
      <c r="X39" s="19" t="s">
        <v>275</v>
      </c>
      <c r="Y39" s="3">
        <f t="shared" ca="1" si="1"/>
        <v>68</v>
      </c>
      <c r="Z39" s="3">
        <f t="shared" ca="1" si="2"/>
        <v>42</v>
      </c>
      <c r="AA39" s="3">
        <f t="shared" ca="1" si="2"/>
        <v>11</v>
      </c>
      <c r="AB39" s="3">
        <f t="shared" ca="1" si="2"/>
        <v>14</v>
      </c>
      <c r="AC39" s="3">
        <f t="shared" ca="1" si="2"/>
        <v>12</v>
      </c>
      <c r="AD39" s="3">
        <f t="shared" ca="1" si="3"/>
        <v>45</v>
      </c>
      <c r="AE39" s="11">
        <v>18688</v>
      </c>
    </row>
    <row r="40" spans="1:31" s="3" customFormat="1" ht="20.25" customHeight="1" x14ac:dyDescent="0.2">
      <c r="A40" s="6">
        <v>39</v>
      </c>
      <c r="B40" s="5" t="s">
        <v>38</v>
      </c>
      <c r="C40" s="13" t="s">
        <v>323</v>
      </c>
      <c r="D40" s="4">
        <v>3.5</v>
      </c>
      <c r="E40" s="4">
        <v>4</v>
      </c>
      <c r="F40" s="4">
        <v>4</v>
      </c>
      <c r="G40" s="4">
        <v>4</v>
      </c>
      <c r="H40" s="8">
        <f t="shared" si="0"/>
        <v>4</v>
      </c>
      <c r="I40" s="4"/>
      <c r="J40" s="4" t="s">
        <v>36</v>
      </c>
      <c r="K40" s="4" t="s">
        <v>10</v>
      </c>
      <c r="L40" s="16" t="str">
        <f>VLOOKUP(B40,'[1]DS CBNV'!$B$6:$R$6000,17,0)</f>
        <v>uyen.nguyentruc@solenc.vn</v>
      </c>
      <c r="M40" s="13" t="s">
        <v>145</v>
      </c>
      <c r="N40" s="13">
        <v>2</v>
      </c>
      <c r="O40" s="13" t="s">
        <v>142</v>
      </c>
      <c r="P40" s="13" t="s">
        <v>143</v>
      </c>
      <c r="Q40" s="13" t="s">
        <v>168</v>
      </c>
      <c r="R40" s="13" t="s">
        <v>140</v>
      </c>
      <c r="S40" s="19">
        <v>719</v>
      </c>
      <c r="T40" s="13">
        <v>5445</v>
      </c>
      <c r="U40" s="19" t="s">
        <v>216</v>
      </c>
      <c r="V40" s="21" t="s">
        <v>236</v>
      </c>
      <c r="W40" s="23">
        <v>6</v>
      </c>
      <c r="X40" s="19" t="s">
        <v>276</v>
      </c>
      <c r="Y40" s="3">
        <f t="shared" ca="1" si="1"/>
        <v>70</v>
      </c>
      <c r="Z40" s="3">
        <f t="shared" ca="1" si="2"/>
        <v>49</v>
      </c>
      <c r="AA40" s="3">
        <f t="shared" ca="1" si="2"/>
        <v>5</v>
      </c>
      <c r="AB40" s="3">
        <f t="shared" ca="1" si="2"/>
        <v>15</v>
      </c>
      <c r="AC40" s="3">
        <f t="shared" ca="1" si="2"/>
        <v>2</v>
      </c>
      <c r="AD40" s="3">
        <f t="shared" ca="1" si="3"/>
        <v>39</v>
      </c>
      <c r="AE40" s="10">
        <v>18643</v>
      </c>
    </row>
    <row r="41" spans="1:31" s="3" customFormat="1" ht="20.25" customHeight="1" x14ac:dyDescent="0.2">
      <c r="A41" s="6">
        <v>40</v>
      </c>
      <c r="B41" s="5" t="s">
        <v>37</v>
      </c>
      <c r="C41" s="13" t="s">
        <v>324</v>
      </c>
      <c r="D41" s="4">
        <v>3</v>
      </c>
      <c r="E41" s="4">
        <v>5.5</v>
      </c>
      <c r="F41" s="4">
        <v>4</v>
      </c>
      <c r="G41" s="4">
        <v>4</v>
      </c>
      <c r="H41" s="8">
        <f t="shared" si="0"/>
        <v>4</v>
      </c>
      <c r="I41" s="4"/>
      <c r="J41" s="4" t="s">
        <v>36</v>
      </c>
      <c r="K41" s="4" t="s">
        <v>16</v>
      </c>
      <c r="L41" s="16" t="str">
        <f>VLOOKUP(B41,'[1]DS CBNV'!$B$6:$R$6000,17,0)</f>
        <v>thao.phan@solenc.vn</v>
      </c>
      <c r="M41" s="13" t="s">
        <v>158</v>
      </c>
      <c r="N41" s="13">
        <v>2</v>
      </c>
      <c r="O41" s="13" t="s">
        <v>142</v>
      </c>
      <c r="P41" s="13" t="s">
        <v>138</v>
      </c>
      <c r="Q41" s="13" t="s">
        <v>165</v>
      </c>
      <c r="R41" s="13" t="s">
        <v>140</v>
      </c>
      <c r="S41" s="19">
        <v>692</v>
      </c>
      <c r="T41" s="13">
        <v>4677</v>
      </c>
      <c r="U41" s="19" t="s">
        <v>217</v>
      </c>
      <c r="V41" s="21" t="s">
        <v>236</v>
      </c>
      <c r="W41" s="23">
        <v>6</v>
      </c>
      <c r="X41" s="19" t="s">
        <v>277</v>
      </c>
      <c r="Y41" s="3">
        <f t="shared" ca="1" si="1"/>
        <v>92</v>
      </c>
      <c r="Z41" s="3">
        <f t="shared" ca="1" si="2"/>
        <v>19</v>
      </c>
      <c r="AA41" s="3">
        <f t="shared" ca="1" si="2"/>
        <v>15</v>
      </c>
      <c r="AB41" s="3">
        <f t="shared" ca="1" si="2"/>
        <v>47</v>
      </c>
      <c r="AC41" s="3">
        <f t="shared" ca="1" si="2"/>
        <v>11</v>
      </c>
      <c r="AD41" s="3">
        <f t="shared" ca="1" si="3"/>
        <v>43</v>
      </c>
      <c r="AE41" s="11">
        <v>18636</v>
      </c>
    </row>
    <row r="42" spans="1:31" s="3" customFormat="1" ht="20.25" customHeight="1" x14ac:dyDescent="0.2">
      <c r="A42" s="6">
        <v>41</v>
      </c>
      <c r="B42" s="5" t="s">
        <v>35</v>
      </c>
      <c r="C42" s="13" t="s">
        <v>325</v>
      </c>
      <c r="D42" s="4">
        <v>3.5</v>
      </c>
      <c r="E42" s="4">
        <v>5</v>
      </c>
      <c r="F42" s="4">
        <v>3.5</v>
      </c>
      <c r="G42" s="4">
        <v>4</v>
      </c>
      <c r="H42" s="8">
        <f t="shared" si="0"/>
        <v>4</v>
      </c>
      <c r="I42" s="4"/>
      <c r="J42" s="4" t="s">
        <v>32</v>
      </c>
      <c r="K42" s="4" t="s">
        <v>34</v>
      </c>
      <c r="L42" s="16" t="str">
        <f>VLOOKUP(B42,'[1]DS CBNV'!$B$6:$R$6000,17,0)</f>
        <v>dat.nguyen@solenc.vn</v>
      </c>
      <c r="M42" s="13" t="s">
        <v>158</v>
      </c>
      <c r="N42" s="13">
        <v>2</v>
      </c>
      <c r="O42" s="13" t="s">
        <v>142</v>
      </c>
      <c r="P42" s="13" t="s">
        <v>138</v>
      </c>
      <c r="Q42" s="13" t="s">
        <v>165</v>
      </c>
      <c r="R42" s="13" t="s">
        <v>140</v>
      </c>
      <c r="S42" s="19">
        <v>596</v>
      </c>
      <c r="T42" s="13">
        <v>4558</v>
      </c>
      <c r="U42" s="19" t="s">
        <v>218</v>
      </c>
      <c r="V42" s="21" t="s">
        <v>236</v>
      </c>
      <c r="W42" s="23">
        <v>6</v>
      </c>
      <c r="X42" s="19" t="s">
        <v>278</v>
      </c>
      <c r="Y42" s="3">
        <f t="shared" ca="1" si="1"/>
        <v>51</v>
      </c>
      <c r="Z42" s="3">
        <f t="shared" ca="1" si="2"/>
        <v>39</v>
      </c>
      <c r="AA42" s="3">
        <f t="shared" ca="1" si="2"/>
        <v>26</v>
      </c>
      <c r="AB42" s="3">
        <f t="shared" ca="1" si="2"/>
        <v>24</v>
      </c>
      <c r="AC42" s="3">
        <f t="shared" ca="1" si="2"/>
        <v>24</v>
      </c>
      <c r="AD42" s="3">
        <f t="shared" ca="1" si="3"/>
        <v>26</v>
      </c>
      <c r="AE42" s="10">
        <v>18632</v>
      </c>
    </row>
    <row r="43" spans="1:31" s="3" customFormat="1" ht="20.25" customHeight="1" x14ac:dyDescent="0.2">
      <c r="A43" s="6">
        <v>42</v>
      </c>
      <c r="B43" s="5" t="s">
        <v>33</v>
      </c>
      <c r="C43" s="13" t="s">
        <v>326</v>
      </c>
      <c r="D43" s="4">
        <v>3</v>
      </c>
      <c r="E43" s="4">
        <v>5.5</v>
      </c>
      <c r="F43" s="4">
        <v>3</v>
      </c>
      <c r="G43" s="4">
        <v>3</v>
      </c>
      <c r="H43" s="8">
        <f t="shared" si="0"/>
        <v>3.5</v>
      </c>
      <c r="I43" s="4"/>
      <c r="J43" s="4" t="s">
        <v>32</v>
      </c>
      <c r="K43" s="4" t="s">
        <v>16</v>
      </c>
      <c r="L43" s="16" t="s">
        <v>31</v>
      </c>
      <c r="M43" s="13" t="s">
        <v>141</v>
      </c>
      <c r="N43" s="13">
        <v>2</v>
      </c>
      <c r="O43" s="13" t="s">
        <v>142</v>
      </c>
      <c r="P43" s="13" t="s">
        <v>138</v>
      </c>
      <c r="Q43" s="13" t="s">
        <v>166</v>
      </c>
      <c r="R43" s="13" t="s">
        <v>140</v>
      </c>
      <c r="S43" s="19">
        <v>1159</v>
      </c>
      <c r="T43" s="13">
        <v>5717</v>
      </c>
      <c r="U43" s="19" t="s">
        <v>219</v>
      </c>
      <c r="V43" s="21" t="s">
        <v>236</v>
      </c>
      <c r="W43" s="23">
        <v>6</v>
      </c>
      <c r="X43" s="19" t="s">
        <v>268</v>
      </c>
      <c r="Y43" s="3">
        <f t="shared" ca="1" si="1"/>
        <v>54</v>
      </c>
      <c r="Z43" s="3">
        <f t="shared" ca="1" si="2"/>
        <v>12</v>
      </c>
      <c r="AA43" s="3">
        <f t="shared" ca="1" si="2"/>
        <v>20</v>
      </c>
      <c r="AB43" s="3">
        <f t="shared" ca="1" si="2"/>
        <v>27</v>
      </c>
      <c r="AC43" s="3">
        <f t="shared" ca="1" si="2"/>
        <v>3</v>
      </c>
      <c r="AD43" s="3">
        <f t="shared" ca="1" si="3"/>
        <v>34</v>
      </c>
      <c r="AE43" s="11">
        <v>18631</v>
      </c>
    </row>
    <row r="44" spans="1:31" s="3" customFormat="1" ht="20.25" customHeight="1" x14ac:dyDescent="0.2">
      <c r="A44" s="6">
        <v>43</v>
      </c>
      <c r="B44" s="5" t="s">
        <v>30</v>
      </c>
      <c r="C44" s="13" t="s">
        <v>327</v>
      </c>
      <c r="D44" s="4">
        <v>3.5</v>
      </c>
      <c r="E44" s="4">
        <v>5.5</v>
      </c>
      <c r="F44" s="4">
        <v>4.5</v>
      </c>
      <c r="G44" s="4">
        <v>4</v>
      </c>
      <c r="H44" s="8">
        <f t="shared" si="0"/>
        <v>4.5</v>
      </c>
      <c r="I44" s="4"/>
      <c r="J44" s="4" t="s">
        <v>29</v>
      </c>
      <c r="K44" s="4" t="s">
        <v>16</v>
      </c>
      <c r="L44" s="16" t="s">
        <v>28</v>
      </c>
      <c r="M44" s="13" t="s">
        <v>158</v>
      </c>
      <c r="N44" s="13">
        <v>2</v>
      </c>
      <c r="O44" s="13" t="s">
        <v>148</v>
      </c>
      <c r="P44" s="13"/>
      <c r="Q44" s="13" t="s">
        <v>165</v>
      </c>
      <c r="R44" s="13" t="s">
        <v>140</v>
      </c>
      <c r="S44" s="19">
        <v>561</v>
      </c>
      <c r="T44" s="13">
        <v>4566</v>
      </c>
      <c r="U44" s="19" t="s">
        <v>220</v>
      </c>
      <c r="V44" s="21" t="s">
        <v>236</v>
      </c>
      <c r="W44" s="23">
        <v>6</v>
      </c>
      <c r="X44" s="19" t="s">
        <v>269</v>
      </c>
      <c r="Y44" s="3">
        <f t="shared" ca="1" si="1"/>
        <v>86</v>
      </c>
      <c r="Z44" s="3">
        <f t="shared" ca="1" si="2"/>
        <v>23</v>
      </c>
      <c r="AA44" s="3">
        <f t="shared" ca="1" si="2"/>
        <v>14</v>
      </c>
      <c r="AB44" s="3">
        <f t="shared" ca="1" si="2"/>
        <v>33</v>
      </c>
      <c r="AC44" s="3">
        <f t="shared" ca="1" si="2"/>
        <v>35</v>
      </c>
      <c r="AD44" s="3">
        <f t="shared" ca="1" si="3"/>
        <v>25</v>
      </c>
      <c r="AE44" s="10">
        <v>18631</v>
      </c>
    </row>
    <row r="45" spans="1:31" s="3" customFormat="1" ht="20.25" customHeight="1" x14ac:dyDescent="0.2">
      <c r="A45" s="6">
        <v>44</v>
      </c>
      <c r="B45" s="5" t="s">
        <v>27</v>
      </c>
      <c r="C45" s="13" t="s">
        <v>328</v>
      </c>
      <c r="D45" s="4">
        <v>4</v>
      </c>
      <c r="E45" s="4">
        <v>4.5</v>
      </c>
      <c r="F45" s="4">
        <v>3</v>
      </c>
      <c r="G45" s="4">
        <v>4</v>
      </c>
      <c r="H45" s="8">
        <f t="shared" si="0"/>
        <v>4</v>
      </c>
      <c r="I45" s="4"/>
      <c r="J45" s="4" t="s">
        <v>26</v>
      </c>
      <c r="K45" s="4" t="s">
        <v>25</v>
      </c>
      <c r="L45" s="16"/>
      <c r="M45" s="13" t="s">
        <v>158</v>
      </c>
      <c r="N45" s="13">
        <v>2</v>
      </c>
      <c r="O45" s="13" t="s">
        <v>142</v>
      </c>
      <c r="P45" s="13" t="s">
        <v>146</v>
      </c>
      <c r="Q45" s="13" t="s">
        <v>170</v>
      </c>
      <c r="R45" s="13" t="s">
        <v>140</v>
      </c>
      <c r="S45" s="19">
        <v>1101</v>
      </c>
      <c r="T45" s="13">
        <v>6239</v>
      </c>
      <c r="U45" s="19" t="s">
        <v>221</v>
      </c>
      <c r="V45" s="21" t="s">
        <v>236</v>
      </c>
      <c r="W45" s="23">
        <v>6</v>
      </c>
      <c r="X45" s="19" t="s">
        <v>270</v>
      </c>
      <c r="Y45" s="3">
        <f t="shared" ca="1" si="1"/>
        <v>71</v>
      </c>
      <c r="Z45" s="3">
        <f t="shared" ca="1" si="2"/>
        <v>33</v>
      </c>
      <c r="AA45" s="3">
        <f t="shared" ca="1" si="2"/>
        <v>29</v>
      </c>
      <c r="AB45" s="3">
        <f t="shared" ca="1" si="2"/>
        <v>18</v>
      </c>
      <c r="AC45" s="3">
        <f t="shared" ca="1" si="2"/>
        <v>10</v>
      </c>
      <c r="AD45" s="3">
        <f t="shared" ca="1" si="3"/>
        <v>40</v>
      </c>
      <c r="AE45" s="11">
        <v>18608</v>
      </c>
    </row>
    <row r="46" spans="1:31" s="3" customFormat="1" ht="20.25" customHeight="1" x14ac:dyDescent="0.2">
      <c r="A46" s="6">
        <v>45</v>
      </c>
      <c r="B46" s="5" t="s">
        <v>24</v>
      </c>
      <c r="C46" s="13" t="s">
        <v>329</v>
      </c>
      <c r="D46" s="4">
        <v>3.5</v>
      </c>
      <c r="E46" s="4">
        <v>3.5</v>
      </c>
      <c r="F46" s="4">
        <v>3.5</v>
      </c>
      <c r="G46" s="4">
        <v>3.5</v>
      </c>
      <c r="H46" s="8">
        <f t="shared" si="0"/>
        <v>3.5</v>
      </c>
      <c r="I46" s="4"/>
      <c r="J46" s="4" t="s">
        <v>17</v>
      </c>
      <c r="K46" s="4" t="s">
        <v>10</v>
      </c>
      <c r="L46" s="16" t="s">
        <v>23</v>
      </c>
      <c r="M46" s="13" t="s">
        <v>136</v>
      </c>
      <c r="N46" s="13">
        <v>2</v>
      </c>
      <c r="O46" s="13" t="s">
        <v>142</v>
      </c>
      <c r="P46" s="13" t="s">
        <v>138</v>
      </c>
      <c r="Q46" s="13" t="s">
        <v>151</v>
      </c>
      <c r="R46" s="13" t="s">
        <v>140</v>
      </c>
      <c r="S46" s="19">
        <v>743</v>
      </c>
      <c r="T46" s="13">
        <v>4588</v>
      </c>
      <c r="U46" s="19" t="s">
        <v>222</v>
      </c>
      <c r="V46" s="21" t="s">
        <v>236</v>
      </c>
      <c r="W46" s="23">
        <v>6</v>
      </c>
      <c r="X46" s="19" t="s">
        <v>271</v>
      </c>
      <c r="Y46" s="3">
        <f t="shared" ca="1" si="1"/>
        <v>77</v>
      </c>
      <c r="Z46" s="3">
        <f t="shared" ca="1" si="2"/>
        <v>47</v>
      </c>
      <c r="AA46" s="3">
        <f t="shared" ca="1" si="2"/>
        <v>3</v>
      </c>
      <c r="AB46" s="3">
        <f t="shared" ca="1" si="2"/>
        <v>2</v>
      </c>
      <c r="AC46" s="3">
        <f t="shared" ca="1" si="2"/>
        <v>7</v>
      </c>
      <c r="AD46" s="3">
        <f t="shared" ca="1" si="3"/>
        <v>17</v>
      </c>
      <c r="AE46" s="10">
        <v>18607</v>
      </c>
    </row>
    <row r="47" spans="1:31" s="3" customFormat="1" ht="20.25" customHeight="1" x14ac:dyDescent="0.2">
      <c r="A47" s="6">
        <v>46</v>
      </c>
      <c r="B47" s="5" t="s">
        <v>22</v>
      </c>
      <c r="C47" s="13" t="s">
        <v>330</v>
      </c>
      <c r="D47" s="4">
        <v>3.5</v>
      </c>
      <c r="E47" s="4">
        <v>5</v>
      </c>
      <c r="F47" s="4">
        <v>3.5</v>
      </c>
      <c r="G47" s="4">
        <v>5</v>
      </c>
      <c r="H47" s="8">
        <f t="shared" si="0"/>
        <v>4.5</v>
      </c>
      <c r="I47" s="4"/>
      <c r="J47" s="4" t="s">
        <v>17</v>
      </c>
      <c r="K47" s="4" t="s">
        <v>10</v>
      </c>
      <c r="L47" s="16" t="s">
        <v>21</v>
      </c>
      <c r="M47" s="13" t="s">
        <v>158</v>
      </c>
      <c r="N47" s="13">
        <v>2</v>
      </c>
      <c r="O47" s="13" t="s">
        <v>148</v>
      </c>
      <c r="P47" s="13"/>
      <c r="Q47" s="13" t="s">
        <v>166</v>
      </c>
      <c r="R47" s="13" t="s">
        <v>140</v>
      </c>
      <c r="S47" s="19">
        <v>688</v>
      </c>
      <c r="T47" s="13">
        <v>4706</v>
      </c>
      <c r="U47" s="19" t="s">
        <v>223</v>
      </c>
      <c r="V47" s="21" t="s">
        <v>236</v>
      </c>
      <c r="W47" s="23">
        <v>6</v>
      </c>
      <c r="X47" s="19" t="s">
        <v>272</v>
      </c>
      <c r="Y47" s="3">
        <f t="shared" ca="1" si="1"/>
        <v>64</v>
      </c>
      <c r="Z47" s="3">
        <f t="shared" ca="1" si="2"/>
        <v>28</v>
      </c>
      <c r="AA47" s="3">
        <f t="shared" ca="1" si="2"/>
        <v>35</v>
      </c>
      <c r="AB47" s="3">
        <f t="shared" ca="1" si="2"/>
        <v>24</v>
      </c>
      <c r="AC47" s="3">
        <f t="shared" ca="1" si="2"/>
        <v>44</v>
      </c>
      <c r="AD47" s="3">
        <f t="shared" ca="1" si="3"/>
        <v>2</v>
      </c>
      <c r="AE47" s="11">
        <v>18588</v>
      </c>
    </row>
    <row r="48" spans="1:31" s="3" customFormat="1" ht="20.25" customHeight="1" x14ac:dyDescent="0.2">
      <c r="A48" s="6">
        <v>47</v>
      </c>
      <c r="B48" s="5" t="s">
        <v>20</v>
      </c>
      <c r="C48" s="13" t="s">
        <v>331</v>
      </c>
      <c r="D48" s="4">
        <v>2</v>
      </c>
      <c r="E48" s="4">
        <v>3.5</v>
      </c>
      <c r="F48" s="4">
        <v>2</v>
      </c>
      <c r="G48" s="4">
        <v>2</v>
      </c>
      <c r="H48" s="8">
        <f t="shared" si="0"/>
        <v>2.5</v>
      </c>
      <c r="I48" s="4"/>
      <c r="J48" s="4" t="s">
        <v>17</v>
      </c>
      <c r="K48" s="4" t="s">
        <v>4</v>
      </c>
      <c r="L48" s="16" t="s">
        <v>19</v>
      </c>
      <c r="M48" s="13" t="s">
        <v>145</v>
      </c>
      <c r="N48" s="13">
        <v>2</v>
      </c>
      <c r="O48" s="13" t="s">
        <v>142</v>
      </c>
      <c r="P48" s="13" t="s">
        <v>143</v>
      </c>
      <c r="Q48" s="13" t="s">
        <v>170</v>
      </c>
      <c r="R48" s="13" t="s">
        <v>140</v>
      </c>
      <c r="S48" s="19">
        <v>853</v>
      </c>
      <c r="T48" s="13">
        <v>4598</v>
      </c>
      <c r="U48" s="19" t="s">
        <v>224</v>
      </c>
      <c r="V48" s="21" t="s">
        <v>236</v>
      </c>
      <c r="W48" s="23">
        <v>6</v>
      </c>
      <c r="X48" s="19" t="s">
        <v>273</v>
      </c>
      <c r="Y48" s="3">
        <f t="shared" ca="1" si="1"/>
        <v>76</v>
      </c>
      <c r="Z48" s="3">
        <f t="shared" ca="1" si="2"/>
        <v>37</v>
      </c>
      <c r="AA48" s="3">
        <f t="shared" ca="1" si="2"/>
        <v>24</v>
      </c>
      <c r="AB48" s="3">
        <f t="shared" ca="1" si="2"/>
        <v>7</v>
      </c>
      <c r="AC48" s="3">
        <f t="shared" ca="1" si="2"/>
        <v>16</v>
      </c>
      <c r="AD48" s="3">
        <f t="shared" ca="1" si="3"/>
        <v>7</v>
      </c>
      <c r="AE48" s="10">
        <v>18587</v>
      </c>
    </row>
    <row r="49" spans="1:31" s="3" customFormat="1" ht="20.25" customHeight="1" x14ac:dyDescent="0.2">
      <c r="A49" s="6">
        <v>48</v>
      </c>
      <c r="B49" s="5" t="s">
        <v>18</v>
      </c>
      <c r="C49" s="13" t="s">
        <v>332</v>
      </c>
      <c r="D49" s="4">
        <v>3</v>
      </c>
      <c r="E49" s="4">
        <v>5</v>
      </c>
      <c r="F49" s="4">
        <v>4</v>
      </c>
      <c r="G49" s="4">
        <v>5</v>
      </c>
      <c r="H49" s="8">
        <f t="shared" si="0"/>
        <v>4.5</v>
      </c>
      <c r="I49" s="4"/>
      <c r="J49" s="4" t="s">
        <v>17</v>
      </c>
      <c r="K49" s="4" t="s">
        <v>16</v>
      </c>
      <c r="L49" s="16" t="s">
        <v>15</v>
      </c>
      <c r="M49" s="13" t="s">
        <v>141</v>
      </c>
      <c r="N49" s="13">
        <v>1</v>
      </c>
      <c r="O49" s="13" t="s">
        <v>174</v>
      </c>
      <c r="P49" s="13" t="s">
        <v>161</v>
      </c>
      <c r="Q49" s="13" t="s">
        <v>175</v>
      </c>
      <c r="R49" s="13" t="s">
        <v>140</v>
      </c>
      <c r="S49" s="19">
        <v>1144</v>
      </c>
      <c r="T49" s="13">
        <v>4631</v>
      </c>
      <c r="U49" s="19" t="s">
        <v>225</v>
      </c>
      <c r="V49" s="21" t="s">
        <v>236</v>
      </c>
      <c r="W49" s="23">
        <v>6</v>
      </c>
      <c r="X49" s="19" t="s">
        <v>274</v>
      </c>
      <c r="Y49" s="3">
        <f t="shared" ca="1" si="1"/>
        <v>64</v>
      </c>
      <c r="Z49" s="3">
        <f t="shared" ca="1" si="2"/>
        <v>22</v>
      </c>
      <c r="AA49" s="3">
        <f t="shared" ca="1" si="2"/>
        <v>32</v>
      </c>
      <c r="AB49" s="3">
        <f t="shared" ca="1" si="2"/>
        <v>26</v>
      </c>
      <c r="AC49" s="3">
        <f t="shared" ca="1" si="2"/>
        <v>46</v>
      </c>
      <c r="AD49" s="3">
        <f t="shared" ca="1" si="3"/>
        <v>31</v>
      </c>
      <c r="AE49" s="11">
        <v>18584</v>
      </c>
    </row>
    <row r="50" spans="1:31" s="3" customFormat="1" ht="20.25" customHeight="1" x14ac:dyDescent="0.2">
      <c r="A50" s="6">
        <v>49</v>
      </c>
      <c r="B50" s="5" t="s">
        <v>14</v>
      </c>
      <c r="C50" s="13" t="s">
        <v>333</v>
      </c>
      <c r="D50" s="4">
        <v>4</v>
      </c>
      <c r="E50" s="4">
        <v>4.5</v>
      </c>
      <c r="F50" s="4">
        <v>4</v>
      </c>
      <c r="G50" s="4">
        <v>4.5</v>
      </c>
      <c r="H50" s="8">
        <f t="shared" si="0"/>
        <v>4.5</v>
      </c>
      <c r="I50" s="4"/>
      <c r="J50" s="4" t="s">
        <v>7</v>
      </c>
      <c r="K50" s="4" t="s">
        <v>13</v>
      </c>
      <c r="L50" s="16" t="s">
        <v>12</v>
      </c>
      <c r="M50" s="13" t="s">
        <v>141</v>
      </c>
      <c r="N50" s="13">
        <v>2</v>
      </c>
      <c r="O50" s="13" t="s">
        <v>142</v>
      </c>
      <c r="P50" s="13" t="s">
        <v>146</v>
      </c>
      <c r="Q50" s="13" t="s">
        <v>168</v>
      </c>
      <c r="R50" s="13" t="s">
        <v>140</v>
      </c>
      <c r="S50" s="19">
        <v>300</v>
      </c>
      <c r="T50" s="13">
        <v>4730</v>
      </c>
      <c r="U50" s="19" t="s">
        <v>226</v>
      </c>
      <c r="V50" s="21" t="s">
        <v>236</v>
      </c>
      <c r="W50" s="23">
        <v>6</v>
      </c>
      <c r="X50" s="19" t="s">
        <v>275</v>
      </c>
      <c r="Y50" s="3">
        <f t="shared" ca="1" si="1"/>
        <v>75</v>
      </c>
      <c r="Z50" s="3">
        <f t="shared" ca="1" si="2"/>
        <v>21</v>
      </c>
      <c r="AA50" s="3">
        <f t="shared" ca="1" si="2"/>
        <v>9</v>
      </c>
      <c r="AB50" s="3">
        <f t="shared" ca="1" si="2"/>
        <v>18</v>
      </c>
      <c r="AC50" s="3">
        <f t="shared" ca="1" si="2"/>
        <v>11</v>
      </c>
      <c r="AD50" s="3">
        <f t="shared" ca="1" si="3"/>
        <v>1</v>
      </c>
      <c r="AE50" s="10">
        <v>18576</v>
      </c>
    </row>
    <row r="51" spans="1:31" s="3" customFormat="1" ht="20.25" customHeight="1" x14ac:dyDescent="0.2">
      <c r="A51" s="6">
        <v>50</v>
      </c>
      <c r="B51" s="5" t="s">
        <v>11</v>
      </c>
      <c r="C51" s="13" t="s">
        <v>334</v>
      </c>
      <c r="D51" s="4">
        <v>3</v>
      </c>
      <c r="E51" s="4">
        <v>3</v>
      </c>
      <c r="F51" s="4">
        <v>2.5</v>
      </c>
      <c r="G51" s="4">
        <v>2.5</v>
      </c>
      <c r="H51" s="8">
        <f t="shared" si="0"/>
        <v>3</v>
      </c>
      <c r="I51" s="4"/>
      <c r="J51" s="4" t="s">
        <v>7</v>
      </c>
      <c r="K51" s="4" t="s">
        <v>10</v>
      </c>
      <c r="L51" s="16" t="s">
        <v>9</v>
      </c>
      <c r="M51" s="13" t="s">
        <v>145</v>
      </c>
      <c r="N51" s="13">
        <v>2</v>
      </c>
      <c r="O51" s="13" t="s">
        <v>148</v>
      </c>
      <c r="P51" s="13"/>
      <c r="Q51" s="13" t="s">
        <v>173</v>
      </c>
      <c r="R51" s="13" t="s">
        <v>140</v>
      </c>
      <c r="S51" s="19">
        <v>1124</v>
      </c>
      <c r="T51" s="13">
        <v>6309</v>
      </c>
      <c r="U51" s="19" t="s">
        <v>227</v>
      </c>
      <c r="V51" s="21" t="s">
        <v>236</v>
      </c>
      <c r="W51" s="23">
        <v>6</v>
      </c>
      <c r="X51" s="19" t="s">
        <v>276</v>
      </c>
      <c r="Y51" s="3">
        <f t="shared" ca="1" si="1"/>
        <v>81</v>
      </c>
      <c r="Z51" s="3">
        <f t="shared" ca="1" si="2"/>
        <v>16</v>
      </c>
      <c r="AA51" s="3">
        <f t="shared" ca="1" si="2"/>
        <v>48</v>
      </c>
      <c r="AB51" s="3">
        <f t="shared" ca="1" si="2"/>
        <v>35</v>
      </c>
      <c r="AC51" s="3">
        <f t="shared" ca="1" si="2"/>
        <v>42</v>
      </c>
      <c r="AD51" s="3">
        <f t="shared" ca="1" si="3"/>
        <v>48</v>
      </c>
      <c r="AE51" s="11">
        <v>18571</v>
      </c>
    </row>
    <row r="52" spans="1:31" s="3" customFormat="1" ht="20.25" customHeight="1" x14ac:dyDescent="0.2">
      <c r="A52" s="6">
        <v>51</v>
      </c>
      <c r="B52" s="5" t="s">
        <v>8</v>
      </c>
      <c r="C52" s="13" t="s">
        <v>335</v>
      </c>
      <c r="D52" s="4">
        <v>0</v>
      </c>
      <c r="E52" s="4">
        <v>4.5</v>
      </c>
      <c r="F52" s="4">
        <v>3</v>
      </c>
      <c r="G52" s="4">
        <v>4</v>
      </c>
      <c r="H52" s="8">
        <f t="shared" si="0"/>
        <v>3</v>
      </c>
      <c r="I52" s="4"/>
      <c r="J52" s="4" t="s">
        <v>7</v>
      </c>
      <c r="K52" s="4" t="s">
        <v>4</v>
      </c>
      <c r="L52" s="16" t="s">
        <v>6</v>
      </c>
      <c r="M52" s="13" t="s">
        <v>136</v>
      </c>
      <c r="N52" s="13">
        <v>1</v>
      </c>
      <c r="O52" s="13" t="s">
        <v>142</v>
      </c>
      <c r="P52" s="13" t="s">
        <v>176</v>
      </c>
      <c r="Q52" s="13" t="s">
        <v>177</v>
      </c>
      <c r="R52" s="13" t="s">
        <v>140</v>
      </c>
      <c r="S52" s="19">
        <v>737</v>
      </c>
      <c r="T52" s="13">
        <v>4724</v>
      </c>
      <c r="U52" s="19" t="s">
        <v>228</v>
      </c>
      <c r="V52" s="21" t="s">
        <v>236</v>
      </c>
      <c r="W52" s="23">
        <v>6</v>
      </c>
      <c r="X52" s="19" t="s">
        <v>277</v>
      </c>
      <c r="Y52" s="3">
        <f t="shared" ca="1" si="1"/>
        <v>86</v>
      </c>
      <c r="Z52" s="3">
        <f t="shared" ca="1" si="2"/>
        <v>21</v>
      </c>
      <c r="AA52" s="3">
        <f t="shared" ca="1" si="2"/>
        <v>32</v>
      </c>
      <c r="AB52" s="3">
        <f t="shared" ca="1" si="2"/>
        <v>22</v>
      </c>
      <c r="AC52" s="3">
        <f t="shared" ca="1" si="2"/>
        <v>10</v>
      </c>
      <c r="AD52" s="3">
        <f t="shared" ca="1" si="3"/>
        <v>2</v>
      </c>
      <c r="AE52" s="10">
        <v>18554</v>
      </c>
    </row>
    <row r="53" spans="1:31" s="3" customFormat="1" ht="20.25" customHeight="1" x14ac:dyDescent="0.2">
      <c r="A53" s="6">
        <v>52</v>
      </c>
      <c r="B53" s="5" t="s">
        <v>5</v>
      </c>
      <c r="C53" s="13" t="s">
        <v>336</v>
      </c>
      <c r="D53" s="4">
        <v>2</v>
      </c>
      <c r="E53" s="4">
        <v>4.5</v>
      </c>
      <c r="F53" s="4">
        <v>2.5</v>
      </c>
      <c r="G53" s="4">
        <v>3.5</v>
      </c>
      <c r="H53" s="8">
        <f t="shared" si="0"/>
        <v>3</v>
      </c>
      <c r="I53" s="4"/>
      <c r="J53" s="4" t="s">
        <v>1</v>
      </c>
      <c r="K53" s="4" t="s">
        <v>4</v>
      </c>
      <c r="L53" s="16" t="s">
        <v>3</v>
      </c>
      <c r="M53" s="13" t="s">
        <v>145</v>
      </c>
      <c r="N53" s="13">
        <v>2</v>
      </c>
      <c r="O53" s="13" t="s">
        <v>142</v>
      </c>
      <c r="P53" s="13" t="s">
        <v>154</v>
      </c>
      <c r="Q53" s="13" t="s">
        <v>171</v>
      </c>
      <c r="R53" s="13" t="s">
        <v>140</v>
      </c>
      <c r="S53" s="19">
        <v>873</v>
      </c>
      <c r="T53" s="13">
        <v>4697</v>
      </c>
      <c r="U53" s="19" t="s">
        <v>229</v>
      </c>
      <c r="V53" s="21" t="s">
        <v>236</v>
      </c>
      <c r="W53" s="23">
        <v>6</v>
      </c>
      <c r="X53" s="19" t="s">
        <v>278</v>
      </c>
      <c r="Y53" s="3">
        <f t="shared" ca="1" si="1"/>
        <v>62</v>
      </c>
      <c r="Z53" s="3">
        <f t="shared" ca="1" si="2"/>
        <v>40</v>
      </c>
      <c r="AA53" s="3">
        <f t="shared" ca="1" si="2"/>
        <v>13</v>
      </c>
      <c r="AB53" s="3">
        <f t="shared" ca="1" si="2"/>
        <v>19</v>
      </c>
      <c r="AC53" s="3">
        <f t="shared" ca="1" si="2"/>
        <v>28</v>
      </c>
      <c r="AD53" s="3">
        <f t="shared" ca="1" si="3"/>
        <v>32</v>
      </c>
      <c r="AE53" s="11">
        <v>18553</v>
      </c>
    </row>
    <row r="54" spans="1:31" s="3" customFormat="1" ht="20.25" customHeight="1" x14ac:dyDescent="0.2">
      <c r="A54" s="6">
        <v>53</v>
      </c>
      <c r="B54" s="5" t="s">
        <v>2</v>
      </c>
      <c r="C54" s="13" t="s">
        <v>337</v>
      </c>
      <c r="D54" s="4">
        <v>0</v>
      </c>
      <c r="E54" s="4">
        <v>3</v>
      </c>
      <c r="F54" s="4">
        <v>2</v>
      </c>
      <c r="G54" s="4">
        <v>2</v>
      </c>
      <c r="H54" s="8">
        <f t="shared" si="0"/>
        <v>2</v>
      </c>
      <c r="I54" s="4"/>
      <c r="J54" s="4" t="s">
        <v>1</v>
      </c>
      <c r="K54" s="4" t="s">
        <v>0</v>
      </c>
      <c r="L54" s="16" t="str">
        <f>VLOOKUP(B54,'[1]DS CBNV'!$B$6:$R$6000,17,0)</f>
        <v>thuong.vo@solenc.vn</v>
      </c>
      <c r="M54" s="13" t="s">
        <v>145</v>
      </c>
      <c r="N54" s="13">
        <v>2</v>
      </c>
      <c r="O54" s="13" t="s">
        <v>142</v>
      </c>
      <c r="P54" s="13" t="s">
        <v>138</v>
      </c>
      <c r="Q54" s="13" t="s">
        <v>159</v>
      </c>
      <c r="R54" s="13" t="s">
        <v>140</v>
      </c>
      <c r="S54" s="19">
        <v>768</v>
      </c>
      <c r="T54" s="13">
        <v>4698</v>
      </c>
      <c r="U54" s="19" t="s">
        <v>230</v>
      </c>
      <c r="V54" s="21" t="s">
        <v>236</v>
      </c>
      <c r="W54" s="23">
        <v>6</v>
      </c>
      <c r="X54" s="19" t="s">
        <v>275</v>
      </c>
      <c r="Y54" s="3">
        <f t="shared" ca="1" si="1"/>
        <v>76</v>
      </c>
      <c r="Z54" s="3">
        <f t="shared" ca="1" si="2"/>
        <v>24</v>
      </c>
      <c r="AA54" s="3">
        <f t="shared" ca="1" si="2"/>
        <v>18</v>
      </c>
      <c r="AB54" s="3">
        <f t="shared" ca="1" si="2"/>
        <v>20</v>
      </c>
      <c r="AC54" s="3">
        <f t="shared" ca="1" si="2"/>
        <v>36</v>
      </c>
      <c r="AD54" s="3">
        <f t="shared" ca="1" si="3"/>
        <v>17</v>
      </c>
      <c r="AE54" s="10">
        <v>18519</v>
      </c>
    </row>
    <row r="55" spans="1:31" s="3" customFormat="1" ht="20.25" customHeight="1" x14ac:dyDescent="0.2">
      <c r="A55" s="6">
        <v>54</v>
      </c>
      <c r="B55" s="5"/>
      <c r="C55" s="13" t="s">
        <v>338</v>
      </c>
      <c r="D55" s="4">
        <v>3</v>
      </c>
      <c r="E55" s="4">
        <v>3</v>
      </c>
      <c r="F55" s="4">
        <v>3.5</v>
      </c>
      <c r="G55" s="4">
        <v>2</v>
      </c>
      <c r="H55" s="8">
        <f t="shared" si="0"/>
        <v>3</v>
      </c>
      <c r="I55" s="4"/>
      <c r="J55" s="4" t="s">
        <v>80</v>
      </c>
      <c r="K55" s="4" t="s">
        <v>10</v>
      </c>
      <c r="L55" s="16" t="s">
        <v>12</v>
      </c>
      <c r="M55" s="13" t="s">
        <v>145</v>
      </c>
      <c r="N55" s="13">
        <v>1</v>
      </c>
      <c r="O55" s="13" t="s">
        <v>142</v>
      </c>
      <c r="P55" s="13" t="s">
        <v>161</v>
      </c>
      <c r="Q55" s="13" t="s">
        <v>171</v>
      </c>
      <c r="R55" s="13" t="s">
        <v>140</v>
      </c>
      <c r="S55" s="19">
        <v>840</v>
      </c>
      <c r="T55" s="13">
        <v>4704</v>
      </c>
      <c r="U55" s="19" t="s">
        <v>231</v>
      </c>
      <c r="V55" s="21" t="s">
        <v>236</v>
      </c>
      <c r="W55" s="23">
        <v>6</v>
      </c>
      <c r="X55" s="19" t="s">
        <v>276</v>
      </c>
      <c r="Y55" s="3">
        <f t="shared" ca="1" si="1"/>
        <v>80</v>
      </c>
      <c r="Z55" s="3">
        <f t="shared" ca="1" si="2"/>
        <v>15</v>
      </c>
      <c r="AA55" s="3">
        <f t="shared" ca="1" si="2"/>
        <v>43</v>
      </c>
      <c r="AB55" s="3">
        <f t="shared" ca="1" si="2"/>
        <v>3</v>
      </c>
      <c r="AC55" s="3">
        <f t="shared" ca="1" si="2"/>
        <v>31</v>
      </c>
      <c r="AD55" s="3">
        <f t="shared" ca="1" si="3"/>
        <v>36</v>
      </c>
      <c r="AE55" s="11">
        <v>18479</v>
      </c>
    </row>
    <row r="56" spans="1:31" s="3" customFormat="1" ht="20.25" customHeight="1" x14ac:dyDescent="0.2">
      <c r="A56" s="6">
        <v>55</v>
      </c>
      <c r="B56" s="5"/>
      <c r="C56" s="13" t="s">
        <v>339</v>
      </c>
      <c r="D56" s="4">
        <v>3</v>
      </c>
      <c r="E56" s="4">
        <v>4.5</v>
      </c>
      <c r="F56" s="4">
        <v>2</v>
      </c>
      <c r="G56" s="4">
        <v>2.5</v>
      </c>
      <c r="H56" s="8">
        <f t="shared" si="0"/>
        <v>3</v>
      </c>
      <c r="I56" s="4"/>
      <c r="J56" s="4" t="s">
        <v>68</v>
      </c>
      <c r="K56" s="4" t="s">
        <v>10</v>
      </c>
      <c r="L56" s="16" t="s">
        <v>9</v>
      </c>
      <c r="M56" s="13" t="s">
        <v>136</v>
      </c>
      <c r="N56" s="13">
        <v>2</v>
      </c>
      <c r="O56" s="13" t="s">
        <v>148</v>
      </c>
      <c r="P56" s="13"/>
      <c r="Q56" s="13" t="s">
        <v>165</v>
      </c>
      <c r="R56" s="13" t="s">
        <v>140</v>
      </c>
      <c r="S56" s="19">
        <v>1151</v>
      </c>
      <c r="T56" s="13">
        <v>6939</v>
      </c>
      <c r="U56" s="19" t="s">
        <v>232</v>
      </c>
      <c r="V56" s="21" t="s">
        <v>236</v>
      </c>
      <c r="W56" s="23">
        <v>6</v>
      </c>
      <c r="X56" s="19" t="s">
        <v>277</v>
      </c>
      <c r="Y56" s="3">
        <f t="shared" ca="1" si="1"/>
        <v>98</v>
      </c>
      <c r="Z56" s="3">
        <f t="shared" ca="1" si="2"/>
        <v>31</v>
      </c>
      <c r="AA56" s="3">
        <f t="shared" ca="1" si="2"/>
        <v>12</v>
      </c>
      <c r="AB56" s="3">
        <f t="shared" ca="1" si="2"/>
        <v>25</v>
      </c>
      <c r="AC56" s="3">
        <f t="shared" ca="1" si="2"/>
        <v>49</v>
      </c>
      <c r="AD56" s="3">
        <f t="shared" ca="1" si="3"/>
        <v>5</v>
      </c>
      <c r="AE56" s="10">
        <v>18472</v>
      </c>
    </row>
    <row r="57" spans="1:31" s="3" customFormat="1" ht="20.25" customHeight="1" x14ac:dyDescent="0.2">
      <c r="A57" s="6">
        <v>56</v>
      </c>
      <c r="B57" s="5"/>
      <c r="C57" s="13" t="s">
        <v>340</v>
      </c>
      <c r="D57" s="4">
        <v>2</v>
      </c>
      <c r="E57" s="4">
        <v>3</v>
      </c>
      <c r="F57" s="4">
        <v>2</v>
      </c>
      <c r="G57" s="4">
        <v>3</v>
      </c>
      <c r="H57" s="8">
        <f t="shared" si="0"/>
        <v>2.5</v>
      </c>
      <c r="I57" s="4"/>
      <c r="J57" s="4" t="s">
        <v>68</v>
      </c>
      <c r="K57" s="4" t="s">
        <v>4</v>
      </c>
      <c r="L57" s="16" t="s">
        <v>6</v>
      </c>
      <c r="M57" s="13" t="s">
        <v>145</v>
      </c>
      <c r="N57" s="13">
        <v>1</v>
      </c>
      <c r="O57" s="13" t="s">
        <v>142</v>
      </c>
      <c r="P57" s="13" t="s">
        <v>146</v>
      </c>
      <c r="Q57" s="13" t="s">
        <v>163</v>
      </c>
      <c r="R57" s="13" t="s">
        <v>140</v>
      </c>
      <c r="S57" s="19">
        <v>1046</v>
      </c>
      <c r="T57" s="13">
        <v>5171</v>
      </c>
      <c r="U57" s="19" t="s">
        <v>233</v>
      </c>
      <c r="V57" s="21" t="s">
        <v>236</v>
      </c>
      <c r="W57" s="23">
        <v>6</v>
      </c>
      <c r="X57" s="19" t="s">
        <v>278</v>
      </c>
      <c r="Y57" s="3">
        <f t="shared" ca="1" si="1"/>
        <v>73</v>
      </c>
      <c r="Z57" s="3">
        <f t="shared" ca="1" si="2"/>
        <v>23</v>
      </c>
      <c r="AA57" s="3">
        <f t="shared" ca="1" si="2"/>
        <v>28</v>
      </c>
      <c r="AB57" s="3">
        <f t="shared" ca="1" si="2"/>
        <v>40</v>
      </c>
      <c r="AC57" s="3">
        <f t="shared" ca="1" si="2"/>
        <v>11</v>
      </c>
      <c r="AD57" s="3">
        <f t="shared" ca="1" si="3"/>
        <v>23</v>
      </c>
      <c r="AE57" s="11">
        <v>18472</v>
      </c>
    </row>
    <row r="58" spans="1:31" s="3" customFormat="1" ht="20.25" customHeight="1" x14ac:dyDescent="0.2">
      <c r="A58" s="6">
        <v>57</v>
      </c>
      <c r="B58" s="5"/>
      <c r="C58" s="13" t="s">
        <v>341</v>
      </c>
      <c r="D58" s="4">
        <v>3.5</v>
      </c>
      <c r="E58" s="4">
        <v>4.5</v>
      </c>
      <c r="F58" s="4">
        <v>0</v>
      </c>
      <c r="G58" s="4">
        <v>4</v>
      </c>
      <c r="H58" s="8">
        <f t="shared" si="0"/>
        <v>3</v>
      </c>
      <c r="I58" s="4"/>
      <c r="J58" s="4" t="s">
        <v>68</v>
      </c>
      <c r="K58" s="4" t="s">
        <v>16</v>
      </c>
      <c r="L58" s="16" t="s">
        <v>3</v>
      </c>
      <c r="M58" s="14"/>
      <c r="N58" s="14"/>
      <c r="O58" s="14"/>
      <c r="P58" s="14"/>
      <c r="Q58" s="14"/>
      <c r="R58" s="14"/>
      <c r="S58" s="19">
        <v>1046</v>
      </c>
      <c r="T58" s="13">
        <v>4763</v>
      </c>
      <c r="U58" s="19" t="s">
        <v>233</v>
      </c>
      <c r="V58" s="21" t="s">
        <v>236</v>
      </c>
      <c r="W58" s="23">
        <v>6</v>
      </c>
      <c r="X58" s="19" t="s">
        <v>254</v>
      </c>
      <c r="Y58" s="3">
        <f t="shared" ca="1" si="1"/>
        <v>82</v>
      </c>
      <c r="Z58" s="3">
        <f t="shared" ca="1" si="2"/>
        <v>20</v>
      </c>
      <c r="AA58" s="3">
        <f t="shared" ca="1" si="2"/>
        <v>27</v>
      </c>
      <c r="AB58" s="3">
        <f t="shared" ca="1" si="2"/>
        <v>34</v>
      </c>
      <c r="AC58" s="3">
        <f t="shared" ca="1" si="2"/>
        <v>24</v>
      </c>
      <c r="AD58" s="3">
        <f t="shared" ca="1" si="3"/>
        <v>19</v>
      </c>
      <c r="AE58" s="10">
        <v>18470</v>
      </c>
    </row>
    <row r="59" spans="1:31" ht="16" x14ac:dyDescent="0.2">
      <c r="C59" s="13"/>
      <c r="H59" s="8"/>
      <c r="J59" s="4"/>
      <c r="L59" s="16"/>
      <c r="S59" s="19"/>
      <c r="T59" s="13"/>
      <c r="U59" s="19"/>
      <c r="V59" s="22"/>
      <c r="W59" s="23"/>
      <c r="AE59" s="11"/>
    </row>
    <row r="60" spans="1:31" ht="15" x14ac:dyDescent="0.2">
      <c r="C60" s="13"/>
      <c r="D60" s="2"/>
      <c r="E60" s="2"/>
      <c r="F60" s="2"/>
      <c r="G60" s="2"/>
      <c r="H60" s="2"/>
      <c r="I60" s="2"/>
      <c r="J60" s="2"/>
      <c r="S60" s="19"/>
      <c r="T60" s="13"/>
      <c r="U60" s="19"/>
      <c r="V60" s="19"/>
      <c r="AE60" s="10"/>
    </row>
    <row r="61" spans="1:31" ht="15" x14ac:dyDescent="0.2">
      <c r="C61" s="13"/>
      <c r="D61" s="2"/>
      <c r="E61" s="2"/>
      <c r="F61" s="2"/>
      <c r="G61" s="2"/>
      <c r="H61" s="2"/>
      <c r="I61" s="2"/>
      <c r="J61" s="2"/>
      <c r="S61" s="19"/>
      <c r="T61" s="13"/>
      <c r="U61" s="19"/>
      <c r="V61" s="19"/>
      <c r="AE61" s="11"/>
    </row>
    <row r="62" spans="1:31" ht="15" x14ac:dyDescent="0.2">
      <c r="C62" s="13"/>
      <c r="D62" s="2"/>
      <c r="E62" s="2"/>
      <c r="F62" s="2"/>
      <c r="G62" s="2"/>
      <c r="H62" s="2"/>
      <c r="I62" s="2"/>
      <c r="J62" s="2"/>
      <c r="AE62" s="10"/>
    </row>
    <row r="63" spans="1:31" ht="15" x14ac:dyDescent="0.2">
      <c r="C63" s="17"/>
      <c r="D63" s="2"/>
      <c r="E63" s="2"/>
      <c r="F63" s="2"/>
      <c r="G63" s="2"/>
      <c r="H63" s="2"/>
      <c r="I63" s="2"/>
      <c r="J63" s="2"/>
      <c r="AE63" s="11"/>
    </row>
    <row r="64" spans="1:31" ht="15" x14ac:dyDescent="0.2">
      <c r="C64" s="17"/>
      <c r="D64" s="2"/>
      <c r="E64" s="2"/>
      <c r="F64" s="2"/>
      <c r="G64" s="2"/>
      <c r="H64" s="2"/>
      <c r="I64" s="2"/>
      <c r="J64" s="2"/>
      <c r="AE64" s="10"/>
    </row>
    <row r="65" spans="2:31" ht="15" x14ac:dyDescent="0.2">
      <c r="C65" s="17"/>
      <c r="D65" s="2"/>
      <c r="E65" s="2"/>
      <c r="F65" s="2"/>
      <c r="G65" s="2"/>
      <c r="H65" s="2"/>
      <c r="I65" s="2"/>
      <c r="J65" s="2"/>
      <c r="AE65" s="11"/>
    </row>
    <row r="66" spans="2:31" ht="15" x14ac:dyDescent="0.2">
      <c r="C66" s="17"/>
      <c r="D66" s="2"/>
      <c r="E66" s="2"/>
      <c r="F66" s="2"/>
      <c r="G66" s="2"/>
      <c r="H66" s="2"/>
      <c r="I66" s="2"/>
      <c r="J66" s="2"/>
      <c r="AE66" s="10"/>
    </row>
    <row r="67" spans="2:31" ht="15" x14ac:dyDescent="0.2">
      <c r="C67" s="17"/>
      <c r="D67" s="2"/>
      <c r="E67" s="2"/>
      <c r="F67" s="2"/>
      <c r="G67" s="2"/>
      <c r="H67" s="2"/>
      <c r="I67" s="2"/>
      <c r="J67" s="2"/>
      <c r="AE67" s="11"/>
    </row>
    <row r="68" spans="2:31" ht="15" x14ac:dyDescent="0.2">
      <c r="C68" s="17"/>
      <c r="D68" s="2"/>
      <c r="E68" s="2"/>
      <c r="F68" s="2"/>
      <c r="G68" s="2"/>
      <c r="H68" s="2"/>
      <c r="I68" s="2"/>
      <c r="J68" s="2"/>
      <c r="AE68" s="10"/>
    </row>
    <row r="69" spans="2:31" x14ac:dyDescent="0.15">
      <c r="C69" s="17"/>
      <c r="D69" s="2"/>
      <c r="E69" s="2"/>
      <c r="F69" s="2"/>
      <c r="G69" s="2"/>
      <c r="H69" s="2"/>
      <c r="I69" s="2"/>
      <c r="J69" s="2"/>
    </row>
    <row r="70" spans="2:31" x14ac:dyDescent="0.15">
      <c r="C70" s="17"/>
      <c r="D70" s="2"/>
      <c r="E70" s="2"/>
      <c r="F70" s="2"/>
      <c r="G70" s="2"/>
      <c r="H70" s="2"/>
      <c r="I70" s="2"/>
    </row>
    <row r="71" spans="2:31" x14ac:dyDescent="0.15">
      <c r="B71" s="1"/>
      <c r="C71" s="17"/>
      <c r="D71" s="2"/>
      <c r="E71" s="2"/>
      <c r="F71" s="2"/>
      <c r="G71" s="2"/>
      <c r="H71" s="2"/>
      <c r="I71" s="2"/>
    </row>
    <row r="72" spans="2:31" x14ac:dyDescent="0.15">
      <c r="B72" s="1"/>
      <c r="C72" s="17"/>
      <c r="D72" s="2"/>
      <c r="E72" s="2"/>
      <c r="F72" s="2"/>
      <c r="G72" s="2"/>
      <c r="H72" s="2"/>
      <c r="I72" s="2"/>
    </row>
    <row r="73" spans="2:31" x14ac:dyDescent="0.15">
      <c r="C73" s="17"/>
      <c r="D73" s="2"/>
      <c r="E73" s="2"/>
      <c r="F73" s="2"/>
      <c r="G73" s="2"/>
      <c r="H73" s="2"/>
      <c r="I73" s="2"/>
      <c r="J73" s="2"/>
    </row>
    <row r="74" spans="2:31" x14ac:dyDescent="0.15">
      <c r="C74" s="17"/>
      <c r="D74" s="2"/>
      <c r="E74" s="2"/>
      <c r="F74" s="2"/>
      <c r="G74" s="2"/>
      <c r="H74" s="2"/>
      <c r="I74" s="2"/>
      <c r="J74" s="2"/>
    </row>
    <row r="75" spans="2:31" x14ac:dyDescent="0.15">
      <c r="C75" s="17"/>
      <c r="D75" s="2"/>
      <c r="E75" s="2"/>
      <c r="F75" s="2"/>
      <c r="G75" s="2"/>
      <c r="H75" s="2"/>
      <c r="I75" s="2"/>
      <c r="J75" s="2"/>
    </row>
    <row r="76" spans="2:31" x14ac:dyDescent="0.15">
      <c r="C76" s="17"/>
      <c r="D76" s="2"/>
      <c r="E76" s="2"/>
      <c r="F76" s="2"/>
      <c r="G76" s="2"/>
      <c r="H76" s="2"/>
      <c r="I76" s="2"/>
      <c r="J76" s="2"/>
    </row>
    <row r="77" spans="2:31" x14ac:dyDescent="0.15">
      <c r="C77" s="17"/>
      <c r="D77" s="2"/>
      <c r="E77" s="2"/>
      <c r="F77" s="2"/>
      <c r="G77" s="2"/>
      <c r="H77" s="2"/>
      <c r="I77" s="2"/>
      <c r="J77" s="2"/>
    </row>
    <row r="78" spans="2:31" x14ac:dyDescent="0.15">
      <c r="C78" s="17"/>
      <c r="D78" s="2"/>
      <c r="E78" s="2"/>
      <c r="F78" s="2"/>
      <c r="G78" s="2"/>
      <c r="H78" s="2"/>
      <c r="I78" s="2"/>
      <c r="J78" s="2"/>
    </row>
    <row r="79" spans="2:31" x14ac:dyDescent="0.15">
      <c r="C79" s="17"/>
      <c r="D79" s="2"/>
      <c r="E79" s="2"/>
      <c r="F79" s="2"/>
      <c r="G79" s="2"/>
      <c r="H79" s="2"/>
      <c r="I79" s="2"/>
      <c r="J79" s="2"/>
    </row>
    <row r="80" spans="2:31" x14ac:dyDescent="0.15">
      <c r="C80" s="17"/>
      <c r="D80" s="2"/>
      <c r="E80" s="2"/>
      <c r="F80" s="2"/>
      <c r="G80" s="2"/>
      <c r="H80" s="2"/>
      <c r="I80" s="2"/>
      <c r="J80" s="2"/>
    </row>
    <row r="81" spans="3:10" x14ac:dyDescent="0.15">
      <c r="C81" s="17"/>
      <c r="D81" s="2"/>
      <c r="E81" s="2"/>
      <c r="F81" s="2"/>
      <c r="G81" s="2"/>
      <c r="H81" s="2"/>
      <c r="I81" s="2"/>
      <c r="J81" s="2"/>
    </row>
    <row r="82" spans="3:10" x14ac:dyDescent="0.15">
      <c r="C82" s="17"/>
      <c r="D82" s="2"/>
      <c r="E82" s="2"/>
      <c r="F82" s="2"/>
      <c r="G82" s="2"/>
      <c r="H82" s="2"/>
      <c r="I82" s="2"/>
      <c r="J82" s="2"/>
    </row>
    <row r="83" spans="3:10" x14ac:dyDescent="0.15">
      <c r="C83" s="17"/>
      <c r="D83" s="2"/>
      <c r="E83" s="2"/>
      <c r="F83" s="2"/>
      <c r="G83" s="2"/>
      <c r="H83" s="2"/>
      <c r="I83" s="2"/>
      <c r="J83" s="2"/>
    </row>
    <row r="84" spans="3:10" x14ac:dyDescent="0.15">
      <c r="C84" s="17"/>
      <c r="D84" s="2"/>
      <c r="E84" s="2"/>
      <c r="F84" s="2"/>
      <c r="G84" s="2"/>
      <c r="H84" s="2"/>
      <c r="I84" s="2"/>
      <c r="J84" s="2"/>
    </row>
    <row r="85" spans="3:10" x14ac:dyDescent="0.15">
      <c r="C85" s="17"/>
      <c r="D85" s="2"/>
      <c r="E85" s="2"/>
      <c r="F85" s="2"/>
      <c r="G85" s="2"/>
      <c r="H85" s="2"/>
      <c r="I85" s="2"/>
      <c r="J85" s="2"/>
    </row>
    <row r="86" spans="3:10" x14ac:dyDescent="0.15">
      <c r="C86" s="17"/>
      <c r="D86" s="2"/>
      <c r="E86" s="2"/>
      <c r="F86" s="2"/>
      <c r="G86" s="2"/>
      <c r="H86" s="2"/>
      <c r="I86" s="2"/>
      <c r="J86" s="2"/>
    </row>
    <row r="87" spans="3:10" x14ac:dyDescent="0.15">
      <c r="C87" s="17"/>
      <c r="D87" s="2"/>
      <c r="E87" s="2"/>
      <c r="F87" s="2"/>
      <c r="G87" s="2"/>
      <c r="H87" s="2"/>
      <c r="I87" s="2"/>
      <c r="J87" s="2"/>
    </row>
    <row r="88" spans="3:10" x14ac:dyDescent="0.15">
      <c r="C88" s="17"/>
      <c r="D88" s="2"/>
      <c r="E88" s="2"/>
      <c r="F88" s="2"/>
      <c r="G88" s="2"/>
      <c r="H88" s="2"/>
      <c r="I88" s="2"/>
      <c r="J88" s="2"/>
    </row>
    <row r="89" spans="3:10" x14ac:dyDescent="0.15">
      <c r="C89" s="17"/>
      <c r="D89" s="2"/>
      <c r="E89" s="2"/>
      <c r="F89" s="2"/>
      <c r="G89" s="2"/>
      <c r="H89" s="2"/>
      <c r="I89" s="2"/>
      <c r="J89" s="2"/>
    </row>
    <row r="90" spans="3:10" x14ac:dyDescent="0.15">
      <c r="C90" s="17"/>
      <c r="D90" s="2"/>
      <c r="E90" s="2"/>
      <c r="F90" s="2"/>
      <c r="G90" s="2"/>
      <c r="H90" s="2"/>
      <c r="I90" s="2"/>
      <c r="J90" s="2"/>
    </row>
    <row r="91" spans="3:10" x14ac:dyDescent="0.15">
      <c r="C91" s="17"/>
      <c r="D91" s="2"/>
      <c r="E91" s="2"/>
      <c r="F91" s="2"/>
      <c r="G91" s="2"/>
      <c r="H91" s="2"/>
      <c r="I91" s="2"/>
      <c r="J91" s="2"/>
    </row>
    <row r="92" spans="3:10" x14ac:dyDescent="0.15">
      <c r="C92" s="17"/>
      <c r="D92" s="2"/>
      <c r="E92" s="2"/>
      <c r="F92" s="2"/>
      <c r="G92" s="2"/>
      <c r="H92" s="2"/>
      <c r="I92" s="2"/>
      <c r="J92" s="2"/>
    </row>
    <row r="93" spans="3:10" x14ac:dyDescent="0.15">
      <c r="C93" s="17"/>
      <c r="D93" s="2"/>
      <c r="E93" s="2"/>
      <c r="F93" s="2"/>
      <c r="G93" s="2"/>
      <c r="H93" s="2"/>
      <c r="I93" s="2"/>
      <c r="J93" s="2"/>
    </row>
    <row r="94" spans="3:10" x14ac:dyDescent="0.15">
      <c r="C94" s="17"/>
      <c r="D94" s="2"/>
      <c r="E94" s="2"/>
      <c r="F94" s="2"/>
      <c r="G94" s="2"/>
      <c r="H94" s="2"/>
      <c r="I94" s="2"/>
      <c r="J94" s="2"/>
    </row>
    <row r="95" spans="3:10" x14ac:dyDescent="0.15">
      <c r="C95" s="17"/>
      <c r="D95" s="2"/>
      <c r="E95" s="2"/>
      <c r="F95" s="2"/>
      <c r="G95" s="2"/>
      <c r="H95" s="2"/>
      <c r="I95" s="2"/>
      <c r="J95" s="2"/>
    </row>
    <row r="96" spans="3:10" x14ac:dyDescent="0.15">
      <c r="C96" s="17"/>
      <c r="D96" s="2"/>
      <c r="E96" s="2"/>
      <c r="F96" s="2"/>
      <c r="G96" s="2"/>
      <c r="H96" s="2"/>
      <c r="I96" s="2"/>
      <c r="J96" s="2"/>
    </row>
    <row r="97" spans="3:10" x14ac:dyDescent="0.15">
      <c r="C97" s="17"/>
      <c r="D97" s="2"/>
      <c r="E97" s="2"/>
      <c r="F97" s="2"/>
      <c r="G97" s="2"/>
      <c r="H97" s="2"/>
      <c r="I97" s="2"/>
      <c r="J97" s="2"/>
    </row>
    <row r="98" spans="3:10" x14ac:dyDescent="0.15">
      <c r="C98" s="17"/>
      <c r="D98" s="2"/>
      <c r="E98" s="2"/>
      <c r="F98" s="2"/>
      <c r="G98" s="2"/>
      <c r="H98" s="2"/>
      <c r="I98" s="2"/>
      <c r="J98" s="2"/>
    </row>
    <row r="99" spans="3:10" x14ac:dyDescent="0.15">
      <c r="C99" s="17"/>
      <c r="D99" s="2"/>
      <c r="E99" s="2"/>
      <c r="F99" s="2"/>
      <c r="G99" s="2"/>
      <c r="H99" s="2"/>
      <c r="I99" s="2"/>
      <c r="J99" s="2"/>
    </row>
    <row r="100" spans="3:10" x14ac:dyDescent="0.15">
      <c r="C100" s="17"/>
      <c r="D100" s="2"/>
      <c r="E100" s="2"/>
      <c r="F100" s="2"/>
      <c r="G100" s="2"/>
      <c r="H100" s="2"/>
      <c r="I100" s="2"/>
      <c r="J100" s="2"/>
    </row>
    <row r="101" spans="3:10" x14ac:dyDescent="0.15">
      <c r="C101" s="17"/>
      <c r="D101" s="2"/>
      <c r="E101" s="2"/>
      <c r="F101" s="2"/>
      <c r="G101" s="2"/>
      <c r="H101" s="2"/>
      <c r="I101" s="2"/>
      <c r="J101" s="2"/>
    </row>
    <row r="102" spans="3:10" x14ac:dyDescent="0.15">
      <c r="C102" s="17"/>
      <c r="D102" s="2"/>
      <c r="E102" s="2"/>
      <c r="F102" s="2"/>
      <c r="G102" s="2"/>
      <c r="H102" s="2"/>
      <c r="I102" s="2"/>
      <c r="J102" s="2"/>
    </row>
    <row r="103" spans="3:10" x14ac:dyDescent="0.15">
      <c r="C103" s="17"/>
      <c r="D103" s="2"/>
      <c r="E103" s="2"/>
      <c r="F103" s="2"/>
      <c r="G103" s="2"/>
      <c r="H103" s="2"/>
      <c r="I103" s="2"/>
      <c r="J103" s="2"/>
    </row>
    <row r="104" spans="3:10" x14ac:dyDescent="0.15">
      <c r="C104" s="17"/>
      <c r="D104" s="2"/>
      <c r="E104" s="2"/>
      <c r="F104" s="2"/>
      <c r="G104" s="2"/>
      <c r="H104" s="2"/>
      <c r="I104" s="2"/>
      <c r="J104" s="2"/>
    </row>
    <row r="105" spans="3:10" x14ac:dyDescent="0.15">
      <c r="C105" s="17"/>
      <c r="D105" s="2"/>
      <c r="E105" s="2"/>
      <c r="F105" s="2"/>
      <c r="G105" s="2"/>
      <c r="H105" s="2"/>
      <c r="I105" s="2"/>
      <c r="J105" s="2"/>
    </row>
    <row r="106" spans="3:10" x14ac:dyDescent="0.15">
      <c r="C106" s="17"/>
      <c r="D106" s="2"/>
      <c r="E106" s="2"/>
      <c r="F106" s="2"/>
      <c r="G106" s="2"/>
      <c r="H106" s="2"/>
      <c r="I106" s="2"/>
      <c r="J106" s="2"/>
    </row>
    <row r="107" spans="3:10" x14ac:dyDescent="0.15">
      <c r="C107" s="17"/>
      <c r="D107" s="2"/>
      <c r="E107" s="2"/>
      <c r="F107" s="2"/>
      <c r="G107" s="2"/>
      <c r="H107" s="2"/>
      <c r="I107" s="2"/>
      <c r="J107" s="2"/>
    </row>
    <row r="108" spans="3:10" x14ac:dyDescent="0.15">
      <c r="C108" s="17"/>
      <c r="D108" s="2"/>
      <c r="E108" s="2"/>
      <c r="F108" s="2"/>
      <c r="G108" s="2"/>
      <c r="H108" s="2"/>
      <c r="I108" s="2"/>
      <c r="J108" s="2"/>
    </row>
    <row r="109" spans="3:10" x14ac:dyDescent="0.15">
      <c r="C109" s="17"/>
      <c r="D109" s="2"/>
      <c r="E109" s="2"/>
      <c r="F109" s="2"/>
      <c r="G109" s="2"/>
      <c r="H109" s="2"/>
      <c r="I109" s="2"/>
    </row>
    <row r="110" spans="3:10" x14ac:dyDescent="0.15">
      <c r="C110" s="17"/>
      <c r="D110" s="2"/>
      <c r="E110" s="2"/>
      <c r="F110" s="2"/>
      <c r="G110" s="2"/>
      <c r="H110" s="2"/>
      <c r="I110" s="2"/>
    </row>
    <row r="111" spans="3:10" x14ac:dyDescent="0.15">
      <c r="C111" s="17"/>
      <c r="D111" s="2"/>
      <c r="E111" s="2"/>
      <c r="F111" s="2"/>
      <c r="G111" s="2"/>
      <c r="H111" s="2"/>
      <c r="I111" s="2"/>
    </row>
    <row r="112" spans="3:10" x14ac:dyDescent="0.15">
      <c r="C112" s="17"/>
      <c r="D112" s="2"/>
      <c r="E112" s="2"/>
      <c r="F112" s="2"/>
      <c r="G112" s="2"/>
      <c r="H112" s="2"/>
      <c r="I112" s="2"/>
    </row>
    <row r="113" spans="3:9" x14ac:dyDescent="0.15">
      <c r="C113" s="17"/>
      <c r="D113" s="2"/>
      <c r="E113" s="2"/>
      <c r="F113" s="2"/>
      <c r="G113" s="2"/>
      <c r="H113" s="2"/>
      <c r="I113" s="2"/>
    </row>
    <row r="114" spans="3:9" x14ac:dyDescent="0.15">
      <c r="C114" s="17"/>
      <c r="D114" s="2"/>
      <c r="E114" s="2"/>
      <c r="F114" s="2"/>
      <c r="G114" s="2"/>
      <c r="H114" s="2"/>
      <c r="I114" s="2"/>
    </row>
    <row r="115" spans="3:9" x14ac:dyDescent="0.15">
      <c r="C115" s="17"/>
      <c r="D115" s="2"/>
      <c r="E115" s="2"/>
      <c r="F115" s="2"/>
      <c r="G115" s="2"/>
      <c r="H115" s="2"/>
      <c r="I115" s="2"/>
    </row>
    <row r="116" spans="3:9" x14ac:dyDescent="0.15">
      <c r="C116" s="17"/>
      <c r="D116" s="2"/>
      <c r="E116" s="2"/>
      <c r="F116" s="2"/>
      <c r="G116" s="2"/>
      <c r="H116" s="2"/>
      <c r="I116" s="2"/>
    </row>
    <row r="117" spans="3:9" x14ac:dyDescent="0.15">
      <c r="C117" s="17"/>
      <c r="D117" s="2"/>
      <c r="E117" s="2"/>
      <c r="F117" s="2"/>
      <c r="G117" s="2"/>
      <c r="H117" s="2"/>
      <c r="I117" s="2"/>
    </row>
    <row r="118" spans="3:9" x14ac:dyDescent="0.15">
      <c r="C118" s="17"/>
      <c r="D118" s="2"/>
      <c r="E118" s="2"/>
      <c r="F118" s="2"/>
      <c r="G118" s="2"/>
      <c r="H118" s="2"/>
      <c r="I118" s="2"/>
    </row>
    <row r="119" spans="3:9" x14ac:dyDescent="0.15">
      <c r="C119" s="17"/>
      <c r="D119" s="2"/>
      <c r="E119" s="2"/>
      <c r="F119" s="2"/>
      <c r="G119" s="2"/>
      <c r="H119" s="2"/>
      <c r="I119" s="2"/>
    </row>
    <row r="120" spans="3:9" x14ac:dyDescent="0.15">
      <c r="C120" s="17"/>
      <c r="D120" s="2"/>
      <c r="E120" s="2"/>
      <c r="F120" s="2"/>
      <c r="G120" s="2"/>
      <c r="H120" s="2"/>
      <c r="I120" s="2"/>
    </row>
    <row r="121" spans="3:9" x14ac:dyDescent="0.15">
      <c r="C121" s="17"/>
      <c r="D121" s="2"/>
      <c r="E121" s="2"/>
      <c r="F121" s="2"/>
      <c r="G121" s="2"/>
      <c r="H121" s="2"/>
      <c r="I121" s="2"/>
    </row>
    <row r="122" spans="3:9" x14ac:dyDescent="0.15">
      <c r="C122" s="17"/>
      <c r="D122" s="2"/>
      <c r="E122" s="2"/>
      <c r="F122" s="2"/>
      <c r="G122" s="2"/>
      <c r="H122" s="2"/>
      <c r="I122" s="2"/>
    </row>
    <row r="123" spans="3:9" x14ac:dyDescent="0.15">
      <c r="C123" s="17"/>
      <c r="D123" s="2"/>
      <c r="E123" s="2"/>
      <c r="F123" s="2"/>
      <c r="G123" s="2"/>
      <c r="H123" s="2"/>
      <c r="I123" s="2"/>
    </row>
    <row r="124" spans="3:9" x14ac:dyDescent="0.15">
      <c r="C124" s="17"/>
      <c r="D124" s="2"/>
      <c r="E124" s="2"/>
      <c r="F124" s="2"/>
      <c r="G124" s="2"/>
      <c r="H124" s="2"/>
      <c r="I124" s="2"/>
    </row>
    <row r="125" spans="3:9" x14ac:dyDescent="0.15">
      <c r="C125" s="17"/>
      <c r="D125" s="2"/>
      <c r="E125" s="2"/>
      <c r="F125" s="2"/>
      <c r="G125" s="2"/>
      <c r="H125" s="2"/>
      <c r="I125" s="2"/>
    </row>
    <row r="126" spans="3:9" x14ac:dyDescent="0.15">
      <c r="C126" s="17"/>
      <c r="D126" s="2"/>
      <c r="E126" s="2"/>
      <c r="F126" s="2"/>
      <c r="G126" s="2"/>
      <c r="H126" s="2"/>
      <c r="I126" s="2"/>
    </row>
    <row r="127" spans="3:9" x14ac:dyDescent="0.15">
      <c r="C127" s="17"/>
      <c r="D127" s="2"/>
      <c r="E127" s="2"/>
      <c r="F127" s="2"/>
      <c r="G127" s="2"/>
      <c r="H127" s="2"/>
      <c r="I127" s="2"/>
    </row>
    <row r="128" spans="3:9" x14ac:dyDescent="0.15">
      <c r="C128" s="17"/>
      <c r="D128" s="2"/>
      <c r="E128" s="2"/>
      <c r="F128" s="2"/>
      <c r="G128" s="2"/>
      <c r="H128" s="2"/>
      <c r="I128" s="2"/>
    </row>
    <row r="129" spans="3:9" x14ac:dyDescent="0.15">
      <c r="C129" s="17"/>
      <c r="D129" s="2"/>
      <c r="E129" s="2"/>
      <c r="F129" s="2"/>
      <c r="G129" s="2"/>
      <c r="H129" s="2"/>
      <c r="I129" s="2"/>
    </row>
    <row r="130" spans="3:9" x14ac:dyDescent="0.15">
      <c r="C130" s="17"/>
      <c r="D130" s="2"/>
      <c r="E130" s="2"/>
      <c r="F130" s="2"/>
      <c r="G130" s="2"/>
      <c r="H130" s="2"/>
      <c r="I130" s="2"/>
    </row>
    <row r="131" spans="3:9" x14ac:dyDescent="0.15">
      <c r="C131" s="17"/>
      <c r="D131" s="2"/>
      <c r="E131" s="2"/>
      <c r="F131" s="2"/>
      <c r="G131" s="2"/>
      <c r="H131" s="2"/>
      <c r="I131" s="2"/>
    </row>
    <row r="132" spans="3:9" x14ac:dyDescent="0.15">
      <c r="C132" s="17"/>
      <c r="D132" s="2"/>
      <c r="E132" s="2"/>
      <c r="F132" s="2"/>
      <c r="G132" s="2"/>
      <c r="H132" s="2"/>
      <c r="I132" s="2"/>
    </row>
    <row r="133" spans="3:9" x14ac:dyDescent="0.15">
      <c r="C133" s="17"/>
      <c r="D133" s="2"/>
      <c r="E133" s="2"/>
      <c r="F133" s="2"/>
      <c r="G133" s="2"/>
      <c r="H133" s="2"/>
      <c r="I133" s="2"/>
    </row>
    <row r="134" spans="3:9" x14ac:dyDescent="0.15">
      <c r="C134" s="17"/>
      <c r="D134" s="2"/>
      <c r="E134" s="2"/>
      <c r="F134" s="2"/>
      <c r="G134" s="2"/>
      <c r="H134" s="2"/>
      <c r="I134" s="2"/>
    </row>
    <row r="135" spans="3:9" x14ac:dyDescent="0.15">
      <c r="C135" s="17"/>
      <c r="D135" s="2"/>
      <c r="E135" s="2"/>
      <c r="F135" s="2"/>
      <c r="G135" s="2"/>
      <c r="H135" s="2"/>
      <c r="I135" s="2"/>
    </row>
    <row r="136" spans="3:9" x14ac:dyDescent="0.15">
      <c r="C136" s="17"/>
      <c r="D136" s="2"/>
      <c r="E136" s="2"/>
      <c r="F136" s="2"/>
      <c r="G136" s="2"/>
      <c r="H136" s="2"/>
      <c r="I136" s="2"/>
    </row>
    <row r="137" spans="3:9" x14ac:dyDescent="0.15">
      <c r="C137" s="17"/>
      <c r="D137" s="2"/>
      <c r="E137" s="2"/>
      <c r="F137" s="2"/>
      <c r="G137" s="2"/>
      <c r="H137" s="2"/>
      <c r="I137" s="2"/>
    </row>
    <row r="138" spans="3:9" x14ac:dyDescent="0.15">
      <c r="C138" s="17"/>
      <c r="D138" s="2"/>
      <c r="E138" s="2"/>
      <c r="F138" s="2"/>
      <c r="G138" s="2"/>
      <c r="H138" s="2"/>
      <c r="I138" s="2"/>
    </row>
    <row r="139" spans="3:9" x14ac:dyDescent="0.15">
      <c r="C139" s="17"/>
      <c r="D139" s="2"/>
      <c r="E139" s="2"/>
      <c r="F139" s="2"/>
      <c r="G139" s="2"/>
      <c r="H139" s="2"/>
      <c r="I139" s="2"/>
    </row>
    <row r="140" spans="3:9" x14ac:dyDescent="0.15">
      <c r="C140" s="17"/>
      <c r="D140" s="2"/>
      <c r="E140" s="2"/>
      <c r="F140" s="2"/>
      <c r="G140" s="2"/>
      <c r="H140" s="2"/>
      <c r="I140" s="2"/>
    </row>
  </sheetData>
  <autoFilter ref="A1:L59" xr:uid="{00000000-0009-0000-0000-000000000000}"/>
  <conditionalFormatting sqref="B21">
    <cfRule type="duplicateValues" dxfId="16" priority="7"/>
  </conditionalFormatting>
  <conditionalFormatting sqref="B39:B42">
    <cfRule type="duplicateValues" dxfId="15" priority="14"/>
  </conditionalFormatting>
  <conditionalFormatting sqref="B54 B4">
    <cfRule type="duplicateValues" dxfId="14" priority="12"/>
  </conditionalFormatting>
  <conditionalFormatting sqref="B60:B70">
    <cfRule type="duplicateValues" dxfId="13" priority="13"/>
  </conditionalFormatting>
  <conditionalFormatting sqref="C63:I140 D60:I62">
    <cfRule type="duplicateValues" dxfId="12" priority="8"/>
  </conditionalFormatting>
  <conditionalFormatting sqref="C141:I1048576 C1:I1 D22:G38 D43:G44 D46:G53 D55:G58 I55:I58 I5:I20 I46:I53 I43:I44 I22:I38 D3:G3 I3 H3:H59 D5:G20 D2:I2">
    <cfRule type="duplicateValues" dxfId="11" priority="16"/>
  </conditionalFormatting>
  <conditionalFormatting sqref="C141:I1048576 D22:G44 C1:I1 D46:G58 I46:I58 I3:I20 I22:I44 H3:H59 D3:G20 D2:I2">
    <cfRule type="duplicateValues" dxfId="10" priority="10"/>
  </conditionalFormatting>
  <conditionalFormatting sqref="C141:I1048576">
    <cfRule type="duplicateValues" dxfId="9" priority="9"/>
  </conditionalFormatting>
  <conditionalFormatting sqref="D21:G21 I21">
    <cfRule type="duplicateValues" dxfId="8" priority="6"/>
    <cfRule type="duplicateValues" dxfId="7" priority="5"/>
    <cfRule type="duplicateValues" dxfId="6" priority="4"/>
  </conditionalFormatting>
  <conditionalFormatting sqref="D39:G42 I39:I42">
    <cfRule type="duplicateValues" dxfId="5" priority="15"/>
  </conditionalFormatting>
  <conditionalFormatting sqref="D45:G45 I45">
    <cfRule type="duplicateValues" dxfId="4" priority="1"/>
    <cfRule type="duplicateValues" dxfId="3" priority="3"/>
    <cfRule type="duplicateValues" dxfId="2" priority="2"/>
  </conditionalFormatting>
  <conditionalFormatting sqref="D54:G54 D4:G4 I4 I54">
    <cfRule type="duplicateValues" dxfId="1" priority="11"/>
  </conditionalFormatting>
  <conditionalFormatting sqref="J60:J69 B1:B3 B5:B20 B22:B38 B43:B53 B73:B1048576 J73:J108 B55:B58">
    <cfRule type="duplicateValues" dxfId="0" priority="17"/>
  </conditionalFormatting>
  <printOptions horizontalCentered="1"/>
  <pageMargins left="0.51181102362204722" right="0.39370078740157483" top="0.39370078740157483" bottom="0.39370078740157483" header="0.15748031496062992" footer="0.31496062992125984"/>
  <pageSetup paperSize="9" scale="1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1419-40E7-0243-BC9C-212D55CF9E47}">
  <dimension ref="A1:F44"/>
  <sheetViews>
    <sheetView topLeftCell="A13" workbookViewId="0">
      <selection activeCell="C20" sqref="C20"/>
    </sheetView>
  </sheetViews>
  <sheetFormatPr baseColWidth="10" defaultRowHeight="15" x14ac:dyDescent="0.2"/>
  <cols>
    <col min="3" max="3" width="36.33203125" customWidth="1"/>
  </cols>
  <sheetData>
    <row r="1" spans="1:6" ht="16" x14ac:dyDescent="0.2">
      <c r="A1" s="24" t="s">
        <v>286</v>
      </c>
      <c r="B1" s="24" t="s">
        <v>342</v>
      </c>
      <c r="D1" s="24" t="s">
        <v>286</v>
      </c>
      <c r="E1" s="24" t="s">
        <v>342</v>
      </c>
    </row>
    <row r="2" spans="1:6" ht="16" x14ac:dyDescent="0.2">
      <c r="A2" s="25">
        <v>0</v>
      </c>
      <c r="B2" s="25">
        <v>10308</v>
      </c>
      <c r="C2" s="25" t="s">
        <v>343</v>
      </c>
      <c r="D2" s="25">
        <v>0</v>
      </c>
      <c r="E2" s="25">
        <v>10308</v>
      </c>
      <c r="F2" s="25" t="s">
        <v>343</v>
      </c>
    </row>
    <row r="3" spans="1:6" ht="16" x14ac:dyDescent="0.2">
      <c r="A3" s="25">
        <v>1</v>
      </c>
      <c r="B3" s="25">
        <v>20618</v>
      </c>
      <c r="C3" s="25" t="s">
        <v>344</v>
      </c>
      <c r="D3" s="25">
        <v>1</v>
      </c>
      <c r="E3" s="25">
        <v>20618</v>
      </c>
      <c r="F3" s="25" t="s">
        <v>344</v>
      </c>
    </row>
    <row r="4" spans="1:6" ht="16" x14ac:dyDescent="0.2">
      <c r="A4" s="25">
        <v>2</v>
      </c>
      <c r="B4" s="25">
        <v>20873</v>
      </c>
      <c r="C4" s="25" t="s">
        <v>345</v>
      </c>
      <c r="D4" s="25">
        <v>2</v>
      </c>
      <c r="E4" s="25">
        <v>20873</v>
      </c>
      <c r="F4" s="25" t="s">
        <v>345</v>
      </c>
    </row>
    <row r="5" spans="1:6" ht="16" x14ac:dyDescent="0.2">
      <c r="A5" s="25">
        <v>3</v>
      </c>
      <c r="B5" s="25">
        <v>21345</v>
      </c>
      <c r="C5" s="25" t="s">
        <v>346</v>
      </c>
      <c r="D5" s="25">
        <v>3</v>
      </c>
      <c r="E5" s="25">
        <v>21345</v>
      </c>
      <c r="F5" s="25" t="s">
        <v>346</v>
      </c>
    </row>
    <row r="6" spans="1:6" ht="16" x14ac:dyDescent="0.2">
      <c r="A6" s="25">
        <v>4</v>
      </c>
      <c r="B6" s="25">
        <v>21351</v>
      </c>
      <c r="C6" s="25" t="s">
        <v>347</v>
      </c>
      <c r="D6" s="25">
        <v>4</v>
      </c>
      <c r="E6" s="25">
        <v>21351</v>
      </c>
      <c r="F6" s="25" t="s">
        <v>347</v>
      </c>
    </row>
    <row r="7" spans="1:6" ht="16" x14ac:dyDescent="0.2">
      <c r="A7" s="25">
        <v>5</v>
      </c>
      <c r="B7" s="25">
        <v>21567</v>
      </c>
      <c r="C7" s="25" t="s">
        <v>348</v>
      </c>
      <c r="D7" s="25">
        <v>5</v>
      </c>
      <c r="E7" s="25">
        <v>21567</v>
      </c>
      <c r="F7" s="25" t="s">
        <v>348</v>
      </c>
    </row>
    <row r="8" spans="1:6" ht="16" x14ac:dyDescent="0.2">
      <c r="A8" s="25">
        <v>6</v>
      </c>
      <c r="B8" s="25">
        <v>22265</v>
      </c>
      <c r="C8" s="25" t="s">
        <v>349</v>
      </c>
      <c r="D8" s="25">
        <v>6</v>
      </c>
      <c r="E8" s="25">
        <v>22265</v>
      </c>
      <c r="F8" s="25" t="s">
        <v>349</v>
      </c>
    </row>
    <row r="9" spans="1:6" ht="16" x14ac:dyDescent="0.2">
      <c r="A9" s="25">
        <v>7</v>
      </c>
      <c r="B9" s="25">
        <v>22636</v>
      </c>
      <c r="C9" s="25" t="s">
        <v>350</v>
      </c>
      <c r="D9" s="25">
        <v>7</v>
      </c>
      <c r="E9" s="25">
        <v>22636</v>
      </c>
      <c r="F9" s="25" t="s">
        <v>350</v>
      </c>
    </row>
    <row r="10" spans="1:6" ht="16" x14ac:dyDescent="0.2">
      <c r="A10" s="25">
        <v>8</v>
      </c>
      <c r="B10" s="25">
        <v>22638</v>
      </c>
      <c r="C10" s="25" t="s">
        <v>351</v>
      </c>
      <c r="D10" s="25">
        <v>8</v>
      </c>
      <c r="E10" s="25">
        <v>22638</v>
      </c>
      <c r="F10" s="25" t="s">
        <v>351</v>
      </c>
    </row>
    <row r="11" spans="1:6" ht="16" x14ac:dyDescent="0.2">
      <c r="A11" s="25">
        <v>9</v>
      </c>
      <c r="B11" s="25">
        <v>22640</v>
      </c>
      <c r="C11" s="25" t="s">
        <v>352</v>
      </c>
      <c r="D11" s="25">
        <v>9</v>
      </c>
      <c r="E11" s="25">
        <v>22640</v>
      </c>
      <c r="F11" s="25" t="s">
        <v>352</v>
      </c>
    </row>
    <row r="12" spans="1:6" ht="16" x14ac:dyDescent="0.2">
      <c r="A12" s="25">
        <v>10</v>
      </c>
      <c r="B12" s="25">
        <v>22641</v>
      </c>
      <c r="C12" s="25" t="s">
        <v>353</v>
      </c>
      <c r="D12" s="25">
        <v>10</v>
      </c>
      <c r="E12" s="25">
        <v>22641</v>
      </c>
      <c r="F12" s="25" t="s">
        <v>353</v>
      </c>
    </row>
    <row r="13" spans="1:6" ht="16" x14ac:dyDescent="0.2">
      <c r="A13" s="25">
        <v>11</v>
      </c>
      <c r="B13" s="25">
        <v>22642</v>
      </c>
      <c r="C13" s="25" t="s">
        <v>354</v>
      </c>
      <c r="D13" s="25">
        <v>11</v>
      </c>
      <c r="E13" s="25">
        <v>22642</v>
      </c>
      <c r="F13" s="25" t="s">
        <v>354</v>
      </c>
    </row>
    <row r="14" spans="1:6" ht="16" x14ac:dyDescent="0.2">
      <c r="A14" s="25">
        <v>12</v>
      </c>
      <c r="B14" s="25">
        <v>22644</v>
      </c>
      <c r="C14" s="25" t="s">
        <v>355</v>
      </c>
      <c r="D14" s="25">
        <v>12</v>
      </c>
      <c r="E14" s="25">
        <v>22644</v>
      </c>
      <c r="F14" s="25" t="s">
        <v>355</v>
      </c>
    </row>
    <row r="15" spans="1:6" ht="16" x14ac:dyDescent="0.2">
      <c r="A15" s="25">
        <v>13</v>
      </c>
      <c r="B15" s="25">
        <v>22645</v>
      </c>
      <c r="C15" s="25" t="s">
        <v>356</v>
      </c>
      <c r="D15" s="25">
        <v>13</v>
      </c>
      <c r="E15" s="25">
        <v>22645</v>
      </c>
      <c r="F15" s="25" t="s">
        <v>356</v>
      </c>
    </row>
    <row r="16" spans="1:6" ht="16" x14ac:dyDescent="0.2">
      <c r="A16" s="25">
        <v>14</v>
      </c>
      <c r="B16" s="25">
        <v>22711</v>
      </c>
      <c r="C16" s="25" t="s">
        <v>357</v>
      </c>
      <c r="D16" s="25">
        <v>14</v>
      </c>
      <c r="E16" s="25">
        <v>22711</v>
      </c>
      <c r="F16" s="25" t="s">
        <v>357</v>
      </c>
    </row>
    <row r="17" spans="1:6" ht="16" x14ac:dyDescent="0.2">
      <c r="A17" s="25">
        <v>15</v>
      </c>
      <c r="B17" s="25">
        <v>23062</v>
      </c>
      <c r="C17" s="25" t="s">
        <v>358</v>
      </c>
      <c r="D17" s="25">
        <v>15</v>
      </c>
      <c r="E17" s="25">
        <v>23062</v>
      </c>
      <c r="F17" s="25" t="s">
        <v>358</v>
      </c>
    </row>
    <row r="18" spans="1:6" ht="16" x14ac:dyDescent="0.2">
      <c r="A18" s="25">
        <v>16</v>
      </c>
      <c r="B18" s="25">
        <v>23162</v>
      </c>
      <c r="C18" s="25" t="s">
        <v>359</v>
      </c>
      <c r="D18" s="25">
        <v>16</v>
      </c>
      <c r="E18" s="25">
        <v>23162</v>
      </c>
      <c r="F18" s="25" t="s">
        <v>359</v>
      </c>
    </row>
    <row r="19" spans="1:6" ht="16" x14ac:dyDescent="0.2">
      <c r="A19" s="25">
        <v>17</v>
      </c>
      <c r="B19" s="25">
        <v>23163</v>
      </c>
      <c r="C19" s="25" t="s">
        <v>360</v>
      </c>
      <c r="D19" s="25">
        <v>17</v>
      </c>
      <c r="E19" s="25">
        <v>23163</v>
      </c>
      <c r="F19" s="25" t="s">
        <v>360</v>
      </c>
    </row>
    <row r="20" spans="1:6" ht="16" x14ac:dyDescent="0.2">
      <c r="A20" s="25">
        <v>18</v>
      </c>
      <c r="B20" s="25">
        <v>23164</v>
      </c>
      <c r="C20" s="25" t="s">
        <v>361</v>
      </c>
      <c r="D20" s="25">
        <v>18</v>
      </c>
      <c r="E20" s="25">
        <v>23164</v>
      </c>
      <c r="F20" s="25" t="s">
        <v>361</v>
      </c>
    </row>
    <row r="21" spans="1:6" ht="16" x14ac:dyDescent="0.2">
      <c r="A21" s="25">
        <v>19</v>
      </c>
      <c r="B21" s="25">
        <v>23165</v>
      </c>
      <c r="C21" s="25" t="s">
        <v>362</v>
      </c>
      <c r="D21" s="25">
        <v>19</v>
      </c>
      <c r="E21" s="25">
        <v>23165</v>
      </c>
      <c r="F21" s="25" t="s">
        <v>362</v>
      </c>
    </row>
    <row r="22" spans="1:6" ht="16" x14ac:dyDescent="0.2">
      <c r="A22" s="25">
        <v>20</v>
      </c>
      <c r="B22" s="25">
        <v>23167</v>
      </c>
      <c r="C22" s="25" t="s">
        <v>363</v>
      </c>
      <c r="D22" s="25">
        <v>20</v>
      </c>
      <c r="E22" s="25">
        <v>23167</v>
      </c>
      <c r="F22" s="25" t="s">
        <v>363</v>
      </c>
    </row>
    <row r="23" spans="1:6" ht="16" x14ac:dyDescent="0.2">
      <c r="A23" s="25">
        <v>21</v>
      </c>
      <c r="B23" s="25">
        <v>23168</v>
      </c>
      <c r="C23" s="25" t="s">
        <v>364</v>
      </c>
      <c r="D23" s="25">
        <v>21</v>
      </c>
      <c r="E23" s="25">
        <v>23168</v>
      </c>
      <c r="F23" s="25" t="s">
        <v>364</v>
      </c>
    </row>
    <row r="24" spans="1:6" ht="16" x14ac:dyDescent="0.2">
      <c r="A24" s="25">
        <v>22</v>
      </c>
      <c r="B24" s="25">
        <v>23169</v>
      </c>
      <c r="C24" s="25" t="s">
        <v>365</v>
      </c>
      <c r="D24" s="25">
        <v>22</v>
      </c>
      <c r="E24" s="25">
        <v>23169</v>
      </c>
      <c r="F24" s="25" t="s">
        <v>365</v>
      </c>
    </row>
    <row r="25" spans="1:6" ht="16" x14ac:dyDescent="0.2">
      <c r="A25" s="25">
        <v>23</v>
      </c>
      <c r="B25" s="25">
        <v>23170</v>
      </c>
      <c r="C25" s="25" t="s">
        <v>366</v>
      </c>
      <c r="D25" s="25">
        <v>23</v>
      </c>
      <c r="E25" s="25">
        <v>23170</v>
      </c>
      <c r="F25" s="25" t="s">
        <v>366</v>
      </c>
    </row>
    <row r="26" spans="1:6" ht="16" x14ac:dyDescent="0.2">
      <c r="A26" s="25">
        <v>24</v>
      </c>
      <c r="B26" s="25">
        <v>23172</v>
      </c>
      <c r="C26" s="25" t="s">
        <v>367</v>
      </c>
      <c r="D26" s="25">
        <v>24</v>
      </c>
      <c r="E26" s="25">
        <v>23172</v>
      </c>
      <c r="F26" s="25" t="s">
        <v>367</v>
      </c>
    </row>
    <row r="27" spans="1:6" ht="16" x14ac:dyDescent="0.2">
      <c r="A27" s="25">
        <v>25</v>
      </c>
      <c r="B27" s="25">
        <v>23173</v>
      </c>
      <c r="C27" s="25" t="s">
        <v>368</v>
      </c>
      <c r="D27" s="25">
        <v>25</v>
      </c>
      <c r="E27" s="25">
        <v>23173</v>
      </c>
      <c r="F27" s="25" t="s">
        <v>368</v>
      </c>
    </row>
    <row r="28" spans="1:6" ht="16" x14ac:dyDescent="0.2">
      <c r="A28" s="25">
        <v>26</v>
      </c>
      <c r="B28" s="25">
        <v>23198</v>
      </c>
      <c r="C28" s="25" t="s">
        <v>369</v>
      </c>
      <c r="D28" s="25">
        <v>26</v>
      </c>
      <c r="E28" s="25">
        <v>23198</v>
      </c>
      <c r="F28" s="25" t="s">
        <v>369</v>
      </c>
    </row>
    <row r="29" spans="1:6" ht="16" x14ac:dyDescent="0.2">
      <c r="A29" s="25">
        <v>27</v>
      </c>
      <c r="B29" s="25">
        <v>23199</v>
      </c>
      <c r="C29" s="25" t="s">
        <v>370</v>
      </c>
      <c r="D29" s="25">
        <v>27</v>
      </c>
      <c r="E29" s="25">
        <v>23199</v>
      </c>
      <c r="F29" s="25" t="s">
        <v>370</v>
      </c>
    </row>
    <row r="30" spans="1:6" ht="16" x14ac:dyDescent="0.2">
      <c r="A30" s="25">
        <v>28</v>
      </c>
      <c r="B30" s="25">
        <v>23200</v>
      </c>
      <c r="C30" s="25" t="s">
        <v>371</v>
      </c>
      <c r="D30" s="25">
        <v>28</v>
      </c>
      <c r="E30" s="25">
        <v>23200</v>
      </c>
      <c r="F30" s="25" t="s">
        <v>371</v>
      </c>
    </row>
    <row r="31" spans="1:6" ht="16" x14ac:dyDescent="0.2">
      <c r="A31" s="25">
        <v>29</v>
      </c>
      <c r="B31" s="25">
        <v>23201</v>
      </c>
      <c r="C31" s="25" t="s">
        <v>372</v>
      </c>
      <c r="D31" s="25">
        <v>29</v>
      </c>
      <c r="E31" s="25">
        <v>23201</v>
      </c>
      <c r="F31" s="25" t="s">
        <v>372</v>
      </c>
    </row>
    <row r="32" spans="1:6" ht="16" x14ac:dyDescent="0.2">
      <c r="A32" s="25">
        <v>30</v>
      </c>
      <c r="B32" s="25">
        <v>23202</v>
      </c>
      <c r="C32" s="25" t="s">
        <v>373</v>
      </c>
      <c r="D32" s="25">
        <v>30</v>
      </c>
      <c r="E32" s="25">
        <v>23202</v>
      </c>
      <c r="F32" s="25" t="s">
        <v>373</v>
      </c>
    </row>
    <row r="33" spans="1:6" ht="16" x14ac:dyDescent="0.2">
      <c r="A33" s="25">
        <v>31</v>
      </c>
      <c r="B33" s="25">
        <v>23203</v>
      </c>
      <c r="C33" s="25" t="s">
        <v>374</v>
      </c>
      <c r="D33" s="25">
        <v>31</v>
      </c>
      <c r="E33" s="25">
        <v>23203</v>
      </c>
      <c r="F33" s="25" t="s">
        <v>374</v>
      </c>
    </row>
    <row r="34" spans="1:6" ht="16" x14ac:dyDescent="0.2">
      <c r="A34" s="25">
        <v>32</v>
      </c>
      <c r="B34" s="25">
        <v>23204</v>
      </c>
      <c r="C34" s="25" t="s">
        <v>375</v>
      </c>
      <c r="D34" s="25">
        <v>32</v>
      </c>
      <c r="E34" s="25">
        <v>23204</v>
      </c>
      <c r="F34" s="25" t="s">
        <v>375</v>
      </c>
    </row>
    <row r="35" spans="1:6" ht="16" x14ac:dyDescent="0.2">
      <c r="A35" s="25">
        <v>33</v>
      </c>
      <c r="B35" s="25">
        <v>23205</v>
      </c>
      <c r="C35" s="25" t="s">
        <v>376</v>
      </c>
      <c r="D35" s="25">
        <v>33</v>
      </c>
      <c r="E35" s="25">
        <v>23205</v>
      </c>
      <c r="F35" s="25" t="s">
        <v>376</v>
      </c>
    </row>
    <row r="36" spans="1:6" ht="16" x14ac:dyDescent="0.2">
      <c r="A36" s="25">
        <v>34</v>
      </c>
      <c r="B36" s="25">
        <v>23206</v>
      </c>
      <c r="C36" s="25" t="s">
        <v>377</v>
      </c>
      <c r="D36" s="25">
        <v>34</v>
      </c>
      <c r="E36" s="25">
        <v>23206</v>
      </c>
      <c r="F36" s="25" t="s">
        <v>377</v>
      </c>
    </row>
    <row r="37" spans="1:6" ht="16" x14ac:dyDescent="0.2">
      <c r="A37" s="25">
        <v>35</v>
      </c>
      <c r="B37" s="25">
        <v>23481</v>
      </c>
      <c r="C37" s="25" t="s">
        <v>378</v>
      </c>
      <c r="D37" s="25">
        <v>35</v>
      </c>
      <c r="E37" s="25">
        <v>23481</v>
      </c>
      <c r="F37" s="25" t="s">
        <v>378</v>
      </c>
    </row>
    <row r="38" spans="1:6" ht="16" x14ac:dyDescent="0.2">
      <c r="A38" s="25">
        <v>36</v>
      </c>
      <c r="B38" s="25">
        <v>23482</v>
      </c>
      <c r="C38" s="25" t="s">
        <v>379</v>
      </c>
      <c r="D38" s="25">
        <v>36</v>
      </c>
      <c r="E38" s="25">
        <v>23482</v>
      </c>
      <c r="F38" s="25" t="s">
        <v>379</v>
      </c>
    </row>
    <row r="39" spans="1:6" ht="16" x14ac:dyDescent="0.2">
      <c r="A39" s="25">
        <v>37</v>
      </c>
      <c r="B39" s="25">
        <v>23484</v>
      </c>
      <c r="C39" s="25" t="s">
        <v>380</v>
      </c>
      <c r="D39" s="25">
        <v>37</v>
      </c>
      <c r="E39" s="25">
        <v>23484</v>
      </c>
      <c r="F39" s="25" t="s">
        <v>380</v>
      </c>
    </row>
    <row r="40" spans="1:6" ht="16" x14ac:dyDescent="0.2">
      <c r="A40" s="25">
        <v>38</v>
      </c>
      <c r="B40" s="25">
        <v>23485</v>
      </c>
      <c r="C40" s="25" t="s">
        <v>381</v>
      </c>
      <c r="D40" s="25">
        <v>38</v>
      </c>
      <c r="E40" s="25">
        <v>23485</v>
      </c>
      <c r="F40" s="25" t="s">
        <v>381</v>
      </c>
    </row>
    <row r="41" spans="1:6" ht="16" x14ac:dyDescent="0.2">
      <c r="A41" s="25">
        <v>39</v>
      </c>
      <c r="B41" s="25">
        <v>23487</v>
      </c>
      <c r="C41" s="25" t="s">
        <v>382</v>
      </c>
      <c r="D41" s="25">
        <v>39</v>
      </c>
      <c r="E41" s="25">
        <v>23487</v>
      </c>
      <c r="F41" s="25" t="s">
        <v>382</v>
      </c>
    </row>
    <row r="42" spans="1:6" ht="16" x14ac:dyDescent="0.2">
      <c r="A42" s="25">
        <v>40</v>
      </c>
      <c r="B42" s="25">
        <v>23488</v>
      </c>
      <c r="C42" s="25" t="s">
        <v>383</v>
      </c>
      <c r="D42" s="25">
        <v>40</v>
      </c>
      <c r="E42" s="25">
        <v>23488</v>
      </c>
      <c r="F42" s="25" t="s">
        <v>383</v>
      </c>
    </row>
    <row r="43" spans="1:6" ht="16" x14ac:dyDescent="0.2">
      <c r="A43" s="25">
        <v>41</v>
      </c>
      <c r="B43" s="25">
        <v>23490</v>
      </c>
      <c r="C43" s="25" t="s">
        <v>384</v>
      </c>
      <c r="D43" s="25">
        <v>41</v>
      </c>
      <c r="E43" s="25">
        <v>23490</v>
      </c>
      <c r="F43" s="25" t="s">
        <v>384</v>
      </c>
    </row>
    <row r="44" spans="1:6" ht="16" x14ac:dyDescent="0.2">
      <c r="A44" s="25">
        <v>42</v>
      </c>
      <c r="B44" s="25">
        <v>23930</v>
      </c>
      <c r="C44" s="25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File gui CBNV</vt:lpstr>
      <vt:lpstr>Sheet1</vt:lpstr>
      <vt:lpstr>'File gui CBNV'!Print_Area</vt:lpstr>
      <vt:lpstr>'File gui CBNV'!Print_Titles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Hoang Anh</dc:creator>
  <cp:lastModifiedBy>Microsoft Office User</cp:lastModifiedBy>
  <dcterms:created xsi:type="dcterms:W3CDTF">2023-04-10T09:32:41Z</dcterms:created>
  <dcterms:modified xsi:type="dcterms:W3CDTF">2023-08-07T15:58:34Z</dcterms:modified>
</cp:coreProperties>
</file>