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Projects\blogs\Document\"/>
    </mc:Choice>
  </mc:AlternateContent>
  <xr:revisionPtr revIDLastSave="0" documentId="13_ncr:1_{CCBAE5A2-7055-4B5B-A648-E3BF17E8C2F6}" xr6:coauthVersionLast="32" xr6:coauthVersionMax="32" xr10:uidLastSave="{00000000-0000-0000-0000-000000000000}"/>
  <bookViews>
    <workbookView xWindow="0" yWindow="0" windowWidth="23040" windowHeight="9216" tabRatio="804" activeTab="5" xr2:uid="{A9407308-5E89-47A8-B11F-33EC6B0F3C93}"/>
  </bookViews>
  <sheets>
    <sheet name="Sheet1" sheetId="1" r:id="rId1"/>
    <sheet name="Sheet6" sheetId="10" state="hidden" r:id="rId2"/>
    <sheet name="Sheet2" sheetId="2" r:id="rId3"/>
    <sheet name="Sheet3" sheetId="3" r:id="rId4"/>
    <sheet name="Sheet4" sheetId="4" r:id="rId5"/>
    <sheet name="Sheet5" sheetId="5" r:id="rId6"/>
    <sheet name="Rau Huu Co" sheetId="7" r:id="rId7"/>
    <sheet name="Rau sach da lat" sheetId="8" r:id="rId8"/>
    <sheet name="gia vi" sheetId="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5" l="1"/>
  <c r="D31" i="5"/>
  <c r="D29" i="5"/>
  <c r="D37" i="5"/>
  <c r="D36" i="5"/>
  <c r="D35" i="5"/>
  <c r="D34" i="5"/>
  <c r="D33" i="5"/>
  <c r="D32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1" i="5"/>
  <c r="D2" i="5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" i="7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" i="8"/>
  <c r="F2" i="9"/>
  <c r="F3" i="9"/>
  <c r="F4" i="9"/>
  <c r="F5" i="9"/>
  <c r="F6" i="9"/>
  <c r="F7" i="9"/>
  <c r="F8" i="9"/>
  <c r="F9" i="9"/>
  <c r="F10" i="9"/>
  <c r="F11" i="9"/>
  <c r="F12" i="9"/>
  <c r="F13" i="9"/>
  <c r="F14" i="9"/>
</calcChain>
</file>

<file path=xl/sharedStrings.xml><?xml version="1.0" encoding="utf-8"?>
<sst xmlns="http://schemas.openxmlformats.org/spreadsheetml/2006/main" count="308" uniqueCount="197">
  <si>
    <t>Ham thịt chay</t>
  </si>
  <si>
    <t>Ham thịt mini</t>
  </si>
  <si>
    <t>1kg</t>
  </si>
  <si>
    <t>500g</t>
  </si>
  <si>
    <t>Ham thịt hạt chia</t>
  </si>
  <si>
    <t>200g</t>
  </si>
  <si>
    <t>Ham gà chay</t>
  </si>
  <si>
    <t>Ham gà mini</t>
  </si>
  <si>
    <t>Ham gà đặc biệt</t>
  </si>
  <si>
    <t>Ham gà hạt chia</t>
  </si>
  <si>
    <t>Chả lụa chay Liên Tâm</t>
  </si>
  <si>
    <t>Chả nấm chay</t>
  </si>
  <si>
    <t>Giò thủ</t>
  </si>
  <si>
    <t>Chả lụa chay Hỷ Lạc</t>
  </si>
  <si>
    <t>Chả quế chay Hỷ Lạc</t>
  </si>
  <si>
    <t>Chả quế chay Liên Tâm</t>
  </si>
  <si>
    <t>Chả cá chay Hỷ Lạc</t>
  </si>
  <si>
    <t>Chả cá chay Liên Tâm</t>
  </si>
  <si>
    <t>Heo quay Liên Hoa</t>
  </si>
  <si>
    <t>Heo sữa quay Âu Lạc</t>
  </si>
  <si>
    <t>600g</t>
  </si>
  <si>
    <t xml:space="preserve">Heo sữa quay nguyên con Chí Huệ </t>
  </si>
  <si>
    <t>Ba rọi chay Cát Tường</t>
  </si>
  <si>
    <t>Sườn non chay 'A'</t>
  </si>
  <si>
    <t>100g</t>
  </si>
  <si>
    <t xml:space="preserve">Sườn non chay </t>
  </si>
  <si>
    <t>Thịt viên chay</t>
  </si>
  <si>
    <t>Thịt xay chay</t>
  </si>
  <si>
    <t xml:space="preserve">Heo lát chay </t>
  </si>
  <si>
    <t>Sườn dừa chay</t>
  </si>
  <si>
    <t>Sườn non chay Âu Lạc</t>
  </si>
  <si>
    <t>Sườn cốc lếch nướng chay Âu Lạc</t>
  </si>
  <si>
    <t>Sườn ram xá xíu Âu Lạc</t>
  </si>
  <si>
    <t>Humberger thịt chay Âu Lạc</t>
  </si>
  <si>
    <t>Nem nướng chay Âu Lạc</t>
  </si>
  <si>
    <t>Thịt kho tiêu chay</t>
  </si>
  <si>
    <t>Thịt dê chay Cát Tường</t>
  </si>
  <si>
    <t>Gà lát chay</t>
  </si>
  <si>
    <t>Cánh gà chay Hương vị</t>
  </si>
  <si>
    <t>Cánh gà chay Âu Lạc</t>
  </si>
  <si>
    <t>170g</t>
  </si>
  <si>
    <t>Gà nữa con Âu Lạc</t>
  </si>
  <si>
    <t>Đùi gà xả</t>
  </si>
  <si>
    <t>Tôm trân châu Âu Lạc</t>
  </si>
  <si>
    <t>130g</t>
  </si>
  <si>
    <t>Chả tôm cây</t>
  </si>
  <si>
    <t>Tôm hùm chay</t>
  </si>
  <si>
    <t>Cá thu chay Âu Lạc</t>
  </si>
  <si>
    <t>220g</t>
  </si>
  <si>
    <t>Cá kèo chay Âu Lạc</t>
  </si>
  <si>
    <t>Cá loc chay Âu Lạc</t>
  </si>
  <si>
    <t>Cá sặc chay Âu Lạc</t>
  </si>
  <si>
    <t>Cá mặn chay Âu Lạc</t>
  </si>
  <si>
    <t>Cá bạc má chay Âu Lạc</t>
  </si>
  <si>
    <t>Cá kèo chay</t>
  </si>
  <si>
    <t xml:space="preserve">Cá thu chay </t>
  </si>
  <si>
    <t>Cá bống kho chay</t>
  </si>
  <si>
    <t>Tàu hủ chiên Ichiban</t>
  </si>
  <si>
    <t>Tàu hủ non hộp Ichiban</t>
  </si>
  <si>
    <t>Tàu hủ non cây Ichiban</t>
  </si>
  <si>
    <t>Tàu hủ non trứng Ichiban</t>
  </si>
  <si>
    <t>Bánh bao chay Âu Lạc</t>
  </si>
  <si>
    <t>Bánh giò chay</t>
  </si>
  <si>
    <t>Bánh chưng chay</t>
  </si>
  <si>
    <t>Bánh mè vị ngọt</t>
  </si>
  <si>
    <t>Bánh mè vị mặn</t>
  </si>
  <si>
    <t>Bánh cốm gạo lức yến mạch</t>
  </si>
  <si>
    <t>450g</t>
  </si>
  <si>
    <t>454g</t>
  </si>
  <si>
    <t>Thịt soi chay</t>
  </si>
  <si>
    <t>Hamberger Thit Cuc Au Lac</t>
  </si>
  <si>
    <t>cay</t>
  </si>
  <si>
    <t>320g</t>
  </si>
  <si>
    <t>hop</t>
  </si>
  <si>
    <t>ha cao chay Cau Tre</t>
  </si>
  <si>
    <t>Cha gio chay Cau tre</t>
  </si>
  <si>
    <t>Cha gio re chay dac biet</t>
  </si>
  <si>
    <t>Rong bien an lien Bibigo</t>
  </si>
  <si>
    <t>Bo nuong xa</t>
  </si>
  <si>
    <t>Rau muong</t>
  </si>
  <si>
    <t>rau day</t>
  </si>
  <si>
    <t>rau den</t>
  </si>
  <si>
    <t>rau ma</t>
  </si>
  <si>
    <t>rau bo xoi</t>
  </si>
  <si>
    <t>cai xanh</t>
  </si>
  <si>
    <t>cai ngot</t>
  </si>
  <si>
    <t>cai dun</t>
  </si>
  <si>
    <t>cai ngong</t>
  </si>
  <si>
    <t>cai thia</t>
  </si>
  <si>
    <t>cai duoi phung</t>
  </si>
  <si>
    <t>cai cuc</t>
  </si>
  <si>
    <t>mong toi</t>
  </si>
  <si>
    <t>rau ngot nhat</t>
  </si>
  <si>
    <t>xa lach lua</t>
  </si>
  <si>
    <t>hanh la</t>
  </si>
  <si>
    <t>ngo ri</t>
  </si>
  <si>
    <t>hung que</t>
  </si>
  <si>
    <t>muop ta</t>
  </si>
  <si>
    <t>dau bap</t>
  </si>
  <si>
    <t>bau ho lo</t>
  </si>
  <si>
    <t>hung cay</t>
  </si>
  <si>
    <t>ca tim</t>
  </si>
  <si>
    <t>cu cai trang</t>
  </si>
  <si>
    <t>kho qua</t>
  </si>
  <si>
    <t>kkho qua tay</t>
  </si>
  <si>
    <t>ca rot</t>
  </si>
  <si>
    <t>khoai tay</t>
  </si>
  <si>
    <t>Ca chua beef</t>
  </si>
  <si>
    <t>ca chua</t>
  </si>
  <si>
    <t>ca chua socola</t>
  </si>
  <si>
    <t>ca chua chum picota</t>
  </si>
  <si>
    <t>ca chua bi sua</t>
  </si>
  <si>
    <t>ca chua xanh</t>
  </si>
  <si>
    <t>mang Tay xanh</t>
  </si>
  <si>
    <t>mang tay trang</t>
  </si>
  <si>
    <t>bong bi nu</t>
  </si>
  <si>
    <t>bi ngoi baby</t>
  </si>
  <si>
    <t>cu cai duong - radish</t>
  </si>
  <si>
    <t>xa lach thuy canh</t>
  </si>
  <si>
    <t>bi ho lo</t>
  </si>
  <si>
    <t>bi Nhat baby</t>
  </si>
  <si>
    <t>carot baby</t>
  </si>
  <si>
    <t>bi dao xanh</t>
  </si>
  <si>
    <t>su su</t>
  </si>
  <si>
    <t>cai thao</t>
  </si>
  <si>
    <t>cu den</t>
  </si>
  <si>
    <t>khoai lang mat</t>
  </si>
  <si>
    <t>gia sach</t>
  </si>
  <si>
    <t>he huong</t>
  </si>
  <si>
    <t>toi ly son</t>
  </si>
  <si>
    <t>toi co don ly son</t>
  </si>
  <si>
    <t>hanh tim ly son</t>
  </si>
  <si>
    <t>hanh tam - cu nen</t>
  </si>
  <si>
    <t>toi phan rang</t>
  </si>
  <si>
    <t>toi ha noi</t>
  </si>
  <si>
    <t>chao bong mai lon</t>
  </si>
  <si>
    <t>chao bong mai trung</t>
  </si>
  <si>
    <t>chao bong mai nho</t>
  </si>
  <si>
    <t>chao dau xanh vi tieu</t>
  </si>
  <si>
    <t>chao dau xanh vi ot</t>
  </si>
  <si>
    <t>chao do</t>
  </si>
  <si>
    <t>chao mon du phong trung</t>
  </si>
  <si>
    <t>chao mon du phong nho</t>
  </si>
  <si>
    <t>chao nho VP</t>
  </si>
  <si>
    <t>chao trung VP</t>
  </si>
  <si>
    <t>chao dai VP</t>
  </si>
  <si>
    <t>chao mon VP trung</t>
  </si>
  <si>
    <t>Hat nem chay</t>
  </si>
  <si>
    <t>700-1tr</t>
  </si>
  <si>
    <t xml:space="preserve">Mi khong chien Newway sot </t>
  </si>
  <si>
    <t>Mi nosa 365 vi soup miso</t>
  </si>
  <si>
    <t>mi chay lau thai Vifon</t>
  </si>
  <si>
    <t>Chao duong sinh yen mach</t>
  </si>
  <si>
    <t>rong bien me Tinh huong</t>
  </si>
  <si>
    <t>Canh dau hu rong bien</t>
  </si>
  <si>
    <t>Thit heo chan nam</t>
  </si>
  <si>
    <t>Nam dong co kho</t>
  </si>
  <si>
    <t>Nam meo</t>
  </si>
  <si>
    <t>kg</t>
  </si>
  <si>
    <t>Chan nam dong co</t>
  </si>
  <si>
    <t>bich</t>
  </si>
  <si>
    <t>Dau xanh hat</t>
  </si>
  <si>
    <t>dau xanh ca</t>
  </si>
  <si>
    <t>dau den xanh long</t>
  </si>
  <si>
    <t>dau do</t>
  </si>
  <si>
    <t>dau phong xe</t>
  </si>
  <si>
    <t>Giò lụa chay Hà Nội</t>
  </si>
  <si>
    <t>Tên sản phâm</t>
  </si>
  <si>
    <t>Trọng lượng</t>
  </si>
  <si>
    <t>Giá</t>
  </si>
  <si>
    <t>Danh mục</t>
  </si>
  <si>
    <t>000</t>
  </si>
  <si>
    <t>Há cảo chay Cầu Tre</t>
  </si>
  <si>
    <t>Chả giò chay Cầu Tre</t>
  </si>
  <si>
    <t>Chả giò rế chay đặc biệt</t>
  </si>
  <si>
    <t>Rong biển ăn liền Bibigo</t>
  </si>
  <si>
    <t>Chao bông mai lớn</t>
  </si>
  <si>
    <t>Chao bông mai trung</t>
  </si>
  <si>
    <t>Chao bông mai nhỏ</t>
  </si>
  <si>
    <t>Chao trung VP</t>
  </si>
  <si>
    <t>Chao nhỏ VP</t>
  </si>
  <si>
    <t>Chao đại VP</t>
  </si>
  <si>
    <t>Chao môn Dũ Phong trung</t>
  </si>
  <si>
    <t>Chao môn Dũ Phong nhỏ</t>
  </si>
  <si>
    <t>Chao môn VP trung</t>
  </si>
  <si>
    <t>Chao đậu xanh vị tiêu</t>
  </si>
  <si>
    <t>Chao đậu xanh vị ớt</t>
  </si>
  <si>
    <t>Chao đỗ</t>
  </si>
  <si>
    <t xml:space="preserve">Mì không chiên New way sốt </t>
  </si>
  <si>
    <t>Mì nosa 365 vị soup miso</t>
  </si>
  <si>
    <t>Mì chay lẫu thái Vifon</t>
  </si>
  <si>
    <t>Cháo dưỡng sinh yến mạch</t>
  </si>
  <si>
    <t>Rong biển Tịnh Hương</t>
  </si>
  <si>
    <t>Canh đậu hủ rong biển</t>
  </si>
  <si>
    <t>Nấm đông cô khô</t>
  </si>
  <si>
    <t>Nấm mèo</t>
  </si>
  <si>
    <t>Chân nấm đông cô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</si>
</sst>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6B08-85E8-4874-AC33-79FD64627A69}">
  <dimension ref="A1:D20"/>
  <sheetViews>
    <sheetView workbookViewId="0">
      <selection activeCell="A2" sqref="A2"/>
    </sheetView>
  </sheetViews>
  <sheetFormatPr defaultRowHeight="14.4" x14ac:dyDescent="0.3"/>
  <cols>
    <col min="1" max="1" width="27" customWidth="1"/>
    <col min="2" max="2" width="11.44140625" customWidth="1"/>
  </cols>
  <sheetData>
    <row r="1" spans="1:4" x14ac:dyDescent="0.3">
      <c r="A1" s="2" t="s">
        <v>167</v>
      </c>
      <c r="B1" s="2" t="s">
        <v>168</v>
      </c>
      <c r="C1" s="2" t="s">
        <v>169</v>
      </c>
      <c r="D1" s="2" t="s">
        <v>170</v>
      </c>
    </row>
    <row r="2" spans="1:4" x14ac:dyDescent="0.3">
      <c r="A2" t="s">
        <v>0</v>
      </c>
      <c r="B2" t="s">
        <v>2</v>
      </c>
    </row>
    <row r="3" spans="1:4" x14ac:dyDescent="0.3">
      <c r="A3" t="s">
        <v>0</v>
      </c>
      <c r="B3" t="s">
        <v>3</v>
      </c>
    </row>
    <row r="4" spans="1:4" x14ac:dyDescent="0.3">
      <c r="A4" t="s">
        <v>4</v>
      </c>
      <c r="B4" t="s">
        <v>2</v>
      </c>
    </row>
    <row r="5" spans="1:4" x14ac:dyDescent="0.3">
      <c r="A5" t="s">
        <v>4</v>
      </c>
      <c r="B5" t="s">
        <v>67</v>
      </c>
      <c r="C5">
        <v>80000</v>
      </c>
    </row>
    <row r="6" spans="1:4" x14ac:dyDescent="0.3">
      <c r="A6" t="s">
        <v>1</v>
      </c>
      <c r="B6" t="s">
        <v>5</v>
      </c>
      <c r="C6" s="1">
        <v>32000</v>
      </c>
    </row>
    <row r="7" spans="1:4" x14ac:dyDescent="0.3">
      <c r="A7" t="s">
        <v>6</v>
      </c>
      <c r="B7" t="s">
        <v>2</v>
      </c>
      <c r="C7">
        <v>150000</v>
      </c>
    </row>
    <row r="8" spans="1:4" x14ac:dyDescent="0.3">
      <c r="A8" t="s">
        <v>6</v>
      </c>
      <c r="B8" t="s">
        <v>67</v>
      </c>
      <c r="C8">
        <v>80000</v>
      </c>
    </row>
    <row r="9" spans="1:4" x14ac:dyDescent="0.3">
      <c r="A9" t="s">
        <v>7</v>
      </c>
      <c r="B9" t="s">
        <v>5</v>
      </c>
      <c r="C9">
        <v>32000</v>
      </c>
    </row>
    <row r="10" spans="1:4" x14ac:dyDescent="0.3">
      <c r="A10" t="s">
        <v>8</v>
      </c>
      <c r="B10" t="s">
        <v>3</v>
      </c>
      <c r="C10">
        <v>85000</v>
      </c>
    </row>
    <row r="11" spans="1:4" x14ac:dyDescent="0.3">
      <c r="A11" t="s">
        <v>9</v>
      </c>
      <c r="B11" t="s">
        <v>2</v>
      </c>
      <c r="C11">
        <v>150000</v>
      </c>
    </row>
    <row r="12" spans="1:4" x14ac:dyDescent="0.3">
      <c r="A12" t="s">
        <v>9</v>
      </c>
      <c r="B12" t="s">
        <v>67</v>
      </c>
      <c r="C12">
        <v>80000</v>
      </c>
    </row>
    <row r="14" spans="1:4" x14ac:dyDescent="0.3">
      <c r="A14" t="s">
        <v>13</v>
      </c>
      <c r="B14" t="s">
        <v>2</v>
      </c>
      <c r="C14">
        <v>65000</v>
      </c>
    </row>
    <row r="15" spans="1:4" x14ac:dyDescent="0.3">
      <c r="A15" t="s">
        <v>13</v>
      </c>
      <c r="B15" t="s">
        <v>3</v>
      </c>
      <c r="C15">
        <v>33000</v>
      </c>
    </row>
    <row r="16" spans="1:4" x14ac:dyDescent="0.3">
      <c r="A16" t="s">
        <v>10</v>
      </c>
      <c r="B16" t="s">
        <v>2</v>
      </c>
      <c r="C16">
        <v>75000</v>
      </c>
    </row>
    <row r="17" spans="1:3" x14ac:dyDescent="0.3">
      <c r="A17" t="s">
        <v>10</v>
      </c>
      <c r="B17" t="s">
        <v>68</v>
      </c>
      <c r="C17">
        <v>38000</v>
      </c>
    </row>
    <row r="18" spans="1:3" x14ac:dyDescent="0.3">
      <c r="A18" t="s">
        <v>11</v>
      </c>
      <c r="B18" t="s">
        <v>3</v>
      </c>
      <c r="C18">
        <v>45000</v>
      </c>
    </row>
    <row r="19" spans="1:3" x14ac:dyDescent="0.3">
      <c r="A19" t="s">
        <v>166</v>
      </c>
      <c r="B19" t="s">
        <v>3</v>
      </c>
      <c r="C19">
        <v>43000</v>
      </c>
    </row>
    <row r="20" spans="1:3" x14ac:dyDescent="0.3">
      <c r="A20" t="s">
        <v>12</v>
      </c>
      <c r="B20" t="s">
        <v>3</v>
      </c>
      <c r="C20">
        <v>65000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BC278-CC5A-49F3-9417-39BD4971CE4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B9D3-E863-4CF0-B586-B189E0D81D62}">
  <dimension ref="A1:C36"/>
  <sheetViews>
    <sheetView topLeftCell="A13" workbookViewId="0">
      <selection activeCell="B4" sqref="B4"/>
    </sheetView>
  </sheetViews>
  <sheetFormatPr defaultRowHeight="14.4" x14ac:dyDescent="0.3"/>
  <cols>
    <col min="1" max="1" width="30.88671875" customWidth="1"/>
  </cols>
  <sheetData>
    <row r="1" spans="1:2" x14ac:dyDescent="0.3">
      <c r="A1" t="s">
        <v>14</v>
      </c>
      <c r="B1" t="s">
        <v>3</v>
      </c>
    </row>
    <row r="2" spans="1:2" x14ac:dyDescent="0.3">
      <c r="A2" t="s">
        <v>15</v>
      </c>
      <c r="B2" t="s">
        <v>3</v>
      </c>
    </row>
    <row r="3" spans="1:2" x14ac:dyDescent="0.3">
      <c r="A3" t="s">
        <v>16</v>
      </c>
      <c r="B3" t="s">
        <v>3</v>
      </c>
    </row>
    <row r="4" spans="1:2" x14ac:dyDescent="0.3">
      <c r="A4" t="s">
        <v>17</v>
      </c>
      <c r="B4" t="s">
        <v>3</v>
      </c>
    </row>
    <row r="6" spans="1:2" x14ac:dyDescent="0.3">
      <c r="A6" t="s">
        <v>18</v>
      </c>
      <c r="B6" t="s">
        <v>2</v>
      </c>
    </row>
    <row r="7" spans="1:2" x14ac:dyDescent="0.3">
      <c r="A7" t="s">
        <v>19</v>
      </c>
      <c r="B7" t="s">
        <v>20</v>
      </c>
    </row>
    <row r="8" spans="1:2" x14ac:dyDescent="0.3">
      <c r="A8" t="s">
        <v>21</v>
      </c>
      <c r="B8" t="s">
        <v>2</v>
      </c>
    </row>
    <row r="9" spans="1:2" x14ac:dyDescent="0.3">
      <c r="A9" t="s">
        <v>21</v>
      </c>
      <c r="B9" t="s">
        <v>3</v>
      </c>
    </row>
    <row r="10" spans="1:2" x14ac:dyDescent="0.3">
      <c r="A10" t="s">
        <v>22</v>
      </c>
      <c r="B10" t="s">
        <v>5</v>
      </c>
    </row>
    <row r="11" spans="1:2" x14ac:dyDescent="0.3">
      <c r="A11" t="s">
        <v>23</v>
      </c>
      <c r="B11" t="s">
        <v>2</v>
      </c>
    </row>
    <row r="12" spans="1:2" x14ac:dyDescent="0.3">
      <c r="A12" t="s">
        <v>23</v>
      </c>
      <c r="B12" t="s">
        <v>24</v>
      </c>
    </row>
    <row r="13" spans="1:2" x14ac:dyDescent="0.3">
      <c r="A13" t="s">
        <v>25</v>
      </c>
      <c r="B13" t="s">
        <v>2</v>
      </c>
    </row>
    <row r="14" spans="1:2" x14ac:dyDescent="0.3">
      <c r="A14" t="s">
        <v>25</v>
      </c>
      <c r="B14" t="s">
        <v>24</v>
      </c>
    </row>
    <row r="15" spans="1:2" x14ac:dyDescent="0.3">
      <c r="A15" t="s">
        <v>26</v>
      </c>
      <c r="B15" t="s">
        <v>2</v>
      </c>
    </row>
    <row r="16" spans="1:2" x14ac:dyDescent="0.3">
      <c r="A16" t="s">
        <v>26</v>
      </c>
      <c r="B16" t="s">
        <v>24</v>
      </c>
    </row>
    <row r="17" spans="1:3" x14ac:dyDescent="0.3">
      <c r="A17" t="s">
        <v>27</v>
      </c>
      <c r="B17" t="s">
        <v>2</v>
      </c>
    </row>
    <row r="18" spans="1:3" x14ac:dyDescent="0.3">
      <c r="A18" t="s">
        <v>27</v>
      </c>
      <c r="B18" t="s">
        <v>24</v>
      </c>
    </row>
    <row r="19" spans="1:3" x14ac:dyDescent="0.3">
      <c r="A19" t="s">
        <v>69</v>
      </c>
      <c r="B19" t="s">
        <v>2</v>
      </c>
      <c r="C19">
        <v>140</v>
      </c>
    </row>
    <row r="20" spans="1:3" x14ac:dyDescent="0.3">
      <c r="A20" t="s">
        <v>69</v>
      </c>
      <c r="B20" t="s">
        <v>24</v>
      </c>
      <c r="C20">
        <v>18</v>
      </c>
    </row>
    <row r="21" spans="1:3" x14ac:dyDescent="0.3">
      <c r="A21" t="s">
        <v>28</v>
      </c>
      <c r="B21" t="s">
        <v>2</v>
      </c>
      <c r="C21">
        <v>125</v>
      </c>
    </row>
    <row r="22" spans="1:3" x14ac:dyDescent="0.3">
      <c r="A22" t="s">
        <v>28</v>
      </c>
      <c r="B22" t="s">
        <v>24</v>
      </c>
      <c r="C22">
        <v>17</v>
      </c>
    </row>
    <row r="23" spans="1:3" x14ac:dyDescent="0.3">
      <c r="A23" t="s">
        <v>29</v>
      </c>
      <c r="B23" t="s">
        <v>3</v>
      </c>
      <c r="C23">
        <v>40</v>
      </c>
    </row>
    <row r="24" spans="1:3" x14ac:dyDescent="0.3">
      <c r="A24" t="s">
        <v>30</v>
      </c>
      <c r="B24" t="s">
        <v>5</v>
      </c>
      <c r="C24">
        <v>32</v>
      </c>
    </row>
    <row r="25" spans="1:3" x14ac:dyDescent="0.3">
      <c r="A25" t="s">
        <v>31</v>
      </c>
      <c r="B25" t="s">
        <v>2</v>
      </c>
      <c r="C25">
        <v>155</v>
      </c>
    </row>
    <row r="26" spans="1:3" x14ac:dyDescent="0.3">
      <c r="A26" t="s">
        <v>31</v>
      </c>
      <c r="B26" t="s">
        <v>5</v>
      </c>
      <c r="C26">
        <v>40</v>
      </c>
    </row>
    <row r="27" spans="1:3" x14ac:dyDescent="0.3">
      <c r="A27" t="s">
        <v>32</v>
      </c>
      <c r="B27" t="s">
        <v>2</v>
      </c>
      <c r="C27">
        <v>140</v>
      </c>
    </row>
    <row r="28" spans="1:3" x14ac:dyDescent="0.3">
      <c r="A28" t="s">
        <v>32</v>
      </c>
      <c r="B28" t="s">
        <v>5</v>
      </c>
      <c r="C28">
        <v>33</v>
      </c>
    </row>
    <row r="29" spans="1:3" x14ac:dyDescent="0.3">
      <c r="A29" t="s">
        <v>33</v>
      </c>
      <c r="B29" t="s">
        <v>2</v>
      </c>
      <c r="C29">
        <v>170</v>
      </c>
    </row>
    <row r="30" spans="1:3" x14ac:dyDescent="0.3">
      <c r="A30" t="s">
        <v>33</v>
      </c>
      <c r="B30" t="s">
        <v>5</v>
      </c>
      <c r="C30">
        <v>43</v>
      </c>
    </row>
    <row r="31" spans="1:3" x14ac:dyDescent="0.3">
      <c r="A31" t="s">
        <v>70</v>
      </c>
      <c r="B31" t="s">
        <v>2</v>
      </c>
      <c r="C31">
        <v>170</v>
      </c>
    </row>
    <row r="32" spans="1:3" x14ac:dyDescent="0.3">
      <c r="A32" t="s">
        <v>70</v>
      </c>
      <c r="B32" t="s">
        <v>5</v>
      </c>
      <c r="C32">
        <v>43</v>
      </c>
    </row>
    <row r="33" spans="1:3" x14ac:dyDescent="0.3">
      <c r="A33" t="s">
        <v>34</v>
      </c>
      <c r="B33" t="s">
        <v>2</v>
      </c>
      <c r="C33">
        <v>155</v>
      </c>
    </row>
    <row r="34" spans="1:3" x14ac:dyDescent="0.3">
      <c r="A34" t="s">
        <v>34</v>
      </c>
      <c r="B34" t="s">
        <v>5</v>
      </c>
      <c r="C34">
        <v>32</v>
      </c>
    </row>
    <row r="35" spans="1:3" x14ac:dyDescent="0.3">
      <c r="A35" t="s">
        <v>35</v>
      </c>
      <c r="B35" t="s">
        <v>2</v>
      </c>
      <c r="C35">
        <v>120</v>
      </c>
    </row>
    <row r="36" spans="1:3" x14ac:dyDescent="0.3">
      <c r="A36" t="s">
        <v>35</v>
      </c>
      <c r="B36" t="s">
        <v>5</v>
      </c>
      <c r="C36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5429-B37E-43AE-82C3-BA85AEAF5ED5}">
  <dimension ref="A1:C13"/>
  <sheetViews>
    <sheetView workbookViewId="0">
      <selection activeCell="A13" sqref="A13"/>
    </sheetView>
  </sheetViews>
  <sheetFormatPr defaultRowHeight="14.4" x14ac:dyDescent="0.3"/>
  <cols>
    <col min="1" max="1" width="27.5546875" customWidth="1"/>
  </cols>
  <sheetData>
    <row r="1" spans="1:3" x14ac:dyDescent="0.3">
      <c r="A1" t="s">
        <v>36</v>
      </c>
      <c r="B1" t="s">
        <v>2</v>
      </c>
      <c r="C1">
        <v>170</v>
      </c>
    </row>
    <row r="3" spans="1:3" x14ac:dyDescent="0.3">
      <c r="A3" t="s">
        <v>37</v>
      </c>
      <c r="B3" t="s">
        <v>2</v>
      </c>
      <c r="C3">
        <v>125</v>
      </c>
    </row>
    <row r="4" spans="1:3" x14ac:dyDescent="0.3">
      <c r="A4" t="s">
        <v>37</v>
      </c>
      <c r="B4" t="s">
        <v>3</v>
      </c>
      <c r="C4">
        <v>17</v>
      </c>
    </row>
    <row r="5" spans="1:3" x14ac:dyDescent="0.3">
      <c r="A5" t="s">
        <v>38</v>
      </c>
      <c r="B5" t="s">
        <v>3</v>
      </c>
      <c r="C5">
        <v>54</v>
      </c>
    </row>
    <row r="6" spans="1:3" x14ac:dyDescent="0.3">
      <c r="A6" t="s">
        <v>39</v>
      </c>
      <c r="B6" t="s">
        <v>2</v>
      </c>
    </row>
    <row r="7" spans="1:3" x14ac:dyDescent="0.3">
      <c r="A7" t="s">
        <v>39</v>
      </c>
      <c r="B7" t="s">
        <v>40</v>
      </c>
      <c r="C7">
        <v>30</v>
      </c>
    </row>
    <row r="8" spans="1:3" x14ac:dyDescent="0.3">
      <c r="A8" t="s">
        <v>41</v>
      </c>
      <c r="B8" t="s">
        <v>2</v>
      </c>
      <c r="C8">
        <v>35</v>
      </c>
    </row>
    <row r="9" spans="1:3" x14ac:dyDescent="0.3">
      <c r="A9" t="s">
        <v>42</v>
      </c>
      <c r="B9" t="s">
        <v>2</v>
      </c>
      <c r="C9">
        <v>65</v>
      </c>
    </row>
    <row r="10" spans="1:3" x14ac:dyDescent="0.3">
      <c r="A10" t="s">
        <v>43</v>
      </c>
      <c r="B10" t="s">
        <v>44</v>
      </c>
      <c r="C10">
        <v>32</v>
      </c>
    </row>
    <row r="11" spans="1:3" x14ac:dyDescent="0.3">
      <c r="A11" t="s">
        <v>45</v>
      </c>
      <c r="B11" t="s">
        <v>71</v>
      </c>
      <c r="C11">
        <v>10</v>
      </c>
    </row>
    <row r="12" spans="1:3" x14ac:dyDescent="0.3">
      <c r="A12" t="s">
        <v>46</v>
      </c>
      <c r="B12" t="s">
        <v>2</v>
      </c>
      <c r="C12">
        <v>70</v>
      </c>
    </row>
    <row r="13" spans="1:3" x14ac:dyDescent="0.3">
      <c r="A13" t="s">
        <v>78</v>
      </c>
      <c r="B13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068B-2848-49DF-914C-AABDC3D48515}">
  <dimension ref="A1:C10"/>
  <sheetViews>
    <sheetView workbookViewId="0">
      <selection activeCell="B14" sqref="B14"/>
    </sheetView>
  </sheetViews>
  <sheetFormatPr defaultRowHeight="14.4" x14ac:dyDescent="0.3"/>
  <cols>
    <col min="1" max="1" width="27.44140625" customWidth="1"/>
  </cols>
  <sheetData>
    <row r="1" spans="1:3" x14ac:dyDescent="0.3">
      <c r="A1" t="s">
        <v>47</v>
      </c>
      <c r="B1" t="s">
        <v>48</v>
      </c>
      <c r="C1">
        <v>45</v>
      </c>
    </row>
    <row r="2" spans="1:3" x14ac:dyDescent="0.3">
      <c r="A2" t="s">
        <v>49</v>
      </c>
      <c r="B2" t="s">
        <v>5</v>
      </c>
      <c r="C2">
        <v>38</v>
      </c>
    </row>
    <row r="3" spans="1:3" x14ac:dyDescent="0.3">
      <c r="A3" t="s">
        <v>50</v>
      </c>
      <c r="B3" t="s">
        <v>5</v>
      </c>
      <c r="C3">
        <v>23</v>
      </c>
    </row>
    <row r="4" spans="1:3" x14ac:dyDescent="0.3">
      <c r="A4" t="s">
        <v>51</v>
      </c>
      <c r="B4" t="s">
        <v>5</v>
      </c>
      <c r="C4">
        <v>48</v>
      </c>
    </row>
    <row r="5" spans="1:3" x14ac:dyDescent="0.3">
      <c r="A5" t="s">
        <v>52</v>
      </c>
      <c r="B5" t="s">
        <v>5</v>
      </c>
      <c r="C5">
        <v>43</v>
      </c>
    </row>
    <row r="6" spans="1:3" x14ac:dyDescent="0.3">
      <c r="A6" t="s">
        <v>53</v>
      </c>
      <c r="B6" t="s">
        <v>72</v>
      </c>
      <c r="C6">
        <v>50</v>
      </c>
    </row>
    <row r="7" spans="1:3" x14ac:dyDescent="0.3">
      <c r="A7" t="s">
        <v>54</v>
      </c>
      <c r="B7" t="s">
        <v>3</v>
      </c>
      <c r="C7">
        <v>55</v>
      </c>
    </row>
    <row r="8" spans="1:3" x14ac:dyDescent="0.3">
      <c r="A8" t="s">
        <v>55</v>
      </c>
      <c r="B8" t="s">
        <v>3</v>
      </c>
      <c r="C8">
        <v>55</v>
      </c>
    </row>
    <row r="9" spans="1:3" x14ac:dyDescent="0.3">
      <c r="A9" t="s">
        <v>56</v>
      </c>
      <c r="B9" t="s">
        <v>2</v>
      </c>
      <c r="C9">
        <v>55</v>
      </c>
    </row>
    <row r="10" spans="1:3" x14ac:dyDescent="0.3">
      <c r="A10" t="s">
        <v>155</v>
      </c>
      <c r="B10" t="s">
        <v>24</v>
      </c>
      <c r="C10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B83A-DA11-4C59-9E03-E179A3F199D6}">
  <dimension ref="A1:F37"/>
  <sheetViews>
    <sheetView tabSelected="1" workbookViewId="0">
      <selection activeCell="D35" sqref="D35"/>
    </sheetView>
  </sheetViews>
  <sheetFormatPr defaultRowHeight="14.4" x14ac:dyDescent="0.3"/>
  <cols>
    <col min="1" max="1" width="27.5546875" customWidth="1"/>
    <col min="5" max="5" width="27.5546875" customWidth="1"/>
  </cols>
  <sheetData>
    <row r="1" spans="1:5" x14ac:dyDescent="0.3">
      <c r="A1" t="s">
        <v>57</v>
      </c>
      <c r="B1" t="s">
        <v>73</v>
      </c>
      <c r="C1">
        <v>13</v>
      </c>
      <c r="D1" t="str">
        <f>_xlfn.CONCAT(C1,"000")</f>
        <v>13000</v>
      </c>
      <c r="E1" t="s">
        <v>57</v>
      </c>
    </row>
    <row r="2" spans="1:5" x14ac:dyDescent="0.3">
      <c r="A2" t="s">
        <v>58</v>
      </c>
      <c r="C2">
        <v>11</v>
      </c>
      <c r="D2" t="str">
        <f>_xlfn.CONCAT(C2,"000")</f>
        <v>11000</v>
      </c>
      <c r="E2" t="s">
        <v>58</v>
      </c>
    </row>
    <row r="3" spans="1:5" x14ac:dyDescent="0.3">
      <c r="A3" t="s">
        <v>59</v>
      </c>
      <c r="C3">
        <v>7</v>
      </c>
      <c r="D3" t="str">
        <f t="shared" ref="D3:D37" si="0">_xlfn.CONCAT(C3,"000")</f>
        <v>7000</v>
      </c>
      <c r="E3" t="s">
        <v>59</v>
      </c>
    </row>
    <row r="4" spans="1:5" x14ac:dyDescent="0.3">
      <c r="A4" t="s">
        <v>60</v>
      </c>
      <c r="C4">
        <v>9</v>
      </c>
      <c r="D4" t="str">
        <f t="shared" si="0"/>
        <v>9000</v>
      </c>
      <c r="E4" t="s">
        <v>60</v>
      </c>
    </row>
    <row r="5" spans="1:5" x14ac:dyDescent="0.3">
      <c r="D5" t="str">
        <f t="shared" si="0"/>
        <v>000</v>
      </c>
    </row>
    <row r="6" spans="1:5" x14ac:dyDescent="0.3">
      <c r="A6" t="s">
        <v>61</v>
      </c>
      <c r="C6">
        <v>30</v>
      </c>
      <c r="D6" t="str">
        <f t="shared" si="0"/>
        <v>30000</v>
      </c>
      <c r="E6" t="s">
        <v>61</v>
      </c>
    </row>
    <row r="7" spans="1:5" x14ac:dyDescent="0.3">
      <c r="A7" t="s">
        <v>62</v>
      </c>
      <c r="C7">
        <v>12</v>
      </c>
      <c r="D7" t="str">
        <f t="shared" si="0"/>
        <v>12000</v>
      </c>
      <c r="E7" t="s">
        <v>62</v>
      </c>
    </row>
    <row r="8" spans="1:5" x14ac:dyDescent="0.3">
      <c r="A8" t="s">
        <v>63</v>
      </c>
      <c r="C8">
        <v>20</v>
      </c>
      <c r="D8" t="str">
        <f t="shared" si="0"/>
        <v>20000</v>
      </c>
      <c r="E8" t="s">
        <v>63</v>
      </c>
    </row>
    <row r="9" spans="1:5" x14ac:dyDescent="0.3">
      <c r="A9" t="s">
        <v>64</v>
      </c>
      <c r="C9">
        <v>40</v>
      </c>
      <c r="D9" t="str">
        <f t="shared" si="0"/>
        <v>40000</v>
      </c>
      <c r="E9" t="s">
        <v>64</v>
      </c>
    </row>
    <row r="10" spans="1:5" x14ac:dyDescent="0.3">
      <c r="A10" t="s">
        <v>65</v>
      </c>
      <c r="C10">
        <v>40</v>
      </c>
      <c r="D10" t="str">
        <f t="shared" si="0"/>
        <v>40000</v>
      </c>
      <c r="E10" t="s">
        <v>65</v>
      </c>
    </row>
    <row r="11" spans="1:5" x14ac:dyDescent="0.3">
      <c r="A11" t="s">
        <v>66</v>
      </c>
      <c r="C11">
        <v>35</v>
      </c>
      <c r="D11" t="str">
        <f t="shared" si="0"/>
        <v>35000</v>
      </c>
      <c r="E11" t="s">
        <v>66</v>
      </c>
    </row>
    <row r="12" spans="1:5" x14ac:dyDescent="0.3">
      <c r="A12" t="s">
        <v>74</v>
      </c>
      <c r="B12" t="s">
        <v>3</v>
      </c>
      <c r="C12">
        <v>35</v>
      </c>
      <c r="D12" t="str">
        <f t="shared" si="0"/>
        <v>35000</v>
      </c>
      <c r="E12" t="s">
        <v>172</v>
      </c>
    </row>
    <row r="13" spans="1:5" x14ac:dyDescent="0.3">
      <c r="A13" t="s">
        <v>75</v>
      </c>
      <c r="B13" t="s">
        <v>3</v>
      </c>
      <c r="C13">
        <v>32</v>
      </c>
      <c r="D13" t="str">
        <f t="shared" si="0"/>
        <v>32000</v>
      </c>
      <c r="E13" t="s">
        <v>173</v>
      </c>
    </row>
    <row r="14" spans="1:5" x14ac:dyDescent="0.3">
      <c r="A14" t="s">
        <v>76</v>
      </c>
      <c r="B14" t="s">
        <v>3</v>
      </c>
      <c r="C14">
        <v>40</v>
      </c>
      <c r="D14" t="str">
        <f t="shared" si="0"/>
        <v>40000</v>
      </c>
      <c r="E14" t="s">
        <v>174</v>
      </c>
    </row>
    <row r="15" spans="1:5" x14ac:dyDescent="0.3">
      <c r="A15" t="s">
        <v>77</v>
      </c>
      <c r="C15">
        <v>10</v>
      </c>
      <c r="D15" t="str">
        <f t="shared" si="0"/>
        <v>10000</v>
      </c>
      <c r="E15" t="s">
        <v>175</v>
      </c>
    </row>
    <row r="16" spans="1:5" x14ac:dyDescent="0.3">
      <c r="A16" t="s">
        <v>135</v>
      </c>
      <c r="D16" t="str">
        <f t="shared" si="0"/>
        <v>000</v>
      </c>
      <c r="E16" t="s">
        <v>176</v>
      </c>
    </row>
    <row r="17" spans="1:6" x14ac:dyDescent="0.3">
      <c r="A17" t="s">
        <v>136</v>
      </c>
      <c r="D17" t="str">
        <f t="shared" si="0"/>
        <v>000</v>
      </c>
      <c r="E17" t="s">
        <v>177</v>
      </c>
    </row>
    <row r="18" spans="1:6" x14ac:dyDescent="0.3">
      <c r="A18" t="s">
        <v>137</v>
      </c>
      <c r="C18">
        <v>15</v>
      </c>
      <c r="D18" t="str">
        <f t="shared" si="0"/>
        <v>15000</v>
      </c>
      <c r="E18" t="s">
        <v>178</v>
      </c>
    </row>
    <row r="19" spans="1:6" x14ac:dyDescent="0.3">
      <c r="A19" t="s">
        <v>145</v>
      </c>
      <c r="C19">
        <v>35</v>
      </c>
      <c r="D19" t="str">
        <f t="shared" si="0"/>
        <v>35000</v>
      </c>
      <c r="E19" t="s">
        <v>181</v>
      </c>
    </row>
    <row r="20" spans="1:6" x14ac:dyDescent="0.3">
      <c r="A20" t="s">
        <v>144</v>
      </c>
      <c r="C20">
        <v>22</v>
      </c>
      <c r="D20" t="str">
        <f t="shared" si="0"/>
        <v>22000</v>
      </c>
      <c r="E20" t="s">
        <v>179</v>
      </c>
    </row>
    <row r="21" spans="1:6" x14ac:dyDescent="0.3">
      <c r="A21" t="s">
        <v>143</v>
      </c>
      <c r="C21">
        <v>10</v>
      </c>
      <c r="D21" t="str">
        <f t="shared" si="0"/>
        <v>10000</v>
      </c>
      <c r="E21" t="s">
        <v>180</v>
      </c>
    </row>
    <row r="22" spans="1:6" x14ac:dyDescent="0.3">
      <c r="A22" t="s">
        <v>141</v>
      </c>
      <c r="C22">
        <v>25</v>
      </c>
      <c r="D22" t="str">
        <f t="shared" si="0"/>
        <v>25000</v>
      </c>
      <c r="E22" t="s">
        <v>182</v>
      </c>
    </row>
    <row r="23" spans="1:6" x14ac:dyDescent="0.3">
      <c r="A23" t="s">
        <v>142</v>
      </c>
      <c r="C23">
        <v>12</v>
      </c>
      <c r="D23" t="str">
        <f t="shared" si="0"/>
        <v>12000</v>
      </c>
      <c r="E23" t="s">
        <v>183</v>
      </c>
    </row>
    <row r="24" spans="1:6" x14ac:dyDescent="0.3">
      <c r="A24" t="s">
        <v>146</v>
      </c>
      <c r="C24">
        <v>25</v>
      </c>
      <c r="D24" t="str">
        <f t="shared" si="0"/>
        <v>25000</v>
      </c>
      <c r="E24" t="s">
        <v>184</v>
      </c>
    </row>
    <row r="25" spans="1:6" x14ac:dyDescent="0.3">
      <c r="A25" t="s">
        <v>138</v>
      </c>
      <c r="C25">
        <v>17</v>
      </c>
      <c r="D25" t="str">
        <f t="shared" si="0"/>
        <v>17000</v>
      </c>
      <c r="E25" t="s">
        <v>185</v>
      </c>
    </row>
    <row r="26" spans="1:6" x14ac:dyDescent="0.3">
      <c r="A26" t="s">
        <v>139</v>
      </c>
      <c r="C26">
        <v>17</v>
      </c>
      <c r="D26" t="str">
        <f t="shared" si="0"/>
        <v>17000</v>
      </c>
      <c r="E26" t="s">
        <v>186</v>
      </c>
    </row>
    <row r="27" spans="1:6" x14ac:dyDescent="0.3">
      <c r="A27" t="s">
        <v>140</v>
      </c>
      <c r="C27">
        <v>12</v>
      </c>
      <c r="D27" t="str">
        <f t="shared" si="0"/>
        <v>12000</v>
      </c>
      <c r="E27" t="s">
        <v>187</v>
      </c>
    </row>
    <row r="28" spans="1:6" x14ac:dyDescent="0.3">
      <c r="D28" t="str">
        <f t="shared" si="0"/>
        <v>000</v>
      </c>
    </row>
    <row r="29" spans="1:6" x14ac:dyDescent="0.3">
      <c r="A29" t="s">
        <v>149</v>
      </c>
      <c r="C29">
        <v>65</v>
      </c>
      <c r="D29" t="str">
        <f>_xlfn.CONCAT(C29,"00")</f>
        <v>6500</v>
      </c>
      <c r="E29" t="s">
        <v>188</v>
      </c>
      <c r="F29">
        <v>6.5</v>
      </c>
    </row>
    <row r="30" spans="1:6" x14ac:dyDescent="0.3">
      <c r="A30" t="s">
        <v>150</v>
      </c>
      <c r="C30">
        <v>45</v>
      </c>
      <c r="D30" t="str">
        <f t="shared" ref="D30:D31" si="1">_xlfn.CONCAT(C30,"00")</f>
        <v>4500</v>
      </c>
      <c r="E30" t="s">
        <v>189</v>
      </c>
      <c r="F30">
        <v>4.5</v>
      </c>
    </row>
    <row r="31" spans="1:6" x14ac:dyDescent="0.3">
      <c r="A31" t="s">
        <v>151</v>
      </c>
      <c r="C31">
        <v>35</v>
      </c>
      <c r="D31" t="str">
        <f t="shared" si="1"/>
        <v>3500</v>
      </c>
      <c r="E31" t="s">
        <v>190</v>
      </c>
      <c r="F31">
        <v>3.5</v>
      </c>
    </row>
    <row r="32" spans="1:6" x14ac:dyDescent="0.3">
      <c r="A32" t="s">
        <v>152</v>
      </c>
      <c r="C32">
        <v>14</v>
      </c>
      <c r="D32" t="str">
        <f t="shared" si="0"/>
        <v>14000</v>
      </c>
      <c r="E32" t="s">
        <v>191</v>
      </c>
    </row>
    <row r="33" spans="1:5" x14ac:dyDescent="0.3">
      <c r="A33" t="s">
        <v>153</v>
      </c>
      <c r="C33">
        <v>35</v>
      </c>
      <c r="D33" t="str">
        <f t="shared" si="0"/>
        <v>35000</v>
      </c>
      <c r="E33" t="s">
        <v>192</v>
      </c>
    </row>
    <row r="34" spans="1:5" x14ac:dyDescent="0.3">
      <c r="A34" t="s">
        <v>154</v>
      </c>
      <c r="B34" t="s">
        <v>73</v>
      </c>
      <c r="C34">
        <v>45</v>
      </c>
      <c r="D34" t="str">
        <f t="shared" si="0"/>
        <v>45000</v>
      </c>
      <c r="E34" t="s">
        <v>193</v>
      </c>
    </row>
    <row r="35" spans="1:5" x14ac:dyDescent="0.3">
      <c r="A35" t="s">
        <v>156</v>
      </c>
      <c r="B35" t="s">
        <v>158</v>
      </c>
      <c r="C35">
        <v>350</v>
      </c>
      <c r="D35" t="str">
        <f t="shared" si="0"/>
        <v>350000</v>
      </c>
      <c r="E35" t="s">
        <v>194</v>
      </c>
    </row>
    <row r="36" spans="1:5" x14ac:dyDescent="0.3">
      <c r="A36" t="s">
        <v>157</v>
      </c>
      <c r="B36" t="s">
        <v>158</v>
      </c>
      <c r="C36">
        <v>200</v>
      </c>
      <c r="D36" t="str">
        <f t="shared" si="0"/>
        <v>200000</v>
      </c>
      <c r="E36" t="s">
        <v>195</v>
      </c>
    </row>
    <row r="37" spans="1:5" x14ac:dyDescent="0.3">
      <c r="A37" t="s">
        <v>159</v>
      </c>
      <c r="B37" t="s">
        <v>160</v>
      </c>
      <c r="C37">
        <v>20</v>
      </c>
      <c r="D37" t="str">
        <f t="shared" si="0"/>
        <v>20000</v>
      </c>
      <c r="E37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3B9D-A40A-45C8-849E-8BC125E9D36E}">
  <dimension ref="A3:D30"/>
  <sheetViews>
    <sheetView workbookViewId="0">
      <selection activeCell="A17" sqref="A17"/>
    </sheetView>
  </sheetViews>
  <sheetFormatPr defaultRowHeight="14.4" x14ac:dyDescent="0.3"/>
  <cols>
    <col min="1" max="1" width="14" bestFit="1" customWidth="1"/>
  </cols>
  <sheetData>
    <row r="3" spans="1:4" x14ac:dyDescent="0.3">
      <c r="A3" t="s">
        <v>79</v>
      </c>
      <c r="C3">
        <v>50</v>
      </c>
      <c r="D3" t="str">
        <f>CONCATENATE(C3,"000")</f>
        <v>50000</v>
      </c>
    </row>
    <row r="4" spans="1:4" x14ac:dyDescent="0.3">
      <c r="A4" t="s">
        <v>80</v>
      </c>
      <c r="C4">
        <v>50</v>
      </c>
      <c r="D4" t="str">
        <f t="shared" ref="D4:D30" si="0">CONCATENATE(C4,"000")</f>
        <v>50000</v>
      </c>
    </row>
    <row r="5" spans="1:4" x14ac:dyDescent="0.3">
      <c r="A5" t="s">
        <v>81</v>
      </c>
      <c r="C5">
        <v>50</v>
      </c>
      <c r="D5" t="str">
        <f t="shared" si="0"/>
        <v>50000</v>
      </c>
    </row>
    <row r="6" spans="1:4" x14ac:dyDescent="0.3">
      <c r="A6" t="s">
        <v>82</v>
      </c>
      <c r="C6">
        <v>50</v>
      </c>
      <c r="D6" t="str">
        <f t="shared" si="0"/>
        <v>50000</v>
      </c>
    </row>
    <row r="7" spans="1:4" x14ac:dyDescent="0.3">
      <c r="A7" t="s">
        <v>83</v>
      </c>
      <c r="C7">
        <v>65</v>
      </c>
      <c r="D7" t="str">
        <f t="shared" si="0"/>
        <v>65000</v>
      </c>
    </row>
    <row r="8" spans="1:4" x14ac:dyDescent="0.3">
      <c r="A8" t="s">
        <v>84</v>
      </c>
      <c r="C8">
        <v>50</v>
      </c>
      <c r="D8" t="str">
        <f t="shared" si="0"/>
        <v>50000</v>
      </c>
    </row>
    <row r="9" spans="1:4" x14ac:dyDescent="0.3">
      <c r="A9" t="s">
        <v>85</v>
      </c>
      <c r="C9">
        <v>50</v>
      </c>
      <c r="D9" t="str">
        <f t="shared" si="0"/>
        <v>50000</v>
      </c>
    </row>
    <row r="10" spans="1:4" x14ac:dyDescent="0.3">
      <c r="A10" t="s">
        <v>86</v>
      </c>
      <c r="C10">
        <v>50</v>
      </c>
      <c r="D10" t="str">
        <f t="shared" si="0"/>
        <v>50000</v>
      </c>
    </row>
    <row r="11" spans="1:4" x14ac:dyDescent="0.3">
      <c r="A11" t="s">
        <v>87</v>
      </c>
      <c r="C11">
        <v>50</v>
      </c>
      <c r="D11" t="str">
        <f t="shared" si="0"/>
        <v>50000</v>
      </c>
    </row>
    <row r="12" spans="1:4" x14ac:dyDescent="0.3">
      <c r="A12" t="s">
        <v>88</v>
      </c>
      <c r="C12">
        <v>50</v>
      </c>
      <c r="D12" t="str">
        <f t="shared" si="0"/>
        <v>50000</v>
      </c>
    </row>
    <row r="13" spans="1:4" x14ac:dyDescent="0.3">
      <c r="A13" t="s">
        <v>89</v>
      </c>
      <c r="C13">
        <v>50</v>
      </c>
      <c r="D13" t="str">
        <f t="shared" si="0"/>
        <v>50000</v>
      </c>
    </row>
    <row r="14" spans="1:4" x14ac:dyDescent="0.3">
      <c r="A14" t="s">
        <v>90</v>
      </c>
      <c r="C14">
        <v>50</v>
      </c>
      <c r="D14" t="str">
        <f t="shared" si="0"/>
        <v>50000</v>
      </c>
    </row>
    <row r="15" spans="1:4" x14ac:dyDescent="0.3">
      <c r="A15" t="s">
        <v>91</v>
      </c>
      <c r="C15">
        <v>50</v>
      </c>
      <c r="D15" t="str">
        <f t="shared" si="0"/>
        <v>50000</v>
      </c>
    </row>
    <row r="16" spans="1:4" x14ac:dyDescent="0.3">
      <c r="A16" t="s">
        <v>92</v>
      </c>
      <c r="C16">
        <v>50</v>
      </c>
      <c r="D16" t="str">
        <f t="shared" si="0"/>
        <v>50000</v>
      </c>
    </row>
    <row r="17" spans="1:4" x14ac:dyDescent="0.3">
      <c r="A17" t="s">
        <v>93</v>
      </c>
      <c r="C17">
        <v>60</v>
      </c>
      <c r="D17" t="str">
        <f t="shared" si="0"/>
        <v>60000</v>
      </c>
    </row>
    <row r="18" spans="1:4" x14ac:dyDescent="0.3">
      <c r="A18" t="s">
        <v>94</v>
      </c>
      <c r="C18">
        <v>60</v>
      </c>
      <c r="D18" t="str">
        <f t="shared" si="0"/>
        <v>60000</v>
      </c>
    </row>
    <row r="19" spans="1:4" x14ac:dyDescent="0.3">
      <c r="A19" t="s">
        <v>95</v>
      </c>
      <c r="C19">
        <v>60</v>
      </c>
      <c r="D19" t="str">
        <f t="shared" si="0"/>
        <v>60000</v>
      </c>
    </row>
    <row r="20" spans="1:4" x14ac:dyDescent="0.3">
      <c r="A20" t="s">
        <v>96</v>
      </c>
      <c r="C20">
        <v>50</v>
      </c>
      <c r="D20" t="str">
        <f t="shared" si="0"/>
        <v>50000</v>
      </c>
    </row>
    <row r="21" spans="1:4" x14ac:dyDescent="0.3">
      <c r="A21" t="s">
        <v>97</v>
      </c>
      <c r="C21">
        <v>40</v>
      </c>
      <c r="D21" t="str">
        <f t="shared" si="0"/>
        <v>40000</v>
      </c>
    </row>
    <row r="22" spans="1:4" x14ac:dyDescent="0.3">
      <c r="A22" t="s">
        <v>98</v>
      </c>
      <c r="C22">
        <v>50</v>
      </c>
      <c r="D22" t="str">
        <f t="shared" si="0"/>
        <v>50000</v>
      </c>
    </row>
    <row r="23" spans="1:4" x14ac:dyDescent="0.3">
      <c r="A23" t="s">
        <v>99</v>
      </c>
      <c r="C23">
        <v>40</v>
      </c>
      <c r="D23" t="str">
        <f t="shared" si="0"/>
        <v>40000</v>
      </c>
    </row>
    <row r="24" spans="1:4" x14ac:dyDescent="0.3">
      <c r="A24" t="s">
        <v>100</v>
      </c>
      <c r="C24">
        <v>50</v>
      </c>
      <c r="D24" t="str">
        <f t="shared" si="0"/>
        <v>50000</v>
      </c>
    </row>
    <row r="25" spans="1:4" x14ac:dyDescent="0.3">
      <c r="A25" t="s">
        <v>101</v>
      </c>
      <c r="C25">
        <v>40</v>
      </c>
      <c r="D25" t="str">
        <f t="shared" si="0"/>
        <v>40000</v>
      </c>
    </row>
    <row r="26" spans="1:4" x14ac:dyDescent="0.3">
      <c r="A26" t="s">
        <v>102</v>
      </c>
      <c r="C26">
        <v>50</v>
      </c>
      <c r="D26" t="str">
        <f t="shared" si="0"/>
        <v>50000</v>
      </c>
    </row>
    <row r="27" spans="1:4" x14ac:dyDescent="0.3">
      <c r="A27" t="s">
        <v>103</v>
      </c>
      <c r="C27">
        <v>40</v>
      </c>
      <c r="D27" t="str">
        <f t="shared" si="0"/>
        <v>40000</v>
      </c>
    </row>
    <row r="28" spans="1:4" x14ac:dyDescent="0.3">
      <c r="A28" t="s">
        <v>104</v>
      </c>
      <c r="C28">
        <v>40</v>
      </c>
      <c r="D28" t="str">
        <f t="shared" si="0"/>
        <v>40000</v>
      </c>
    </row>
    <row r="29" spans="1:4" x14ac:dyDescent="0.3">
      <c r="A29" t="s">
        <v>105</v>
      </c>
      <c r="C29">
        <v>50</v>
      </c>
      <c r="D29" t="str">
        <f t="shared" si="0"/>
        <v>50000</v>
      </c>
    </row>
    <row r="30" spans="1:4" x14ac:dyDescent="0.3">
      <c r="A30" t="s">
        <v>106</v>
      </c>
      <c r="C30">
        <v>50</v>
      </c>
      <c r="D30" t="str">
        <f t="shared" si="0"/>
        <v>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9DCB-4E57-4F09-B742-B1DFF6FBAD05}">
  <dimension ref="A2:F23"/>
  <sheetViews>
    <sheetView workbookViewId="0">
      <selection activeCell="F2" sqref="F2"/>
    </sheetView>
  </sheetViews>
  <sheetFormatPr defaultRowHeight="14.4" x14ac:dyDescent="0.3"/>
  <cols>
    <col min="1" max="1" width="19.109375" bestFit="1" customWidth="1"/>
  </cols>
  <sheetData>
    <row r="2" spans="1:6" x14ac:dyDescent="0.3">
      <c r="A2" t="s">
        <v>107</v>
      </c>
      <c r="B2">
        <v>1000</v>
      </c>
      <c r="D2">
        <v>50</v>
      </c>
      <c r="F2" t="str">
        <f>CONCATENATE(D2,"000")</f>
        <v>50000</v>
      </c>
    </row>
    <row r="3" spans="1:6" x14ac:dyDescent="0.3">
      <c r="A3" t="s">
        <v>108</v>
      </c>
      <c r="B3">
        <v>1000</v>
      </c>
      <c r="D3">
        <v>30</v>
      </c>
      <c r="F3" t="str">
        <f t="shared" ref="F3:F23" si="0">CONCATENATE(D3,"000")</f>
        <v>30000</v>
      </c>
    </row>
    <row r="4" spans="1:6" x14ac:dyDescent="0.3">
      <c r="A4" t="s">
        <v>109</v>
      </c>
      <c r="B4">
        <v>1000</v>
      </c>
      <c r="D4">
        <v>70</v>
      </c>
      <c r="F4" t="str">
        <f t="shared" si="0"/>
        <v>70000</v>
      </c>
    </row>
    <row r="5" spans="1:6" x14ac:dyDescent="0.3">
      <c r="A5" t="s">
        <v>110</v>
      </c>
      <c r="B5">
        <v>1000</v>
      </c>
      <c r="D5">
        <v>70</v>
      </c>
      <c r="F5" t="str">
        <f t="shared" si="0"/>
        <v>70000</v>
      </c>
    </row>
    <row r="6" spans="1:6" x14ac:dyDescent="0.3">
      <c r="A6" t="s">
        <v>111</v>
      </c>
      <c r="B6">
        <v>1000</v>
      </c>
      <c r="D6">
        <v>120</v>
      </c>
      <c r="F6" t="str">
        <f t="shared" si="0"/>
        <v>120000</v>
      </c>
    </row>
    <row r="7" spans="1:6" x14ac:dyDescent="0.3">
      <c r="A7" t="s">
        <v>112</v>
      </c>
      <c r="B7">
        <v>1000</v>
      </c>
      <c r="D7">
        <v>30</v>
      </c>
      <c r="F7" t="str">
        <f t="shared" si="0"/>
        <v>30000</v>
      </c>
    </row>
    <row r="8" spans="1:6" x14ac:dyDescent="0.3">
      <c r="A8" t="s">
        <v>113</v>
      </c>
      <c r="B8">
        <v>1000</v>
      </c>
      <c r="D8">
        <v>100</v>
      </c>
      <c r="F8" t="str">
        <f t="shared" si="0"/>
        <v>100000</v>
      </c>
    </row>
    <row r="9" spans="1:6" x14ac:dyDescent="0.3">
      <c r="A9" t="s">
        <v>114</v>
      </c>
      <c r="B9">
        <v>1000</v>
      </c>
      <c r="D9">
        <v>200</v>
      </c>
      <c r="F9" t="str">
        <f t="shared" si="0"/>
        <v>200000</v>
      </c>
    </row>
    <row r="10" spans="1:6" x14ac:dyDescent="0.3">
      <c r="A10" t="s">
        <v>115</v>
      </c>
      <c r="B10">
        <v>1000</v>
      </c>
      <c r="D10">
        <v>100</v>
      </c>
      <c r="F10" t="str">
        <f t="shared" si="0"/>
        <v>100000</v>
      </c>
    </row>
    <row r="11" spans="1:6" x14ac:dyDescent="0.3">
      <c r="A11" t="s">
        <v>116</v>
      </c>
      <c r="B11">
        <v>1000</v>
      </c>
      <c r="D11">
        <v>100</v>
      </c>
      <c r="F11" t="str">
        <f t="shared" si="0"/>
        <v>100000</v>
      </c>
    </row>
    <row r="12" spans="1:6" x14ac:dyDescent="0.3">
      <c r="A12" t="s">
        <v>117</v>
      </c>
      <c r="B12">
        <v>1000</v>
      </c>
      <c r="D12">
        <v>60</v>
      </c>
      <c r="F12" t="str">
        <f t="shared" si="0"/>
        <v>60000</v>
      </c>
    </row>
    <row r="13" spans="1:6" x14ac:dyDescent="0.3">
      <c r="A13" t="s">
        <v>118</v>
      </c>
      <c r="B13">
        <v>1000</v>
      </c>
      <c r="D13">
        <v>80</v>
      </c>
      <c r="F13" t="str">
        <f t="shared" si="0"/>
        <v>80000</v>
      </c>
    </row>
    <row r="14" spans="1:6" x14ac:dyDescent="0.3">
      <c r="A14" t="s">
        <v>119</v>
      </c>
      <c r="B14">
        <v>1000</v>
      </c>
      <c r="D14">
        <v>30</v>
      </c>
      <c r="F14" t="str">
        <f t="shared" si="0"/>
        <v>30000</v>
      </c>
    </row>
    <row r="15" spans="1:6" x14ac:dyDescent="0.3">
      <c r="A15" t="s">
        <v>120</v>
      </c>
      <c r="B15">
        <v>1000</v>
      </c>
      <c r="D15">
        <v>50</v>
      </c>
      <c r="F15" t="str">
        <f t="shared" si="0"/>
        <v>50000</v>
      </c>
    </row>
    <row r="16" spans="1:6" x14ac:dyDescent="0.3">
      <c r="A16" t="s">
        <v>121</v>
      </c>
      <c r="B16">
        <v>1000</v>
      </c>
      <c r="D16">
        <v>100</v>
      </c>
      <c r="F16" t="str">
        <f t="shared" si="0"/>
        <v>100000</v>
      </c>
    </row>
    <row r="17" spans="1:6" x14ac:dyDescent="0.3">
      <c r="A17" t="s">
        <v>122</v>
      </c>
      <c r="B17">
        <v>1000</v>
      </c>
      <c r="D17">
        <v>30</v>
      </c>
      <c r="F17" t="str">
        <f t="shared" si="0"/>
        <v>30000</v>
      </c>
    </row>
    <row r="18" spans="1:6" x14ac:dyDescent="0.3">
      <c r="A18" t="s">
        <v>123</v>
      </c>
      <c r="B18">
        <v>1000</v>
      </c>
      <c r="D18">
        <v>40</v>
      </c>
      <c r="F18" t="str">
        <f t="shared" si="0"/>
        <v>40000</v>
      </c>
    </row>
    <row r="19" spans="1:6" x14ac:dyDescent="0.3">
      <c r="A19" t="s">
        <v>124</v>
      </c>
      <c r="B19">
        <v>1000</v>
      </c>
      <c r="D19">
        <v>40</v>
      </c>
      <c r="F19" t="str">
        <f t="shared" si="0"/>
        <v>40000</v>
      </c>
    </row>
    <row r="20" spans="1:6" x14ac:dyDescent="0.3">
      <c r="A20" t="s">
        <v>125</v>
      </c>
      <c r="B20">
        <v>1000</v>
      </c>
      <c r="D20">
        <v>40</v>
      </c>
      <c r="F20" t="str">
        <f t="shared" si="0"/>
        <v>40000</v>
      </c>
    </row>
    <row r="21" spans="1:6" x14ac:dyDescent="0.3">
      <c r="A21" t="s">
        <v>126</v>
      </c>
      <c r="B21">
        <v>1000</v>
      </c>
      <c r="D21">
        <v>50</v>
      </c>
      <c r="F21" t="str">
        <f t="shared" si="0"/>
        <v>50000</v>
      </c>
    </row>
    <row r="22" spans="1:6" x14ac:dyDescent="0.3">
      <c r="A22" t="s">
        <v>127</v>
      </c>
      <c r="B22">
        <v>1000</v>
      </c>
      <c r="D22">
        <v>30</v>
      </c>
      <c r="F22" t="str">
        <f t="shared" si="0"/>
        <v>30000</v>
      </c>
    </row>
    <row r="23" spans="1:6" x14ac:dyDescent="0.3">
      <c r="A23" t="s">
        <v>128</v>
      </c>
      <c r="B23">
        <v>1000</v>
      </c>
      <c r="D23">
        <v>50</v>
      </c>
      <c r="F23" t="str">
        <f t="shared" si="0"/>
        <v>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85D00-7D35-41A2-AE41-1C2804D32B0D}">
  <dimension ref="A2:F14"/>
  <sheetViews>
    <sheetView workbookViewId="0">
      <selection activeCell="A14" sqref="A14"/>
    </sheetView>
  </sheetViews>
  <sheetFormatPr defaultRowHeight="14.4" x14ac:dyDescent="0.3"/>
  <cols>
    <col min="1" max="1" width="17.44140625" bestFit="1" customWidth="1"/>
    <col min="5" max="5" width="24.6640625" bestFit="1" customWidth="1"/>
    <col min="6" max="6" width="10.109375" bestFit="1" customWidth="1"/>
  </cols>
  <sheetData>
    <row r="2" spans="1:6" x14ac:dyDescent="0.3">
      <c r="A2" t="s">
        <v>129</v>
      </c>
      <c r="D2">
        <v>150</v>
      </c>
      <c r="E2" s="3" t="s">
        <v>171</v>
      </c>
      <c r="F2" t="str">
        <f>CONCATENATE(D2,E2)</f>
        <v>150000</v>
      </c>
    </row>
    <row r="3" spans="1:6" x14ac:dyDescent="0.3">
      <c r="A3" t="s">
        <v>130</v>
      </c>
      <c r="D3" t="s">
        <v>148</v>
      </c>
      <c r="E3" s="3" t="s">
        <v>171</v>
      </c>
      <c r="F3" t="str">
        <f t="shared" ref="F3:F14" si="0">CONCATENATE(D3,E3)</f>
        <v>700-1tr000</v>
      </c>
    </row>
    <row r="4" spans="1:6" x14ac:dyDescent="0.3">
      <c r="A4" t="s">
        <v>131</v>
      </c>
      <c r="D4">
        <v>40</v>
      </c>
      <c r="E4" s="3" t="s">
        <v>171</v>
      </c>
      <c r="F4" t="str">
        <f t="shared" si="0"/>
        <v>40000</v>
      </c>
    </row>
    <row r="5" spans="1:6" x14ac:dyDescent="0.3">
      <c r="A5" t="s">
        <v>132</v>
      </c>
      <c r="D5">
        <v>150</v>
      </c>
      <c r="E5" s="3" t="s">
        <v>171</v>
      </c>
      <c r="F5" t="str">
        <f t="shared" si="0"/>
        <v>150000</v>
      </c>
    </row>
    <row r="6" spans="1:6" x14ac:dyDescent="0.3">
      <c r="A6" t="s">
        <v>133</v>
      </c>
      <c r="D6">
        <v>80</v>
      </c>
      <c r="E6" s="3" t="s">
        <v>171</v>
      </c>
      <c r="F6" t="str">
        <f t="shared" si="0"/>
        <v>80000</v>
      </c>
    </row>
    <row r="7" spans="1:6" x14ac:dyDescent="0.3">
      <c r="A7" t="s">
        <v>134</v>
      </c>
      <c r="D7">
        <v>100</v>
      </c>
      <c r="E7" s="3" t="s">
        <v>171</v>
      </c>
      <c r="F7" t="str">
        <f t="shared" si="0"/>
        <v>100000</v>
      </c>
    </row>
    <row r="8" spans="1:6" x14ac:dyDescent="0.3">
      <c r="A8" t="s">
        <v>147</v>
      </c>
      <c r="E8" s="3" t="s">
        <v>171</v>
      </c>
      <c r="F8" t="str">
        <f t="shared" si="0"/>
        <v>000</v>
      </c>
    </row>
    <row r="9" spans="1:6" x14ac:dyDescent="0.3">
      <c r="E9" s="3" t="s">
        <v>171</v>
      </c>
      <c r="F9" t="str">
        <f t="shared" si="0"/>
        <v>000</v>
      </c>
    </row>
    <row r="10" spans="1:6" x14ac:dyDescent="0.3">
      <c r="A10" t="s">
        <v>161</v>
      </c>
      <c r="D10">
        <v>70</v>
      </c>
      <c r="E10" s="3" t="s">
        <v>171</v>
      </c>
      <c r="F10" t="str">
        <f t="shared" si="0"/>
        <v>70000</v>
      </c>
    </row>
    <row r="11" spans="1:6" x14ac:dyDescent="0.3">
      <c r="A11" t="s">
        <v>162</v>
      </c>
      <c r="D11">
        <v>70</v>
      </c>
      <c r="E11" s="3" t="s">
        <v>171</v>
      </c>
      <c r="F11" t="str">
        <f t="shared" si="0"/>
        <v>70000</v>
      </c>
    </row>
    <row r="12" spans="1:6" x14ac:dyDescent="0.3">
      <c r="A12" t="s">
        <v>163</v>
      </c>
      <c r="D12">
        <v>70</v>
      </c>
      <c r="E12" s="3" t="s">
        <v>171</v>
      </c>
      <c r="F12" t="str">
        <f t="shared" si="0"/>
        <v>70000</v>
      </c>
    </row>
    <row r="13" spans="1:6" x14ac:dyDescent="0.3">
      <c r="A13" t="s">
        <v>164</v>
      </c>
      <c r="D13">
        <v>60</v>
      </c>
      <c r="E13" s="3" t="s">
        <v>171</v>
      </c>
      <c r="F13" t="str">
        <f t="shared" si="0"/>
        <v>60000</v>
      </c>
    </row>
    <row r="14" spans="1:6" x14ac:dyDescent="0.3">
      <c r="A14" t="s">
        <v>165</v>
      </c>
      <c r="D14">
        <v>70</v>
      </c>
      <c r="E14" s="3" t="s">
        <v>171</v>
      </c>
      <c r="F14" t="str">
        <f t="shared" si="0"/>
        <v>70000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Sheet6</vt:lpstr>
      <vt:lpstr>Sheet2</vt:lpstr>
      <vt:lpstr>Sheet3</vt:lpstr>
      <vt:lpstr>Sheet4</vt:lpstr>
      <vt:lpstr>Sheet5</vt:lpstr>
      <vt:lpstr>Rau Huu Co</vt:lpstr>
      <vt:lpstr>Rau sach da lat</vt:lpstr>
      <vt:lpstr>gia 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2018-04-22T13:19:40Z</dcterms:created>
  <dcterms:modified xsi:type="dcterms:W3CDTF">2018-05-20T03:27:40Z</dcterms:modified>
</cp:coreProperties>
</file>