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OneDrive\Documents\NCKH\Lọc data\"/>
    </mc:Choice>
  </mc:AlternateContent>
  <bookViews>
    <workbookView xWindow="0" yWindow="0" windowWidth="19200" windowHeight="7550"/>
  </bookViews>
  <sheets>
    <sheet name="FB + threads" sheetId="1" r:id="rId1"/>
    <sheet name="Tiktok" sheetId="2" r:id="rId2"/>
  </sheets>
  <calcPr calcId="162913"/>
</workbook>
</file>

<file path=xl/calcChain.xml><?xml version="1.0" encoding="utf-8"?>
<calcChain xmlns="http://schemas.openxmlformats.org/spreadsheetml/2006/main">
  <c r="D5600" i="1" l="1"/>
  <c r="D5599" i="1"/>
  <c r="D5598" i="1"/>
  <c r="D5597" i="1"/>
  <c r="D5596" i="1"/>
  <c r="D5595" i="1"/>
  <c r="D5594" i="1"/>
  <c r="D5593" i="1"/>
  <c r="D5592" i="1"/>
  <c r="D5591" i="1"/>
  <c r="D5590" i="1"/>
  <c r="D5589" i="1"/>
  <c r="D5588" i="1"/>
  <c r="D5587" i="1"/>
  <c r="D5586" i="1"/>
  <c r="D5585" i="1"/>
  <c r="D5584" i="1"/>
  <c r="D5583" i="1"/>
  <c r="D5582" i="1"/>
  <c r="D5581" i="1"/>
  <c r="D5580" i="1"/>
  <c r="D5579" i="1"/>
  <c r="D5578" i="1"/>
  <c r="D5577" i="1"/>
  <c r="D5576" i="1"/>
  <c r="D5575" i="1"/>
  <c r="D5574" i="1"/>
  <c r="D5573" i="1"/>
  <c r="D5572" i="1"/>
  <c r="D5571" i="1"/>
  <c r="D5570" i="1"/>
  <c r="D5569" i="1"/>
  <c r="D5568" i="1"/>
  <c r="D5567" i="1"/>
  <c r="D5566" i="1"/>
  <c r="D5565" i="1"/>
  <c r="D5564" i="1"/>
  <c r="D5563" i="1"/>
  <c r="D5562" i="1"/>
  <c r="D5561" i="1"/>
  <c r="D5560" i="1"/>
  <c r="D5559" i="1"/>
  <c r="D5558" i="1"/>
  <c r="D5557" i="1"/>
  <c r="D5556" i="1"/>
  <c r="D5555" i="1"/>
  <c r="D5554" i="1"/>
  <c r="D5553" i="1"/>
  <c r="D5552" i="1"/>
  <c r="D5551" i="1"/>
  <c r="D5550" i="1"/>
  <c r="D5549" i="1"/>
  <c r="D5548" i="1"/>
  <c r="D5547" i="1"/>
  <c r="D5546" i="1"/>
  <c r="D5545" i="1"/>
  <c r="D5544" i="1"/>
  <c r="D5543" i="1"/>
  <c r="D5542" i="1"/>
  <c r="D5541" i="1"/>
  <c r="D5540" i="1"/>
  <c r="D5539" i="1"/>
  <c r="D5538" i="1"/>
  <c r="D5537" i="1"/>
  <c r="D5536" i="1"/>
  <c r="D5535" i="1"/>
  <c r="D5534" i="1"/>
  <c r="D5533" i="1"/>
  <c r="D5532" i="1"/>
  <c r="D5531" i="1"/>
  <c r="D5530" i="1"/>
  <c r="D5529" i="1"/>
  <c r="D5528" i="1"/>
  <c r="D5527" i="1"/>
  <c r="D5526" i="1"/>
  <c r="D5525" i="1"/>
  <c r="D5524" i="1"/>
  <c r="D5523" i="1"/>
  <c r="D5522" i="1"/>
  <c r="D5521" i="1"/>
  <c r="D5520" i="1"/>
  <c r="D5519" i="1"/>
  <c r="D5518" i="1"/>
  <c r="D5517" i="1"/>
  <c r="D5516" i="1"/>
  <c r="D5515" i="1"/>
  <c r="D5514" i="1"/>
  <c r="D5513" i="1"/>
  <c r="D5512" i="1"/>
  <c r="D5511" i="1"/>
  <c r="D5510" i="1"/>
  <c r="D5509" i="1"/>
  <c r="D5508" i="1"/>
  <c r="D5507" i="1"/>
  <c r="D5506" i="1"/>
  <c r="D5505" i="1"/>
  <c r="D5504" i="1"/>
  <c r="D5503" i="1"/>
  <c r="D5502" i="1"/>
  <c r="D5501" i="1"/>
  <c r="D5500" i="1"/>
  <c r="D5499" i="1"/>
  <c r="D5498" i="1"/>
  <c r="D5497" i="1"/>
  <c r="D5496" i="1"/>
  <c r="D5495" i="1"/>
  <c r="D5494" i="1"/>
  <c r="D5493" i="1"/>
  <c r="D5492" i="1"/>
  <c r="D5491" i="1"/>
  <c r="D5490" i="1"/>
  <c r="D5489" i="1"/>
  <c r="D5488" i="1"/>
  <c r="D5487" i="1"/>
  <c r="D5486" i="1"/>
  <c r="D5485" i="1"/>
  <c r="D5484" i="1"/>
  <c r="D5483" i="1"/>
  <c r="D5482" i="1"/>
  <c r="D5481" i="1"/>
  <c r="D5480" i="1"/>
  <c r="D5479" i="1"/>
  <c r="D5478" i="1"/>
  <c r="D5477" i="1"/>
  <c r="D5476" i="1"/>
  <c r="D5475" i="1"/>
  <c r="D5474" i="1"/>
  <c r="D5473" i="1"/>
  <c r="D5472" i="1"/>
  <c r="D5471" i="1"/>
  <c r="D5470" i="1"/>
  <c r="D5469" i="1"/>
  <c r="D5468" i="1"/>
  <c r="D5467" i="1"/>
  <c r="D5466" i="1"/>
  <c r="D5465" i="1"/>
  <c r="D5464" i="1"/>
  <c r="D5463" i="1"/>
  <c r="D5462" i="1"/>
  <c r="D5461" i="1"/>
  <c r="D5460" i="1"/>
  <c r="D5459" i="1"/>
  <c r="D5458" i="1"/>
  <c r="D5457" i="1"/>
  <c r="D5456" i="1"/>
  <c r="D5455" i="1"/>
  <c r="D5454" i="1"/>
  <c r="D5453" i="1"/>
  <c r="D5452" i="1"/>
  <c r="D5451" i="1"/>
  <c r="D5450" i="1"/>
  <c r="D5449" i="1"/>
  <c r="D5448" i="1"/>
  <c r="D5447" i="1"/>
  <c r="D5446" i="1"/>
  <c r="D5445" i="1"/>
  <c r="D5444" i="1"/>
  <c r="D5443" i="1"/>
  <c r="D5442" i="1"/>
  <c r="D5441" i="1"/>
  <c r="D5440" i="1"/>
  <c r="D5439" i="1"/>
  <c r="D5438" i="1"/>
  <c r="D5437" i="1"/>
  <c r="D5436" i="1"/>
  <c r="D5435" i="1"/>
  <c r="D5434" i="1"/>
  <c r="D5433" i="1"/>
  <c r="D5432" i="1"/>
  <c r="D5431" i="1"/>
  <c r="D5430" i="1"/>
  <c r="D5429" i="1"/>
  <c r="D5428" i="1"/>
  <c r="D5427" i="1"/>
  <c r="D5426" i="1"/>
  <c r="D5425" i="1"/>
  <c r="D5424" i="1"/>
  <c r="D5423" i="1"/>
  <c r="D5422" i="1"/>
  <c r="D5421" i="1"/>
  <c r="D5420" i="1"/>
  <c r="D5419" i="1"/>
  <c r="D5418" i="1"/>
  <c r="D5417" i="1"/>
  <c r="D5416" i="1"/>
  <c r="D5415" i="1"/>
  <c r="D5414" i="1"/>
  <c r="D5413" i="1"/>
  <c r="D5412" i="1"/>
  <c r="D5411" i="1"/>
  <c r="D5410" i="1"/>
  <c r="D5409" i="1"/>
  <c r="D5408" i="1"/>
  <c r="D5407" i="1"/>
  <c r="D5406" i="1"/>
  <c r="D5405" i="1"/>
  <c r="D5404" i="1"/>
  <c r="D5403" i="1"/>
  <c r="D5402" i="1"/>
  <c r="D5401" i="1"/>
  <c r="D5400" i="1"/>
  <c r="D5399" i="1"/>
  <c r="D5398" i="1"/>
  <c r="D5397" i="1"/>
  <c r="D5396" i="1"/>
  <c r="D5395" i="1"/>
  <c r="D5394" i="1"/>
  <c r="D5393" i="1"/>
  <c r="D5392" i="1"/>
  <c r="D5391" i="1"/>
  <c r="D5390" i="1"/>
  <c r="D5389" i="1"/>
  <c r="D5388" i="1"/>
  <c r="D5387" i="1"/>
  <c r="D5386" i="1"/>
  <c r="D5385" i="1"/>
  <c r="D5384" i="1"/>
  <c r="D5383" i="1"/>
  <c r="D5382" i="1"/>
  <c r="D5381" i="1"/>
  <c r="D5380" i="1"/>
  <c r="D5379" i="1"/>
  <c r="D5378" i="1"/>
  <c r="D5377" i="1"/>
  <c r="D5376" i="1"/>
  <c r="D5375" i="1"/>
  <c r="D5374" i="1"/>
  <c r="D5373" i="1"/>
  <c r="D5372" i="1"/>
  <c r="D5371" i="1"/>
  <c r="D5370" i="1"/>
  <c r="D5369" i="1"/>
  <c r="D5368" i="1"/>
  <c r="D5367" i="1"/>
  <c r="D5366" i="1"/>
  <c r="D5365" i="1"/>
  <c r="D5364" i="1"/>
  <c r="D5363" i="1"/>
  <c r="D5362" i="1"/>
  <c r="D5361" i="1"/>
  <c r="D5360" i="1"/>
  <c r="D5359" i="1"/>
  <c r="D5358" i="1"/>
  <c r="D5357" i="1"/>
  <c r="D5356" i="1"/>
  <c r="D5355" i="1"/>
  <c r="D5354" i="1"/>
  <c r="D5353" i="1"/>
  <c r="D5352" i="1"/>
  <c r="D5351" i="1"/>
  <c r="D5350" i="1"/>
  <c r="D5349" i="1"/>
  <c r="D5348" i="1"/>
  <c r="D5347" i="1"/>
  <c r="D5346" i="1"/>
  <c r="D5345" i="1"/>
  <c r="D5344" i="1"/>
  <c r="D5343" i="1"/>
  <c r="D5342" i="1"/>
  <c r="D5341" i="1"/>
  <c r="D5340" i="1"/>
  <c r="D5339" i="1"/>
  <c r="D5338" i="1"/>
  <c r="D5337" i="1"/>
  <c r="D5336" i="1"/>
  <c r="D5335" i="1"/>
  <c r="D5334" i="1"/>
  <c r="D5333" i="1"/>
  <c r="D5332" i="1"/>
  <c r="D5331" i="1"/>
  <c r="D5330" i="1"/>
  <c r="D5329" i="1"/>
  <c r="D5328" i="1"/>
  <c r="D5327" i="1"/>
  <c r="D5326" i="1"/>
  <c r="D5325" i="1"/>
  <c r="D5324" i="1"/>
  <c r="D5323" i="1"/>
  <c r="D5322" i="1"/>
  <c r="D5321" i="1"/>
  <c r="D5320" i="1"/>
  <c r="D5319" i="1"/>
  <c r="D5318" i="1"/>
  <c r="D5317" i="1"/>
  <c r="D5316" i="1"/>
  <c r="D5315" i="1"/>
  <c r="D5314" i="1"/>
  <c r="D5313" i="1"/>
  <c r="D5312" i="1"/>
  <c r="D5311" i="1"/>
  <c r="D5310" i="1"/>
  <c r="D5309" i="1"/>
  <c r="D5308" i="1"/>
  <c r="D5307" i="1"/>
  <c r="D5306" i="1"/>
  <c r="D5305" i="1"/>
  <c r="D5304" i="1"/>
  <c r="D5303" i="1"/>
  <c r="D5302" i="1"/>
  <c r="D5301" i="1"/>
  <c r="D5300" i="1"/>
  <c r="D5299" i="1"/>
  <c r="D5298" i="1"/>
  <c r="D5297" i="1"/>
  <c r="D5296" i="1"/>
  <c r="D5295" i="1"/>
  <c r="D5294" i="1"/>
  <c r="D5293" i="1"/>
  <c r="D5292" i="1"/>
  <c r="D5291" i="1"/>
  <c r="D5290" i="1"/>
  <c r="D5289" i="1"/>
  <c r="D5288" i="1"/>
  <c r="D5287" i="1"/>
  <c r="D5286" i="1"/>
  <c r="D5285" i="1"/>
  <c r="D5284" i="1"/>
  <c r="D5283" i="1"/>
  <c r="D5282" i="1"/>
  <c r="D5281" i="1"/>
  <c r="D5280" i="1"/>
  <c r="D5279" i="1"/>
  <c r="D5278" i="1"/>
  <c r="D5277" i="1"/>
  <c r="D5276" i="1"/>
  <c r="D5275" i="1"/>
  <c r="D5274" i="1"/>
  <c r="D5273" i="1"/>
  <c r="D5272" i="1"/>
  <c r="D5271" i="1"/>
  <c r="D5270" i="1"/>
  <c r="D5269" i="1"/>
  <c r="D5268" i="1"/>
  <c r="D5267" i="1"/>
  <c r="D5266" i="1"/>
  <c r="D5265" i="1"/>
  <c r="D5264" i="1"/>
  <c r="D5263" i="1"/>
  <c r="D5262" i="1"/>
  <c r="D5261" i="1"/>
  <c r="D5260" i="1"/>
  <c r="D5259" i="1"/>
  <c r="D5258" i="1"/>
  <c r="D5257" i="1"/>
  <c r="D5256" i="1"/>
  <c r="D5255" i="1"/>
  <c r="D5254" i="1"/>
  <c r="D5253" i="1"/>
  <c r="D5252" i="1"/>
  <c r="D5251" i="1"/>
  <c r="D5250" i="1"/>
  <c r="D5249" i="1"/>
  <c r="D5248" i="1"/>
  <c r="D5247" i="1"/>
  <c r="D5246" i="1"/>
  <c r="D5245" i="1"/>
  <c r="D5244" i="1"/>
  <c r="D5243" i="1"/>
  <c r="D5242" i="1"/>
  <c r="D5241" i="1"/>
  <c r="D5240" i="1"/>
  <c r="D5239" i="1"/>
  <c r="D5238" i="1"/>
  <c r="D5237" i="1"/>
  <c r="D5236" i="1"/>
  <c r="D5235" i="1"/>
  <c r="D5234" i="1"/>
  <c r="D5233" i="1"/>
  <c r="D5232" i="1"/>
  <c r="D5231" i="1"/>
  <c r="D5230" i="1"/>
  <c r="D5229" i="1"/>
  <c r="D5228" i="1"/>
  <c r="D5227" i="1"/>
  <c r="D5226" i="1"/>
  <c r="D5225" i="1"/>
  <c r="D5224" i="1"/>
  <c r="D5223" i="1"/>
  <c r="D5222" i="1"/>
  <c r="D5221" i="1"/>
  <c r="D5220" i="1"/>
  <c r="D5219" i="1"/>
  <c r="D5218" i="1"/>
  <c r="D5217" i="1"/>
  <c r="D5216" i="1"/>
  <c r="D5215" i="1"/>
  <c r="D5214" i="1"/>
  <c r="D5213" i="1"/>
  <c r="D5212" i="1"/>
  <c r="D5211" i="1"/>
  <c r="D5210" i="1"/>
  <c r="D5209" i="1"/>
  <c r="D5208" i="1"/>
  <c r="D5207" i="1"/>
  <c r="D5206" i="1"/>
  <c r="D5205" i="1"/>
  <c r="D5204" i="1"/>
  <c r="D5203" i="1"/>
  <c r="D5202" i="1"/>
  <c r="D5201" i="1"/>
  <c r="D5200" i="1"/>
  <c r="D5199" i="1"/>
  <c r="D5198" i="1"/>
  <c r="D5197" i="1"/>
  <c r="D5196" i="1"/>
  <c r="D5195" i="1"/>
  <c r="D5194" i="1"/>
  <c r="D5193" i="1"/>
  <c r="D5192" i="1"/>
  <c r="D5191" i="1"/>
  <c r="D5190" i="1"/>
  <c r="D5189" i="1"/>
  <c r="D5188" i="1"/>
  <c r="D5187" i="1"/>
  <c r="D5186" i="1"/>
  <c r="D5185" i="1"/>
  <c r="D5184" i="1"/>
  <c r="D5183" i="1"/>
  <c r="D5182" i="1"/>
  <c r="D5181" i="1"/>
  <c r="D5180" i="1"/>
  <c r="D5179" i="1"/>
  <c r="D5178" i="1"/>
  <c r="D5177" i="1"/>
  <c r="D5176" i="1"/>
  <c r="D5175" i="1"/>
  <c r="D5174" i="1"/>
  <c r="D5173" i="1"/>
  <c r="D5172" i="1"/>
  <c r="D5171" i="1"/>
  <c r="D5170" i="1"/>
  <c r="D5169" i="1"/>
  <c r="D5168" i="1"/>
  <c r="D5167" i="1"/>
  <c r="D5166" i="1"/>
  <c r="D5165" i="1"/>
  <c r="D5164" i="1"/>
  <c r="D5163" i="1"/>
  <c r="D5162" i="1"/>
  <c r="D5161" i="1"/>
  <c r="D5160" i="1"/>
  <c r="D5159" i="1"/>
  <c r="D5158" i="1"/>
  <c r="D5157" i="1"/>
  <c r="D5156" i="1"/>
  <c r="D5155" i="1"/>
  <c r="D5154" i="1"/>
  <c r="D5153" i="1"/>
  <c r="D5152" i="1"/>
  <c r="D5151" i="1"/>
  <c r="D5150" i="1"/>
  <c r="D5149" i="1"/>
  <c r="D5148" i="1"/>
  <c r="D5147" i="1"/>
  <c r="D5146" i="1"/>
  <c r="D5145" i="1"/>
  <c r="D5144" i="1"/>
  <c r="D5143" i="1"/>
  <c r="D5142" i="1"/>
  <c r="D5141" i="1"/>
  <c r="D5140" i="1"/>
  <c r="D5139" i="1"/>
  <c r="D5138" i="1"/>
  <c r="D5137" i="1"/>
  <c r="D5136" i="1"/>
  <c r="D5135" i="1"/>
  <c r="D5134" i="1"/>
  <c r="D5133" i="1"/>
  <c r="D5132" i="1"/>
  <c r="D5131" i="1"/>
  <c r="D5130" i="1"/>
  <c r="D5129" i="1"/>
  <c r="D5128" i="1"/>
  <c r="D5127" i="1"/>
  <c r="D5126" i="1"/>
  <c r="D5125" i="1"/>
  <c r="D5124" i="1"/>
  <c r="D5123" i="1"/>
  <c r="D5122" i="1"/>
  <c r="D5121" i="1"/>
  <c r="D5120" i="1"/>
  <c r="D5119" i="1"/>
  <c r="D5118" i="1"/>
  <c r="D5117" i="1"/>
  <c r="D5116" i="1"/>
  <c r="D5115" i="1"/>
  <c r="D5114" i="1"/>
  <c r="D5113" i="1"/>
  <c r="D5112" i="1"/>
  <c r="D5111" i="1"/>
  <c r="D5110" i="1"/>
  <c r="D5109" i="1"/>
  <c r="D5108" i="1"/>
  <c r="D5107" i="1"/>
  <c r="D5106" i="1"/>
  <c r="D5105" i="1"/>
  <c r="D5104" i="1"/>
  <c r="D5103" i="1"/>
  <c r="D5102" i="1"/>
  <c r="D5101" i="1"/>
  <c r="D5100" i="1"/>
  <c r="D5099" i="1"/>
  <c r="D5098" i="1"/>
  <c r="D5097" i="1"/>
  <c r="D5096" i="1"/>
  <c r="D5095" i="1"/>
  <c r="D5094" i="1"/>
  <c r="D5093" i="1"/>
  <c r="D5092" i="1"/>
  <c r="D5091" i="1"/>
  <c r="D5090" i="1"/>
  <c r="D5089" i="1"/>
  <c r="D5088" i="1"/>
  <c r="D5087" i="1"/>
  <c r="D5086" i="1"/>
  <c r="D5085" i="1"/>
  <c r="D5084" i="1"/>
  <c r="D5083" i="1"/>
  <c r="D5082" i="1"/>
  <c r="D5081" i="1"/>
  <c r="D5080" i="1"/>
  <c r="D5079" i="1"/>
  <c r="D5078" i="1"/>
  <c r="D5077" i="1"/>
  <c r="D5076" i="1"/>
  <c r="D5075" i="1"/>
  <c r="D5074" i="1"/>
  <c r="D5073" i="1"/>
  <c r="D5072" i="1"/>
  <c r="D5071" i="1"/>
  <c r="D5070" i="1"/>
  <c r="D5069" i="1"/>
  <c r="D5068" i="1"/>
  <c r="D5067" i="1"/>
  <c r="D5066" i="1"/>
  <c r="D5065" i="1"/>
  <c r="D5064" i="1"/>
  <c r="D5063" i="1"/>
  <c r="D5062" i="1"/>
  <c r="D5061" i="1"/>
  <c r="D5060" i="1"/>
  <c r="D5059" i="1"/>
  <c r="D5058" i="1"/>
  <c r="D5057" i="1"/>
  <c r="D5056" i="1"/>
  <c r="D5055" i="1"/>
  <c r="D5054" i="1"/>
  <c r="D5053" i="1"/>
  <c r="D5052" i="1"/>
  <c r="D5051" i="1"/>
  <c r="D5050" i="1"/>
  <c r="D5049" i="1"/>
  <c r="D5048" i="1"/>
  <c r="D5047" i="1"/>
  <c r="D5046" i="1"/>
  <c r="D5045" i="1"/>
  <c r="D5044" i="1"/>
  <c r="D5043" i="1"/>
  <c r="D5042" i="1"/>
  <c r="D5041" i="1"/>
  <c r="D5040" i="1"/>
  <c r="D5039" i="1"/>
  <c r="D5038" i="1"/>
  <c r="D5037" i="1"/>
  <c r="D5036" i="1"/>
  <c r="D5035" i="1"/>
  <c r="D5034" i="1"/>
  <c r="D5033" i="1"/>
  <c r="D5032" i="1"/>
  <c r="D5031" i="1"/>
  <c r="D5030" i="1"/>
  <c r="D5029" i="1"/>
  <c r="D5028" i="1"/>
  <c r="D5027" i="1"/>
  <c r="D5026" i="1"/>
  <c r="D5025" i="1"/>
  <c r="D5024" i="1"/>
  <c r="D5023" i="1"/>
  <c r="D5022" i="1"/>
  <c r="D5021" i="1"/>
  <c r="D5020" i="1"/>
  <c r="D5019" i="1"/>
  <c r="D5018" i="1"/>
  <c r="D5017" i="1"/>
  <c r="D5016" i="1"/>
  <c r="D5015" i="1"/>
  <c r="D5014" i="1"/>
  <c r="D5013" i="1"/>
  <c r="D5012" i="1"/>
  <c r="D5011" i="1"/>
  <c r="D5010" i="1"/>
  <c r="D5009" i="1"/>
  <c r="D5008" i="1"/>
  <c r="D5007" i="1"/>
  <c r="D5006" i="1"/>
  <c r="D5005" i="1"/>
  <c r="D5004" i="1"/>
  <c r="D5003" i="1"/>
  <c r="D5002" i="1"/>
  <c r="D5001" i="1"/>
  <c r="D5000" i="1"/>
  <c r="D4999" i="1"/>
  <c r="D4998" i="1"/>
  <c r="D4997" i="1"/>
  <c r="D4996" i="1"/>
  <c r="D4995" i="1"/>
  <c r="D4994" i="1"/>
  <c r="D4993" i="1"/>
  <c r="D4992" i="1"/>
  <c r="D4991" i="1"/>
  <c r="D4990" i="1"/>
  <c r="D4989" i="1"/>
  <c r="D4988" i="1"/>
  <c r="D4987" i="1"/>
  <c r="D4986" i="1"/>
  <c r="D4985" i="1"/>
  <c r="D4984" i="1"/>
  <c r="D4983" i="1"/>
  <c r="D4982" i="1"/>
  <c r="D4981" i="1"/>
  <c r="D4980" i="1"/>
  <c r="D4979" i="1"/>
  <c r="D4978" i="1"/>
  <c r="D4977" i="1"/>
  <c r="D4976" i="1"/>
  <c r="D4975" i="1"/>
  <c r="D4974" i="1"/>
  <c r="D4973" i="1"/>
  <c r="D4972" i="1"/>
  <c r="D4971" i="1"/>
  <c r="D4970" i="1"/>
  <c r="D4969" i="1"/>
  <c r="D4968" i="1"/>
  <c r="D4967" i="1"/>
  <c r="D4966" i="1"/>
  <c r="D4965" i="1"/>
  <c r="D4964" i="1"/>
  <c r="D4963" i="1"/>
  <c r="D4962" i="1"/>
  <c r="D4961" i="1"/>
  <c r="D4960" i="1"/>
  <c r="D4959" i="1"/>
  <c r="D4958" i="1"/>
  <c r="D4957" i="1"/>
  <c r="D4956" i="1"/>
  <c r="D4955" i="1"/>
  <c r="D4954" i="1"/>
  <c r="D4953" i="1"/>
  <c r="D4952" i="1"/>
  <c r="D4951" i="1"/>
  <c r="D4950" i="1"/>
  <c r="D4949" i="1"/>
  <c r="D4948" i="1"/>
  <c r="D4947" i="1"/>
  <c r="D4946" i="1"/>
  <c r="D4945" i="1"/>
  <c r="D4944" i="1"/>
  <c r="D4943" i="1"/>
  <c r="D4942" i="1"/>
  <c r="D4941" i="1"/>
  <c r="D4940" i="1"/>
  <c r="D4939" i="1"/>
  <c r="D4938" i="1"/>
  <c r="D4937" i="1"/>
  <c r="D4936" i="1"/>
  <c r="D4935" i="1"/>
  <c r="D4934" i="1"/>
  <c r="D4933" i="1"/>
  <c r="D4932" i="1"/>
  <c r="D4931" i="1"/>
  <c r="D4930" i="1"/>
  <c r="D4929" i="1"/>
  <c r="D4928" i="1"/>
  <c r="D4927" i="1"/>
  <c r="D4926" i="1"/>
  <c r="D4925" i="1"/>
  <c r="D4924" i="1"/>
  <c r="D4923" i="1"/>
  <c r="D4922" i="1"/>
  <c r="D4921" i="1"/>
  <c r="D4920" i="1"/>
  <c r="D4919" i="1"/>
  <c r="D4918" i="1"/>
  <c r="D4917" i="1"/>
  <c r="D4916" i="1"/>
  <c r="D4915" i="1"/>
  <c r="D4914" i="1"/>
  <c r="D4913" i="1"/>
  <c r="D4912" i="1"/>
  <c r="D4911" i="1"/>
  <c r="D4910" i="1"/>
  <c r="D4909" i="1"/>
  <c r="D4908" i="1"/>
  <c r="D4907" i="1"/>
  <c r="D4906" i="1"/>
  <c r="D4905" i="1"/>
  <c r="D4904" i="1"/>
  <c r="D4903" i="1"/>
  <c r="D4902" i="1"/>
  <c r="D4901" i="1"/>
  <c r="D4900" i="1"/>
  <c r="D4899" i="1"/>
  <c r="D4898" i="1"/>
  <c r="D4897" i="1"/>
  <c r="D4896" i="1"/>
  <c r="D4895" i="1"/>
  <c r="D4894" i="1"/>
  <c r="D4893" i="1"/>
  <c r="D4892" i="1"/>
  <c r="D4891" i="1"/>
  <c r="D4890" i="1"/>
  <c r="D4889" i="1"/>
  <c r="D4888" i="1"/>
  <c r="D4887" i="1"/>
  <c r="D4886" i="1"/>
  <c r="D4885" i="1"/>
  <c r="D4884" i="1"/>
  <c r="D4883" i="1"/>
  <c r="D4882" i="1"/>
  <c r="D4881" i="1"/>
  <c r="D4880" i="1"/>
  <c r="D4879" i="1"/>
  <c r="D4878" i="1"/>
  <c r="D4877" i="1"/>
  <c r="D4876" i="1"/>
  <c r="D4875" i="1"/>
  <c r="D4874" i="1"/>
  <c r="D4873" i="1"/>
  <c r="D4872" i="1"/>
  <c r="D4871" i="1"/>
  <c r="D4870" i="1"/>
  <c r="D4869" i="1"/>
  <c r="D4868" i="1"/>
  <c r="D4867" i="1"/>
  <c r="D4866" i="1"/>
  <c r="D4865" i="1"/>
  <c r="D4864" i="1"/>
  <c r="D4863" i="1"/>
  <c r="D4862" i="1"/>
  <c r="D4861" i="1"/>
  <c r="D4860" i="1"/>
  <c r="D4859" i="1"/>
  <c r="D4858" i="1"/>
  <c r="D4857" i="1"/>
  <c r="D4856" i="1"/>
  <c r="D4855" i="1"/>
  <c r="D4854" i="1"/>
  <c r="D4853" i="1"/>
  <c r="D4852" i="1"/>
  <c r="D4851" i="1"/>
  <c r="D4850" i="1"/>
  <c r="D4849" i="1"/>
  <c r="D4848" i="1"/>
  <c r="D4847" i="1"/>
  <c r="D4846" i="1"/>
  <c r="D4845" i="1"/>
  <c r="D4844" i="1"/>
  <c r="D4843" i="1"/>
  <c r="D4842" i="1"/>
  <c r="D4841" i="1"/>
  <c r="D4840" i="1"/>
  <c r="D4839" i="1"/>
  <c r="D4838" i="1"/>
  <c r="D4837" i="1"/>
  <c r="D4836" i="1"/>
  <c r="D4835" i="1"/>
  <c r="D4834" i="1"/>
  <c r="D4833" i="1"/>
  <c r="D4832" i="1"/>
  <c r="D4831" i="1"/>
  <c r="D4830" i="1"/>
  <c r="D4829" i="1"/>
  <c r="D4828" i="1"/>
  <c r="D4827" i="1"/>
  <c r="D4826" i="1"/>
  <c r="D4825" i="1"/>
  <c r="D4824" i="1"/>
  <c r="D4823" i="1"/>
  <c r="D4822" i="1"/>
  <c r="D4821" i="1"/>
  <c r="D4820" i="1"/>
  <c r="D4819" i="1"/>
  <c r="D4818" i="1"/>
  <c r="D4817" i="1"/>
  <c r="D4816" i="1"/>
  <c r="D4815" i="1"/>
  <c r="D4814" i="1"/>
  <c r="D4813" i="1"/>
  <c r="D4812" i="1"/>
  <c r="D4811" i="1"/>
  <c r="D4810" i="1"/>
  <c r="D4809" i="1"/>
  <c r="D4808" i="1"/>
  <c r="D4807" i="1"/>
  <c r="D4806" i="1"/>
  <c r="D4805" i="1"/>
  <c r="D4804" i="1"/>
  <c r="D4803" i="1"/>
  <c r="D4802" i="1"/>
  <c r="D4801" i="1"/>
  <c r="D4800" i="1"/>
  <c r="D4799" i="1"/>
  <c r="D4798" i="1"/>
  <c r="D4797" i="1"/>
  <c r="D4796" i="1"/>
  <c r="D4795" i="1"/>
  <c r="D4794" i="1"/>
  <c r="D4793" i="1"/>
  <c r="D4792" i="1"/>
  <c r="D4791" i="1"/>
  <c r="D4790" i="1"/>
  <c r="D4789" i="1"/>
  <c r="D4788" i="1"/>
  <c r="D4787" i="1"/>
  <c r="D4786" i="1"/>
  <c r="D4785" i="1"/>
  <c r="D4784" i="1"/>
  <c r="D4783" i="1"/>
  <c r="D4782" i="1"/>
  <c r="D4781" i="1"/>
  <c r="D4780" i="1"/>
  <c r="D4779" i="1"/>
  <c r="D4778" i="1"/>
  <c r="D4777" i="1"/>
  <c r="D4776" i="1"/>
  <c r="D4775" i="1"/>
  <c r="D4774" i="1"/>
  <c r="D4773" i="1"/>
  <c r="D4772" i="1"/>
  <c r="D4771" i="1"/>
  <c r="D4770" i="1"/>
  <c r="D4769" i="1"/>
  <c r="D4768" i="1"/>
  <c r="D4767" i="1"/>
  <c r="D4765" i="1"/>
  <c r="D4764" i="1"/>
  <c r="D4763" i="1"/>
  <c r="D4762" i="1"/>
  <c r="D4761" i="1"/>
  <c r="D4760" i="1"/>
  <c r="D4759" i="1"/>
  <c r="D4758" i="1"/>
  <c r="D4757" i="1"/>
  <c r="D4756" i="1"/>
  <c r="D4755" i="1"/>
  <c r="D4754" i="1"/>
  <c r="D4752" i="1"/>
  <c r="D4751" i="1"/>
  <c r="D4750" i="1"/>
  <c r="D4749" i="1"/>
  <c r="D4748" i="1"/>
  <c r="D4747" i="1"/>
  <c r="D4746" i="1"/>
  <c r="D4745" i="1"/>
  <c r="D4744" i="1"/>
  <c r="D4743" i="1"/>
  <c r="D4742" i="1"/>
  <c r="D4741" i="1"/>
  <c r="D4740" i="1"/>
  <c r="D4739" i="1"/>
  <c r="D4738" i="1"/>
  <c r="D4737" i="1"/>
  <c r="D4736" i="1"/>
  <c r="D4735" i="1"/>
  <c r="D4734" i="1"/>
  <c r="D4733" i="1"/>
  <c r="D4732" i="1"/>
  <c r="D4731" i="1"/>
  <c r="D4730" i="1"/>
  <c r="D4729" i="1"/>
  <c r="D4728" i="1"/>
  <c r="D4727" i="1"/>
  <c r="D4726" i="1"/>
  <c r="D4725" i="1"/>
  <c r="D4724" i="1"/>
  <c r="D4723" i="1"/>
  <c r="D4722" i="1"/>
  <c r="D4721" i="1"/>
  <c r="D4720" i="1"/>
  <c r="D4719" i="1"/>
  <c r="D4718" i="1"/>
  <c r="D4717" i="1"/>
  <c r="D4716" i="1"/>
  <c r="D4715" i="1"/>
  <c r="D4714" i="1"/>
  <c r="D4713" i="1"/>
  <c r="D4712" i="1"/>
  <c r="D4711" i="1"/>
  <c r="D4710" i="1"/>
  <c r="D4709" i="1"/>
  <c r="D4708" i="1"/>
  <c r="D4707" i="1"/>
  <c r="D4706" i="1"/>
  <c r="D4705" i="1"/>
  <c r="D4704" i="1"/>
  <c r="D4703" i="1"/>
  <c r="D4702" i="1"/>
  <c r="D4701" i="1"/>
  <c r="D4700" i="1"/>
  <c r="D4699" i="1"/>
  <c r="D4698" i="1"/>
  <c r="D4697" i="1"/>
  <c r="D4696" i="1"/>
  <c r="D4695" i="1"/>
  <c r="D4694" i="1"/>
  <c r="D4693" i="1"/>
  <c r="D4692" i="1"/>
  <c r="D4691" i="1"/>
  <c r="D4690" i="1"/>
  <c r="D4689" i="1"/>
  <c r="D4688" i="1"/>
  <c r="D4687" i="1"/>
  <c r="D4686" i="1"/>
  <c r="D4685" i="1"/>
  <c r="D4684" i="1"/>
  <c r="D4683" i="1"/>
  <c r="D4682" i="1"/>
  <c r="D4681" i="1"/>
  <c r="D4680" i="1"/>
  <c r="D4679" i="1"/>
  <c r="D4678" i="1"/>
  <c r="D4677" i="1"/>
  <c r="D4676" i="1"/>
  <c r="D4675" i="1"/>
  <c r="D4674" i="1"/>
  <c r="D4673" i="1"/>
  <c r="D4672" i="1"/>
  <c r="D4671" i="1"/>
  <c r="D4670" i="1"/>
  <c r="D4669" i="1"/>
  <c r="D4668" i="1"/>
  <c r="D4667" i="1"/>
  <c r="D4666" i="1"/>
  <c r="D4665" i="1"/>
  <c r="D4664" i="1"/>
  <c r="D4663" i="1"/>
  <c r="D4662" i="1"/>
  <c r="D4661" i="1"/>
  <c r="D4660" i="1"/>
  <c r="D4659" i="1"/>
  <c r="D4658" i="1"/>
  <c r="D4657" i="1"/>
  <c r="D4656" i="1"/>
  <c r="D4655" i="1"/>
  <c r="D4654" i="1"/>
  <c r="D4653" i="1"/>
  <c r="D4652" i="1"/>
  <c r="D4651" i="1"/>
  <c r="D4650" i="1"/>
  <c r="D4649" i="1"/>
  <c r="D4648" i="1"/>
  <c r="D4647" i="1"/>
  <c r="D4646" i="1"/>
  <c r="D4645" i="1"/>
  <c r="D4644" i="1"/>
  <c r="D4643" i="1"/>
  <c r="D4642" i="1"/>
  <c r="D4641" i="1"/>
  <c r="D4640" i="1"/>
  <c r="D4639" i="1"/>
  <c r="D4638" i="1"/>
  <c r="D4637" i="1"/>
  <c r="D4636" i="1"/>
  <c r="D4635" i="1"/>
  <c r="D4634" i="1"/>
  <c r="D4633" i="1"/>
  <c r="D4632" i="1"/>
  <c r="D4631" i="1"/>
  <c r="D4630" i="1"/>
  <c r="D4629" i="1"/>
  <c r="D4628" i="1"/>
  <c r="D4627" i="1"/>
  <c r="D4626" i="1"/>
  <c r="D4625" i="1"/>
  <c r="D4624" i="1"/>
  <c r="D4623" i="1"/>
  <c r="D4622" i="1"/>
  <c r="D4621" i="1"/>
  <c r="D4620" i="1"/>
  <c r="D4619" i="1"/>
  <c r="D4618" i="1"/>
  <c r="D4617" i="1"/>
  <c r="D4616" i="1"/>
  <c r="D4615" i="1"/>
  <c r="D4614" i="1"/>
  <c r="D4613" i="1"/>
  <c r="D4612" i="1"/>
  <c r="D4611" i="1"/>
  <c r="D4610" i="1"/>
  <c r="D4608" i="1"/>
  <c r="D4607" i="1"/>
  <c r="D4606" i="1"/>
  <c r="D4605" i="1"/>
  <c r="D4604" i="1"/>
  <c r="D4603" i="1"/>
  <c r="D4602" i="1"/>
  <c r="D4601" i="1"/>
  <c r="D4600" i="1"/>
  <c r="D4599" i="1"/>
  <c r="D4598" i="1"/>
  <c r="D4597" i="1"/>
  <c r="D4596" i="1"/>
  <c r="D4595" i="1"/>
  <c r="D4594" i="1"/>
  <c r="D4593" i="1"/>
  <c r="D4592" i="1"/>
  <c r="D4591" i="1"/>
  <c r="D4590" i="1"/>
  <c r="D4589" i="1"/>
  <c r="D4588" i="1"/>
  <c r="D4587" i="1"/>
  <c r="D4586" i="1"/>
  <c r="D4585" i="1"/>
  <c r="D4584" i="1"/>
  <c r="D4583" i="1"/>
  <c r="D4582" i="1"/>
  <c r="D4581" i="1"/>
  <c r="D4580" i="1"/>
  <c r="D4579" i="1"/>
  <c r="D4578" i="1"/>
  <c r="D4577" i="1"/>
  <c r="D4576" i="1"/>
  <c r="D4575" i="1"/>
  <c r="D4574" i="1"/>
  <c r="D4573" i="1"/>
  <c r="D4572" i="1"/>
  <c r="D4571" i="1"/>
  <c r="D4570" i="1"/>
  <c r="D4569" i="1"/>
  <c r="D4568" i="1"/>
  <c r="D4567" i="1"/>
  <c r="D4566" i="1"/>
  <c r="D4565" i="1"/>
  <c r="D4564" i="1"/>
  <c r="D4563" i="1"/>
  <c r="D4562" i="1"/>
  <c r="D4561" i="1"/>
  <c r="D4560" i="1"/>
  <c r="D4559" i="1"/>
  <c r="D4558" i="1"/>
  <c r="D4557" i="1"/>
  <c r="D4556" i="1"/>
  <c r="D4555" i="1"/>
  <c r="D4554" i="1"/>
  <c r="D4553" i="1"/>
  <c r="D4552" i="1"/>
  <c r="D4551" i="1"/>
  <c r="D4550" i="1"/>
  <c r="D4549" i="1"/>
  <c r="D4548" i="1"/>
  <c r="D4547" i="1"/>
  <c r="D4546" i="1"/>
  <c r="D4545" i="1"/>
  <c r="D4544" i="1"/>
  <c r="D4543" i="1"/>
  <c r="D4542" i="1"/>
  <c r="D4541" i="1"/>
  <c r="D4540" i="1"/>
  <c r="D4539" i="1"/>
  <c r="D4538" i="1"/>
  <c r="D4537" i="1"/>
  <c r="D4536" i="1"/>
  <c r="D4535" i="1"/>
  <c r="D4534" i="1"/>
  <c r="D4533" i="1"/>
  <c r="D4532" i="1"/>
  <c r="D4531" i="1"/>
  <c r="D4530" i="1"/>
  <c r="D4529" i="1"/>
  <c r="D4528" i="1"/>
  <c r="D4527" i="1"/>
  <c r="D4526" i="1"/>
  <c r="D4525" i="1"/>
  <c r="D4524" i="1"/>
  <c r="D4523" i="1"/>
  <c r="D4522" i="1"/>
  <c r="D4521" i="1"/>
  <c r="D4520" i="1"/>
  <c r="D4519" i="1"/>
  <c r="D4518" i="1"/>
  <c r="D4517" i="1"/>
  <c r="D4516" i="1"/>
  <c r="D4515" i="1"/>
  <c r="D4514" i="1"/>
  <c r="D4513" i="1"/>
  <c r="D4512" i="1"/>
  <c r="D4511" i="1"/>
  <c r="D4510" i="1"/>
  <c r="D4509" i="1"/>
  <c r="D4508" i="1"/>
  <c r="D4507" i="1"/>
  <c r="D4506" i="1"/>
  <c r="D4505" i="1"/>
  <c r="D4504" i="1"/>
  <c r="D4503" i="1"/>
  <c r="D4502" i="1"/>
  <c r="D4501" i="1"/>
  <c r="D4500" i="1"/>
  <c r="D4499" i="1"/>
  <c r="D4498" i="1"/>
  <c r="D4497" i="1"/>
  <c r="D4496" i="1"/>
  <c r="D4495" i="1"/>
  <c r="D4494" i="1"/>
  <c r="D4493" i="1"/>
  <c r="D4492" i="1"/>
  <c r="D4491" i="1"/>
  <c r="D4490" i="1"/>
  <c r="D4489" i="1"/>
  <c r="D4488" i="1"/>
  <c r="D4487" i="1"/>
  <c r="D4486" i="1"/>
  <c r="D4485" i="1"/>
  <c r="D4484" i="1"/>
  <c r="D4483" i="1"/>
  <c r="D4482" i="1"/>
  <c r="D4481" i="1"/>
  <c r="D4480" i="1"/>
  <c r="D4479" i="1"/>
  <c r="D4478" i="1"/>
  <c r="D4477" i="1"/>
  <c r="D4476" i="1"/>
  <c r="D4475" i="1"/>
  <c r="D4474" i="1"/>
  <c r="D4473" i="1"/>
  <c r="D4472" i="1"/>
  <c r="D4471" i="1"/>
  <c r="D4470" i="1"/>
  <c r="D4469" i="1"/>
  <c r="D4468" i="1"/>
  <c r="D4467" i="1"/>
  <c r="D4466" i="1"/>
  <c r="D4465" i="1"/>
  <c r="D4464" i="1"/>
  <c r="D4463" i="1"/>
  <c r="D4462" i="1"/>
  <c r="D4461" i="1"/>
  <c r="D4460" i="1"/>
  <c r="D4459" i="1"/>
  <c r="D4458" i="1"/>
  <c r="D4457" i="1"/>
  <c r="D4456" i="1"/>
  <c r="D4455" i="1"/>
  <c r="D4454" i="1"/>
  <c r="D4453" i="1"/>
  <c r="D4452" i="1"/>
  <c r="D4451" i="1"/>
  <c r="D4450" i="1"/>
  <c r="D4449" i="1"/>
  <c r="D4448" i="1"/>
  <c r="D4447" i="1"/>
  <c r="D4446" i="1"/>
  <c r="D4445" i="1"/>
  <c r="D4444" i="1"/>
  <c r="D4443" i="1"/>
  <c r="D4442" i="1"/>
  <c r="D4441" i="1"/>
  <c r="D4440" i="1"/>
  <c r="D4439" i="1"/>
  <c r="D4438" i="1"/>
  <c r="D4437" i="1"/>
  <c r="D4436" i="1"/>
  <c r="D4435" i="1"/>
  <c r="D4434" i="1"/>
  <c r="D4433" i="1"/>
  <c r="D4432" i="1"/>
  <c r="D4431" i="1"/>
  <c r="D4430" i="1"/>
  <c r="D4429" i="1"/>
  <c r="D4428" i="1"/>
  <c r="D4427" i="1"/>
  <c r="D4426" i="1"/>
  <c r="D4425" i="1"/>
  <c r="D4424" i="1"/>
  <c r="D4423" i="1"/>
  <c r="D4422" i="1"/>
  <c r="D4421" i="1"/>
  <c r="D4420" i="1"/>
  <c r="D4419" i="1"/>
  <c r="D4418" i="1"/>
  <c r="D4417" i="1"/>
  <c r="D4416" i="1"/>
  <c r="D4415" i="1"/>
  <c r="D4414" i="1"/>
  <c r="D4413" i="1"/>
  <c r="D4412" i="1"/>
  <c r="D4411" i="1"/>
  <c r="D4410" i="1"/>
  <c r="D4409" i="1"/>
  <c r="D4408" i="1"/>
  <c r="D4407" i="1"/>
  <c r="D4406" i="1"/>
  <c r="D4405" i="1"/>
  <c r="D4404" i="1"/>
  <c r="D4403" i="1"/>
  <c r="D4402" i="1"/>
  <c r="D4401" i="1"/>
  <c r="D4400" i="1"/>
  <c r="D4399" i="1"/>
  <c r="D4398" i="1"/>
  <c r="D4397" i="1"/>
  <c r="D4396" i="1"/>
  <c r="D4395" i="1"/>
  <c r="D4394" i="1"/>
  <c r="D4393" i="1"/>
  <c r="D4392" i="1"/>
  <c r="D4391" i="1"/>
  <c r="D4390" i="1"/>
  <c r="D4389" i="1"/>
  <c r="D4388" i="1"/>
  <c r="D4387" i="1"/>
  <c r="D4386" i="1"/>
  <c r="D4385" i="1"/>
  <c r="D4384" i="1"/>
  <c r="D4383" i="1"/>
  <c r="D4382" i="1"/>
  <c r="D4381" i="1"/>
  <c r="D4380" i="1"/>
  <c r="D4379" i="1"/>
  <c r="D4378" i="1"/>
  <c r="D4377" i="1"/>
  <c r="D4376" i="1"/>
  <c r="D4375" i="1"/>
  <c r="D4374" i="1"/>
  <c r="D4373" i="1"/>
  <c r="D4372" i="1"/>
  <c r="D4371" i="1"/>
  <c r="D4370" i="1"/>
  <c r="D4369" i="1"/>
  <c r="D4368" i="1"/>
  <c r="D4367" i="1"/>
  <c r="D4366" i="1"/>
  <c r="D4365" i="1"/>
  <c r="D4364" i="1"/>
  <c r="D4363" i="1"/>
  <c r="D4362" i="1"/>
  <c r="D4361" i="1"/>
  <c r="D4360" i="1"/>
  <c r="D4359" i="1"/>
  <c r="D4358" i="1"/>
  <c r="D4357" i="1"/>
  <c r="D4356" i="1"/>
  <c r="D4355" i="1"/>
  <c r="D4354" i="1"/>
  <c r="D4353" i="1"/>
  <c r="D4352" i="1"/>
  <c r="D4351" i="1"/>
  <c r="D4350" i="1"/>
  <c r="D4349" i="1"/>
  <c r="D4348" i="1"/>
  <c r="D4347" i="1"/>
  <c r="D4346" i="1"/>
  <c r="D4345" i="1"/>
  <c r="D4344" i="1"/>
  <c r="D4343" i="1"/>
  <c r="D4342" i="1"/>
  <c r="D4341" i="1"/>
  <c r="D4340" i="1"/>
  <c r="D4339" i="1"/>
  <c r="D4338" i="1"/>
  <c r="D4337" i="1"/>
  <c r="D4336" i="1"/>
  <c r="D4335" i="1"/>
  <c r="D4334" i="1"/>
  <c r="D4333" i="1"/>
  <c r="D4332" i="1"/>
  <c r="D4331" i="1"/>
  <c r="D4330" i="1"/>
  <c r="D4329" i="1"/>
  <c r="D4328" i="1"/>
  <c r="D4327" i="1"/>
  <c r="D4326" i="1"/>
  <c r="D4325" i="1"/>
  <c r="D4324" i="1"/>
  <c r="D4323" i="1"/>
  <c r="D4322" i="1"/>
  <c r="D4321" i="1"/>
  <c r="D4320" i="1"/>
  <c r="D4319" i="1"/>
  <c r="D4318" i="1"/>
  <c r="D4317" i="1"/>
  <c r="D4316" i="1"/>
  <c r="D4315" i="1"/>
  <c r="D4314" i="1"/>
  <c r="D4313" i="1"/>
  <c r="D4312" i="1"/>
  <c r="D4311" i="1"/>
  <c r="D4310" i="1"/>
  <c r="D4309" i="1"/>
  <c r="D4308" i="1"/>
  <c r="D4307" i="1"/>
  <c r="D4306" i="1"/>
  <c r="D4305" i="1"/>
  <c r="D4304" i="1"/>
  <c r="D4303" i="1"/>
  <c r="D4302" i="1"/>
  <c r="D4301" i="1"/>
  <c r="D4300" i="1"/>
  <c r="D4299" i="1"/>
  <c r="D4298" i="1"/>
  <c r="D4297" i="1"/>
  <c r="D4296" i="1"/>
  <c r="D4295" i="1"/>
  <c r="D4294" i="1"/>
  <c r="D4293" i="1"/>
  <c r="D4292" i="1"/>
  <c r="D4291" i="1"/>
  <c r="D4290" i="1"/>
  <c r="D4289" i="1"/>
  <c r="D4288" i="1"/>
  <c r="D4287" i="1"/>
  <c r="D4286" i="1"/>
  <c r="D4285" i="1"/>
  <c r="D4284" i="1"/>
  <c r="D4283" i="1"/>
  <c r="D4282" i="1"/>
  <c r="D4281" i="1"/>
  <c r="D4280" i="1"/>
  <c r="D4279" i="1"/>
  <c r="D4278" i="1"/>
  <c r="D4277" i="1"/>
  <c r="D4276" i="1"/>
  <c r="D4275" i="1"/>
  <c r="D4274" i="1"/>
  <c r="D4273" i="1"/>
  <c r="D4272" i="1"/>
  <c r="D4271" i="1"/>
  <c r="D4270" i="1"/>
  <c r="D4269" i="1"/>
  <c r="D4268" i="1"/>
  <c r="D4267" i="1"/>
  <c r="D4266" i="1"/>
  <c r="D4265" i="1"/>
  <c r="D4264" i="1"/>
  <c r="D4263" i="1"/>
  <c r="D4262" i="1"/>
  <c r="D4261" i="1"/>
  <c r="D4260" i="1"/>
  <c r="D4259" i="1"/>
  <c r="D4258" i="1"/>
  <c r="D4257" i="1"/>
  <c r="D4256" i="1"/>
  <c r="D4255" i="1"/>
  <c r="D4254" i="1"/>
  <c r="D4253" i="1"/>
  <c r="D4252" i="1"/>
  <c r="D4251" i="1"/>
  <c r="D4250" i="1"/>
  <c r="D4249" i="1"/>
  <c r="D4248" i="1"/>
  <c r="D4247" i="1"/>
  <c r="D4246" i="1"/>
  <c r="D4245" i="1"/>
  <c r="D4244" i="1"/>
  <c r="D4243" i="1"/>
  <c r="D4242" i="1"/>
  <c r="D4241" i="1"/>
  <c r="D4240" i="1"/>
  <c r="D4239" i="1"/>
  <c r="D4238" i="1"/>
  <c r="D4237" i="1"/>
  <c r="D4236" i="1"/>
  <c r="D4235" i="1"/>
  <c r="D4234" i="1"/>
  <c r="D4233" i="1"/>
  <c r="D4232" i="1"/>
  <c r="D4231" i="1"/>
  <c r="D4230" i="1"/>
  <c r="D4229" i="1"/>
  <c r="D4228" i="1"/>
  <c r="D4227" i="1"/>
  <c r="D4226" i="1"/>
  <c r="D4225" i="1"/>
  <c r="D4224" i="1"/>
  <c r="D4223" i="1"/>
  <c r="D4222" i="1"/>
  <c r="D4221" i="1"/>
  <c r="D4220" i="1"/>
  <c r="D4219" i="1"/>
  <c r="D4218" i="1"/>
  <c r="D4217" i="1"/>
  <c r="D4216" i="1"/>
  <c r="D4215" i="1"/>
  <c r="D4214" i="1"/>
  <c r="D4213" i="1"/>
  <c r="D4212" i="1"/>
  <c r="D4211" i="1"/>
  <c r="D4210" i="1"/>
  <c r="D4209" i="1"/>
  <c r="D4208" i="1"/>
  <c r="D4207" i="1"/>
  <c r="D4206" i="1"/>
  <c r="D4205" i="1"/>
  <c r="D4204" i="1"/>
  <c r="D4203" i="1"/>
  <c r="D4202" i="1"/>
  <c r="D4201" i="1"/>
  <c r="D4200" i="1"/>
  <c r="D4199" i="1"/>
  <c r="D4198" i="1"/>
  <c r="D4197" i="1"/>
  <c r="D4196" i="1"/>
  <c r="D4195" i="1"/>
  <c r="D4194" i="1"/>
  <c r="D4193" i="1"/>
  <c r="D4192" i="1"/>
  <c r="D4191" i="1"/>
  <c r="D4190" i="1"/>
  <c r="D4189" i="1"/>
  <c r="D4188" i="1"/>
  <c r="D4187" i="1"/>
  <c r="D4186" i="1"/>
  <c r="D4185" i="1"/>
  <c r="D4184" i="1"/>
  <c r="D4183" i="1"/>
  <c r="D4182" i="1"/>
  <c r="D4181" i="1"/>
  <c r="D4180" i="1"/>
  <c r="D4179" i="1"/>
  <c r="D4178" i="1"/>
  <c r="D4177" i="1"/>
  <c r="D4176" i="1"/>
  <c r="D4175" i="1"/>
  <c r="D4174" i="1"/>
  <c r="D4173" i="1"/>
  <c r="D4172" i="1"/>
  <c r="D4171" i="1"/>
  <c r="D4170" i="1"/>
  <c r="D4169" i="1"/>
  <c r="D4168" i="1"/>
  <c r="D4167" i="1"/>
  <c r="D4166" i="1"/>
  <c r="D4165" i="1"/>
  <c r="D4164" i="1"/>
  <c r="D4163" i="1"/>
  <c r="D4162" i="1"/>
  <c r="D4161" i="1"/>
  <c r="D4160" i="1"/>
  <c r="D4159" i="1"/>
  <c r="D4158" i="1"/>
  <c r="D4157" i="1"/>
  <c r="D4156" i="1"/>
  <c r="D4155" i="1"/>
  <c r="D4154" i="1"/>
  <c r="D4153" i="1"/>
  <c r="D4152" i="1"/>
  <c r="D4151" i="1"/>
  <c r="D4150" i="1"/>
  <c r="D4149" i="1"/>
  <c r="D4148" i="1"/>
  <c r="D4147" i="1"/>
  <c r="D4146" i="1"/>
  <c r="D4145" i="1"/>
  <c r="D4144" i="1"/>
  <c r="D4143" i="1"/>
  <c r="D4142" i="1"/>
  <c r="D4141" i="1"/>
  <c r="D4140" i="1"/>
  <c r="D4139" i="1"/>
  <c r="D4138" i="1"/>
  <c r="D4137" i="1"/>
  <c r="D4136" i="1"/>
  <c r="D4135" i="1"/>
  <c r="D4134" i="1"/>
  <c r="D4133" i="1"/>
  <c r="D4132" i="1"/>
  <c r="D4131" i="1"/>
  <c r="D4130" i="1"/>
  <c r="D4129" i="1"/>
  <c r="D4128" i="1"/>
  <c r="D4127" i="1"/>
  <c r="D4126" i="1"/>
  <c r="D4125" i="1"/>
  <c r="D4124" i="1"/>
  <c r="D4123" i="1"/>
  <c r="D4122" i="1"/>
  <c r="D4121" i="1"/>
  <c r="D4120" i="1"/>
  <c r="D4119" i="1"/>
  <c r="D4118" i="1"/>
  <c r="D4117" i="1"/>
  <c r="D4116" i="1"/>
  <c r="D4115" i="1"/>
  <c r="D4114" i="1"/>
  <c r="D4113" i="1"/>
  <c r="D4112" i="1"/>
  <c r="D4111" i="1"/>
  <c r="D4110" i="1"/>
  <c r="D4109" i="1"/>
  <c r="D4108" i="1"/>
  <c r="D4107" i="1"/>
  <c r="D4106" i="1"/>
  <c r="D4105" i="1"/>
  <c r="D4104" i="1"/>
  <c r="D4103" i="1"/>
  <c r="D4102" i="1"/>
  <c r="D4101" i="1"/>
  <c r="D4100" i="1"/>
  <c r="D4099" i="1"/>
  <c r="D4098" i="1"/>
  <c r="D4097" i="1"/>
  <c r="D4096" i="1"/>
  <c r="D4095" i="1"/>
  <c r="D4094" i="1"/>
  <c r="D4093" i="1"/>
  <c r="D4092" i="1"/>
  <c r="D4091" i="1"/>
  <c r="D4090" i="1"/>
  <c r="D4089" i="1"/>
  <c r="D4088" i="1"/>
  <c r="D4087" i="1"/>
  <c r="D4086" i="1"/>
  <c r="D4085" i="1"/>
  <c r="D4084" i="1"/>
  <c r="D4083" i="1"/>
  <c r="D4082" i="1"/>
  <c r="D4081" i="1"/>
  <c r="D4080" i="1"/>
  <c r="D4079" i="1"/>
  <c r="D4078" i="1"/>
  <c r="D4077" i="1"/>
  <c r="D4076" i="1"/>
  <c r="D4075" i="1"/>
  <c r="D4074" i="1"/>
  <c r="D4073" i="1"/>
  <c r="D4072" i="1"/>
  <c r="D4071" i="1"/>
  <c r="D4070" i="1"/>
  <c r="D4069" i="1"/>
  <c r="D4068" i="1"/>
  <c r="D4067" i="1"/>
  <c r="D4066" i="1"/>
  <c r="D4065" i="1"/>
  <c r="D4064" i="1"/>
  <c r="D4063" i="1"/>
  <c r="D4062" i="1"/>
  <c r="D4061" i="1"/>
  <c r="D4060" i="1"/>
  <c r="D4059" i="1"/>
  <c r="D4058" i="1"/>
  <c r="D4057" i="1"/>
  <c r="D4056" i="1"/>
  <c r="D4055" i="1"/>
  <c r="D4054" i="1"/>
  <c r="D4053" i="1"/>
  <c r="D4052" i="1"/>
  <c r="D4051" i="1"/>
  <c r="D4050" i="1"/>
  <c r="D4049" i="1"/>
  <c r="D4048" i="1"/>
  <c r="D4047" i="1"/>
  <c r="D4046" i="1"/>
  <c r="D4045" i="1"/>
  <c r="D4044" i="1"/>
  <c r="D4043" i="1"/>
  <c r="D4042" i="1"/>
  <c r="D4041" i="1"/>
  <c r="D4040" i="1"/>
  <c r="D4039" i="1"/>
  <c r="D4038" i="1"/>
  <c r="D4037" i="1"/>
  <c r="D4036" i="1"/>
  <c r="D4035" i="1"/>
  <c r="D4034" i="1"/>
  <c r="D4033" i="1"/>
  <c r="D4032" i="1"/>
  <c r="D4031" i="1"/>
  <c r="D4030" i="1"/>
  <c r="D4029" i="1"/>
  <c r="D4028" i="1"/>
  <c r="D4027" i="1"/>
  <c r="D4026" i="1"/>
  <c r="D4025" i="1"/>
  <c r="D4024" i="1"/>
  <c r="D4023" i="1"/>
  <c r="D4022" i="1"/>
  <c r="D4021" i="1"/>
  <c r="D4020" i="1"/>
  <c r="D4019" i="1"/>
  <c r="D4018" i="1"/>
  <c r="D4017" i="1"/>
  <c r="D4016" i="1"/>
  <c r="D4015" i="1"/>
  <c r="D4014" i="1"/>
  <c r="D4013" i="1"/>
  <c r="D4012" i="1"/>
  <c r="D4011" i="1"/>
  <c r="D4010" i="1"/>
  <c r="D4009" i="1"/>
  <c r="D4008" i="1"/>
  <c r="D4007" i="1"/>
  <c r="D4006" i="1"/>
  <c r="D4005" i="1"/>
  <c r="D4004" i="1"/>
  <c r="D4003" i="1"/>
  <c r="D4002" i="1"/>
  <c r="D4001" i="1"/>
  <c r="D4000" i="1"/>
  <c r="D3999" i="1"/>
  <c r="D3998" i="1"/>
  <c r="D3997" i="1"/>
  <c r="D3996" i="1"/>
  <c r="D3995" i="1"/>
  <c r="D3994" i="1"/>
  <c r="D3993" i="1"/>
  <c r="D3992" i="1"/>
  <c r="D3991" i="1"/>
  <c r="D3990" i="1"/>
  <c r="D3989" i="1"/>
  <c r="D3988" i="1"/>
  <c r="D3987" i="1"/>
  <c r="D3986" i="1"/>
  <c r="D3985" i="1"/>
  <c r="D3984" i="1"/>
  <c r="D3983" i="1"/>
  <c r="D3982" i="1"/>
  <c r="D3981" i="1"/>
  <c r="D3980" i="1"/>
  <c r="D3979" i="1"/>
  <c r="D3978" i="1"/>
  <c r="D3977" i="1"/>
  <c r="D3976" i="1"/>
  <c r="D3975" i="1"/>
  <c r="D3974" i="1"/>
  <c r="D3973" i="1"/>
  <c r="D3972" i="1"/>
  <c r="D3971" i="1"/>
  <c r="D3970" i="1"/>
  <c r="D3969" i="1"/>
  <c r="D3968" i="1"/>
  <c r="D3967" i="1"/>
  <c r="D3966" i="1"/>
  <c r="D3965" i="1"/>
  <c r="D3964" i="1"/>
  <c r="D3963" i="1"/>
  <c r="D3962" i="1"/>
  <c r="D3961" i="1"/>
  <c r="D3960" i="1"/>
  <c r="D3959" i="1"/>
  <c r="D3958" i="1"/>
  <c r="D3957" i="1"/>
  <c r="D3956" i="1"/>
  <c r="D3955" i="1"/>
  <c r="D3954" i="1"/>
  <c r="D3953" i="1"/>
  <c r="D3952" i="1"/>
  <c r="D3951" i="1"/>
  <c r="D3950" i="1"/>
  <c r="D3949" i="1"/>
  <c r="D3948" i="1"/>
  <c r="D3947" i="1"/>
  <c r="D3946" i="1"/>
  <c r="D3945" i="1"/>
  <c r="D3944" i="1"/>
  <c r="D3943" i="1"/>
  <c r="D3942" i="1"/>
  <c r="D3941" i="1"/>
  <c r="D3940" i="1"/>
  <c r="D3939" i="1"/>
  <c r="D3938" i="1"/>
  <c r="D3937" i="1"/>
  <c r="D3936" i="1"/>
  <c r="D3935" i="1"/>
  <c r="D3934" i="1"/>
  <c r="D3933" i="1"/>
  <c r="D3932" i="1"/>
  <c r="D3931" i="1"/>
  <c r="D3930" i="1"/>
  <c r="D3929" i="1"/>
  <c r="D3928" i="1"/>
  <c r="D3927" i="1"/>
  <c r="D3926" i="1"/>
  <c r="D3925" i="1"/>
  <c r="D3924" i="1"/>
  <c r="D3923" i="1"/>
  <c r="D3922" i="1"/>
  <c r="D3921" i="1"/>
  <c r="D3920" i="1"/>
  <c r="D3919" i="1"/>
  <c r="D3918" i="1"/>
  <c r="D3917" i="1"/>
  <c r="D3916" i="1"/>
  <c r="D3915" i="1"/>
  <c r="D3914" i="1"/>
  <c r="D3913" i="1"/>
  <c r="D3912" i="1"/>
  <c r="D3911" i="1"/>
  <c r="D3910" i="1"/>
  <c r="D3909" i="1"/>
  <c r="D3908" i="1"/>
  <c r="D3907" i="1"/>
  <c r="D3906" i="1"/>
  <c r="D3905" i="1"/>
  <c r="D3904" i="1"/>
  <c r="D3903" i="1"/>
  <c r="D3902" i="1"/>
  <c r="D3901" i="1"/>
  <c r="D3900" i="1"/>
  <c r="D3899" i="1"/>
  <c r="D3898" i="1"/>
  <c r="D3897" i="1"/>
  <c r="D3896" i="1"/>
  <c r="D3895" i="1"/>
  <c r="D3894" i="1"/>
  <c r="D3893" i="1"/>
  <c r="D3892" i="1"/>
  <c r="D3891" i="1"/>
  <c r="D3890" i="1"/>
  <c r="D3889" i="1"/>
  <c r="D3888" i="1"/>
  <c r="D3887" i="1"/>
  <c r="D3886" i="1"/>
  <c r="D3885" i="1"/>
  <c r="D3884" i="1"/>
  <c r="D3883" i="1"/>
  <c r="D3882" i="1"/>
  <c r="D3881" i="1"/>
  <c r="D3880" i="1"/>
  <c r="D3879" i="1"/>
  <c r="D3878" i="1"/>
  <c r="D3877" i="1"/>
  <c r="D3876" i="1"/>
  <c r="D3875" i="1"/>
  <c r="D3874" i="1"/>
  <c r="D3873" i="1"/>
  <c r="D3872" i="1"/>
  <c r="D3871" i="1"/>
  <c r="D3870" i="1"/>
  <c r="D3869" i="1"/>
  <c r="D3868" i="1"/>
  <c r="D3867" i="1"/>
  <c r="D3866" i="1"/>
  <c r="D3865" i="1"/>
  <c r="D3864" i="1"/>
  <c r="D3863" i="1"/>
  <c r="D3862" i="1"/>
  <c r="D3861" i="1"/>
  <c r="D3860" i="1"/>
  <c r="D3859" i="1"/>
  <c r="D3858" i="1"/>
  <c r="D3857" i="1"/>
  <c r="D3856" i="1"/>
  <c r="D3855" i="1"/>
  <c r="D3854" i="1"/>
  <c r="D3853" i="1"/>
  <c r="D3852" i="1"/>
  <c r="D3851" i="1"/>
  <c r="D3850" i="1"/>
  <c r="D3849" i="1"/>
  <c r="D3848" i="1"/>
  <c r="D3847" i="1"/>
  <c r="D3846" i="1"/>
  <c r="D3845" i="1"/>
  <c r="D3844" i="1"/>
  <c r="D3843" i="1"/>
  <c r="D3842" i="1"/>
  <c r="D3841" i="1"/>
  <c r="D3840" i="1"/>
  <c r="D3839" i="1"/>
  <c r="D3838" i="1"/>
  <c r="D3837" i="1"/>
  <c r="D3836" i="1"/>
  <c r="D3835" i="1"/>
  <c r="D3834" i="1"/>
  <c r="D3833" i="1"/>
  <c r="D3832" i="1"/>
  <c r="D3831" i="1"/>
  <c r="D3830" i="1"/>
  <c r="D3829" i="1"/>
  <c r="D3828" i="1"/>
  <c r="D3827" i="1"/>
  <c r="D3826" i="1"/>
  <c r="D3825" i="1"/>
  <c r="D3824" i="1"/>
  <c r="D3823" i="1"/>
  <c r="D3822" i="1"/>
  <c r="D3821" i="1"/>
  <c r="D3820" i="1"/>
  <c r="D3819" i="1"/>
  <c r="D3818" i="1"/>
  <c r="D3817" i="1"/>
  <c r="D3816" i="1"/>
  <c r="D3815" i="1"/>
  <c r="D3814" i="1"/>
  <c r="D3813" i="1"/>
  <c r="D3812" i="1"/>
  <c r="D3811" i="1"/>
  <c r="D3810" i="1"/>
  <c r="D3809" i="1"/>
  <c r="D3808" i="1"/>
  <c r="D3807" i="1"/>
  <c r="D3806" i="1"/>
  <c r="D3805" i="1"/>
  <c r="D3804" i="1"/>
  <c r="D3803" i="1"/>
  <c r="D3802" i="1"/>
  <c r="D3801" i="1"/>
  <c r="D3800" i="1"/>
  <c r="D3799" i="1"/>
  <c r="D3798" i="1"/>
  <c r="D3797" i="1"/>
  <c r="D3796" i="1"/>
  <c r="D3795" i="1"/>
  <c r="D3794" i="1"/>
  <c r="D3793" i="1"/>
  <c r="D3792" i="1"/>
  <c r="D3791" i="1"/>
  <c r="D3790" i="1"/>
  <c r="D3789" i="1"/>
  <c r="D3788" i="1"/>
  <c r="D3787" i="1"/>
  <c r="D3786" i="1"/>
  <c r="D3785" i="1"/>
  <c r="D3784" i="1"/>
  <c r="D3783" i="1"/>
  <c r="D3782" i="1"/>
  <c r="D3781" i="1"/>
  <c r="D3780" i="1"/>
  <c r="D3779" i="1"/>
  <c r="D3778" i="1"/>
  <c r="D3777" i="1"/>
  <c r="D3776" i="1"/>
  <c r="D3775" i="1"/>
  <c r="D3774" i="1"/>
  <c r="D3773" i="1"/>
  <c r="D3772" i="1"/>
  <c r="D3771" i="1"/>
  <c r="D3770" i="1"/>
  <c r="D3769" i="1"/>
  <c r="D3768" i="1"/>
  <c r="D3767" i="1"/>
  <c r="D3766" i="1"/>
  <c r="D3765" i="1"/>
  <c r="D3764" i="1"/>
  <c r="D3763" i="1"/>
  <c r="D3762" i="1"/>
  <c r="D3761" i="1"/>
  <c r="D3760" i="1"/>
  <c r="D3759" i="1"/>
  <c r="D3758" i="1"/>
  <c r="D3757" i="1"/>
  <c r="D3756" i="1"/>
  <c r="D3755" i="1"/>
  <c r="D3754" i="1"/>
  <c r="D3753" i="1"/>
  <c r="D3752" i="1"/>
  <c r="D3751" i="1"/>
  <c r="D3750" i="1"/>
  <c r="D3749" i="1"/>
  <c r="D3748" i="1"/>
  <c r="D3747" i="1"/>
  <c r="D3746" i="1"/>
  <c r="D3745" i="1"/>
  <c r="D3744" i="1"/>
  <c r="D3743" i="1"/>
  <c r="D3742" i="1"/>
  <c r="D3741" i="1"/>
  <c r="D3740" i="1"/>
  <c r="D3739" i="1"/>
  <c r="D3738" i="1"/>
  <c r="D3737" i="1"/>
  <c r="D3736" i="1"/>
  <c r="D3735" i="1"/>
  <c r="D3734" i="1"/>
  <c r="D3733" i="1"/>
  <c r="D3732" i="1"/>
  <c r="D3731" i="1"/>
  <c r="D3730" i="1"/>
  <c r="D3729" i="1"/>
  <c r="D3728" i="1"/>
  <c r="D3727" i="1"/>
  <c r="D3726" i="1"/>
  <c r="D3725" i="1"/>
  <c r="D3724" i="1"/>
  <c r="D3723" i="1"/>
  <c r="D3722" i="1"/>
  <c r="D3721" i="1"/>
  <c r="D3720" i="1"/>
  <c r="D3719" i="1"/>
  <c r="D3718" i="1"/>
  <c r="D3717" i="1"/>
  <c r="D3716" i="1"/>
  <c r="D3715" i="1"/>
  <c r="D3714" i="1"/>
  <c r="D3713" i="1"/>
  <c r="D3712" i="1"/>
  <c r="D3711" i="1"/>
  <c r="D3710" i="1"/>
  <c r="D3709" i="1"/>
  <c r="D3708" i="1"/>
  <c r="D3707" i="1"/>
  <c r="D3706" i="1"/>
  <c r="D3705" i="1"/>
  <c r="D3704" i="1"/>
  <c r="D3703" i="1"/>
  <c r="D3702" i="1"/>
  <c r="D3701" i="1"/>
  <c r="D3700" i="1"/>
  <c r="D3699" i="1"/>
  <c r="D3698" i="1"/>
  <c r="D3697" i="1"/>
  <c r="D3696" i="1"/>
  <c r="D3695" i="1"/>
  <c r="D3694" i="1"/>
  <c r="D3693" i="1"/>
  <c r="D3692" i="1"/>
  <c r="D3691" i="1"/>
  <c r="D3690" i="1"/>
  <c r="D3689" i="1"/>
  <c r="D3688" i="1"/>
  <c r="D3687" i="1"/>
  <c r="D3686" i="1"/>
  <c r="D3685" i="1"/>
  <c r="D3684" i="1"/>
  <c r="D3683" i="1"/>
  <c r="D3682" i="1"/>
  <c r="D3681" i="1"/>
  <c r="D3680" i="1"/>
  <c r="D3679" i="1"/>
  <c r="D3678" i="1"/>
  <c r="D3677" i="1"/>
  <c r="D3676" i="1"/>
  <c r="D3675" i="1"/>
  <c r="D3674" i="1"/>
  <c r="D3673" i="1"/>
  <c r="D3672" i="1"/>
  <c r="D3671" i="1"/>
  <c r="D3670" i="1"/>
  <c r="D3669" i="1"/>
  <c r="D3668" i="1"/>
  <c r="D3667" i="1"/>
  <c r="D3666" i="1"/>
  <c r="D3665" i="1"/>
  <c r="D3664" i="1"/>
  <c r="D3663" i="1"/>
  <c r="D3662" i="1"/>
  <c r="D3661" i="1"/>
  <c r="D3660" i="1"/>
  <c r="D3659" i="1"/>
  <c r="D3658" i="1"/>
  <c r="D3657" i="1"/>
  <c r="D3656" i="1"/>
  <c r="D3655" i="1"/>
  <c r="D3654" i="1"/>
  <c r="D3653" i="1"/>
  <c r="D3652" i="1"/>
  <c r="D3651" i="1"/>
  <c r="D3650" i="1"/>
  <c r="D3649" i="1"/>
  <c r="D3648" i="1"/>
  <c r="D3647" i="1"/>
  <c r="D3646" i="1"/>
  <c r="D3645" i="1"/>
  <c r="D3644" i="1"/>
  <c r="D3643" i="1"/>
  <c r="D3642" i="1"/>
  <c r="D3641" i="1"/>
  <c r="D3640" i="1"/>
  <c r="D3639" i="1"/>
  <c r="D3638" i="1"/>
  <c r="D3637" i="1"/>
  <c r="D3636" i="1"/>
  <c r="D3635" i="1"/>
  <c r="D3634" i="1"/>
  <c r="D3633" i="1"/>
  <c r="D3632" i="1"/>
  <c r="D3631" i="1"/>
  <c r="D3630" i="1"/>
  <c r="D3629" i="1"/>
  <c r="D3628" i="1"/>
  <c r="D3627" i="1"/>
  <c r="D3626" i="1"/>
  <c r="D3625" i="1"/>
  <c r="D3624" i="1"/>
  <c r="D3623" i="1"/>
  <c r="D3622" i="1"/>
  <c r="D3621" i="1"/>
  <c r="D3620" i="1"/>
  <c r="D3619" i="1"/>
  <c r="D3618" i="1"/>
  <c r="D3617" i="1"/>
  <c r="D3616" i="1"/>
  <c r="D3615" i="1"/>
  <c r="D3614" i="1"/>
  <c r="D3613" i="1"/>
  <c r="D3612" i="1"/>
  <c r="D3611" i="1"/>
  <c r="D3610" i="1"/>
  <c r="D3609" i="1"/>
  <c r="D3608" i="1"/>
  <c r="D3607" i="1"/>
  <c r="D3606" i="1"/>
  <c r="D3605" i="1"/>
  <c r="D3604" i="1"/>
  <c r="D3603" i="1"/>
  <c r="D3602" i="1"/>
  <c r="D3601" i="1"/>
  <c r="D3600" i="1"/>
  <c r="D3599" i="1"/>
  <c r="D3598" i="1"/>
  <c r="D3597" i="1"/>
  <c r="D3596" i="1"/>
  <c r="D3595" i="1"/>
  <c r="D3594" i="1"/>
  <c r="D3593" i="1"/>
  <c r="D3592" i="1"/>
  <c r="D3591" i="1"/>
  <c r="D3590" i="1"/>
  <c r="D3589" i="1"/>
  <c r="D3588" i="1"/>
  <c r="D3587" i="1"/>
  <c r="D3586" i="1"/>
  <c r="D3585" i="1"/>
  <c r="D3584" i="1"/>
  <c r="D3583" i="1"/>
  <c r="D3582" i="1"/>
  <c r="D3581" i="1"/>
  <c r="D3580" i="1"/>
  <c r="D3579" i="1"/>
  <c r="D3578" i="1"/>
  <c r="D3577" i="1"/>
  <c r="D3576" i="1"/>
  <c r="D3575" i="1"/>
  <c r="D3574" i="1"/>
  <c r="D3573" i="1"/>
  <c r="D3572" i="1"/>
  <c r="D3571" i="1"/>
  <c r="D3570" i="1"/>
  <c r="D3569" i="1"/>
  <c r="D3568" i="1"/>
  <c r="D3567" i="1"/>
  <c r="D3566" i="1"/>
  <c r="D3565" i="1"/>
  <c r="D3564" i="1"/>
  <c r="D3563" i="1"/>
  <c r="D3562" i="1"/>
  <c r="D3561" i="1"/>
  <c r="D3560" i="1"/>
  <c r="D3559" i="1"/>
  <c r="D3558" i="1"/>
  <c r="D3557" i="1"/>
  <c r="D3556" i="1"/>
  <c r="D3555" i="1"/>
  <c r="D3554" i="1"/>
  <c r="D3553" i="1"/>
  <c r="D3552" i="1"/>
  <c r="D3551" i="1"/>
  <c r="D3550" i="1"/>
  <c r="D3549" i="1"/>
  <c r="D3548" i="1"/>
  <c r="D3547" i="1"/>
  <c r="D3546" i="1"/>
  <c r="D3545" i="1"/>
  <c r="D3544" i="1"/>
  <c r="D3543" i="1"/>
  <c r="D3542" i="1"/>
  <c r="D3541" i="1"/>
  <c r="D3540" i="1"/>
  <c r="D3539" i="1"/>
  <c r="D3538" i="1"/>
  <c r="D3537" i="1"/>
  <c r="D3536" i="1"/>
  <c r="D3535" i="1"/>
  <c r="D3534" i="1"/>
  <c r="D3533" i="1"/>
  <c r="D3532" i="1"/>
  <c r="D3531" i="1"/>
  <c r="D3530" i="1"/>
  <c r="D3529" i="1"/>
  <c r="D3528" i="1"/>
  <c r="D3527" i="1"/>
  <c r="D3526" i="1"/>
  <c r="D3525" i="1"/>
  <c r="D3524" i="1"/>
  <c r="D3523" i="1"/>
  <c r="D3522" i="1"/>
  <c r="D3521" i="1"/>
  <c r="D3520" i="1"/>
  <c r="D3519" i="1"/>
  <c r="D3518" i="1"/>
  <c r="D3517" i="1"/>
  <c r="D3516" i="1"/>
  <c r="D3515" i="1"/>
  <c r="D3514" i="1"/>
  <c r="D3513" i="1"/>
  <c r="D3512" i="1"/>
  <c r="D3511" i="1"/>
  <c r="D3510" i="1"/>
  <c r="D3509" i="1"/>
  <c r="D3508" i="1"/>
  <c r="D3507" i="1"/>
  <c r="D3506" i="1"/>
  <c r="D3505" i="1"/>
  <c r="D3504" i="1"/>
  <c r="D3503" i="1"/>
  <c r="D3502" i="1"/>
  <c r="D3501" i="1"/>
  <c r="D3500" i="1"/>
  <c r="D3499" i="1"/>
  <c r="D3498" i="1"/>
  <c r="D3497" i="1"/>
  <c r="D3496" i="1"/>
  <c r="D3495" i="1"/>
  <c r="D3494" i="1"/>
  <c r="D3493" i="1"/>
  <c r="D3492" i="1"/>
  <c r="D3491" i="1"/>
  <c r="D3490" i="1"/>
  <c r="D3489" i="1"/>
  <c r="D3488" i="1"/>
  <c r="D3487" i="1"/>
  <c r="D3486" i="1"/>
  <c r="D3485" i="1"/>
  <c r="D3484" i="1"/>
  <c r="D3483" i="1"/>
  <c r="D3482" i="1"/>
  <c r="D3481" i="1"/>
  <c r="D3480" i="1"/>
  <c r="D3479" i="1"/>
  <c r="D3478" i="1"/>
  <c r="D3477" i="1"/>
  <c r="D3476" i="1"/>
  <c r="D3475" i="1"/>
  <c r="D3474" i="1"/>
  <c r="D3473" i="1"/>
  <c r="D3472" i="1"/>
  <c r="D3471" i="1"/>
  <c r="D3470" i="1"/>
  <c r="D3469" i="1"/>
  <c r="D3468" i="1"/>
  <c r="D3467" i="1"/>
  <c r="D3466" i="1"/>
  <c r="D3465" i="1"/>
  <c r="D3464" i="1"/>
  <c r="D3463" i="1"/>
  <c r="D3462" i="1"/>
  <c r="D3461" i="1"/>
  <c r="D3460" i="1"/>
  <c r="D3459" i="1"/>
  <c r="D3458" i="1"/>
  <c r="D3457" i="1"/>
  <c r="D3456" i="1"/>
  <c r="D3455" i="1"/>
  <c r="D3454" i="1"/>
  <c r="D3453" i="1"/>
  <c r="D3452" i="1"/>
  <c r="D3451" i="1"/>
  <c r="D3450" i="1"/>
  <c r="D3449" i="1"/>
  <c r="D3448" i="1"/>
  <c r="D3447" i="1"/>
  <c r="D3446" i="1"/>
  <c r="D3445" i="1"/>
  <c r="D3444" i="1"/>
  <c r="D3443" i="1"/>
  <c r="D3442" i="1"/>
  <c r="D3441" i="1"/>
  <c r="D3440" i="1"/>
  <c r="D3439" i="1"/>
  <c r="D3438" i="1"/>
  <c r="D3437" i="1"/>
  <c r="D3436" i="1"/>
  <c r="D3435" i="1"/>
  <c r="D3434" i="1"/>
  <c r="D3433" i="1"/>
  <c r="D3432" i="1"/>
  <c r="D3431" i="1"/>
  <c r="D3430" i="1"/>
  <c r="D3429" i="1"/>
  <c r="D3428" i="1"/>
  <c r="D3427" i="1"/>
  <c r="D3426" i="1"/>
  <c r="D3425" i="1"/>
  <c r="D3424" i="1"/>
  <c r="D3423" i="1"/>
  <c r="D3422" i="1"/>
  <c r="D3421" i="1"/>
  <c r="D3420" i="1"/>
  <c r="D3419" i="1"/>
  <c r="D3418" i="1"/>
  <c r="D3417" i="1"/>
  <c r="D3416" i="1"/>
  <c r="D3415" i="1"/>
  <c r="D3414" i="1"/>
  <c r="D3413" i="1"/>
  <c r="D3412" i="1"/>
  <c r="D3411" i="1"/>
  <c r="D3410" i="1"/>
  <c r="D3409" i="1"/>
  <c r="D3408" i="1"/>
  <c r="D3407" i="1"/>
  <c r="D3406" i="1"/>
  <c r="D3405" i="1"/>
  <c r="D3404" i="1"/>
  <c r="D3403" i="1"/>
  <c r="D3402" i="1"/>
  <c r="D3401" i="1"/>
  <c r="D3400" i="1"/>
  <c r="D3399" i="1"/>
  <c r="D3398" i="1"/>
  <c r="D3397" i="1"/>
  <c r="D3396" i="1"/>
  <c r="D3395" i="1"/>
  <c r="D3394" i="1"/>
  <c r="D3393" i="1"/>
  <c r="D3392" i="1"/>
  <c r="D3391" i="1"/>
  <c r="D3390" i="1"/>
  <c r="D3389" i="1"/>
  <c r="D3388" i="1"/>
  <c r="D3387" i="1"/>
  <c r="D3386" i="1"/>
  <c r="D3385" i="1"/>
  <c r="D3384" i="1"/>
  <c r="D3383" i="1"/>
  <c r="D3382" i="1"/>
  <c r="D3381" i="1"/>
  <c r="D3380" i="1"/>
  <c r="D3379" i="1"/>
  <c r="D3378" i="1"/>
  <c r="D3377" i="1"/>
  <c r="D3376" i="1"/>
  <c r="D3375" i="1"/>
  <c r="D3374" i="1"/>
  <c r="D3373" i="1"/>
  <c r="D3372" i="1"/>
  <c r="D3371" i="1"/>
  <c r="D3370" i="1"/>
  <c r="D3369" i="1"/>
  <c r="D3368" i="1"/>
  <c r="D3367" i="1"/>
  <c r="D3366" i="1"/>
  <c r="D3365" i="1"/>
  <c r="D3364" i="1"/>
  <c r="D3363" i="1"/>
  <c r="D3362" i="1"/>
  <c r="D3361" i="1"/>
  <c r="D3360" i="1"/>
  <c r="D3359" i="1"/>
  <c r="D3358" i="1"/>
  <c r="D3357" i="1"/>
  <c r="D3356" i="1"/>
  <c r="D3355" i="1"/>
  <c r="D3354" i="1"/>
  <c r="D3353" i="1"/>
  <c r="D3352" i="1"/>
  <c r="D3351" i="1"/>
  <c r="D3350" i="1"/>
  <c r="D3349" i="1"/>
  <c r="D3348" i="1"/>
  <c r="D3347" i="1"/>
  <c r="D3346" i="1"/>
  <c r="D3345" i="1"/>
  <c r="D3344" i="1"/>
  <c r="D3343" i="1"/>
  <c r="D3342" i="1"/>
  <c r="D3341" i="1"/>
  <c r="D3340" i="1"/>
  <c r="D3339" i="1"/>
  <c r="D3338" i="1"/>
  <c r="D3337" i="1"/>
  <c r="D3336" i="1"/>
  <c r="D3335" i="1"/>
  <c r="D3334" i="1"/>
  <c r="D3333" i="1"/>
  <c r="D3332" i="1"/>
  <c r="D3331" i="1"/>
  <c r="D3330"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95" i="1"/>
  <c r="D3294" i="1"/>
  <c r="D3293" i="1"/>
  <c r="D3292" i="1"/>
  <c r="D3291" i="1"/>
  <c r="D3290" i="1"/>
  <c r="D3289" i="1"/>
  <c r="D3288" i="1"/>
  <c r="D3287" i="1"/>
  <c r="D3286" i="1"/>
  <c r="D3285" i="1"/>
  <c r="D3284" i="1"/>
  <c r="D3283" i="1"/>
  <c r="D3282" i="1"/>
  <c r="D3281" i="1"/>
  <c r="D3280" i="1"/>
  <c r="D3279" i="1"/>
  <c r="D3278" i="1"/>
  <c r="D3277" i="1"/>
  <c r="D3276" i="1"/>
  <c r="D3275" i="1"/>
  <c r="D3274" i="1"/>
  <c r="D3273" i="1"/>
  <c r="D3272" i="1"/>
  <c r="D3271" i="1"/>
  <c r="D3270" i="1"/>
  <c r="D3269" i="1"/>
  <c r="D3268" i="1"/>
  <c r="D3267" i="1"/>
  <c r="D3266" i="1"/>
  <c r="D3265" i="1"/>
  <c r="D3264" i="1"/>
  <c r="D3263" i="1"/>
  <c r="D3262" i="1"/>
  <c r="D3261" i="1"/>
  <c r="D3260" i="1"/>
  <c r="D3259" i="1"/>
  <c r="D3258" i="1"/>
  <c r="D3257" i="1"/>
  <c r="D3256" i="1"/>
  <c r="D3255" i="1"/>
  <c r="D3254" i="1"/>
  <c r="D3253" i="1"/>
  <c r="D3252" i="1"/>
  <c r="D3251" i="1"/>
  <c r="D3250" i="1"/>
  <c r="D3249" i="1"/>
  <c r="D3248" i="1"/>
  <c r="D3247" i="1"/>
  <c r="D3246"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203" i="1"/>
  <c r="D3202" i="1"/>
  <c r="D3201" i="1"/>
  <c r="D3200" i="1"/>
  <c r="D3199" i="1"/>
  <c r="D3198" i="1"/>
  <c r="D3197" i="1"/>
  <c r="D3196" i="1"/>
  <c r="D3195" i="1"/>
  <c r="D3194" i="1"/>
  <c r="D3193" i="1"/>
  <c r="D3192" i="1"/>
  <c r="D3191" i="1"/>
  <c r="D3190" i="1"/>
  <c r="D3189" i="1"/>
  <c r="D3188" i="1"/>
  <c r="D3187" i="1"/>
  <c r="D3186" i="1"/>
  <c r="D3185" i="1"/>
  <c r="D3184" i="1"/>
  <c r="D3183" i="1"/>
  <c r="D3182" i="1"/>
  <c r="D3181" i="1"/>
  <c r="D3180" i="1"/>
  <c r="D3179" i="1"/>
  <c r="D3178" i="1"/>
  <c r="D3177" i="1"/>
  <c r="D3176" i="1"/>
  <c r="D3175" i="1"/>
  <c r="D3174" i="1"/>
  <c r="D3173" i="1"/>
  <c r="D3172" i="1"/>
  <c r="D3171" i="1"/>
  <c r="D3170" i="1"/>
  <c r="D3169" i="1"/>
  <c r="D3168" i="1"/>
  <c r="D3167" i="1"/>
  <c r="D3166" i="1"/>
  <c r="D3165" i="1"/>
  <c r="D3164" i="1"/>
  <c r="D3163" i="1"/>
  <c r="D3162" i="1"/>
  <c r="D3161" i="1"/>
  <c r="D3160" i="1"/>
  <c r="D3159" i="1"/>
  <c r="D3158" i="1"/>
  <c r="D3157" i="1"/>
  <c r="D3156" i="1"/>
  <c r="D3155" i="1"/>
  <c r="D3154" i="1"/>
  <c r="D3153" i="1"/>
  <c r="D3152" i="1"/>
  <c r="D3151" i="1"/>
  <c r="D3150" i="1"/>
  <c r="D3149" i="1"/>
  <c r="D3148" i="1"/>
  <c r="D3147" i="1"/>
  <c r="D3146" i="1"/>
  <c r="D3145" i="1"/>
  <c r="D3144" i="1"/>
  <c r="D3143" i="1"/>
  <c r="D3142" i="1"/>
  <c r="D3141" i="1"/>
  <c r="D3140" i="1"/>
  <c r="D3139" i="1"/>
  <c r="D3138" i="1"/>
  <c r="D3137" i="1"/>
  <c r="D3136" i="1"/>
  <c r="D3135" i="1"/>
  <c r="D3134" i="1"/>
  <c r="D3133" i="1"/>
  <c r="D3132" i="1"/>
  <c r="D3131" i="1"/>
  <c r="D3130" i="1"/>
  <c r="D3129" i="1"/>
  <c r="D3128" i="1"/>
  <c r="D3127" i="1"/>
  <c r="D3126" i="1"/>
  <c r="D3125" i="1"/>
  <c r="D3124" i="1"/>
  <c r="D3123" i="1"/>
  <c r="D3122" i="1"/>
  <c r="D3121" i="1"/>
  <c r="D3120" i="1"/>
  <c r="D3119" i="1"/>
  <c r="D3118" i="1"/>
  <c r="D3117" i="1"/>
  <c r="D3116" i="1"/>
  <c r="D3115" i="1"/>
  <c r="D3114" i="1"/>
  <c r="D3113" i="1"/>
  <c r="D3112" i="1"/>
  <c r="D3111" i="1"/>
  <c r="D3110" i="1"/>
  <c r="D3109" i="1"/>
  <c r="D3108" i="1"/>
  <c r="D3107" i="1"/>
  <c r="D3106" i="1"/>
  <c r="D3105" i="1"/>
  <c r="D3104" i="1"/>
  <c r="D3103" i="1"/>
  <c r="D3102" i="1"/>
  <c r="D3101" i="1"/>
  <c r="D3100" i="1"/>
  <c r="D3099" i="1"/>
  <c r="D3098" i="1"/>
  <c r="D3097" i="1"/>
  <c r="D3096" i="1"/>
  <c r="D3095" i="1"/>
  <c r="D3094" i="1"/>
  <c r="D3093" i="1"/>
  <c r="D3092" i="1"/>
  <c r="D3091" i="1"/>
  <c r="D3090" i="1"/>
  <c r="D3089" i="1"/>
  <c r="D3088" i="1"/>
  <c r="D3087" i="1"/>
  <c r="D3086" i="1"/>
  <c r="D3085" i="1"/>
  <c r="D3084" i="1"/>
  <c r="D3083" i="1"/>
  <c r="D3082" i="1"/>
  <c r="D3081" i="1"/>
  <c r="D3080" i="1"/>
  <c r="D3079" i="1"/>
  <c r="D3078" i="1"/>
  <c r="D3077" i="1"/>
  <c r="D3076" i="1"/>
  <c r="D3075" i="1"/>
  <c r="D3074" i="1"/>
  <c r="D3073" i="1"/>
  <c r="D3072" i="1"/>
  <c r="D3071" i="1"/>
  <c r="D3070" i="1"/>
  <c r="D3069" i="1"/>
  <c r="D3068" i="1"/>
  <c r="D3067" i="1"/>
  <c r="D3066" i="1"/>
  <c r="D3065" i="1"/>
  <c r="D3064" i="1"/>
  <c r="D3063" i="1"/>
  <c r="D3062" i="1"/>
  <c r="D3061" i="1"/>
  <c r="D3060" i="1"/>
  <c r="D3059" i="1"/>
  <c r="D3058" i="1"/>
  <c r="D3057" i="1"/>
  <c r="D3056" i="1"/>
  <c r="D3055" i="1"/>
  <c r="D3054" i="1"/>
  <c r="D3053" i="1"/>
  <c r="D3052" i="1"/>
  <c r="D3051" i="1"/>
  <c r="D3050" i="1"/>
  <c r="D3049" i="1"/>
  <c r="D3048" i="1"/>
  <c r="D3047" i="1"/>
  <c r="D3046" i="1"/>
  <c r="D3045" i="1"/>
  <c r="D3044" i="1"/>
  <c r="D3043" i="1"/>
  <c r="D3042" i="1"/>
  <c r="D3041" i="1"/>
  <c r="D3040" i="1"/>
  <c r="D3039" i="1"/>
  <c r="D3038" i="1"/>
  <c r="D3037" i="1"/>
  <c r="D3036" i="1"/>
  <c r="D3035" i="1"/>
  <c r="D3034" i="1"/>
  <c r="D3033" i="1"/>
  <c r="D3032" i="1"/>
  <c r="D3031" i="1"/>
  <c r="D3030" i="1"/>
  <c r="D3029" i="1"/>
  <c r="D3028" i="1"/>
  <c r="D3027" i="1"/>
  <c r="D3026"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2724" i="1"/>
  <c r="D2723" i="1"/>
  <c r="D2722" i="1"/>
  <c r="D2721" i="1"/>
  <c r="D2720" i="1"/>
  <c r="D2719" i="1"/>
  <c r="D2718" i="1"/>
  <c r="D2717" i="1"/>
  <c r="D2716" i="1"/>
  <c r="D2715" i="1"/>
  <c r="D2714" i="1"/>
  <c r="D2713" i="1"/>
  <c r="D2712" i="1"/>
  <c r="D2711" i="1"/>
  <c r="D2710" i="1"/>
  <c r="D2709" i="1"/>
  <c r="D2708" i="1"/>
  <c r="D2707" i="1"/>
  <c r="D2706" i="1"/>
  <c r="D2705" i="1"/>
  <c r="D2704" i="1"/>
  <c r="D2703" i="1"/>
  <c r="D2702" i="1"/>
  <c r="D2701" i="1"/>
  <c r="D2700" i="1"/>
  <c r="D2699" i="1"/>
  <c r="D2698" i="1"/>
  <c r="D2697" i="1"/>
  <c r="D2696" i="1"/>
  <c r="D2695" i="1"/>
  <c r="D2694" i="1"/>
  <c r="D2693" i="1"/>
  <c r="D2692" i="1"/>
  <c r="D2691" i="1"/>
  <c r="D2690" i="1"/>
  <c r="D2689" i="1"/>
  <c r="D2688" i="1"/>
  <c r="D2687" i="1"/>
  <c r="D2686" i="1"/>
  <c r="D2685" i="1"/>
  <c r="D2684" i="1"/>
  <c r="D2683" i="1"/>
  <c r="D2682" i="1"/>
  <c r="D2681" i="1"/>
  <c r="D2680" i="1"/>
  <c r="D2679" i="1"/>
  <c r="D2678" i="1"/>
  <c r="D2677" i="1"/>
  <c r="D2676" i="1"/>
  <c r="D2675" i="1"/>
  <c r="D2674" i="1"/>
  <c r="D2673" i="1"/>
  <c r="D2672" i="1"/>
  <c r="D2671" i="1"/>
  <c r="D2670" i="1"/>
  <c r="D2669" i="1"/>
  <c r="D2668" i="1"/>
  <c r="D2667" i="1"/>
  <c r="D2666" i="1"/>
  <c r="D2665" i="1"/>
  <c r="D2664" i="1"/>
  <c r="D2663" i="1"/>
  <c r="D2662" i="1"/>
  <c r="D2661" i="1"/>
  <c r="D2660" i="1"/>
  <c r="D2659"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614" i="1"/>
  <c r="D2613" i="1"/>
  <c r="D2612"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2575" i="1"/>
  <c r="D2574"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alcChain>
</file>

<file path=xl/comments1.xml><?xml version="1.0" encoding="utf-8"?>
<comments xmlns="http://schemas.openxmlformats.org/spreadsheetml/2006/main">
  <authors>
    <author/>
  </authors>
  <commentList>
    <comment ref="C1" authorId="0" shapeId="0">
      <text>
        <r>
          <rPr>
            <sz val="10"/>
            <color rgb="FF000000"/>
            <rFont val="Arial"/>
            <scheme val="minor"/>
          </rPr>
          <t xml:space="preserve">"Thêm tên trường nếu biết tên
Thêm tên ngành nếu có
Nếu không biết rõ tên trường thì gắn nhãn hệ từ xa"
</t>
        </r>
      </text>
    </comment>
  </commentList>
</comments>
</file>

<file path=xl/sharedStrings.xml><?xml version="1.0" encoding="utf-8"?>
<sst xmlns="http://schemas.openxmlformats.org/spreadsheetml/2006/main" count="9633" uniqueCount="5568">
  <si>
    <t>post_content</t>
  </si>
  <si>
    <t>Parent_No
(Xác định đang trra lời comment nào )</t>
  </si>
  <si>
    <t>comment_content</t>
  </si>
  <si>
    <t>comment_final</t>
  </si>
  <si>
    <t>Dạ em xin chào mọi người ạ, mọi người tư vấn giúp em có trường nào mở hệ vừa học vừa làm hoặc học từ xa ( hình thức online ) cho văn bằng 1 ngành ngôn ngữ Anh được không ạ, em có bằng THPT ạ, e xin cảm ơn ạ</t>
  </si>
  <si>
    <t>Ngoc Kieu Kieu</t>
  </si>
  <si>
    <t>Em ở Thanh Hoá, muốn học hệ từ xa ngành Luật, các anh chị review các trường đào tạo hệ từ xa ngành này em với ạ</t>
  </si>
  <si>
    <t>Em chào anh chị ạ, em mong muốn học cao đẳng từ xa, anh chị cho em xin review một vài trường được không ạ, em có tìm hiểu sơ qua nhưng bị rối. Em cảm ơn ạ</t>
  </si>
  <si>
    <t>Em cần học Ngôn ngữ Anh đại học từ xa. Anh chị cho em xin ít review về các trường ở miền Bắc với ạ. Em cảm ơn ạ</t>
  </si>
  <si>
    <t>Em cần học NN Trung đại học hoặc cao đẳng từ xa. Anh chị cho em xin ít review về các trường với ạ. Em cám ơn!</t>
  </si>
  <si>
    <t>Ko có trường đại học nào cho thi online luôn hay sao ạ</t>
  </si>
  <si>
    <t>Em muốn hỏi hệ từ xa ngành ngôn ngữ Trung ở Hà Nội có những Trường nào đào tạo ạ ( e muốn học cao đẳng liên thông đại học ạ )</t>
  </si>
  <si>
    <t>Bạn tham khảo đại học Hutech nha, trường uy tín và lâu năm nên lượng học viên dki học từ xa rất đông, học phí ổn định trong suốt quá trình học chứ ko tăng hằng năm mà lại đc học online trực tiếp với giảng viên để nắm chắc kiến thức vào cuối tuần và trường hỗ trợ đầu ra nên rất yên tâm, bạn cần thêm thông tin thì nhắn zalo mình 0968 411 795. Để tránh rủi ro mình nên chọn trường uy tín để học ạ</t>
  </si>
  <si>
    <t>THÔNG BÁO KHAI GIẢNG LỚP HỆ TỪ XA VĂN BẰNG 2 NGÔN NGỮ ANH – NGÔN NGỮ TRUNG- NGÔN NGỮ PHÁP
Đơn vị đào tạo: Đại học Ngoại Ngữ Huế cấp
-&gt;&gt; Xét hồ sơ, KHÔNG thi tuyển
-------------------------
• Đối tượng: Đã có bằng ĐH
• Thời gian đào tạo : 2 năm
• Học phí: 370k/ tín chỉ
• Chương trình đào tạo: Học 100% Online_Học trực tuyến và thi trực tiếp tại các điểm trạm
=&gt; Thi trực tiếp hết kì các môn tại các trạm đặt lớp: tại Hà Nội, HCM, Huế, ...
Liên hệ zalo: 0981 115 775</t>
  </si>
  <si>
    <t>Mình đnag muốn học đại học từ xa vb1, liên thông thẳng lên thạc sỹ, thì học trường nào để tiết kiệm thời gian và lộ trình ngắn nhất ạ. Chỉ có bằng THPT</t>
  </si>
  <si>
    <t>Cho em hỏi có trường nào học liên thông cđ lên đh 1,5 năm ngành ngôn ngữ anh mà đã học qua 1 kỳ xong rồi mà vẫn nhận tuyển sinh ko ah?</t>
  </si>
  <si>
    <t>@nêu bật</t>
  </si>
  <si>
    <t>Em xin mn review trường
Kinh tế quốc dân
Và đại học mở hà nội với ạ</t>
  </si>
  <si>
    <t>.ké ạ</t>
  </si>
  <si>
    <t>Đừng vào đại học mở. Học xong vỡ mộng đó ạ</t>
  </si>
  <si>
    <t>Em xin rv chân thực về ngành NNA của OU HCM ạ!</t>
  </si>
  <si>
    <t>Mở hcm đào tạo từ xa top đầu miền nam, độ khó ngang ít nhất 85% chính quy, nên
1. Level tối thiểu B1 mới nên học chứ thôi k đu nổi, vịt nghe sấm
2. Có thời gian học 2-3 tiếng/ngày không, thậm chí hơn
3. Làm thuyết trình, bài tập nhóm rất nhiều 
Kinh tế có thể dễ thở hơn 1 xíu ai học rồi vô confirm xem. 
Muốn dễ thở hơn nữa là Hutech...</t>
  </si>
  <si>
    <t>Có nna ở buh 250k/chỉ thôi ai học với m ko m thấy ct nó cũng chất lượng ngang ngửa với chính quí 85%</t>
  </si>
  <si>
    <t>Ngân hàng đang tuyển á, mình đang nộp nè dưới 300k 1 chỉ nên kinh tế dễ thở phần đào tạo ngôn ngữ cũng khá có uy tín</t>
  </si>
  <si>
    <t>E cũng đang định nhập học ngôn ngữ Anh bên đại học Mở TPHCM, để ra làm giáo viên TA</t>
  </si>
  <si>
    <t>E giờ chưa có CV có nên học đại học để lấy bằng k
E 28t r</t>
  </si>
  <si>
    <t>Nên nhé !</t>
  </si>
  <si>
    <t>Nên nhé , học đi</t>
  </si>
  <si>
    <t>T Học gần xong thất nghiệp mấy ní ơi..chủ yếu kiến thức và văn bằng chờ cơ hội đến hic</t>
  </si>
  <si>
    <t>Mk cũng 28 cpi học đây</t>
  </si>
  <si>
    <t>Chào mn, e tốt nghiệp THPT cũng được 2 năm nay rồi. Mà giờ muốn dki học Kế Toán để có công việc ổn định với có thêm bằng cấp cũng yên tâm. Mà thời gian e không có nhiều chỉ tranh thủ được tối. Mn cho e tham khảo mấy trường cao đẳng từ xa nào uy tín mà chương trình học ok thì cho e xin ít review với ạ. E cảm ơn nhiều</t>
  </si>
  <si>
    <t>☘Em đăng kí liên hệ Zalo : 
0376 575 708 Cô Dung giáo vụ nhé để được gửi học phí các lớp đang học</t>
  </si>
  <si>
    <t>Chào mn ạ, E muốn hỏi ngành nn nhật hệ từ xa vs ạ.E sắp có bằng cđ tiếng nhật từ xa trường công thương thì có đc rút ngắn thời gian học và có thể liên thông trường hanu được không ak hay phải học lại từ đầu ak?
• Hệ từ xa nn nhật và vhvl ở hanu có khác nhau k ak
•Ngôn ngữ nhật ở Hanu học sáng hay học buổi tối các ngày trong tuần hay chỉ phải học vào cuối tuần thôi ak?
Mong nhận được ý kiến của mn ak,e cảm ơn</t>
  </si>
  <si>
    <t>Xin review cđct hệ từ xa ổn ko bà</t>
  </si>
  <si>
    <t>Có bạn nào học NNA ở ĐH Thái Nguyên lớp khai giảng 5/10 này nhận được mail hay giáy báo trúng tuyển chưa???? Mình hỏi cô tư vấn thì cô cứ bảo đợi</t>
  </si>
  <si>
    <t>Tôi cũng chưa nhận đc email.nộp tiền hk1 từ tận tháng 8. Họ qua bên trung gian, cũng lo lắm</t>
  </si>
  <si>
    <t>ĐÂY LÀ MỘT SỐ TRẢI NGHIỆM KHI MÌNH HỌC ĐƯỢC 1 HỌC KÌ CỦA HOU-ĐH MỞ HN
Khi mình chưa học, đi hỏi thì thấy tư vấn rất nhiệt tình, thấy cô ts cũng rất okla nên mình cũng đi nộp học phí.
Sau khi nộp học phí thì mình bắt đầu đợi cấp tk để học.
Học được môn đầu thấy ok nha, học mấy môn sau cũng vẫn ổn.
Tới môn kinh tế quốc tế thì thấy bài hơi nhanh nhưng mò học thì vẫn hiểu đôi chút
Đấy là phần học nha :D
còn đây là ở bản thân mình cảm thấy cô cvht của mình hơi khó chịu, mỗi lần hỏi là thấy cô cọc và rất kiệm lời nhé, những lúc email khó hiểu thì mình hỏi lại cho kĩ, hỏi có 1 lần mà cô toàn trả lời CAPSLOCK với mình như thể dằn mặt :)))), hỏi cô cô tl cụt ngũn thôi nha, không đầy đủ thông tin làm mình ngại hỏi tiếp á :D
còn hệ thống đăng nhập thì cứ bị lỗi khi vào dịch vụ cổng thông tin sinh viên :)) cứ bị nhảy qua trang unisoft, rồi đăng nhập theo tk mấy cô hỗ trợ tk không được, các trang bị lỗi "không hợp lệ tên đăng nhập với pass" 
hỏi cô cvht không vào được thì kêu hỏi người khác, hỏi người khác xong không vào được thì người đó cũng im. Tới giờ mình hỏi 3 4 người rồi vẫn không vào được.
:))) bây giờ có cái tài khoản thôi mà đẩy qua nhiều người như thế, muốn vào coi thông tin học phí học phần này kia mà cũng không được, mà nghe bảo là đóng hp qua tk sinhvientuxa.hou mà vào không được, teamview luôn mà mấy thầy cô vẫn bó tay
Một tk của mình mà reset chắc cũng 4 5 lần :))))
Còn học phí lúc tuyển sinh cũng không nói tăng 10% mỗi năm. Học chưa xong 1 kì đã kêu chuẩn bị đóng học kì 2, mình tưởng đâu thi rồi mới chuẩn bị đóng học phí chứ :)))) cứ tầm vài tháng đóng chục củ thì thấy hơi áp lực về học phí nha. Không biết mỗi trường sao chứ mà thấy dí học phí quá thấy hơi nản.
Nói chung là đối với mình trải nghiệm quá tệ, mình đang có ý định nghỉ học tiếp, chất lượng thật sự thấp, đóng tiền để học mà bây giờ như đang cầu xin làm một việc gì đó, thái độ hướng dẫn quá tệ :)
Ai có nhu cầu vào HOU thì nên cân nhắc</t>
  </si>
  <si>
    <t>Hazzz mình đóng vào tháng 04 nhưng đến tháng 05 mới học 1 học kỳ cũng 5 tháng chưa gì đã có mail chuẩn bị đóng học phí học kỳ 2, chương trình thì nói thẳng học chán thiệt luôn bà Lê Anh thì trả lời rất cọc</t>
  </si>
  <si>
    <t>mình đang có dự định học mà nghe mấy bạn kể cũng thấy chán ngang</t>
  </si>
  <si>
    <t>Mở hcm đi bạn ơi</t>
  </si>
  <si>
    <t>May quá định học xong đã tỉnh. Đúng là làm gì cũng cần tìm hiểu kĩ</t>
  </si>
  <si>
    <t>Căng nhỉ</t>
  </si>
  <si>
    <t>Bạn học qtkd hay kế toán vậy</t>
  </si>
  <si>
    <t>mới đầu đọc tưởng khen =)) đọc hết rồi mới …</t>
  </si>
  <si>
    <t>né luôn mở hcm giùm nha mn, tuyển sinh thiếu đạo đức vô cùng, giam bằng, …</t>
  </si>
  <si>
    <t>1 năm nữa là t đc ra trường mong là suôn sẻ . Ko có gì ý kiến chỉ là đi thi nghỉ giải lao nói chuyến vs bạn bè để đt trong balo dưới hộc bàn cái bị nó lủm cái đt ip bùn thiu</t>
  </si>
  <si>
    <t>trùi vậy học ngôn ngữ Anh thì học trường nào được</t>
  </si>
  <si>
    <t>Thuý Hằng</t>
  </si>
  <si>
    <t>Dạ em muốn học ngành ngôn ngữ Nhật. Cho em hỏi có trường nào đào tạo từ xa ngành này không ạ. Em cảm ơn!</t>
  </si>
  <si>
    <t>Đại học Hà Nội nhé e</t>
  </si>
  <si>
    <t>có Đại học Hà Nội
nhưng vẫn phải học off ~40~50% tuỳ môn.
môn thể dục + giáo dục quốc phòng 100% học offline
một số ít môn học online 100%</t>
  </si>
  <si>
    <t>Chào em nha. Hiện tại trường tuyển sinh hệ trung cấp và cao đẳng học và thi online 100% em nha</t>
  </si>
  <si>
    <t>Em xin ít review học đại học văn bằng 1 hệ vừa học vừa làm của trường Đại Học Mở TP.HCM (OU) hoặc Đại Học Kinh Tế TP.HCM (UEH) ạ. Em cảm ơn</t>
  </si>
  <si>
    <t>Tất nhiên là UEH chất lượng hơn hẳn Đại Học Mở TP.HCM rồi bạn, nên cái bằng của UEH cũng giá trị hơn Đại Học Mở TP.HCM chứ.
UEH hệ vừa làm vừa học vẫn phải học trực tiếp. 
(Hệ vừa làm vừa học này dù sao học cũng dễ hơn hệ Liên thông chính quy và VB2 chính quy của UEH, vì khi học Cô Thầy du di hơn, đề thi cũng dễ hơn chút) 
Đại Học Mở TP.HCM hệ đào tạo từ xa là học online qua bài giảng video đã được dựng sẵn, SV tự chủ động sắp xếp thời gian để học, nhưng khi thi thì thi trực tiếp.
Nếu bạn chủ yếu học để lấy bằng thôi, ko quá đặt nặng chất lượng, với có vướng bận thời gian thì chọn học Đại Học Mở TP.HCM cũng đc.
Còn nếu muốn học chất lượng hơn, đc tương tác trực tiếp với Giảng viên thì nên chọn UEH. 
Thương hiệu của UEH thì hơn Đại Học Mở TP.HCM rồi, nhưng đi làm thì bằng Đại Học Mở TP.HCM cũng khá ổn chứ ko đến nỗi đâu bạn.</t>
  </si>
  <si>
    <t>B có thể đi học trực tiếp đc thì UEH sẽ có tiếng hơn nhiều nhé, nhưng nghe bảo học phí rất chát. Cầm bằng UEH ra trường quá ổn, trường top lun</t>
  </si>
  <si>
    <t>tui vừa nộp hồ sơ vô ou hồi tháng 8 nè, học phí tui thấy ổn á, giảng viên cungc oki</t>
  </si>
  <si>
    <t>Tham khảo thêm ctrinh ĐH Thái Nguyên nha em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</si>
  <si>
    <t>Ê ueh hình như hiện tại chưa mở lại đợt tuyển sinh vhvl á ko biết là trường còn mở ko nhie</t>
  </si>
  <si>
    <t>Tôi thấy nhiều người hỏi review hệ e-learning.
Tại sao mọi người không hỏi là học hệ e-learning ra có bằng không. Hay ra trường khó có bằng. 
Cái đấy quan trọng nhất lại không hỏi ?
Tiện đây tôi xin hỏi, khi học xong hệ e-learning học xong có bằng không và sau bao lâu khi học xonh thì có bằng ?</t>
  </si>
  <si>
    <t>Thì tất nhiên có bằng ngta mới học chứ ko ngta bỏ mấy năm ra để làm gì, hỏi ngộ
Còn bao lâu học xong có bằng thì trong group có rất nhiều người đề cập rồi mà ? Ko theo dõi lại đi hỏi , vb1 thì 4 năm vb 2 thì 2 năm hoặc hơn tí</t>
  </si>
  <si>
    <t>Ai nói trc đc chữ ngờ chuyện tương lai ai bik đc. Chứ hiện tại đầy người học elearning có bằng. Chỉ là ngta k có trong gr và cũng k rảnh review thôi. Tui đi học là có ng bạn của e tui học rồi ng thật việc thật nên tui học</t>
  </si>
  <si>
    <t>Mình học xong có bằng nha bạn. Bằng sẽ nhận sau khi bạn đạt yêu cầu đầu ra và đợt TN của trường. Mình học cũng nhanh lắm</t>
  </si>
  <si>
    <t>Tất nhiên là có bằng thì mới học rồi, trường tổ chức thì cũng phải được bộ GD cho phép chứ bác.
Học chỉ để lấy bằng thì học trường dễ thôi ạ, học trường khó yêu cầu đầu ra tiếng anh, tin học đến lúc không ra được trường không lấy được bằng thì lại đổ lỗi là lừa, là e-learning không lấy được bằng...</t>
  </si>
  <si>
    <t>Anh chị nào cho em biết có thể học vb2 Digital Marketing ở trường nào là ổn không ạ?</t>
  </si>
  <si>
    <t>Này bà search tiktok tốt nghiệp dh từ xa dh mở đồ thấy đăng lễ tn lãnh bằng quá tr mà,</t>
  </si>
  <si>
    <t>Tôi biết 1 ng học từ xa đại học hà nội bận trăm công nghìn việc làm bác sĩ. Ra trường bằng giỏi. Đó là động lực để tôi học HANU bây giờ.</t>
  </si>
  <si>
    <t>Mình học thêm 1 bằng trung cấp nấu ăn của e-learning,học hơn năm ra trường,dễ lấy bằng mà b,k biết hẹn đh cao đẳng như thế nào chứ cứ nộp đủ tiền,học đủ tín và thi xong là ra</t>
  </si>
  <si>
    <t>Nhà mình có ai học Mở HN cho mình hỏi học từ xa có phải học quân sự k nhỉ? Thấy bạn mình học Thương Mại mà phải đi học quân sự mất mấy tuần</t>
  </si>
  <si>
    <t>Để mà nói học đại học như chính quy đây thì còn khó nữa là htx.học mà chỉ để lấy cái bằng cho có ko có trình thì nên mua cái bằng tầm 10 củ cho nhanh vì b tự tin đủ trình với có kinh nghiệm làm việc r thì ko cần học thật làm gì</t>
  </si>
  <si>
    <t>Mình đăng ký học Đại học Thái Nguyên vào tháng 12 tới. Elearning vẫn có bằng chính quy như bình thường nhé bạn. Học viện ngân hàng cũng bằng hình thức này. Như mình học văn bằng 2 thì tầm 2 năm là lấy đc bằng. Mình học trên elearning nhưng đi thi vẫn phải đến điểm thi mà.</t>
  </si>
  <si>
    <t>Đương nhiên sẽ có bằng hết thôi ạ, quan trọng mình học có nổi hay không thôi, tui học thành đông ,hệ thpt học xong ba năm mới có bằng , mà k bk học có nổi vs ngành ngôn ngữ trung k đây</t>
  </si>
  <si>
    <t>phân vân quá.</t>
  </si>
  <si>
    <t>Có bằng nhưng quan trọng là có lấy được hay không thôi ý b.</t>
  </si>
  <si>
    <t>Mình năm nay 28t, biết tiếng trung và tiếng nhật tuy nhiên chỉ có bằng thpt. Mình có tìm hiểu hệ đttx và vhvl. Ban đầu mình muốn theo học hệ đttx ngành ngôn ngữ trung ở Mở HN (vì thời điểm hiện tại tiếng trung mình chắc hơn, nên muốn theo tiếng trung để đỡ vất vả hơn 1 chút), nhưng sau 1 thời gian nằm vùng thì thấy hệ đttx trường này có vẻ k ổn lắm, có vẻ hơi “lùa gà”. Học phí cao, đa phần tự học là chính thì mình có thể chấp nhận được, nhưng chương trình giảng dạy còn bị sai thì thật sự k thể chấp nhận được. Nếu còn trẻ thì chắc mình sẽ theo hệ vhvl bên hanu đó, nhưng bên hanu mình thấy chương trình học chẳng khác chính quy là mấy, khá khó để vừa đi làm công việc ổn định vừa theo học (vì mình thấy lịch học sẽ phải phụ thuộc vào giáo viên, nhiều lúc sẽ phải học buổi chiều nữa chứ k phải all buổi tối và cuối tuần). Có bạn nào theo học hệ đttx nn trung trường nào khác ở Hn ok k? Hoặc hệ vhvl cũng được, cho mình xin review với ạ 
Seeding né ra giúp mình nha</t>
  </si>
  <si>
    <t>Ở Hà Nội thì tham khảo Hanu á, có học mấy buổi tập trung, chương trình nặng nhưng bằng cấp vip</t>
  </si>
  <si>
    <t>haui đi b</t>
  </si>
  <si>
    <t>Bên Thành Đông ngành NNA ổn k mn ạ. Mình thấy bên đó xét thpt bảo từ 3 năm, học phí cũng rẻ. Mình chỉ cần bằng thôi nên k quan tâm chất lượng mấy</t>
  </si>
  <si>
    <t>Có b nào học logistics hệ từ xa chưa ạ?</t>
  </si>
  <si>
    <t>Đang tính đki học ngành NNT mà kiếm trường nào cũng thấy bài phốt :)) nhụt chí ngang</t>
  </si>
  <si>
    <t>Tìm trường khó quá huhu</t>
  </si>
  <si>
    <t>Thiệt muốn đk mở vì ít cũng có danh tiếng ý, có ai phân vân không</t>
  </si>
  <si>
    <t>Em tham khảo ctrinh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</si>
  <si>
    <t>Mà bọn phốt toàn bọn muốn mua bằng. Khg muốn học. Kkkk.</t>
  </si>
  <si>
    <t>Mình học đại học Huế thầy cô nhiệt tình ạ, nhưng nếu muốn bằng đẹp và học chất lượng thì học đại học Hà Nội cũng đc ạ</t>
  </si>
  <si>
    <t>OU nha, tui học hơn 1 năm gòi nè</t>
  </si>
  <si>
    <t>bạn tham khảo trường cao đẳng kinh tế kỹ thuật công nghiệp (COETI) thử xem nhé</t>
  </si>
  <si>
    <t>Ko học thì sẽ ko bao h có bằng còn có phốt nhắm mắt học ráng ráng 3 năm gưỡi là đó cái cầm trong tay</t>
  </si>
  <si>
    <t>Tui hỏi đh mở hn hết suất rồi đợi 1_2 tháng nữa ms xét tuyển</t>
  </si>
  <si>
    <t>Học ĐH TN OK mà, mình đang học</t>
  </si>
  <si>
    <t>Sao phải học nữa</t>
  </si>
  <si>
    <t>Trước tôi học bằng 1 trực tiếp ở thương mại cũng tự học là chính. Đại học là tự nghiên cứu. Bằng 2 cũng sẽ vậy thôi có khi tự học nhiều hơn vì thời gian ít</t>
  </si>
  <si>
    <t>Mình đang phân vân chọn giữa 2 trường:
1. ĐH ngoại ngữ Huế ngoài học phí đóng theo tín chỉ, còn phải đóng tiền cơ sở vật chất 1,5 triệu x 5 kỳ, đúng không ạ? Và theo chương trình cảu trường thì chuyên sâu về ngôn ngữ và văn Hóa thì cho mình hỏi học và thi ở HCM có khó ạ?
2. Trường ĐH Cửu Long, chỉ đóng học phí, ngoài ra không đóng khoản nào khác, chương trình học thì theo ngành anh văn thương mại nhiều hơn, Các anh chị và các bạn nào đã từng học 2 trường này cho mình xin ý kiến và thông tin thêm nhé.
Thường mình thấy các bạn đã từng học cho ý kiến rất ít mà đa số toàn các bạn làm tư vấn tại các trạm từ xa ý kiến theo quan điểm cá nhân của trường mình đang tư vấn không à.
Cảm ơn đã đọc bài của mình</t>
  </si>
  <si>
    <t>Mình cũng đang có ý định học ngoại ngữ đà nẵng từ xa, com cho nổi bài nha</t>
  </si>
  <si>
    <t>Đh nn Huế thì có nền tảng đào tạo nn lâu rồi. Lại đh trọng điểm nên bằng cũng có giá trị hơn. Mình học thấy giảng viên giỏi và tâm huyết lắm.</t>
  </si>
  <si>
    <t>Mình học ở ĐH Ngoại ngữ - ĐH Huế. TP HCm có trạm 138 Hà Huy Giáp ấy. Có cô chủ nhiệm lớp sát học viên lắm. Có gì cô hướng dẫn lớp. 
Còn học với giáo viên bên ngoại ngữ hay lắm. Thầy cô có chuyên môn giỏi mà nhiệt tình nữa.</t>
  </si>
  <si>
    <t>B ơi mình cũng đang tìm trg học, b có học ở ĐH ngoại ngữ huế k b</t>
  </si>
  <si>
    <t>Mình đang học ngôn ngữ Anh của Đại học Ngoại ngữ Huế cơ sở Sài Gòn nè. Học tốt luôn ấy</t>
  </si>
  <si>
    <t>Mình học Thái Nguyên cuối tuần. Chứ trc cũng thích học Đh Huế lắm. Nhìu người khen.</t>
  </si>
  <si>
    <t>Mình cũng Thích Huế lắm mà khoản thu phí ở trạm căng quá đi, học phí thì sẽ tăng nữa nên cân nhắc ghê luôn. Mình đang xem xét NNA ở ĐH Đà Nẵng, mình đang chờ phản hồi của trường, không biết bên này có thu phí ở trạm không nữa. Mà nhiều trạm ghê luôn.</t>
  </si>
  <si>
    <t>Hệ đại học từ xa elearning là giáo viên không giảng dạy chỉ học qua slide và tự học thôi ạ. Mình định học Đh Thái nguyên vậy có chất lượng ko ạ</t>
  </si>
  <si>
    <t>Bên mình đào tạo từ xa gv có dạy online bạn định học ngành nào e</t>
  </si>
  <si>
    <t>Vậy Tự học là chính, mà học trái nghanh, trái nghề thì hơi khó</t>
  </si>
  <si>
    <t>Bạn học hệ zoom , trực tuyến cùng giảng viên sẽ hỗ trợ tối đa nhất</t>
  </si>
  <si>
    <t>học qua slide nha p, toàn vất đấy để sinh viên tự học, học phí thì lúc đầu bảo 400k/ tín đến lúc đóng 500k, né né chọn trường to xíu</t>
  </si>
  <si>
    <t>Nên học hệ zoom trực tuyến tương tác với gv sẽ hiệu quả hơn đó.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</si>
  <si>
    <t>tuỳ trường nhé.
trường mình học qua Ms team, 100% tương tác trực tiếp với giáo viên chứ ko qua video quay sẵn.</t>
  </si>
  <si>
    <t>có ai học ở KHTN chưa ạ</t>
  </si>
  <si>
    <t>Vậy bạn có thể học hệ trực tuyến 400k một tín nhé</t>
  </si>
  <si>
    <t>Nếu chất lượng nhất phải là học zoom trực tuyến với giảng viên nhé. Mình học là 400k/ tc</t>
  </si>
  <si>
    <t>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t>
  </si>
  <si>
    <t>Nhưng mà hình như không liên thông trái ngành đc thì phải</t>
  </si>
  <si>
    <t>Thi kết thúc tại trạm ở Q1 hay Thủ Đức vậy bạn</t>
  </si>
  <si>
    <t>Thông báo ở đâu v bạn</t>
  </si>
  <si>
    <t>Có ngành kế toán không ad</t>
  </si>
  <si>
    <t>Được miễn học môn Giáo dục quốc phòng đúng k ạ</t>
  </si>
  <si>
    <t>M muốn học mà trường chưa có cs thi ở tỉnh ,mỗi lần thi phải di chuyển vào sg hơi bất tiện ạ hic</t>
  </si>
  <si>
    <t>Học hệ đào tạo từ xa mà "Văn bằng cấp ra là cử nhân chính quy" thì không đúng ạ, trên bảng điểm có ghi rõ Hệ đào tạo từ xa ạ</t>
  </si>
  <si>
    <t>Trường có trạm thi off tại Hà Nội không bạn?</t>
  </si>
  <si>
    <t>Dạ anh chị cho em xin review về cách thi và cách tính điểm học phần VB2 NNA ở ĐH Trà Vinh và Cửu Long với ạ</t>
  </si>
  <si>
    <t>Trà Vinh thì tính điểm là 50% quá trình và 50% thi cuối kì. Điểm quá trình đc tính dựa trên việc làm 2 bài tập giữa kì (hình thức thi là trắc nghiệm) và đăng bài học tập trên diễn đàn và làm các bài luyện tập trắc nghiệm. Còn cuối kì thì đi thi offline ở trạm thi, hình thức thi thì tự luận hoặc trắc nghiệm tùy môn.</t>
  </si>
  <si>
    <t>Học trà vinh bạn nha. Mình cũng đang học bên này khá ổn</t>
  </si>
  <si>
    <t>đại học từ xa có cần đi thực tập k ạ?</t>
  </si>
  <si>
    <t>Ko b</t>
  </si>
  <si>
    <t>Mình đăng ký KTQD thấy có thực tập ấy ạ</t>
  </si>
  <si>
    <t>Có nha</t>
  </si>
  <si>
    <t>Nhận hỗ trợ làm báo cáo thực tập</t>
  </si>
  <si>
    <t>Dạ em chào mọi người
Em đã có bằng Đại học giờ muốn chuyển qua học văn bằng 2 Ngành Ngôn ngữ Anh thì nên chọn trường nào vậy ạ. Em ở HCM ạ. 
Em cám ơn mọi người đã đọc tin ạ</t>
  </si>
  <si>
    <t>Bên mình có lớp trạm thi tại TP.HCM học phí 370k/ 1 tín chỉ a,</t>
  </si>
  <si>
    <t>Bạn tham khảo Đh Công Đoàn nha, có trạm ở HCM á</t>
  </si>
  <si>
    <t>mình đang học bên đây . về khâu tổ chức quản lý đào tạo ổn áp đó bạn . học phí rẻ nữa 250k / tín chỉ.</t>
  </si>
  <si>
    <t>Cho mình xin review về đóng học phí đh với ạ.
Học kì nào đóng kì đó hay phải đóng kì học + thêm 1 kỳ nữa ạ. Tại ngân sách eo hẹp nên e cần nghe review ạ, chứ nghe tư vấn hơi lạ</t>
  </si>
  <si>
    <t>Nếu xét về học phí thì đại học Đồng Tháp là rẻ nhất em ạ. Trường công lập bằng cấp có giá trị chất lượng đào tạo cao và thầy cô thì rất tâm lý.￼</t>
  </si>
  <si>
    <t>Hãy xem chương trình bao nhiêu tín chỉ x giá tiền bao tín chỉ. Ra số tổng khóa học là bao nhiêu. Cùng 1 chương trình có trường học ít tín chỉ. Có trường học nhiều tín chỉ</t>
  </si>
  <si>
    <t>Ví dụ nè tui đang xét đh Cần Thơ 450 chỉ, 1 kỳ từ 10 đến 17 chỉ thì nhân lên thôi. Nhưng nó rơi vào tầm giữa giữa ấy</t>
  </si>
  <si>
    <t>Học phí đóng theo kỳ em nhé</t>
  </si>
  <si>
    <t>Học kỳ nào đóng kỳ đó em nha</t>
  </si>
  <si>
    <t>Đag học mở hn 1 năm 3 kì á</t>
  </si>
  <si>
    <t>Mk tốt nghiệp THPT , đã đi làm công việc tự do . Nhưng lo lắng cho tương lai nên muốn đi học lấy bằng để dự bị. Xin tt trường hệ hdtx hoặc vhvl ( mk ở bắc ninh ạ )</t>
  </si>
  <si>
    <t>Đang phân vân Học Kế toán hoặc Ngôn Ngữ Trung. 
Đọc mn revier Đh mở học ngôn ngữ mà cứ bảo trình độ k ở hsk3-4 sợ k theo được. Mk cũng đang lơ mơ lắm</t>
  </si>
  <si>
    <t>Xinn lời khuyênnn mấy ní ơiii</t>
  </si>
  <si>
    <t>Mk đang lm spa cx vừa học dc 1 kỳ kế toán ở mở, tay ngang nên cx khó nhưng thôi cứ cố gắng thui</t>
  </si>
  <si>
    <t>Nhn m nhé b</t>
  </si>
  <si>
    <t>Mình ké ạ huhu</t>
  </si>
  <si>
    <t>Nếu học Ngôn ngữ Trung thì mình khuyên bạn nên học ở trung tâm nhé, nó nhanh gọn hiệu qủa mà có chứng chỉ cho bạn đi làm luôn. Còn nếu học kế toán thì học bên UNETI oke nha, học online nên cũng tiện sắp xếp thời gian</t>
  </si>
  <si>
    <t>Qtam ạ</t>
  </si>
  <si>
    <t>E đang học từ xa của 1 trường ở hnoi ạ. E cũng đi lm ở bắc ninh. C cần gì giải đáp thì hỏi e nhé. E học xong học kì thì sẽ xuống thi ở trường</t>
  </si>
  <si>
    <t>Ai đã từng học trường nông lâm thái nguyên chưa ạ . Cho em xin ít review với ạ</t>
  </si>
  <si>
    <t>hệ vhvl học zoom, bạn quan tâm mình hỗ trợ thông tin, có hầu hết các ngành khối kinh tế và văn phòng hành chính</t>
  </si>
  <si>
    <t>E muốn tham khảo hệ vừa học vừa làm đại học Cần Thơ. Anh chị nào có thông tin cho e xin với ạ. Em cảm ơn</t>
  </si>
  <si>
    <t>DhCt chương trình khá nặng với các trường khác 
550k/chỉ còn hệ từ xa 450k/chỉ 
Lỡ học thì chọn trường cho uy tín, và có kiến thức</t>
  </si>
  <si>
    <t>Mọi người cho em hỏi, em có học đại học được hơn 3 năm thì nghỉ ngang và rút học bạ, giờ em muốn học đại học từ xa thì có thể xin bảng điểm ở trường cũ để xin miễn giảm, giảm tải lộ trình học được không ạ? Ai biết có thể giải đáp giúp em được không? Em cảm ơn</t>
  </si>
  <si>
    <t>Cái này hỏi trường muốn học, đa phần là k</t>
  </si>
  <si>
    <t>ko đc</t>
  </si>
  <si>
    <t>Mình học DHCT, giờ học từ xa cũng của DHCT luôn, nên mình được miễn, k dc quá 50% chương trình à</t>
  </si>
  <si>
    <t>Xin đc nhưng sẽ k đc miễn giảm khi e đăng ký học nha. 
Điều kiện miễn giảm môn và học theo hệ liên thông :
-Bảng điểm phải đi kèm bằng cấp 
-Có bằng nhưng k có bảng điểm thì vẫn k học theo hệ liên thông hay miễn môn .</t>
  </si>
  <si>
    <t>Giờ chỉ có bằng hoặc không có chứ không có miễn môn vậy đâu</t>
  </si>
  <si>
    <t>Mình muốn học onl từ xa cho mình hỏi hiện tại hay sắp tới có trường nào dạy không ạ</t>
  </si>
  <si>
    <t>Uneti sắp khai giảng 26/10 em nhé</t>
  </si>
  <si>
    <t>Bạn quan tâm ngành j ạ?</t>
  </si>
  <si>
    <t>Em cần tìm trường ở HN nhập học luôn tháng 10 ạ .</t>
  </si>
  <si>
    <t>Em đang quan tâm ngành học nào?</t>
  </si>
  <si>
    <t>Đại học kinh tế kỹ thuật công nghiệp khai giảng 26/10</t>
  </si>
  <si>
    <t>ĐH Nông Lâm TN Trạm HN và ĐH Lao động Xã Hội tháng 10 khai giảng em nhé</t>
  </si>
  <si>
    <t>Trường cao đẳng y dược và kinh tế công nghệ còn nhập học bạn tham khảo nhé</t>
  </si>
  <si>
    <t>Xin chào mọi người ạ. E năm nay 24t, chỉ có bằng THPT và mới thi hsk4. Em hiện tại có mong muốn học đại học từ xa và khá quan tâm đến ngành ngôn ngữ Trung. Anh chị có thể tư vấn cho em về trường nào tốt và có học phí ổn k ạ, vì e cũng k có điều kiện mấy ạ. E cảm ơn ạ</t>
  </si>
  <si>
    <t>Mình thấy bên đại học Mở Hà Nội khá tốt ạ, mình học kế toán hệ từ xa . Bạn quan tâm thì nhắn mình nha</t>
  </si>
  <si>
    <t>Cỡ năm 2027 mình dự tính sẽ đi học thạc ở nước ngoài nên bây giờ cần tìm lớp liên thông cao đẳng lên đại học ạ . Yc : Bằng đh chính quy đc công nhận để có thể học tiếp thạc , có thể rút ngắn tín chỉ các môn mình đã học, rút ngắn thời gian càng nhanh càng tốt . Mình bằng cao đẳng ngành quản trị du lịch muốn liên thông lên ngành ngôn ngữ trung ạ</t>
  </si>
  <si>
    <t>hiếm có trường nào rút ngắn trái ngành đc thế đâu b ạ giờ đã cuối 2025 rồi mà</t>
  </si>
  <si>
    <t>Đại học Thành Đông bạn nhé</t>
  </si>
  <si>
    <t>Anh/chị tư vấn giúp em ngành ngôn ngữ anh thì nên đăng ký trường nào ạ?</t>
  </si>
  <si>
    <t>Đại học CT đi hơi cao nhưng tui thấy oke hơn</t>
  </si>
  <si>
    <t>Đừng vào mở hà nội. Ác mộng đó</t>
  </si>
  <si>
    <t>Đại học mở tp hcm á bạn</t>
  </si>
  <si>
    <t>Em xin review Ngành QTKD ĐH Trà Vinh với
Có ai đang học hay tốt nghiệp chưa ạ</t>
  </si>
  <si>
    <t>Đang học học đc 9 tháng r. Thi đc 9 môn r. Ổn á</t>
  </si>
  <si>
    <t>có ai học liên thông đại học ngôn ngữ Anh đào tạo từ xa đồng tháp không ạ. Cho xin ít review ạ</t>
  </si>
  <si>
    <t>Chương trình học 100% online qua hệ thống vì vậy học viên sẽ chủ động linh hoạt tự sắp xếp về thời gian học tập. Học phí chỉ hơn 20.000.000 cho toàn khóa học .
￼￼</t>
  </si>
  <si>
    <t>Em đang rất có nhu cầu học để lấy bằng ĐH. Tuy nhiên do đã có gia đình và công việc ko đc nghỉ cuối tuần nên ko học hệ VHVL đc. Em tìm hiểu hệ ĐH từ xa thấy thời gian học hợp lý với mình. Chỉ vướng mắc mỗi phần học QPAN thì có phải các trường đều học off ko ạ ? Hay có trường nào cho học tại HN sáng đi chiều về ko ạ ? Em ở HN các anh chị cho em xin review thật tâm về hệ học này với ạ. Em cảm ơn rất nhiều.</t>
  </si>
  <si>
    <t>Quan tâm</t>
  </si>
  <si>
    <t>Mở HN học QP online</t>
  </si>
  <si>
    <t>bạn đăng ký tmu qua đâu á bạn, mình ko thấy chỗ đăng ký học</t>
  </si>
  <si>
    <t>Chương trình bên mình QP học online nhé , bạn cần thông tin liên hệ mình. 
Học phí khá thấp 300k/ tín</t>
  </si>
  <si>
    <t>qpan học tập trung đó bạn neu hay bav đều thế các trường top làm chuẩn chỉnh lắm</t>
  </si>
  <si>
    <t>Có gia đình còn đi làm mà học dc thì đẳng cấp đấy.riêng môn toán với anh là đủ combo rồi</t>
  </si>
  <si>
    <t>Tui xét của ĐH Cần Thơ nè. Biết chắc chắn sẽ off QP-AN nhưng chắc tui để kỳ cuối học, chứ năm 1-2-3 là ko thể rồi. Đã mình ko học đc chính quy nên cũng ráng cái bằng ổn ổn chút. Cố lên bạn ơi</t>
  </si>
  <si>
    <t>Tui vừa học hết năm nhất tmu khoa qtkd luôn. Vừa đi qsu về. Học lí thuyết qs thì học ol, mà vẫn phải học off 2 tuần nha. Khoá tui là khoá đầu tiên đi qsu nên tách làm 2 đợt mỗi đợt 1 tuần. Nếu bà muốn hoãn qsu làm đơn vẫn hoãn được í không lo đâu</t>
  </si>
  <si>
    <t>Bách khoa quân sự onl 100% luôn anh ơi</t>
  </si>
  <si>
    <t>Mắc vãi học đh duy tân đà nẵng có 98 chỉ ra trường học phí có 280 đến 350k tuỳ ngành, mình học qtkd có 330k 1 chỉ,</t>
  </si>
  <si>
    <t>Có ai học ngôn ngữ Anh của Đại học Đồng Tháp chưa ạ? Có thể review tự học và thi cử có quá nhiều hay khó khăn khi học elearning rồi thi ko ạ</t>
  </si>
  <si>
    <t>Trường này thuộc BGD quản lý, oki em nhé.</t>
  </si>
  <si>
    <t>Tui cũng đang quan tâm NNA Thành Đông</t>
  </si>
  <si>
    <t>Dạ em chào anh chị, em tốt nghiệp thpt năm 2024 thì năm nay có thể tham gia chương trình đào tạo từ xa không ạ</t>
  </si>
  <si>
    <t>Đc bạn a</t>
  </si>
  <si>
    <t>Được nha bạn ơi</t>
  </si>
  <si>
    <t>đc nha , bạn đang quan tâm ngành j thì nhắn mình nha</t>
  </si>
  <si>
    <t>Cho em hỏi giờ trường thương mại còn tuyển sinh ngành mkt nữa không vậy ạ</t>
  </si>
  <si>
    <t>còn ít chỉ tiêu lắm b ạ</t>
  </si>
  <si>
    <t>Cả nhà ơi. Mình đang muốn học vb2 ngành ngôn ngữ Anh. Trường nào OK ạ. Đang phân vân giữa trường Quảng bình và đại học ngoại ngữ Huế ah.</t>
  </si>
  <si>
    <t>ĐH Ngoại Ngữ chuyên ngoại ngữ vẫn hơn bạn nha</t>
  </si>
  <si>
    <t>Ai học rồi review với ạ</t>
  </si>
  <si>
    <t>ngoại ngữ Huế e nhé</t>
  </si>
  <si>
    <t>NNA có nhiều lựa chọn lắm: Học viện Ngân hàng, Uneti, DNU, HaUI,..</t>
  </si>
  <si>
    <t>Mình học NNA Quảng Bình đợt rồi nè bạn. Mình k có kiến thức nền tảng, vào ăn luôn con 1 bài kiểm tra đầu tiên. Mình xin thi lại nhưng ko thấy cô bộ môn hồi đáp. Mình cũng hỏi phương hướng xem có cách nào để cải thiện điểm không nhưng ko hề có sự hỗ trợ nào cả. Học hoàn toàn qua video, thi qua phần mềm trường. Có cô theo lớp nhưng chủ yếu nhắc việc thôi. Còn bài kiểm tra làm liên tục. Với 1 ng chân ướt chân ráo thì ko nên đăng kí.</t>
  </si>
  <si>
    <t>em ở TP HCM, đang tìm hiểu chương trình đại học từ xa của NEU và Học viện Ngân Hàng ngành quản trị kinh doanh. 
Anh chị có đang học tại trường cho em xin chút review và cảm nhận khi học tại trường ạ
(dạo này em có đọc vài bài chia sẻ về việc học tại NEU hơi tiêu cực nên em khá phân vân) hi vọng được anh chị chia sẻ cảm nhận chân thực khi học tại trường
Em cảm ơn anh chị. Chúc anh chị tuần mới vui vẻ</t>
  </si>
  <si>
    <t>Neu chắc thôi, mình nghĩ mình sẽ rút</t>
  </si>
  <si>
    <t>Hồ Chí Minh thì hỏi thử thông tin bên HUB và UFM thử xem sao. Thi trực tiếp ở trường nên cũng đỡ được nhiều chi phí.</t>
  </si>
  <si>
    <t>Có ai học trường Đồng Tháp kh ạ, cho em hỏi hệ từ xa của trường có cần học tập trung quốc phòng không</t>
  </si>
  <si>
    <t>Từ xa đâu có học quốc phòng đâu em</t>
  </si>
  <si>
    <t>Bạn học ngành gì ấy</t>
  </si>
  <si>
    <t>Mọi người cho e xin review về đại học từ xa ngành ngôn ngữ trung ở đh công nghiệp hà nội với ạ</t>
  </si>
  <si>
    <t>Hóng ké ạ</t>
  </si>
  <si>
    <t>có ai học đại học đồng tháp ngành ngôn ngữ anh thấy ổn chứ ạ</t>
  </si>
  <si>
    <t>....ổn k mn oi</t>
  </si>
  <si>
    <t>Học OK, dky học từ T3 giờ đang bắt đầu sang kỳ 3 rồi</t>
  </si>
  <si>
    <t>Học đh Cần Thơ đi tui chi xét bên đây nè</t>
  </si>
  <si>
    <t>Huhu</t>
  </si>
  <si>
    <t>Có ai học kế toán trường này ko ạ</t>
  </si>
  <si>
    <t>Nhóm mình chuẩn bị học nè, học on</t>
  </si>
  <si>
    <t>Vk mình đang học thấy ổn nhé. 
Lúc này bỏ ra khoảng 60-90 phút. Học chủ động nên cũng tiện</t>
  </si>
  <si>
    <t>Review NEU đi các bác, nghe bảo xét miễn giảm môn khó lắm hả</t>
  </si>
  <si>
    <t>Up up</t>
  </si>
  <si>
    <t>Phải có để cương chi tiết môn học, còn được xét hay không thì không biết</t>
  </si>
  <si>
    <t>Đúng chuẩn tận thu. Bắt nộp đề cương chi tiết mà nộp cũng chưa chắc nó giảm cho. Trường lớn mà thâyd làm ăn vớ vẩn</t>
  </si>
  <si>
    <t>nghe mùi thấy làm tiền quá ta. Trên bảng điểm vốn đã ghi rõ từng môn học tương ứng với số tín chỉ, thực tế là chỉ cần căn cứ trên số tín chỉ ấy để miễn là được. Đây là làm tiền để bắt sinh viên học tiếp đại cương.</t>
  </si>
  <si>
    <t>Sang TMU bạn ơi. Tôi đc miễn gần 50 tín :))))</t>
  </si>
  <si>
    <t>Anh Ngoc Le Neu còn thế này thì mấy trường khác biết ra sao</t>
  </si>
  <si>
    <t>NEU chương trình học của trường đã khác so với các trường khác nên việc miễn giảm rất khó và hầu như khi hội đồng thẩm định và so sánh chương trình đào tạo của trường các bạn và NEU thì sẽ không được giảm
Tuy nhiên, với sinh viên đã học chính quy ở NEU thì sẽ ko cần xin DCCT và sẽ được làm thủ tục miễn giảm ngay vì chương trình học trước đó giống với CT từ xa.
Bạn có thể tham khảo 1 số trường được giảm ngay khi công bố chương trình đào tạo như: Học Viện Tài Chính, Đại học Thái Nguyên, Lao Động Xã Hội, Thương Mại nhé
Cần thêm thông tin có thể inb mình!</t>
  </si>
  <si>
    <t>Em chào anh chị trong group
Cho em hỏi anh chị nào học ĐHTX đã tốt nghiệp có bằng thành công chưa ạ? Em hiện đã tn thpt, muốn có thêm bằng ĐH để sau này xin được việc làm ạ! 
Em chưa biết trường nào ổn ạ, em ở tphcm</t>
  </si>
  <si>
    <t>Đa phần là vb2 hoặc những anh chị cần bằng cấp trong công việc. Riêng tui thì tui học liên thông và lấy đầu vào lên Ths luôn thì cái bằng Ths là cuối cùng. Thích và có ý chí lộ trình thì học thôi</t>
  </si>
  <si>
    <t>Mn cho em xin review đào tạo từ xa vb2 NGÔN NGỮ ANH của ĐH CẦN THƠ với ạ. Em không có thời gian nhiều nên sợ lịch học và lịch thi không sắp xếp được thôi</t>
  </si>
  <si>
    <t>Nhóm mình đang chuẩn bị học ở đh đồng tháp nè</t>
  </si>
  <si>
    <t>Xét đi tui cbi học nè mình học chung. Học ngoài giờ hành chính, t7, cn. Nhưng tui thấy như liên kết vs bên đh kỹ thuật công nghệ ấy mà tui cũng có hỏi bên đh kỹ thuật luôn lịch rơi vào t7 cũng khó. Thi thì phải thi off chủ Nhật rồi</t>
  </si>
  <si>
    <t>Giữa bằng ĐH chính quy và bằng ĐH vừa học vừa làm, đào tạo từ xa thì có gì khác biệt mọi người nh</t>
  </si>
  <si>
    <t>Bằng k ghi hình thức đào tạo, nhưg kết quả học tập thì có ghi, 1 số cty họ cũg k qtam cứ có bằng là đc nhưg 1 số khác họ sẽ ghi rõ k nhận bằng đh hệ đào tạo từ xa</t>
  </si>
  <si>
    <t>Nếu v thì học chính quy khỏi lăn tăn. Từ xa sao mà so với chứ chính quy đc</t>
  </si>
  <si>
    <t>Giống nhau mà bằng nó k ghi honhf thức đào tạo đâu nó chi ghi bằng cử nhân , đi xin việc nộp bằng mà nếu có xem bảng điểm thi ai để ý lắm mới thấy k họ chả xem</t>
  </si>
  <si>
    <t>Bằng đh hệ vừa học vừa làm của đhsp HN thì sao ạ. Sau này đi dạy ngta có ưu tiên vb1 hơn ko ạ? Mong anh/chị giải đáp</t>
  </si>
  <si>
    <t>Bằng đều không ghi hình thức đào tạo, nhưng trên bảng điểm thì có nha</t>
  </si>
  <si>
    <t>Mình đang quan tâm đến ngành marketing thương mại điện tử cho mình hỏi vào thời điểm thaáng 10 có trường nào dạy không ạ</t>
  </si>
  <si>
    <t>Có trường CĐ Công nghệ cao Hà Nội - trường công lập chất lượng cao TP Hà Nội e ạ, e muốn tìm hiểu thêm thì nhắ.n cô nhé</t>
  </si>
  <si>
    <t>Mình 30t. Tốt nghiệp CĐ SP Anh ĐH Sài Gòn. Nên học LT ngành SP Anh của ĐH Sư Phạm TPHCM hay ĐH Đồng Tháp ạ.
Thanks</t>
  </si>
  <si>
    <t>Đh đồng tháp ý ah, bên sp tphcm đầu vào cũng cao lắm ah</t>
  </si>
  <si>
    <t>Mình cũng đang phân vân</t>
  </si>
  <si>
    <t>Quan trọng b chịu học có kiến thức chứ chỗ mik dưới quê cô đó học hutech nna về vẫn mở trung tâm bình thường và mình từng theo học ôn thi lớp 12 thấy dạy nói thật mình tiến bộ hơn là học 1-1 vs cô tốt nghiệp su phạm anh hcm kĩ năng truyền tải của mng khác nhau</t>
  </si>
  <si>
    <t>ĐH Khoa học Xã hội và Nhân văn ĐHQG-HCM có liên thông ngành Ngôn ngữ Anh hệ Chính quy ạ</t>
  </si>
  <si>
    <t>Mình đang đăng ký Đồng Tháp. Ngành Kế toán vì đc review là học dễ, dễ ra bằng.
Chủ yếu lấy bằng ĐH để còn thi mấy cái bằng khác của ngành Kt thôi</t>
  </si>
  <si>
    <t>e muốn học ngôn ngữ Trung thì nên học trường nào ạ</t>
  </si>
  <si>
    <t>OU đi ạ, mình đang học thấy ổn á. Bạn cần giải đáp gì hông mình giải đáp cho</t>
  </si>
  <si>
    <t>Vote Lê Nguyễn An Nhiên</t>
  </si>
  <si>
    <t>ĐH Mở hoặc ĐH Thái Nguyên nha em</t>
  </si>
  <si>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</si>
  <si>
    <t>nếu đang tính học ngôn ngữ trung thì b có thể thử tham khảo Tiếng Trung Thanh Hằng - Hệ Cao Đẳng Chính Quy nha, hp cũng ổn, thực tập có lương vừa học vừa làm, học xong ra có bằng chính quy, học khoảng 2 năm thôi</t>
  </si>
  <si>
    <t>Cho mình xin review về đào tạo từ xa của đại học Hoa Sen, ngành ngôn ngữ anh với</t>
  </si>
  <si>
    <t>Quan tâm ạ</t>
  </si>
  <si>
    <t>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t>
  </si>
  <si>
    <t>mọi người ơi, tìm tài liệu ôn thi hệ từ xa ntn và ở đâu vậy ạ.</t>
  </si>
  <si>
    <t>Tài liệu chắc tùy trường, như trg mình thì có hết trên hệ thống rồi. Thích thì in ra dùng thôi. Thi thì có đề cương để ôn, chứ nhiều bài biết học bài nào.</t>
  </si>
  <si>
    <t>Đề cương ôn thi thì thường nếu có giới hạn giáo viên bộ môn sẽ cho chứ bạn, còn bình thường chủ yêud là nằm trong nội dung học thôi</t>
  </si>
  <si>
    <t>Đa phần từ đề cương giới hạn nội dung mà gv gửi, thường là tự làm tự soạn ra rồi ôn còn có trường cung cấp cho từ A-Z thì nhàn hơn học theo là dc. Ngoài ra bạn cũng có thể vào các nhóm sinh viên trường bạn học để mua tài liệu của sv, sv chính quy nhiều bạn đỉnh lắm toàn A với A+, soạn nội dung rồi nên mua là học luôn. Mình học Hanu cũng hay mua của các bạn sv điểm ok lắm</t>
  </si>
  <si>
    <t>Dạ có anh chị nào học đại học từ xa của DH Trà Vinh tốt nghiệp chưa ạ? Cho e xin kinh nghiệm với ạ</t>
  </si>
  <si>
    <t>Em muốn hỏi về điều gì</t>
  </si>
  <si>
    <t>Có ai học hệ từ xa trường NEU chưa ạ? Cho e xin ít review được k ạ?</t>
  </si>
  <si>
    <t>Mình quan tâm</t>
  </si>
  <si>
    <t>Hóng</t>
  </si>
  <si>
    <t>Học tốt ạ</t>
  </si>
  <si>
    <t>Em xin ít rv về hệ đào tạo từ xa ngành ngôn ngữ anh- học viện ngân hàng với ạ</t>
  </si>
  <si>
    <t>Học Viện Ngân hàng oke nha, em mình đang học. Nó học các môn theo ctrinh học rồi nếu được 8 điểm sẽ được học thêm môn kỹ năng bên ngoài nữa, ko tính điểm vào học phần nha, mấy môn đấy cũng hay, kiểu dạy cách đặt Prompt, cách sử dụng AI các thứ. Với có phần luyện tập trắc nghiệm cũng oke, có đáp án có giải thích, ko giới hạn số lần làm</t>
  </si>
  <si>
    <t>Em đang muốn tìm hiểu ngành quản trị kinh doanh của trường NEU và TMU hệ từ xa ạ. Có anh chị nào từng học qua cho e xin tư vấn với ạ</t>
  </si>
  <si>
    <t>mk thấy học ở neu ổn đó bạn, học từ xa nhg có thẻ sv nha</t>
  </si>
  <si>
    <t>Em muốn học ngành ngôn ngữ Nhật từ xa, mọi người cho e xin rv về 3 Trường cao đẳng này với ạ
Bắc Hà
Kinh tế công nghiệp HN
Công Thương HN</t>
  </si>
  <si>
    <t>Quan tâm ạ. Mình cũng muốn học</t>
  </si>
  <si>
    <t>từ xa thì gọi là thi để lấy bằng học tr nào mà chả dc</t>
  </si>
  <si>
    <t>Công thuơbg hà nội ok</t>
  </si>
  <si>
    <t>bạn học cao đẳng làm gì, bằng cao đẳng khó xin việc.</t>
  </si>
  <si>
    <t>Nên học hệ từ xa ở thương mại , neu , ftu hay bav mọi mn</t>
  </si>
  <si>
    <t>Ftu đâu có htx? Ftu là vhvl mà b
Tm thì t kb, nhma so với mấy con còn lại thì tm xếp cuối trong top này nha
Neu thì b có thể xem lại trên group mn phản ánh. 
Bav năm nay mới là năm đầu tiên htx nên chưa có ai review đâu</t>
  </si>
  <si>
    <t>Qtam ậ</t>
  </si>
  <si>
    <t>Bạn học trường nào cũng đc. Nếu bạn đang đi làm hãy tìm 1 trường hợp lý cho việc đi thi và cân bằng tài chính là okela. Mình có 2 người bạn, trong đó 1 bạn Neu và 1 bạn Thương Mại. Mình học Aof. Lời khuyên là nên tìm 1 trường hợp vs tài chính và tgian của bạn. Mục đích học tập</t>
  </si>
  <si>
    <t>Tốt nghiệp THPT xin rv 1 số ngành học dễ, ít tín chỉ ở HN ạ. Hệ học từ xa ạ</t>
  </si>
  <si>
    <t>Xin bạn học ngành khác ngôn ngữ tự học cũng được</t>
  </si>
  <si>
    <t>ko có ngành nào ít tín chỉ đâu á, vì phải đủ số lượng tín theo quy định thì mới được tốt nghiệp em ơi. Với kinh nghiệm là mấy chị tuyển sinh hay bảo là học tgian ngắn nhưng thực tế nó vẫn từ 3,5 - 4 năm thôi, thời gian học theo quy định hết. Giờ xin việc dễ thì nên học ngành Marketing, Thương mại điện tử là oke nhất, 2 ngành này TMU oke, ko thì học Kế toán hoặc học NNA cũng oke, tham khảo BAV với UNETI</t>
  </si>
  <si>
    <t>Anh chị từng hoặc đang theo học hệ từ xa Ngôn ngữ Anh của Đại học Thái Nguyên cho em xin review chân thực ạ</t>
  </si>
  <si>
    <t>Khá thoải mái,giữa kỳ cũng có bài kiểm tra,</t>
  </si>
  <si>
    <t>@nêu bật mọi người cho em xin lời khuyên với ạ huhu</t>
  </si>
  <si>
    <t>Chương trình học cũng ok. Thầy cô cũng thoải mái. Cuối kỳ vẫn phải đi thi trực tiếp tại cơ sở</t>
  </si>
  <si>
    <t>mn cho em hỏi xíu ạ. E sắp ĐKý học VB2 ngành NNA trường ĐH Đồng tháp ạ. Các anh chị đã từng học rồi cho em tham khảo mỗi ngày các a/c bỏ ra trung bình khoảng mấy tiếng để học thì sẽ theo kịp tiến độ ra trường (2-2,5 năm ) ạ. Mong review chân thật của các a/c đã từng học ạ!</t>
  </si>
  <si>
    <t>Tùy vào lực học của mỗi người. Như vợ mình mỗi ngày khoảng 90 phút nhé</t>
  </si>
  <si>
    <t>Nhờ mn tư vấn trường giúp mình. M cần học vb2 công nghệ thông tin hệ từ xa, học và thi online 100%, dễ lấy bằng ạ. B nào học rồi cho m xin tư vấn vs,
M xin cảm ơn!</t>
  </si>
  <si>
    <t>Chỉ có học online và thi trực tiếp thôi b</t>
  </si>
  <si>
    <t>E đang có chương trình của Đại học Thái Nguyên nhé</t>
  </si>
  <si>
    <t>Đại học Ngoại Ngữ Huế hệ ĐTTX có ngành NNT vb 1 ko ac?</t>
  </si>
  <si>
    <t>Qt ạ</t>
  </si>
  <si>
    <t>Đại học ngoại Ngữ Huế chỉ nhận các bạn đã có văn bằng một đào tạo hệ Văn bằng hai bạn nhé. 
Bạn có thể tham khảo thêm chương trình của Đại học Đồng Tháp</t>
  </si>
  <si>
    <t>Em xin review học hệ từ xa của học viện ngân hàng với ạ. E đang tính học ngành luật kinh tế ạ</t>
  </si>
  <si>
    <t>B ơi. B đky chưa? Mình cũng đang tìm hiểu</t>
  </si>
  <si>
    <t>Cho em xin review NEU ngành tài chính ngân hàng hệ từ xa. Lấy bằng có dễ ko ạ. Chuẩn bị học mà hơi lo lo. Em cảm ơn ạ.</t>
  </si>
  <si>
    <t>Mình mới đăng kí ngành Marketing dhtx trường Thương Mại nhưng đang nghe nói sắp tới các trg đh sẽ có một số thay đổi thì không biết có bị ảnh hưởng gì đến việc học không nhỉ. Mình cảm ơn ạ</t>
  </si>
  <si>
    <t>tmu cũng trường top rồi toàn ngành hot kg ảnh hưởng gì đâu b ạ</t>
  </si>
  <si>
    <t>Bạn đã nộp hồ sơ chuâ ah</t>
  </si>
  <si>
    <t>Cho em xin review học liên thông đại học Trung tâm phát triển công nghệ thông tin CITD - Đại học CNTT , ĐHQG - HCM ạ</t>
  </si>
  <si>
    <t>Cho e ké với</t>
  </si>
  <si>
    <t>Cho em hỏi chị này uy tín không vậy mọi người</t>
  </si>
  <si>
    <t>E nộp hồ sơ về trường cho yên tâm</t>
  </si>
  <si>
    <t>Cứ thấy Aum thì thôi nha, tìm hẳn trường cho yên tâm, để tránh dính phải nộp tiền khi chưa có thông báo trúng tuyển</t>
  </si>
  <si>
    <t>K b s chứ nếu ng quen giới thiệu mình mới dám ck nha. Còn lại mình sợ seeding vs đào lửa. Tiền chứ k f lá mít nên f cẩn thận</t>
  </si>
  <si>
    <t>Ck đúng vào tài khoản tên trường là okela hết bạn ơi</t>
  </si>
  <si>
    <t>Nếu bạn ấy báo đóng tiền vào STK của trường là yên tâm rồi, tk doanh nghiệp có mã số thuế đàng hoàng không chuyển qua trung gian là được</t>
  </si>
  <si>
    <t>B ơi họ bảo bạn ck vào đâu ạ?</t>
  </si>
  <si>
    <t>Mk đc c này hỗ trợ và đã vào học đc hơn 4 tháng r nên b yên tâm nhé!</t>
  </si>
  <si>
    <t>Uy tín</t>
  </si>
  <si>
    <t>Mọi người ơi có ai học hệ đào tạo từ xa ở trường này chưa ạ? Trường có ổn không mọi người ơi.</t>
  </si>
  <si>
    <t>Em muốn tìm trường đào tạo ngôn ngữ từ xa uy tín ạ</t>
  </si>
  <si>
    <t>Đh Cần Thơ đi bạn, t cbi xét tuyển gom đủ đủ để học NNA nè</t>
  </si>
  <si>
    <t>Nhờ mọi người tư vấn giúp em
Em đang muốn học ngành Luật Kinh tế
Đang phân vân 2 trường là 
Trường Đại Học Mở TPHCM
Trường Đại Học Ngân Hàng TPHCM
Ưu điểm là trường ĐH Ngân Hàng Tphcm học phí rẻ hơn 250k/1 tín chỉ nhưng mới mở hệ Đào tạo từ xa trong năm nay.
Trường ĐH Mở chuyên về hệ ĐTTX nhưng học phí 550/1 tín chỉ.</t>
  </si>
  <si>
    <t>Luật kinh tế em tham khảo thêm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</si>
  <si>
    <t>515k/tín, ĐH Lao động Xã hội khai giảng tháng 10 oke không ạ?</t>
  </si>
  <si>
    <t>HUB mới mở đây vài kỳ thôi, chưa thấy ai review. Còn Mở thì đào tạo lâu rồi, chính sách sẽ ổn định hơn, chỗ thi cũng nhiều tỉnh thành. Nếu ở HCM thì bạn thi ở cơ sở chính Quận 3 hoặc ở Mai Thị Lựu tùy theo môn á.</t>
  </si>
  <si>
    <t>Đại học Ngân hàng nha</t>
  </si>
  <si>
    <t>Ngành kế toán học trường đại học ngân hàng được không mn</t>
  </si>
  <si>
    <t>Các mom ơi e sinh năm 99 đã tốt nghiệp THPT giờ muốn tìm trường đào tạo hệ giáo dục mầm non giáo dục tiểu học từ xa
các mom hỗ trợ e tìm trường với ạ</t>
  </si>
  <si>
    <t>Có trường CĐ Miền Trung ở Quảng Nam có học hệ từ xa online á, bạn mình mới đăng ký học đang học kỳ 1 rồi nè. Nhưng mà cuối kỳ phải ra Quảng Nam thi trực tiếp á</t>
  </si>
  <si>
    <t>Mình cũng muốn học oline ạ.có trường nào ko,chỉ mình với ạ</t>
  </si>
  <si>
    <t>ĐH sư phạm Đà nẵng có hệ vừa học vừa làm</t>
  </si>
  <si>
    <t>với ngành giáo dục thì không có hệ học từ xa đâu bạn nhé</t>
  </si>
  <si>
    <t>Có trường nào đc thi online k ạ</t>
  </si>
  <si>
    <t>Dh Phú Xuân nhé mình đang học Nè 
Làm luận kết thúc môn học</t>
  </si>
  <si>
    <t>Xin chào a/c cho em xin review ngành công nghệ kỹ thuật điện, điện tử đại học Trà Vinh với ạ. Em xin cảm ơn.</t>
  </si>
  <si>
    <t>Với mình thì học ổn nha. Hơi cực là phải học thực hành khúc cuối. Nhưng thấy hợp lý vì ngành mình học đặc thù riêng cần phải học thực hành mới hiệu quả</t>
  </si>
  <si>
    <t>E muốn đki học ngành ngôn ngữ Trung nhờ cả nhà tư vấn trường ạ</t>
  </si>
  <si>
    <t>Em tìm trường ở Hà Nội ạ</t>
  </si>
  <si>
    <t>e tốt nghiệp văn bằng gì cao nhất</t>
  </si>
  <si>
    <t>Hệ vhvl của Đại học Hà Nội nhé</t>
  </si>
  <si>
    <t>Em đã từng tiếp xúc tiếng Trung chưa?</t>
  </si>
  <si>
    <t>Trường ĐH NN Huế cũng ok bạn nhé (nếu học online)</t>
  </si>
  <si>
    <t>Em muốn học CĐ hay ĐH?</t>
  </si>
  <si>
    <t>Sài Gòn quan tâm ngành này ạ, học trường nào ok mn?</t>
  </si>
  <si>
    <t>Gửi em thông tin nhé</t>
  </si>
  <si>
    <t>Huflit đi bạn iu</t>
  </si>
  <si>
    <t>Dạ chào anh chị,
Em chuẩn bị tốt nghiệp Cao đẳng ngành Ngôn ngữ Hàn Quốc. Hiện tại em đang tìm trường Đại học tại Tp. HCM để liên thông. Anh chị recommend giúp em với, em tìm mãi ít trường nào nhận để tham khảo quá. Cùng ngành hoặc trái ngành liên quan đến ngoại ngữ, đào tạo từ xa, vừa học vừa làm hoặc chính quy đều được ạ.
Em cảm ơn anh chị rất nhiều ạ.♥️</t>
  </si>
  <si>
    <t>Mọi người recommend giúp em với huhu</t>
  </si>
  <si>
    <t>Em muốn xin chương trình đào tạo của ngành quản trị du lịch - lữ hành.
Em muốn tham khảo của 1 số trường. 
Mong nhận được sự tư vấn của cả nhà ạ</t>
  </si>
  <si>
    <t>mee tooo</t>
  </si>
  <si>
    <t>Ngôn ngữ Anh của ĐH Đồng Tháp và ĐH Trà Vinh trường nào dễ ổn hơn ạ, em chỉ cần bằng để miễn thi ngoại ngữ thôi ạ</t>
  </si>
  <si>
    <t>Đh Đồng Tháp em ơi. Chất lượng và thầy cô tâm lý. Thời gian linh hoạt ý.</t>
  </si>
  <si>
    <t>Chắc chắn Đồng Tháp</t>
  </si>
  <si>
    <t>Đồng tháp rẻ hơn !</t>
  </si>
  <si>
    <t>Mình đang muốn học ngành Quản lý công nghiệp, Trường ở Thái Nguyên.
Có ai học chưa ạ vì mình thấy ngành này khá mới, có phải lên trường nhiều không? Vì mình đang đi làm nên không đến trường nhiều được ak.</t>
  </si>
  <si>
    <t>Học online hoàn toàn, đến trạm thi hết môn thôi nha b</t>
  </si>
  <si>
    <t>Anh chị cho e hỏi giữa nn anh trường đh hanu với ngôn ngữ trung trường đh mở nên chọn trường nào để học từ xa để có cơ hội làm việc liên quan đến ngành nn cao hơn ạ 
E chỉ học tiếng anh đến hết lớp 12 lên đại học e học tiếng trung ở trường nhưng chưa thi chứng chỉ 
E đã có bằng đh ngành quản trị nhân lực rồi ạ</t>
  </si>
  <si>
    <t>Nhưng hanu phải học trực tiếp, e có thể học đc k? Nếu đc thì hanu sẽ là sự lựa chọn rất tốt. N</t>
  </si>
  <si>
    <t>M.n cho em xin một số trường đại học chuyên ngành ngôn ngữ Nhật, học và thi onl 100% với ạ</t>
  </si>
  <si>
    <t>Hệ đh làm gì đc học và thi on 100% đâu</t>
  </si>
  <si>
    <t>Đh k có chuyện onl 100% đâu nhé, chỉ có cao đẳng thôi</t>
  </si>
  <si>
    <t>Có trường đh nào hệ tiếng nhật học từ xa thi trực tiếp k ạ.</t>
  </si>
  <si>
    <t>ko có đại học nào được thi online đâu. hỏi làm gì mất công.
bộ Giáo dục quy định rồi.</t>
  </si>
  <si>
    <t>Đang trong đợt tuyển sinh của ĐH Thương Mại rồi nên mình cũng muốn đăng ký ngành Marketing vì chỉ có TMU là có đttx thôi
Mình rất rất cần review của mọi người về cách học, cách thi có dễ với người đi làm ít thời gian không ạ? Mình ở HCM thì có trạm trong đây không nhỉ 
Tiện thể tư vấn viên của TMU liên hệ với mình với nhen ạ, mình chỉ cần tư vấn ngành MKT thôi</t>
  </si>
  <si>
    <t>cần thông tin lắm ạ</t>
  </si>
  <si>
    <t>sao ko thấy review trường gì hết</t>
  </si>
  <si>
    <t>search trong group có bài review trường mà bạn</t>
  </si>
  <si>
    <t>B học chưa b</t>
  </si>
  <si>
    <t>Tôi học cách đây hơn 10 năm hệ chính quy khoa marketing thì thấy học khá nặng còn hệ từ xa thì tôi không biết. Các bạn tôi ra trường mà làm đúng ngành lên phó giám đốc nhiều, riêng tôi làm trái ngành cũng đang rất ổn</t>
  </si>
  <si>
    <t>Cho em xin ít review học ĐH văn bằng 1 hệ vừa học vừa làm của trường Đại Học Mở TP.HCM (OU) hoặc Đại Học Hoa Sen với ạ ( em thấy 2 trường tư vấn mức học phí cũng gần bằng nhau ạ ( OU: 580/tín, 4-5 năm ; (HSU: 550/tín 3 năm). Em ở Tp.HCM. Em cảm ơn ạ</t>
  </si>
  <si>
    <t>Mở có hệ từ xa hay vhvl lâu đời nhưng mình mà học thì sẽ học Hoa Sen, vì mình cảm thấy Hoa Sen chính quy OK hơn nên nghĩ học hệ nào cũng OK.</t>
  </si>
  <si>
    <t>Vb1 thì học hoa sen đi em. Thi cũng quanh quanh các bài được học và nội dung ôn tập. Học được hỗ trợ hỏi đáp nhanh. Nhiều môn viết luận nộp cuối kỳ lắm nên tăng khả năng viết, tự học và nghiên cứu khoa học nếu em học tiếp lên thạc sĩ sau này. Em gái chị học 3 năm nhưng đợi bằng thì 3,5 năm</t>
  </si>
  <si>
    <t>Ủa thời gian của hoa sen ngắn hơn r học phí cũng rẻ. Thì chọn trường kia đc hơn chứ</t>
  </si>
  <si>
    <t>Ou đii b ơiiii, nộp dô học cùng nè</t>
  </si>
  <si>
    <t>bạn đk hoa sen chưa ạ</t>
  </si>
  <si>
    <t>Nhà mình đã ai học ĐH Mở Hà Nội ngành Thương Mại Điện Tử chưa cho mình xin ít review.</t>
  </si>
  <si>
    <t>Mình đang học nè</t>
  </si>
  <si>
    <t>Ai học hệ từ xa Đh Đồng Tháp tư vấn giúp mình với mình học ngôn ngữ Anh. không biết có điều gì bất ổn không. xin đc chỉ giáo ạ</t>
  </si>
  <si>
    <t>Huhu ai học rồi cmt voi ạ</t>
  </si>
  <si>
    <t>Em hiện tại 26 tuổi chỉ mới có bằng Thpt. Em muốn học từ xa ngành NNA ở tphcm thì có trường nào ạ? Ưu tiên học 100% online</t>
  </si>
  <si>
    <t>học đh đà nẵng với tui hk</t>
  </si>
  <si>
    <t>Đh cần thơ vs tui nè cbi xét kìa</t>
  </si>
  <si>
    <t>Có ai học ngôn ngữ anh ddaij hojc từ xa của đại học Trà Vinh hok ạ? Cho mình xi chút review ạ</t>
  </si>
  <si>
    <t>Bạn học ĐH Đồng Tháp , tham khảo nhé</t>
  </si>
  <si>
    <t>Mình học trung cấp nghề hệ 3 năm, chỉ có chứng nhận hoàn thành THPT ko có bằng cấp 3. Sau đó liên thông lên cao đẳng nghề. Giờ có nhu cầu học lên đại học hệ VHVL hoặc từ xa ngành marketing hoặc ngôn ngữ trung (ở cao đẳng học ngôn ngữ Nhật), xin hỏi trường nào ở TPHCM chấp nhận hồ sơ như mình ạ</t>
  </si>
  <si>
    <t>Có nền tảng tiếng Trung thật tốt đã rồi hãy học Ngôn ngữ Trung nhé! Học hệ từ xa thì 99% là tự học rồi. Chưa biết gì về tiếng Trung thì chắc chắn ko theo được nhé!</t>
  </si>
  <si>
    <t>mình cũng đang học y như bạn này , nếu xong trung cấp và cao đẳng hệ nghề này thì có được học đại học k ạ</t>
  </si>
  <si>
    <t>E chỉ tốt nghiệp cấp 3 thì giờ nên học đại học hay cao đẳng từ ạ</t>
  </si>
  <si>
    <t>Học đại học bạn, hơi vất chút nhưng khác lắm</t>
  </si>
  <si>
    <t>Lê Nguyễn An Nhiên</t>
  </si>
  <si>
    <t>Học ĐH luôn Em ah, cần hỗ trợ học ĐH các ngành phù hợp người đi làm nhắn C hỗ trợ</t>
  </si>
  <si>
    <t>Học ĐH vẫn tốt hơn bạn ạ, bằng nó có gtrị hơn</t>
  </si>
  <si>
    <t>Đại học nha em ơi, 1 số vị trí bắt buộc phải đại học trở lên</t>
  </si>
  <si>
    <t>Nếu b muốn có bằng nhanh để apply vào công việc thì học cđ, bh bạn k vướn bận công việc hoặc công việc k yc bằng cấp thì học lên đh luôn nhea</t>
  </si>
  <si>
    <t>Cô Thảo - Học Online Trung Cấp Chính Quy nè</t>
  </si>
  <si>
    <t>Em cũng tốt nghiệp THPT muốn đi làm nhanh nên học cđ ạ</t>
  </si>
  <si>
    <t>Học từ xa thì học đại học luôn đi ạ</t>
  </si>
  <si>
    <t>Đại học nha bạn</t>
  </si>
  <si>
    <t>Có anh chị nào từng học đại học từ xa cho e tham khảo tổng phí học hết khoảng bn với ạ</t>
  </si>
  <si>
    <t>Mình xin tên một vài trường có lộ trình đào tạo cử nhân QTKD ngắn nhất và dễ ra trường nhất với ạ. Hiện tại mình có bằng THPT.</t>
  </si>
  <si>
    <t>Bạn tham khảo trường CĐ Thương Mại và Du Lịch HN nhé, học, thi online, k cần tới trường, bằng tương đương hệ chính quy, thời gian 2,5 - 3 năm</t>
  </si>
  <si>
    <t>Em chào achi ạ. E tốt nghiệp năm 2022 do gia đình không đủ điều kiện tài chính cho học đại học nên đi làm tới giờ nhưng do em vẫn muốn có 1 tấm bằng nên đang tìm hiểu htx ngành NNA ạ. Tài chính em có giới hạn nên em đang phân vân giữa 2 trường: Đồng tháp thì công lập, có trạm thi nhưng nghe mn nói thi cử khó. Cửu long trường tư nhưng học phí rẻ hơn, nghe review thì học dễ hơn. Vì em phải đi làm mấy việc 1 lúc nên cũng muốn tìm trường dễ thở 1 chút để có thể theo học. Anh chị cho e xin review thực tế 2 trường này với ạ, em cám ơn mn nhiều</t>
  </si>
  <si>
    <t>Em đang sinh sống và làm việc ở đâu ý. Vì c thấy đằng nào cũng học sao k chọn trường có tên ở tp HCM</t>
  </si>
  <si>
    <t>Chào mọi người, mình đang phân vân trong việc học cao đẳng tiếng Anh hệ từ xa ở trường Cao đẳng công thương Hà Nội. A chị em nào đang hoặc đã học cho mình xin ít kinh nghiệm với. Về học hành, thi cử và tính pháp lý của bằng với ạ. Mình xin cảm ơn!</t>
  </si>
  <si>
    <t>Sao em không học luôn hệ Đại học?</t>
  </si>
  <si>
    <t>Chào mọi người, mình đang chuẩn bị nộp hồ sơ ứng tuyển học ĐH trực tuyến ngành QTKD vào Hoa Sen (HSU), vì đào tạo trực tuyến đối với HSU còn khá mới chỉ vài năm trở lại đây và chưa thấy thông tin tốt nghiệp ĐH trực tuyến của trường nên rất ít thông tin, có anh chị em nào trong group đang theo học hay có biết thông tin gì cho mình xin thêm ít review ạ.
Mình liên hệ 3 trường NEU (KT Quốc Dân), Hutech và HSU thì mình ấn tượng bởi sự hướng dẫn cũng như cách liên hệ của HSU rất chi tiết và tôn trọng thí sinh ứng tuyển.
Mình cũng là cựu sinh viên HSU nên cũng có ấn tượng tốt và muốn theo học nhưng Hệ ĐH trực tuyến thì khá mới.
Mình chỉ quan trọng là có bằng BBA để phát triển sự nghiệp và cách nhà trường/giảng viên/quản lý học tập take care sinh viên chứ không đem con bỏ chợ ạ.
Xin cám ơn cả nhà!</t>
  </si>
  <si>
    <t>Trước có 1 bài review, mình nhớ là chê dữ lắm</t>
  </si>
  <si>
    <t>cho hỏi chủ thớt đã đăng ký học chưa ạ nếu rồi có thể cho mình xin ít review được không ạ ?</t>
  </si>
  <si>
    <t>Bạn cho mình tham khảo đc k ạ</t>
  </si>
  <si>
    <t>bạn nói sao chứ con nhỏ tư bấn HSU mắc dịch hết sức. khó chịu, không có tí nhiệt tình nào. nó làm như tao đi ăn xin nhà nó không bằng, con quỷ cái</t>
  </si>
  <si>
    <t>xin review trường cao đẳng công thương hà nội với ạ</t>
  </si>
  <si>
    <t>bạn quan tâm n gành gì ở trường ha</t>
  </si>
  <si>
    <t>Bạn muốn học ngành gì?</t>
  </si>
  <si>
    <t>Bạn có thể tham khảo thêm Trường Cao đẳng công thương Việt Nam nhé</t>
  </si>
  <si>
    <t>thề rằng là page làm về giáo dục mà yang hồ phát sợ</t>
  </si>
  <si>
    <t>Cho em xin review đh Đồng Tháp hệ từ xa nn Trung với ạ
Em có hsk5 đang học hsk6 ạ</t>
  </si>
  <si>
    <t>Bạn học bên Huế đi bạn ổn hơn í</t>
  </si>
  <si>
    <t>Hsk5, hks6 là gì nhỉ. Thấy mấy bạn trong nhóm hay nói ko biết lắm</t>
  </si>
  <si>
    <t>Ổn bạn nhé</t>
  </si>
  <si>
    <t>Review học kinh tế quốc dân hệ từ xa!! SOS
Khi tuyển sinh và khai giảng, nhà trường cam kết 1 kiểu, đến khi sinh viên học 1 năm rồi lại thay đổi, làm sai nhưng mập mờ ko dám trả lời sinh viên.
- thứ nhất là câu chuyện quốc phòng: cam kết học online và cuối tuần, nhưng giờ đổ trách nhiệm cho đối tác quốc phòng bắt sinh viên đi học trong tuần. Sinh viên thắc mắc thì thầy Thương chủ nhiệm trả lời " em lên google tìm sdt của bộ tư lệnh thủ đô mà hỏi"
- thứ 2: trước khi tăng học phí thì giới hạn số tín chỉ được đăng kí tối đa 15 tín, sinh viên ý kiến thì ko trả lời rõ ràng, chỉ nói luật quy định. Sau khi tăng học phí thì lại cho đăng kí tối đa 18 tín chỉ/1 lần. 
- thứ 3: những lần trục trặc kĩ thuật, ảnh hưởng bão lũ... như trường khác họ tự thông báo sinh viên delay thi cử, ktra... nhưng sinh viên neu phải làm đơn, phải nhắn tin nắn nỉ xin xỏ để được duyệt thi lại, gia hạn bài kiểm tra.
- thứ 4: diễn đàn có những giảng viên theo rất sát quá trình tương tác của sinh viên để chấm điểm, có những giảng viên quăng câu hỏi lên diễn đàn rồi mặc kệ sinh viên ko tương tác, ko trả lời, sinh viên hỏi cũng không trả lời, chấm điểm thì chấm thiếu tùm lum, sinh viên phải theo dõi, xin giảng viên chấm đủ cho.
- thứ 5: trong thông tin quảng cáo của nhà trường có nói sv học xong sớm thì đc ra trường sớm, trong kế hoạch đào tạo cũng nêu chi tiết thời gian nếu sinh viên học theo kế hoạch học tập thì cứ theo kế hoạch thì những bạn hệ cao đẳng, đại học giờ đã được đăng kí thực tập tốt nghiệp rồi, tuy nhiên, mặc dù sinh viên đã học hết các môn yêu cầu, vì nhà trường update điểm chậm trễ sau đó lại ràng buộc thêm quy định 65%,75% tỷ lệ môn ( ko biết căn cứ vào cái luật lệ nào) ngăn cản sinh viên đăng kí thực tập tốt nghiệp trong khi đã học hết các môn theo hướng dẫn của nhà trường, việc này dẫn tới sinh viên ra trường trễ hơn kế hoạch 6 tháng, ảnh hưởng rất lớn tới kế hoạch cuộc sống, con đường thăng tiến công việc của sinh viên quá lớn mà ko thể đong đếm được. 
- thứ 6: vấn đề miễn môn và chuyển đổi, ở trường khác như ĐH thương mại, chỉ cần có tên môn giống là được chuyển đổi, môn quốc phòng đối tác là trường ĐH sư phạm 2 quy định những trường hợp đc miễn theo chương trình quốc phòng của bộ giáo dục rất rõ ràng, việc học cũng tạo điều kiện rất thuận lợi cho sinh viên, nhưng ở NEU, yêu cầu phải có đề cương, đóng dấu đỏ của trường cũ mới xem xét, cùng 1 bộ đề cương, khoá 33 ko được miễn, khoá 34 lại được....
Còn rất nhiều vấn đề bức xúc khác nữa nên các bạn cân nhắc khi đăng kí vào đây học nhé</t>
  </si>
  <si>
    <t>tôi là nạn nhân của neu đây, dk cái thu học phí thì nhanh, thêm cái học lại là xác định đóng full tín chỉ cho 8 ng mới mở môn. Né neu ra cho lành</t>
  </si>
  <si>
    <t>Tuỳ theo thầy cô giáo chủ nhiệm b ơi. M học vẫn bt, thầy cô nhiệt tình mà</t>
  </si>
  <si>
    <t>Công nhận nha dị ứng mấy mụ tuyển sinh vl. Giục dọa gọi như spam. Cơ chế bù trừ môn cũ ở vb1 thì mập mờ. Cứ ép nộp tiền học rồi làm thủ tục nọ kia sau :). Hành động mùi kinh khủng. T cx từ chối k học nữa. Và may là k đăng ký. cảm thấy làm tiền chất lượng kb nhưng thái độ đòi tiền học phí trong khi ngta còn chưa chốt đã rất là phản cảm.</t>
  </si>
  <si>
    <t>Bạn ơi quy định 65% 75% tỷ lệ môn là như thế nào nhỉ? Mình chưa hiểu lắm ạ</t>
  </si>
  <si>
    <t>Hoang mang</t>
  </si>
  <si>
    <t>Giờ hệ từ xa nhiều trường bị phốt liên tục quá</t>
  </si>
  <si>
    <t>Ko b ơi việc được miễn môn ở NEU là k trùng tên vẫn được xét. Như lớp mình vừa rồi bạn nào làm đúng hướng dẫn là mỗi môn phải làm 1 bộ riêng thì được xét miễn hết. Nhiều bạn nghe k kĩ, làm chung hết vào 1 bộ thành ra k đạt chuẩn nên bị từ chối phải làm lại là được miễn b ạ</t>
  </si>
  <si>
    <t>Tui cũng học đóng tiền mở môn 3 lần hết 15tr chưa tính đi lani này kia cũng phải bỏ</t>
  </si>
  <si>
    <t>B là học vb1 hay vb2 thế, thấy bảo 18 tháng học xong có đúng k ạ?</t>
  </si>
  <si>
    <t>Công Đức Vô Lượng</t>
  </si>
  <si>
    <t>Hoang mang ghê, có ai đang học hệ từ xa UFM cho mình xin ít review với ạ</t>
  </si>
  <si>
    <t>Phùng Linh Chi hãi</t>
  </si>
  <si>
    <t>Ngô Thị Kim Hằng vào hóng</t>
  </si>
  <si>
    <t>Mọi người cho e hỏi . E muốn tìm trường đại học hoặc cao đẳng online. Ngành ngôn ngữ anh hoặc ngôn ngữ Nhật. Mình 26 tuổi . Muốn tìm trường ở hà nội</t>
  </si>
  <si>
    <t>Bỏ đi đừng học nn ở trường</t>
  </si>
  <si>
    <t>Đại học Thái Nguyên có trạm tại Hà Nội bạn nhé</t>
  </si>
  <si>
    <t>Anh chị cho em xin ít review về các trường ở miền Bắc với ạ. Em cảm ơn ạ</t>
  </si>
  <si>
    <t>Quan trọng bạn học ngành nào</t>
  </si>
  <si>
    <t>Cho em hỏi 
Các hệ học từ xa thì có xin đc giấy xác nhận đang theo học tại trường không ạ</t>
  </si>
  <si>
    <t>Có b ơi</t>
  </si>
  <si>
    <t>B quan tâm NEU liên hệ Đại Học Kinh Tế Quốc Dân - Hệ đào tạo từ xa nè. Top 1 hệ từ xa</t>
  </si>
  <si>
    <t>Có giấy báo nhập học đó em</t>
  </si>
  <si>
    <t>Có nhé.</t>
  </si>
  <si>
    <t>Xin giấy là sinh viên trường ấy hả</t>
  </si>
  <si>
    <t>Xin chao cả nhà ạ mình đã có bằng đại học chính quy đh xã hội NV hà nội. Mình học hết hsk4 và làm việc cho CTY trung đc 1 năm tiếng trung mình giao tiếp cũng đủ dùng ổn trong cv nhưng nhiều cái mình vẫn ko hiểu hết đc mình muốn học vb 2 đại học để có thể nói tốt hiểu hết như các bạn học chuyên ngành ngôn ngữ thì xin các bác cho mình xin review học phí tầm bao nhiêu học trong báo lâu và học trường nào ổn ạ!</t>
  </si>
  <si>
    <t>Tnu học 2-2,5 năm. Học phí khoảng gần 50tr toàn khoá ạ</t>
  </si>
  <si>
    <t>Nếu học từ xa vb2 thì như mình học hết tầm 35tr/2 năm, giờ bọn mình đang học kỳ cuối rồi, mà đa phần thấy lớp mình giờ mn nói khá tốt</t>
  </si>
  <si>
    <t>Em xin phép hỏi ngoài lề xíu. Hiện tại em đang học kế toán dh mở tp.hcm hệ từ xa. Cho e hỏi giữa tiếng anh B1 của trường và tiếng anh nâng cao 5 cấp thì nên học cái nào dễ qua hơn ạ. Nền tảng tiếng anh của em ko đc tốt. Em cảm ơn ạ.</t>
  </si>
  <si>
    <t>B1 của trường dễ hơb nha, lúc ôn có giới hạn, siêng là đc</t>
  </si>
  <si>
    <t>hi, cho mình hỏi, cũng hơi ngoài lề xíu. Mình cũng đang học mở hệ từ xa (ngành khác), mới hk 1 thôi, lúc thi kết thúc môn mấy môn đại cương bạn thấy ok ko ạ, ôn trong ngân hàng đề là cũng tạm phải ko bạn, có khó lắm ko (mình cần đủ thôi là dc), chứ ngán phải học lại :(((</t>
  </si>
  <si>
    <t>Mn ơi học ngôn ngữ trung hệ đào tạo từ xa của trường đại học mở Hà Nội có dễ vào ko ạ??, học có ổn ko ạ? Em chưa tốt nghiệp thpt nhg e muốn tìm hiểu trc , ai review cho e vs đc ko ạ?Tới lúc em nhận đc bằng thì trường còn xét tuyển ko ạ?</t>
  </si>
  <si>
    <t>Mình thấy đh mở review có vẻ không ổn cho lắm nên chọn ĐThap. B cân nhắc nhé, m đki r nhưng chưa học nên k tl kĩ cho b đc.</t>
  </si>
  <si>
    <t>Chị không học ở trường đó nên không biết nhưng chắc chắn vào được, chỉ cần học bạ là oke. Nhưng mà em chỉ mới 18 tuổi, chị nghĩ em nên học trực tiếp tại em cũng đang tuổi chơi, học ở nhà buồn lắm. Với lại chị nghĩ em nên có nền sẵn(tầm hsk3) thì vào sẽ dễ thở hơn, cố gắng học sẽ ổn còn nếu chưa biết gì thì hơi mệt nha. Không phải chị chê mấy trường top dưới nhưng mà học ở trường có danh tiếng một xíu sẽ thuận tiện cho em sau này hơn á, nên em cân nhắc nha</t>
  </si>
  <si>
    <t>Có anh chị nào đang học trường DH cửu Long hệ từ xa vừa học vừa làm k ạ? Hoặc trường khác cũng được ngành ngôn ngữ Anh. 
Anh chị học như vậy thấy sao ạ? Có khó khăn lắm không ạ? Cho e xin ít review có động lực đi ạ.</t>
  </si>
  <si>
    <t>học đi, tới khúc bài nào ko có thgian làm em gửi yêu cầu anh làm cho nha
không cọccc trước</t>
  </si>
  <si>
    <t>Đại học Cửu Long học cực dễ lắm bạn, khỏe lắm. Không áp lực.</t>
  </si>
  <si>
    <t>. Hóng</t>
  </si>
  <si>
    <t>M muốn học đại học từ xa 
Hiện tại đang lm cv tự do lm online 
M đang tính học QTKD vs nn Trung mn cho e lời khuyên
E chưa biết j về tiếng Trung và cũng chưa biết về máy tính</t>
  </si>
  <si>
    <t>Học ngôn ngữ Anh đi chung tui nè cbi xét đh Cần Thơ</t>
  </si>
  <si>
    <t>Nhờ mọi người tư vấn , mình tốt nghiệp btvh , gần 40 tuổi . xin địa chỉ trường học và ngành học dễ học và dễ lấy bằng nhất ,hệ cao đẳng từ xa . Mục đích là cần bằng sau trung học phổ thông . xin cám ơn . thông cảm vì ẩn danh</t>
  </si>
  <si>
    <t>Tầm này thì học luôn DH đi anh ơi, hơn bao nhiêu thời gian đâu. 40 rồi, anh định bao giờ mới liên thông DH nữa</t>
  </si>
  <si>
    <t>Em mới có định học đại học từ xa, mọi người cho em hỏi lịch học từ xa thì sắp xếp như nào ạ. học vào buổi tối hay sao ạ</t>
  </si>
  <si>
    <t>Như em mình học ở Học viện Ngân hàng thì là nó học chủ động thôi, ngày đi làm, tối về học với học vào cuối tuần, bài giảng quay sẵn rồi âý, học chủ động hơn là học qua zoom. Có những trường bạn sẽ được học trên LMS như Học viện Ngân hàng, có những trường sẽ phải học qua zoom khá bất tiện</t>
  </si>
  <si>
    <t>Bỏ đừng học bạn ơi</t>
  </si>
  <si>
    <t>em muốn tìm trường đhtx ngành ngôn ngữ trung / anh ạ . Do em mới tìm hiểu nên chưa hiểu rõ về hệ này cho lắm , em đã có bằng HSK5 và tốt nghiệp THPT thì liệu có được giảm môn học hay năm học không ạ . Mong được anh chị giải đáp ạ</t>
  </si>
  <si>
    <t>K được giảm bạn nhé</t>
  </si>
  <si>
    <t>hsk5 sẽ hỗ trợ bạn trong quá trình học sẽ tiếp thu kiến thức nhanh hơn thôi nhé chứ không được giảm môn đâu bạn nhé</t>
  </si>
  <si>
    <t>Tuỳ từng trường với tuỳ bằng của bạn nhé, như em mình học UNETI, có bằng IELTS thì được miễn mấy môn Tiếng Anh đấy</t>
  </si>
  <si>
    <t>B nào học cd ngoại ngữ hà nội r m xin ít review</t>
  </si>
  <si>
    <t>ĐH Thái Nguyên hệ zoom e nhé</t>
  </si>
  <si>
    <t>b muốn học Vb1 hay vb2?</t>
  </si>
  <si>
    <t>Đại học Công Nghệ và Quản Lý Hữu Nghị bên mình đang có lớp nhé</t>
  </si>
  <si>
    <t>NNA miền bắc nhiều trường lém, BAV, TMU, DNU, HaUI, DNU,... bạn nhắn c Phạm Ngọc Hà hỏi xem giờ còn trường nào tuyển không, vì các trường chỉ tuyển theo đợt rồi, đủ chỉ tiêu là dừng á</t>
  </si>
  <si>
    <t>dạ chào thầy cô, chào anh chị
em xin phép chia sẻ câu chuyện của em khi apply vào chương trình đào tạo từ xa của NEU ạ
Vào ngày 25/8 em có liên hệ với trường NEU để được tư vấn về chương trình đại học từ xa qua zalo từ số hotline em tìm trên web trường.
Chiều 25/8 em có được cô H liên hệ và cô bảo sẽ kết bạn với em qua zalo để gửi thêm thông tin và tư vấn.
Đến ngày 26/8 em vẫn chưa thấy cô liên hệ qua zalo nên em mới điện lại cô và sau đó cô mới kết nối với em qua zalo để tư vấn. Vì em đã tìm hiểu trước đó nên ngày 27/8 em đã hoàn thiện hồ sơ bản mềm và đóng học phí. 
Đến ngày 28/8 em đã hoàn thiện hồ sơ bản cứng và gửi qua văn phòng cho cô.
Từ lúc gửi hồ sơ em có liên hệ hỏi cô đã nhận được chưa nhưng cô không trả lời, sau một thời gian vào sáng ngày 12/9 em liên hệ lại cô hỏi khi nào có thông báo trúng tuyển và timeline nhập học cô vẫn không trả lời. Đến trưa ngày 12/9 em liên hệ lại với cô một lần nữa vì em vẫn chưa nhận được phản hồi gì từ lúc nộp hồ sơ và đóng học phí đến giờ. Lúc đó cô mới điện lại và bảo cô đã nộp hồ sơ của em sang hội đồng xét tuyển, nên thường như vậy thì cô không còn tư vấn nữa, em cứ chờ đi. 
Theo như thông tin em biết từ ban đầu là ngày 11/9 ngưng nhận hồ sơ và ngày 21/9 là khai giảng, nhưng đến hôm nay ngày 17/9 rồi em vẫn chưa nhận được thông tin gì. Nên em mới đăng bài lên group hỏi thầy cô và anh chị như bên dưới, thì em mới biết là đã có mail trúng tuyển và thông báo điều chỉnh lịch khai giảng. Em mới liên hệ lại cô hướng dẫn ban đầu, và giờ cô mới thông báo cho em là em bị chuyển sang kì tháng 11, dù ban đầu em chia sẻ với cô là em đang phân vân giữa kì tháng 9 của NEU và HVNN. Em liên hệ cô hỗ trợ để nộp kì tháng 9 của NEU. Cô cũng bảo em điền phiếu đăng kí xét tuyển và nộp học phí cho kì tháng 9. Đùng cái bây giờ em mới được thông báo hồ sơ của em chuyển sang kì tháng 11, nếu em không chủ động liên hệ lại cô tiếp em cũng không biết hồ sơ của bản thân đã chuyển sang kì tháng 11 và cũng không giống như hồi đầu cô tư vấn em.
Thật sự em đã rất quan tâm về hệ đào tạo từ xa của trường, chủ động tìm hiểu nhiều thông tin và hoàn tất hồ sơ nhanh chóng. Khi đọc những bài review về trường em cũng giữ vững niềm tin chỉ cần mình cố gắng và vững tâm học là được, trường nào cũng có ưu và nhược. Nhưng ngày hôm nay, đến giờ phút này em nhận thấy cách thức hỗ trợ và tư vấn tuyển sinh của trường, thực sự khiến em thất vọng.
Việc đến tận bây giờ mới biết hồ sơ của bản thân chuyển sang kì tháng 11 cũng làm đảo lộn đôi phần kế hoạch cá nhân của em. Thật sự rất buồn …</t>
  </si>
  <si>
    <t>tớ mới nộp hồ sơ ở hà nội 12/10 khai giảng mà mãi ko thấy mail báo</t>
  </si>
  <si>
    <t>Sao đã nộp học phí sớm vậy b, mà học phí đóng cho trường, hình như bạn đóng cho bên AUM à</t>
  </si>
  <si>
    <t>Mà mình nghe nói trạm Hà Nội hết chỉ tiêu và chốt trong tháng 10 rồi, lm gì còn khóa sau. Nếu vậy bạn phải đợi năm sau</t>
  </si>
  <si>
    <t>kg tháng 9 chốt hồ sơ 19/8, bạn nộp sau thời gian đó là vào đợt sau rồi đó</t>
  </si>
  <si>
    <t>Tui học bên nông lâm khai giảng đàng hoàng mỗi tội học môn hơi lâu</t>
  </si>
  <si>
    <t>Này là bên AUM cộng tác viên thôi chứ k phải cán bộ của trường. Tiền bạn nộp cũng vào tài khoản bên đó chứ k phải về trường nên chắc là bị bên đó hold tiền rồi</t>
  </si>
  <si>
    <t>Các bạn đăng ký học liên hệ thẳng cho thầy cô của mình nè, tiền nộp về trường, chưa trúng tuyển thì trường chỉ thu 200k xét tuyển chứ có thu học phí đâu. Chuẩn bị vào học mới thu mà. 
Đại Học Kinh Tế Quốc Dân - Hệ đào tạo từ xa</t>
  </si>
  <si>
    <t>Khi trúng tuyển trường sẽ gửi mail cho bạn rồi mới thông báo thời gian nộp học phí về tài khoản của trường luôn á bạn.</t>
  </si>
  <si>
    <t>LT Quỳnh Anh</t>
  </si>
  <si>
    <t>Xin phép công ty nghỉ 3 ngày tới trạm từ xa của trường NEU ( ví dụ trong Sài Gòn là UFM để nói chuyện) có những chuyện gặp mặt trực tiếp sẽ ra vấn đề hơn á bạn. Vơi lại hệ từ xa phải đủ người mới mở lớp mà hệ này ít người thèm học lắm nên ko có lớp nhiều đâu. Nói chung là nó bí bách lắm</t>
  </si>
  <si>
    <t>Hôm qua đợt 21/9 mới gửi mail trúng tuyển b ạ. Của t đóng phí xt từ 22/6, nhẽ ra học đợt 10/8 thì cũng bị lùi đến 21/9. Cũng giống như b, đợi chờ xong sát ngày k thấy thông báo về mail mới hỏi thì hoá ra bị đẩy qua kì sau.
Nên đừng buồn quá b ạ, chứ t hết buồn t bỏ mẹ qua học trường khác luôn r. Ông giời đang cản b có khi lại có lý do đấy =))
K thì nếu kỳ 21/9 có sv như t k chờ được qua chỗ khác học có khi lại thêm người mới vào ấy</t>
  </si>
  <si>
    <t>giống hệt trường hợp của mình nè! :)</t>
  </si>
  <si>
    <t>mình cũng nộp qua AUM trạm hà nội giờ cũng mất tăm :(</t>
  </si>
  <si>
    <t>Cho mk hỏi bạn học vb 2 hay sao ạ</t>
  </si>
  <si>
    <t>Tui cũng học NNA của Thái Nguyên, cũng nộp qua AUM, học đến hk3 rồi ko có vấn đề gì cả.</t>
  </si>
  <si>
    <t>Mình cubgx phân vân sau đó chọn HVNN giờ sắp thi hết nửa năm nhất rồi vào học tháng 22/6</t>
  </si>
  <si>
    <t>Bạn ơi trc mình cug trc 1 tuần mới có kqua í ạ chắc ko sao đâu</t>
  </si>
  <si>
    <t>Cho tui hỏi bằng hệ từ xa này học onl thi onl luôn à bạn</t>
  </si>
  <si>
    <t>Cho em xin review tư vấn về học hệ từ xa ngôn ngữ anh ở HANU với ạ.</t>
  </si>
  <si>
    <t>Bỏ wua đi học HANU đau đầu lắm</t>
  </si>
  <si>
    <t>Thích là 1 chuyện.
Còn có học lấy đc bằng k laii là chuyện khác</t>
  </si>
  <si>
    <t>Có 1 bằng đại học thì đc miễn vài môn đại cương nhưng số lượng ít thôi, còn nếu có bằng cao đẳng phải học 100% nhé kể cả có chứng chỉ giáo dục quốc phòng. 500k/ tín</t>
  </si>
  <si>
    <t>Sắp tới có chủ trương sát nhập các trường đại học công lập như sát nhập các tỉnh thành, k biết hệ từ xa có ảnh hưởng gì k ta, nếu học trường giải thể thì bằng sẽ đi đâu để xác nhận ta, nghe hoang mang quá</t>
  </si>
  <si>
    <t>thì chọn trường lớn uy tín thì khỏi lăn tăn, nó sát nhập trướng bé chứ trường lớn lo gì, cứ lo bò trắng răng</t>
  </si>
  <si>
    <t>chắc còn lâu mà p, mới thấy trên tivi thôi, cũng ngại khoản học xong trường mất tên sau tìm chứng nhạn bằng khó thạt</t>
  </si>
  <si>
    <t>Sáp nhập là sáp nhập những trường ko đạt chuẩn chứ ko phải là gộp tè le đâu</t>
  </si>
  <si>
    <t>Sát nhập Trường công thôi trường tư khỏi lo</t>
  </si>
  <si>
    <t>Sát nhập thì cũng bình thường, quyền lợi của học viên hệ đào tạo từ xa vẫn được đảm bảo. Không ai bỏ mặc mình đâu mà lo nhé các bạn!</t>
  </si>
  <si>
    <t>Đang học ĐH Trà Vinh cũng đang sợ đây</t>
  </si>
  <si>
    <t>Không biết các trường tư mở đào tạo nhiều ngành mà lấy điểm thấp có còn được giữ nguyên không nhỉ mn</t>
  </si>
  <si>
    <t>Đang tham khảo hệ từ xa bên Hutech mà đọc tin này xong cũng thấy ngổn ngang, lỡ đăng ký học xong sau này gặp vấn đề thì sao?</t>
  </si>
  <si>
    <t>T nghĩ sát nhập thì nhà trường và Bộ giáo dục sẽ có phương án cụ thể cho sv thôi, nên mình mang tâm thế là người học mình cứ học tốt việc mình, còn việc mình ko can thiệp được thì mình khỏi nghĩ làm gì cho đau đầuu. Em t đang học BAV mới học được mấy tháng thôi nó vẫn học bth, ko vde gì cả. Với lại nên chọn trường danh tiếng tốt chút, học hành cũng yên tâm hjonw</t>
  </si>
  <si>
    <t>Mọi người ơi, học Ngôn ngữ Anh hệ đào tạo từ xa thì nên chọn Học viện ngân hàng hay Đại học mở ạ?</t>
  </si>
  <si>
    <t>K nên cả 2</t>
  </si>
  <si>
    <t>Cũng phân vân, Hutech/Huflit và HV Ngân hàng</t>
  </si>
  <si>
    <t>Học Huế thì hơn</t>
  </si>
  <si>
    <t>Né đại học mở ra, video quay sẵn giáo viên đọc sai tè le.</t>
  </si>
  <si>
    <t>Tất nhiên là Học viện Ngân hàng rùii, nếu bạn từng học đại học hay từng tìm hiểu các trường để đki xét học đại học bạn sẽ thấy chất lượng của Mở ko thể bằng BAV đâu á, hệ thường của BAV toàn 27 28 29 thôi trong khi Mở 21, 22,23. So điểm thi hệ chính quy là biết liền à, trường nào đào tạo chất lượng thì điểm cao. Vì điểm cao mà đào tạo ko chất lượng thì ko có sv theo học mất =))</t>
  </si>
  <si>
    <t>Em 2k4 qtam vb1 Ngôn Ngữ Anh nên chọn trường nào ạ ( e mới tìm hiểu đc ĐH Mở HN, ĐH Trà Vinh, ĐH Đồng Tháp, CĐ Công Thương HN ạ) MONG MỌI NGƯỜI CHIA SẺ KINH NGHIỆM Ạ</t>
  </si>
  <si>
    <t>Mình đang học NNA bên trà vinh hệ từ xa nè cũng khá ổn</t>
  </si>
  <si>
    <t>Trà Vinh t thấy được khen nhiều đó, đào tạo lâu rồi mà đông sinh viên theo học nữa</t>
  </si>
  <si>
    <t>Ngành Luật có Đại học Thương mại với Học viện Ngân hàng oke bạn nhé, bạn thử liên hệ tham khảo thử xem</t>
  </si>
  <si>
    <t>Cho mình hỏi là mình bị mất học bạ THPT, chỉ còn bằng tốt nghiệp THPT thì có học ĐH từ xa dc ko ạ. Mong dc mọi người tư vấn</t>
  </si>
  <si>
    <t>Về trường THPT xin lại bảng điểm, có mộc đỏ nha bạn. Chứ không cóa xin lại được học bạ</t>
  </si>
  <si>
    <t>Em liên hệ trường THPT hoặc Sở xin cấp lại giấy xác nhận bảng điểm có mộc đỏ nha. Không có là không học được.</t>
  </si>
  <si>
    <t>Xin lại dễ mà bạn. Với lại k được thì xin xác nhận bảng điểm 3 năm học</t>
  </si>
  <si>
    <t>Bạn về trường xin lại là được nha, như em mình lúc đăng ký học ở Học viện Ngân hàng cũng mất bằng xong về trường cũ nhờ chủ nhiệm hỗ trợ xin lại là okila đó, mỗi tội thủ tục thì hơi lằng nhằng hơi lâu</t>
  </si>
  <si>
    <t>Có trường cao đẳng du lịch gì dạy từ xa và có thi online í, hoặc b đang bên nhật thì có NEU có trạm thi bên Nhật</t>
  </si>
  <si>
    <t>E cũng muốn tìm</t>
  </si>
  <si>
    <t>Thi online sao kiểm soát đc, thế thì mang tiếng mua bằng mốt nó dẹp lun hệ từ xa thì khổ</t>
  </si>
  <si>
    <t>Trường đại học cửu long á</t>
  </si>
  <si>
    <t>Thi online rồi gác thi kiểu gì bạn</t>
  </si>
  <si>
    <t>cái này có quy định thi kết thúc phải thi trực tiếp. còn thi giữa kì thì onl tuỳ trường quyết định. B thi trường nào kết thúc mà cho thi onl mốt bộ tra lại không đúng quy định bị huỷ bằng thì khổ nữa :))) Nên là tìm trường nào thi off cuối kì là đúng í</t>
  </si>
  <si>
    <t>Xác định đi học rồi mà sao cứ muốn tìm những cách dễ dãi để hạ thấp mình vậy nhỉ.</t>
  </si>
  <si>
    <t>online hiện tại chỉ có trường CĐ thôi ạ</t>
  </si>
  <si>
    <t>Thi onl hết thì hằng hà sa số cách gian lận nên dù khó khăn tụi mình cũng ráng ráng chút ní ơi. Kẻo bộ giáo dục dẹp luôn hệ từ xa thì dân vừa học vừa làm biết học làm sao</t>
  </si>
  <si>
    <t>Chỉ có hệ cao đẳng dc phép còn đh trường tư bảo dc thì đấy là lách luật k nên dính vào nhiều rủi ro, thanh tra giám sát thì đi đời cả trường lẫn cựu sv. B ở xa quá thì thôi chờ bao giờ về VN hẵng học chứ muốn cả 2 thì ai đáp ứng dc :)) từ cái hồi bọn hs cấp 2 cấp 3 học online dịch Covid coi thi qua màn hình nó còn tra mạng nhắc bài dc, thế thì lấy gì đảm bảo các b ngay thẳng làm đúng năng lực. Với lại thi trực tiếp 2 giám thị 1 phòng 2 3 chục người nó hiệu quả chứ ai nhìn qua màn hình coi thi dc từng đấy người từng đấy góc quay, cũng làm gì đủ nhân sự mà kèm mỗi người 1 giám thị.</t>
  </si>
  <si>
    <t>Nhìn qua màn hình mà tao thấy mở dc tài liệu chết liền á</t>
  </si>
  <si>
    <t>khom nha, trường nào cho thi online là trường đó có vde, sau này bằng cấp của banj gặp khó khăn đó, vì thi online là sai quy định rồi</t>
  </si>
  <si>
    <t>Mình muốn tham khảo đào tạo từ xa ngành ngôn ngữ anh, đại học đồng tháp. Cần tư vấn!</t>
  </si>
  <si>
    <t>Có ai học xong khoá nào chưa ạ</t>
  </si>
  <si>
    <t>NNA rcm bạn học Đại học Trà Vinh nha, hệ thống hiện đại mà có bài ôn tập cho sinh viên, t thấy khá okela so với các trường chỉ cho học thôi ko cho ôn tập luyện tập</t>
  </si>
  <si>
    <t>Mọi người có ai học CĐ xong liên thông lên TMU k ạ. Em tính liên thông hệ học từ xa ở tmu k biết có ổn k ạ.</t>
  </si>
  <si>
    <t>TMU trường top đóo, khum cần lo đou. Điểm đầu vào toàn 25 26 27 hệ chính quy thui mà TMH mạnh về Thương mại điện tử, MKT, Logistics, Trường đào tạo TMDT đầu tiên ở VN đoá. Nói chung trường chất lượng, hệ chính quy chất lượng thì bạn yên tâm hệ từ xa sẽ chất lượng vì học liệu của hệ từ xa lấy từ chính quy mà, nó chỉ khác hình thức học của sv thôi</t>
  </si>
  <si>
    <t>Em chào mọi người ạ
Sắp tới e định đăng kí học văn bằng 2 ngôn ngữ anh, e đang phân vân đại học trà vinh và đại học thái nguyên. Em ở bình phước ạ. Anh chị nào học qua rồi có thể tư vấn cho em với</t>
  </si>
  <si>
    <t>mình đang học đh thái nguyên nna đây bạn cá nhân mình thấy khá ổn nhé</t>
  </si>
  <si>
    <t>Mình cũng ở Đồng Xoài, Bình Phước đây. Đang liên thông ở ĐH Vinh</t>
  </si>
  <si>
    <t>Đh thái nguyên ổn hơn nhiều bạn ơi</t>
  </si>
  <si>
    <t>Mình học đh Trà Vinh đc 3 hk rồi ổn nha bạn. Điểm cao, dạy dễ, giáo viên nhiệt tình lắm. Bạn cần cho mình sđt mình cho coi mấy môn mình đã học.</t>
  </si>
  <si>
    <t>Mình ở bình Phước , học dh mở tphcm. Nhưng mình học nn trung</t>
  </si>
  <si>
    <t>muốn học văn bằng 2 mà dễ lấy bằng nhất là Cửu Long nha</t>
  </si>
  <si>
    <t>trừ cái trường ĐH Thái Nguyên ra nhé, đi đâu cũng toàn quảng cáo mà học ối zời ơi, toàn cộng tác với bọn aum thôi</t>
  </si>
  <si>
    <t>Có bạn nào học đại học văn bằng 2 ngành luật kinh tế không ạ? Cho e xin chút review trường Đại học Trà Vinh</t>
  </si>
  <si>
    <t>Trà Vinh oke hơn nha, bạn ở Bình Phước học cũng tiện hơn là Thái Nguyên á. Trà Vinh đào tạo lâu rồi mà cũng nhiều ngành á</t>
  </si>
  <si>
    <t>Em đang phân vân ngành marketing và logistic ở đh thương mại. Có ai tư vấn tuyển sinh ko ạ</t>
  </si>
  <si>
    <t>Bạn nhắn c Phạm Ngọc Hà nhá, tuyển sinh bên trường TMU đấy, có cả mấy trường khác nữa</t>
  </si>
  <si>
    <t>Em đã học cao đẳng tiếng anh thương mại trước đó . Và em muốn học liên thông đại học trái ngành . Mọi người biết trường nào không ạ . Học từ xa càng tốt ạ . Em cảm ơn mn</t>
  </si>
  <si>
    <t>em muốn liên thông ngành gì</t>
  </si>
  <si>
    <t>Quan trọng bạn muốn học nganhf gì ý chứ, khối ngành MKT, TMDT, Logistics thì bạn tham khảo TMU nhá, còn TCNH Luật KT NNA các thứ thì có BAV oke</t>
  </si>
  <si>
    <t>Em có 1 số câu hỏi sau đây, mong được mn giải đáp, em cảm ơn ạ:
1. Ngành NNA đhsp HN có được đánh giá cao ko ạ? Vì em thấy điểm đầu vào ko cao lắm
2. Em đi làm rồi nên học vb2 NNA hệ vừa học vừa làm của trường, liệu sau này đi xin việc ở trường công, có bị đánh giá thấp hơn so với học vb1 hệ chính quy ko ạ?
3. Em thấy thời lượng học khoảng 2-3 năm, tuỳ miễn trừ môn. Mà gần hết khoá cũng là tgian đi thực tập, vậy tức là mình phải nghỉ làm công việc hiện tại để đi thực tập hay sao ạ? 
4. Học nghiệp vụ sư phạm là đang trong quá trình em học vb2 NNA thì có học được ko, hay phải đợi tốt nghiệp vb2 mới học được( vì tg học khá lâu nên em hơi băn khoăn)</t>
  </si>
  <si>
    <t>Em muốn học ngành Luật kinh tế hệ từ xa nên học trường nào chất lượng ạ? 
Hệ từ xa có tính là bằng đại học chính quy không ?</t>
  </si>
  <si>
    <t>Cho em lời khuyên vs ạ</t>
  </si>
  <si>
    <t>Luật kinh tế hệ từ xa có trường Đại học Ngân Hàng TP. Hồ Chí Minh đang tuyển nhé bạn học phí 250k 1 tín chỉ. Mình đang làm hồ sơ nộp, mình có tìm hiểu thêm ngành Luật hệ từ xa Đại học Huế cũng đang tuyển học phí 280k 1 tín chỉ. Mình đang làm việc tại Bình Dương nên chọn học ở trường Ngân Hàng cho thuận tiện bạn tham khảo thêm nhé.</t>
  </si>
  <si>
    <t>Luật kinh tế mình rcm bạn học BAV - Học viện Ngân hàng nhá, hoặc học TMU - Đại học Thương mại cũng được. Nói chung đã ngành Luật cứ trường top mà học là tốt nhất, Hệ từ xa hay hệ chính quy thì bằng đều không ghi hình thức đào tạo nhưng trên tờ bảng điểm của bạn sẽ ghi</t>
  </si>
  <si>
    <t>Chào anh/chị em vừa mới tốt nghiệp xong chuyên ngành Digital Marketing ở trường Fpt Polytechnic. Em có tìm hiểu thì thấy trên bằng tốt nghiệp ghi là ngành Quản Trị Kinh Doanh. Em có thể liên thông lên trường nào học để học ngành Marketing hoặc Thương mại điện tử không ạ. Em cảm ơn.</t>
  </si>
  <si>
    <t>Đại học Thái Nguyên em nhé, thời gian học ngắn, chương trình fix sẵn miễn các môn đại cương</t>
  </si>
  <si>
    <t>Thương mại điện tử với mkt có Đại học Thương mại đào tạo từ xa đấy em. Trường có cho liên thông từ cao đẳng lên đại học mà không biết đợt này còn tuyển không, em nhắn hỏi chị Phạm Ngọc Hà thử xem</t>
  </si>
  <si>
    <t>cho e hỏi mn là học từ xa trường này có ổn không ạ?</t>
  </si>
  <si>
    <t>Học viện Ngân hàng thì quá oke ấy chứ bạn, điểm đầu vào cao, thi chính quy trường này nằm trong ds các trường top đấy, mạnh về tài chính, ngân hàng, các khối ngành kinh tế nhé</t>
  </si>
  <si>
    <t>Em có bằng đh. Giờ muốn học ngành Luật kinh tế hệ đào tạo từ xa. Mọi người xin cho em chút review về ngành học và trường đại học Trà Vinh với.
E ở bình Dương Ko biết có trường nào gần đây đào tạo ngành này không ạ?</t>
  </si>
  <si>
    <t>Hub</t>
  </si>
  <si>
    <t>Đại học Ngân hàng</t>
  </si>
  <si>
    <t>Ủa sao e k thấy anh chị nhắc về trg hanu ha, mà không biết hình thức xét tuyển hanu ra sao ? Hb bao nhiêu là đỗ í</t>
  </si>
  <si>
    <t>:)) học gắt quá nên mn ngại ý e</t>
  </si>
  <si>
    <t>Bạn vào web trường xem</t>
  </si>
  <si>
    <t>:)tomo nhìu hơn</t>
  </si>
  <si>
    <t>ké ạ, mình cũng đang quan tâm trường Hanu ạ</t>
  </si>
  <si>
    <t>Hanu hình như k có đào tạo từ xa đâu</t>
  </si>
  <si>
    <t>Hanu chất lượng, học gắt nha. Cuối tuần học off</t>
  </si>
  <si>
    <t>Dưới đây chỉ là bài viết nhìn nhận tính khách quan của em thôi ạ , em chỉ muốn cho những bạn mông lung có ý định học về hệ từ xa thì có thể xem . Nên có thể những bạn khác sẽ có ý kiến khác , mng đọc tham khảo thoi nhee. 
Thì sau khoảng 1 tháng học hệ từ xa Đại học Mở - TPHCM , em thấy mọi thứ đều khá khó khăn ấy ạ.
• Đúng là đã học hệ từ xa chắc chắn sẽ thua thiệt so với những bạn chính quy vì không được giao tiếp thầy cô trực tiếp hoặc bạn bè rồi ạ . Nhưng mà video bài giảng vì có giới hạn thời gian hay là do chương có giới hạn nên là video thầy cô chỉ nói những ý đã có trong tlht hoặc trong slide . Không thêm thắt hay cho thêm ví dụ hay là nói thêm về sâu xa kỹ hơn . ( đối với em thôi ạ , thì đây là 1 thiệt thòi khá lớn ) vì e nghĩ thầy cô dù quay video cũng sẽ giảng dạy chi tiết hoặc thêm những điều không có sẵn
... Nên nếu mng có ý định học cần phải chuyên sâu , hoặc không có thời gian tìm hiểu tìm tòi thì mng nên học chính quy hoặc vừa học vừa làm sẽ ok hơn ạ . Còn nếu mng chỉ cần có tấm bằng hoặc vb2 kiểu thêm 1 bằng mới thì về chất lượng dạy học , slide bài giảng thầy cô thì đều ok tận tình trong những buổi video ạ( sẽ có 2 buổi video tầm 1 tiếng với gvien )</t>
  </si>
  <si>
    <t>Mk học mở HN 1 kỳ cũng bỏ. Trước đó có 1 văn bằng r. Mà vào học cũng thấy bỏ học nhiều</t>
  </si>
  <si>
    <t>À thêm 1 chút là học phí hiện tại cũng khá đắt . Nên mng vẫn muốn học mà bằng cấp không quan trọng thì mng hãy chọn ưu tiên học phí nhe . Vì htai đhoc Mở học phí 530k/tín chỉ lận ạ</t>
  </si>
  <si>
    <t>Thử với hutech xem. Tui đang học vb2 NNA thấy cũng oke á. Học phí thì cũng tầm 500. Mà tính chất học rồi thi cũng ổn.</t>
  </si>
  <si>
    <t>Em thấy hệ từ xa nhiều người kb cái gì cũng ra được. Nó bèo mà nó rẻ.</t>
  </si>
  <si>
    <t>HUB 250k/tín chỉ, t đang học NNA.</t>
  </si>
  <si>
    <t>Bản chất tấm bằng từ xa là như thế mà. Thường áp dụng những người đã đi làm có kinh nghiệm trong một lĩnh vực nào đó, có bằng trung cấp, cao đẳng học lên, hay học vb2... Còn những ai chưa có nền tảng từ ngành học khuyên nên học tối thiểu hệ vhvl. Đối với hệ chính quy chất lượng đào tạo không cần phải bàn cãi.</t>
  </si>
  <si>
    <t>Cá nhân mình học DH Mở HCM được 2 kỳ rồi thì thấy mọi thứ đều ok. Học qua video, slide bài giảng là phụ. Phải học trong sách, thậm chí là mua thêm sách ở ngoài để học, gg search, chat GPT, đọc thêm luật ( mình học kế toán). Bài nào ko hiểu có thể hỏi thầy cô, hoặc các bạn Và mình cảm thấy sau khi đi làm 1 tgian và học có lợi thế là kiến thức dung nạp rất nhanh và hiểu sâu hơn. Deadline mỗi tuần nên cũng tạo cho mình thói quen học hằng ngày. Chứ ko dám bỏ bê vì Đề trường ra cuối kỳ khá khó nên phải ráng lấy điểm quá trình cao để kéo điểm cuối kỳ. Học đại học cái quan trọng là mình phải có ý thức chủ động học nên theo mình dù là hệ từ xa hay chính quy cũng vậy. Nên vấn đề bạn nói ở trên mình nghĩ là do cá nhân bạn thụ động trong việc học chứ ko phải do cách dạy của trường.</t>
  </si>
  <si>
    <t>Đại học tự học là chủ yếu, còn bạn ko có khả năng tự học và cố gắng thì học hệ nào cũng z</t>
  </si>
  <si>
    <t>Hệ từ xa trường khác k bik thế nào nhưng nói chung phần lớn học qua video sẽ như thế b ạ. B có tính học tiếp k hay bỏ sang trường khác</t>
  </si>
  <si>
    <t>Lê Nguyễn An Nhiên Tuyển Sinh Nhi Yến Nhii</t>
  </si>
  <si>
    <t>Học ở đâu chả vậy bạn? Mình học chính quy trc đây có muốn có video mà xem lại cũng ko có nhé, giáo trình thì có cô cung cấp có cô không và chủ yếu mua sách theo yêu cầu bộ môn tự học tự nghiên cứu sv làm bài kiểm tra hoặc thuyết trình lấy điểm quá trình và 1 môn tốn rất nhiều tiết học, 1 kỳ 3 tháng mình học đc có 4-5 môn thôi mà full tuần có môn phải học cả thứ 7. Nếu bạn muốn học chính quy như thế thì đầu tư thời gian đi. Còn đây là học từ xa đa số lấy văn bằng 2, ai cũng đi làm, ai học đc trên 4 buổi 1 tuần? Thầy cô giáo xếp học zoom/teams có 2 buổi đã kêu ầm lên. Mình học Trường ĐH Vinh, yêu cầu phải 5 buổi học teams nhưng lớp có bao giờ đủ, ai cũng bận toàn xin cô bớt giờ. Đòi học ít, đòi lấy bằng sớm, đòi học là đỗ luôn thì lấy đâu ra rẻ và chi tiết? Tiêu chuẩn kép thế. Còn bạn có thể review trường có cung cấp đủ tài khoản, giáo trình, thông tin lớp/môn học/thời gian học cho bạn kịp thời ko, có được lược giảm nhiều môn ko hay trường bôi ra thêm cho tốn, cô giáo chủ nhiệm có sát sao có hỗ trợ nhiệt tình ko, học phí đắt hay rẻ, lộ trình học có rõ ràng ko. Như mình học là 490k/tín tổng 77 tín học 4 kỳ, các môn được set sẵn trước thì mình thấy ổn. Còn b kỳ vọng cao thì nên thi đầu vào trường đại học, chứ đừng học kiểu xét tuyển.</t>
  </si>
  <si>
    <t>Đó là lý do vì sao VB1 mình học trường OU r, VB2 kiếm hệ chính quy trường khác học:)))</t>
  </si>
  <si>
    <t>Thực ra phần lớn là do các bạn chọn trường nữa</t>
  </si>
  <si>
    <t>Dạ có ai học Trà Vinh, ĐỒNG THÁP VÀ NGÂN HÀNG CHO MINH XUN REVIEW VỚI .</t>
  </si>
  <si>
    <t>Có trường nào học Quản trị nhân sự mà tín chỉ rẻ xíu ko mọi người, giới thiệu cho mình với</t>
  </si>
  <si>
    <t>T học chính quy mà gv còn nói qua loa trong slide thôi nè về cũng phải tự tìm hiểu nên đang nản gần chét</t>
  </si>
  <si>
    <t>cần tìm trường đào tạo từ xa ngành ngôn ngữ anh ạ</t>
  </si>
  <si>
    <t>Mình cũng có ý định học, theo mình nghiên cứu mấy hôm nay thì mình rút ra được 2 trường là đại học Thái Nguyên và đại học ngoại ngữ - đai học Huế là 2 trường đào tạo về ngành này khá ok. Thái Nguyên có cả hệ học trên video quay sẵn qua E learning, tiện với người có con nhỏ như mình. Bạn ko vướng bận thì có thể học hệ qua Zoom.</t>
  </si>
  <si>
    <t>Nhắn chị hỗ trợ CT học ngành NNA: 0982.759.009
- Học onl qua zoom
- Học phí thấp, không phát sinh</t>
  </si>
  <si>
    <t>Ngôn ngữ Anh có BAV oke nha, trường này top mà sinh viên được học thêm kỹ năng kiểu AI, data các thứ nữa đấy. Bạn tìm hiểu thử xem</t>
  </si>
  <si>
    <t>Gửi các bạn.
Dù sắp tới có sự sắp xếp, sát nhập các Trường Đại Học đi chăng nữa thì cũng không quan trọng.
Quan trọng là các Trường vẫn đảm bảo quyền lợi cho học viên hệ đào tạo từ xa.
Không ai bỏ mặc mình đâu ạ, các bạn đừng lo lắng quá.!</t>
  </si>
  <si>
    <t>học từ xa có được học lên thạc sĩ không bác nhỉ</t>
  </si>
  <si>
    <t>có nghe thông tin sáp nhật rồi, p lấy gì đảm bảo ??? sát nhập trường còn bị sát nhập lấy gì đảm bảo cho học viên mà đã to còi thế, sinh viên như tụi tui lo lắng là đúng rồi</t>
  </si>
  <si>
    <t>Cứ chọn trường lớn như TMU, NEU, BAV mà học thôi bạn ạ, các trường không đủ điều kiện thì mới xác nhập, không phải trường nào cũng xác nhập đâu</t>
  </si>
  <si>
    <t>Bên Hàn có trường nào có điểm thi k vậy mn</t>
  </si>
  <si>
    <t>Ko có trạm thi ở bên đó đâu bạn ơi, em t đi Hàn còn gần nửa năm nữa là về, nó mới đki học hệ từ xa BAV mà xác định là về VN thi ấy, nói chung học hệ từ xa thì ko xác định thi ở nước ngoài được đâu. Lúc nào cbi về VN thì học là oke nhất, lùi thi thì cũng xin lùi được nhưng ko nên vì môn nó sẽ dồn lại</t>
  </si>
  <si>
    <t>E tốt nghiệp thpt muốn học ngôn ngữ trung hê từ xa, nên học trường nào ạ. Mn học rồi review em với. Em cảm ơn nhiều ạ</t>
  </si>
  <si>
    <t>E đang học trg Cđ ngoại ngữ hn</t>
  </si>
  <si>
    <t>Nhà hàng khách sạn. Thì nên học trường nào vậy mọi người</t>
  </si>
  <si>
    <t>Đi học cd đi b, theo tx mà học mấy ngành đó mình thấy đi trải nghiệm kiến tập nhiều thích hợp học chính quy hơn á, học đhko đc thì học cd đi. Mình khuyên thật mặc dù mình theo tx =))) nhma ngành mình nó lí thuyết ít cần trải nghiệm nhiều như nhà hàng khách sạn</t>
  </si>
  <si>
    <t>E muốn học hệ thống điện, và e thấy có trường kinh tế công nghệ thái nguyên, ac nào học r có thể rv dc k ạ, e cảm ơn</t>
  </si>
  <si>
    <t>Quan tâm ạ mình cũng đang tính học</t>
  </si>
  <si>
    <t>Em đang muốn học để lấy bằng đi xkld . Nên học trường nào dễ lấy bằng vs nhanh nhất ạ . Xin các cao nhân chỉ giáo cho</t>
  </si>
  <si>
    <t>Bằng htx ko đi dc du học thạc sĩ bên hàn thì fai</t>
  </si>
  <si>
    <t>Đi xklđ có cần bằng cấp đâu</t>
  </si>
  <si>
    <t>Em xin tham khảo hệ từ xa tiếng trung trường cao đẳng công thương ạ</t>
  </si>
  <si>
    <t>Mk cũng đang muốn tìm hiểu nhưng thấy ít người vào review mặc dù trường khoe có nhiều bạn đã lấy bằng và nhiều ng đăng ký học lắm</t>
  </si>
  <si>
    <t>Ko nên học mấy trường cao đẳng ý đâu bạn ơi nếu học thì học trường đại học đi trên Hà Nội thái nguyên này kia có trường dạy hệ từ xa ý</t>
  </si>
  <si>
    <t>Xin review ngành ngôn ngữ Trung trạm HCM của đại học Huế ạ.</t>
  </si>
  <si>
    <t>nếu đang tính học ngôn ngữ trung thì b có thể thử tham khảo Tiếng Trung Thanh Hằng - Hệ Cao Đẳng Chính Quy nha, hp cũng ổn, thực tập có lương vừa học vừa làm, bằng chính quy, học khoảng 2 năm thôi</t>
  </si>
  <si>
    <t>Bạn ơi đợt cuối này ngôn ngữ Trung hình như hết chỉ tiêu năm nay của ngành rồi sao ý, mình vừa hỏi</t>
  </si>
  <si>
    <t>Mình đọc tin gần đây thì thấy Hutech không nằm trong danh sách sáp nhập các trường ĐH. Vậy có ai từng học ngành Tâm lý học hệ từ xa của trường này chưa hay đang học ở đây review giúp mình với. Mình muốn xem xét kĩ vì thấy trường này cũng nhiều điều tiếng nên chỉ mới tham khảo thôi. Cần lắm những review chân thật của mọi người ạ.</t>
  </si>
  <si>
    <t>Chất lượng ko được như các trường chính quy đâu bạn. Ưu điểm duy nhất là học từ xa, dễ</t>
  </si>
  <si>
    <t>Tui cũng hóng</t>
  </si>
  <si>
    <t>Ở đây có ai từng học Đại học Thành Đông chưa nhỉ. Mình tìm hiểu thì thấy cũng ổn. Trường thành lập từ 2004, được kiểm định chất lượng giáo dục, học phí vừa phải, hình thức tương đối linh hoạt. Tuy nhiên mình muốn tham khảo ý kiến của các bạn đã từng học để có cái nhìn khách quan
Mình chỉ cần bằng để làm đẹp hồ sơ nên k đặt nặng kiến thức. Kinh nghiệm và chuyên môn vững, nhưng mình chỉ có bằng THPT. Mình muốn học Ngôn ngữ Anh</t>
  </si>
  <si>
    <t>Vậy thì học uneti đi ạ
Học qua video thi off
Mình đã đăng kí
Bạn mình học bảo rất ổn
450k 1 tín</t>
  </si>
  <si>
    <t>Lấy bằng trường công vẫn hơn học đồng tháp đi b</t>
  </si>
  <si>
    <t>Học uneti ổn, trường vẫn là trường công mà học phí khá rẻ, hỗ trợ cho sinh viên tốt</t>
  </si>
  <si>
    <t>Bên Quảng Bình có 290/ tín à, là trường công nữa bạn ạ</t>
  </si>
  <si>
    <t>Nếu chỉ đẹp hồ sơ thì nên học các trường công lập học phí rẻ chút bạn ạ</t>
  </si>
  <si>
    <t>Mình đã học rồi, lời khuyên đừng học. Tốn rất nhiều tiền.... chất lượng tệ, y lùa gà</t>
  </si>
  <si>
    <t>bớt seedinf đi e</t>
  </si>
  <si>
    <t>Review trường DH MỞ HN
1: đóng tiền xong thông báo tăng học phí, từ đầu tuyển sinh ko đề cập đến vấn để này
2: kế hoạch học tập mở môn 10/8
nhưng mở từ 20/07, đến 2/8 mới mail thông báo cho sv. Đến lúc sv vào học bài giảng đã chuẩn bị sang tuần 4. 5/9 sẽ đóng môn cho cả 2 học phần, tức là chỉ có 4 tuần để học bài của 8 tuần cho 2 học phần, ko nộp bài kịp sẽ không đủ điều kiện thi.
3: sv ý kiển thì chủ nhiệm lớp khóá nhóm luôn, ko cho sinh viên được phép thảo luận
4: bài giảng sơ sài, kiến thức cũ rích.
Trường chỉ quan tâm tới tuyển học viên và học phí, ko hề quan tâm tới đầu ra
Trải nghiệm của t mất tiền, k đạp đổ chén cơm của ai nên mn khi nhìn thấy cmt này cân nhắc kĩ, ai cần minh chứng để lại số zl t gửi, chứ bài học này quá đắt</t>
  </si>
  <si>
    <t>Duc Anh Nguyen</t>
  </si>
  <si>
    <t>Em thấy báo học phí hệ từ xa có 260k/1 tín. Có sợ không anh chị ơi</t>
  </si>
  <si>
    <t>Bạn đang học ở thành đông chưa ạ. Mình cũng đang tham khảo học trường này. B học r cho mình xin ý kiếm với</t>
  </si>
  <si>
    <t>tổng hợp drama của NEU những ngày qua ạ</t>
  </si>
  <si>
    <t>T đang học VB1 ở ĐH Mở HCM hiện chưa thấy gì kinh khủng lắm nào có t sẽ lên bài sau, à thi kết môn đề khó vl nha k có trong đề cương đâu tự học khổ vl</t>
  </si>
  <si>
    <t>Mình đã nộp hp qua bên aru mà chưa học thì h rút lại đc ko mn. Địa chỉ 91 Kỳ Con quận 1.</t>
  </si>
  <si>
    <t>Đợt định hc trg này mà may quá</t>
  </si>
  <si>
    <t>Mong thầy cô ở NEU sẽ đọc đc những bài như thế này để cải thiện chất lượng đào tạo</t>
  </si>
  <si>
    <t>EHOU nhiều khi học xong rồi mới đóng tiền, đóng tiền mới đc thi.</t>
  </si>
  <si>
    <t>. tối về nhà r đọc</t>
  </si>
  <si>
    <t>Phải đóng 8tr đầu vào</t>
  </si>
  <si>
    <t>Trường nào cũng có góc khuất thôi bạn ơi. Quan trọng là bằng mấy trường danh tiếng có giá hơn. Xác định học hệ từ xa thì mục tiêu cuối cùng là có bằng nhanh để phát triển công việc và công việc hiện tại vẫn ko bị trì trệ. Chứ nếu còn trẻ hoặc mới tốt nghiệp thpt thì học trực tiếp để tập trung vào tri thức thì ổn hơn,đổi lại chi phí tốn kém hơn thời gian học lâu hơn. Bạn xác định bạn cần gì muốn gì và phải đánh đổi cái gì. Hệ từ xa khác hoàn hệ trực tiếp,mình học cả 2 mình thấy cả ưu và khuyết điểm ở cả 2 hệ này.</t>
  </si>
  <si>
    <t>Cứ trường tỉnh mà học, trường ko hot mà đăng ký. Học này chỉ là để biết thêm kiến thức, ít nhiều có bằng hợp thức hoá thôi.</t>
  </si>
  <si>
    <t>Thế là muốn miễn môn phải xin đề cương của vb 1 , e tưởng nộp bảng điểm là đc ạ</t>
  </si>
  <si>
    <t>Anh/chị đang học hệ ĐTTX Ngôn ngữ Anh Đại học Huế- Đại học Ngoại ngữ, cho em xin thông tin liên hệ người phụ trách tư vấn tuyển sinh với ạ.Nt fb trường, có tư vấn viên liên hệ, nhưng tư vấn 2 mức học phí khác nhau. Em tha thiết cần giúp đỡ ạ. Kv trạm HCM</t>
  </si>
  <si>
    <t>Quan tâm. Mình cũng đang tìm hiểu trường này</t>
  </si>
  <si>
    <t>Bạn liên hệ mình 0967.69.3830. Mình quản lý trạm thi ở Hà Nội và TP.HCM ( 2 trạm lớn nhất và đông học viên nhất trường). Có thắc mắc gì m sẽ giải đáp cụ thể cho bạn hiểu rõ về chương trình.</t>
  </si>
  <si>
    <t>Cả nhà ơi Review giúp em trường Đại học Thành Đông với ạ, trường này học ổn không, có hay bị thu phí gì không ạ</t>
  </si>
  <si>
    <t>Cùng câu hỏi</t>
  </si>
  <si>
    <t>Tìm trường cao đẳng học hệ từ xa tiếng nhật ạ( học online, thi online) Học phí ổn áp ạ. E cả học cả làm nên tiền bạc hơi đuối. Đã học trung cấp du lịch.</t>
  </si>
  <si>
    <t>Quan tâm ạ mình cũng đang tìm</t>
  </si>
  <si>
    <t>Mời em tham khảo về khoa ngoại ngữ nhé</t>
  </si>
  <si>
    <t>Cđ công thương hn uy tín</t>
  </si>
  <si>
    <t>Trường đại học nào đào tạo ngôn ngữ Nhật hệ từ xa,tư vấn giúp e ạ.Xin cảm ơn</t>
  </si>
  <si>
    <t>Cao đẳng công thương hà nội thử đi bạn. Mình cũng đang tham khảo trường này</t>
  </si>
  <si>
    <t>đại học Hà Nội nhé v</t>
  </si>
  <si>
    <t>Ê tui thấy hanu ổn voãi đag tuyển nữa 
Muốn học nn trung mà nó ko có</t>
  </si>
  <si>
    <t>Cho e hỏi e muốn đki học VB2 ngôn ngữ Trung của ĐH ngoại ngữ Huế, theo e tìm hiểu có trạm vs ctv này kia làm sao để đki đúng nơi được ạ, và khác nhau các trạm là gì ạ</t>
  </si>
  <si>
    <t>Qt ké ạ</t>
  </si>
  <si>
    <t>E đã tốt nghiệp đại học và muốn học thêm hệ từ xa ngôn ngữ trung
A/c cho e xin ý kiến về đh thái nguyên và đh công nghiệp với ạ</t>
  </si>
  <si>
    <t>。z</t>
  </si>
  <si>
    <t>Đh luôn đi cd chi nữa</t>
  </si>
  <si>
    <t>Ở đây có bạn nào tính xét tuyển điểm THPT để học Ngôn Ngữ Anh không, lập nhóm học chung đi buổi tối ở ĐH Cần Thơ nè</t>
  </si>
  <si>
    <t>Mình mới học được 1 tuần nè mà online</t>
  </si>
  <si>
    <t>Mình muốn đăng ký học vb2 quản lý xây dựng tại TP. Hồ Chí Minh không biết trường nào ổn vậy mọi người. Mình cảm ơn đóng góp của mọi người rất nhiều ạ.</t>
  </si>
  <si>
    <t>Em có bằng thpt và bị mất học bạ. Hiện tại em muốn học từ xa Cao đẳng/Đại học có trường nào không yêu cầu học và học phí rẻ không ạ. Em cảm ơn nhiều ạ
Em đang có nhu cầu học qtkd hoặc nnt(em đã biết cơ bản)</t>
  </si>
  <si>
    <t>Cô Lê Nguyễn An Nhiên</t>
  </si>
  <si>
    <t>Xin xác nhận lại điểm ở trường đang học cấp lại em ạ</t>
  </si>
  <si>
    <t>Cho mình xin review liên thông đại học từ xa Đồng Tháp với ạ? Sao mình thấy nhiều tư vấn quá không biết ở đâu là chính thống ạ?</t>
  </si>
  <si>
    <t>Bên mình là trạm cơ sở của Đại học Đồng Tháp. Tất cả chi phí bạn đều đóng về số tài khoản công của trường Đồng Tháp nên bạn yên tâm nhé.</t>
  </si>
  <si>
    <t>Mình đang dự kiến đăng kí học QTKD tại đại học mở TP HCM tháng 11 tới có đợt nhập học. Các bạn cho mình xin ý kiến về trường và gợi ý thêm một số trường có chương trình từ xa về QTKD tốt nhé. Cảm ơn nhiều ạ</t>
  </si>
  <si>
    <t>Trừ lịch thi ra thì chất lượng ok</t>
  </si>
  <si>
    <t>Em xin ít review học từ xa của trường đh thái nguyên ngành ngôn ngữ trung ạ</t>
  </si>
  <si>
    <t>B mình học đây thấy ok á mình cũng đg học đây thích cái được học vượt đỡ tốn nhiều thời gian chủ động được</t>
  </si>
  <si>
    <t>Mình thấy ổn á , mình sắp học nè</t>
  </si>
  <si>
    <t>Mình đang học rất OK, cô thầy rất nhiệt tình, học siêng lấy được điểm cũng OK</t>
  </si>
  <si>
    <t>Học ĐH TN có nhận tốt nghiệp THPT thôi không ạ</t>
  </si>
  <si>
    <t>Em ở bắc Giang cũ muốn tìm trường để học ạ,ai tư vấn em với</t>
  </si>
  <si>
    <t>Em có bằng gì cao nhất và đang quan tâm đến ngành nào?</t>
  </si>
  <si>
    <t>Qtam</t>
  </si>
  <si>
    <t>Học trường ĐH Nông Lâm Bắc Giang k b?</t>
  </si>
  <si>
    <t>Mình có bằng THPT tìm trường học từ xa NNT. Mình ưu tiên trường có thầy cô giải đáp cho học sinh. Mong mọi người tư vấn</t>
  </si>
  <si>
    <t>Nếu có gốc ngôn ngữ r hẵng học htx b ạ, này đa phần tự học. Có bên hanh chuyên ngành ngôn ngữ nhma thấy bảo khó lắm dễ bỏ cuộc</t>
  </si>
  <si>
    <t>Ở miền nam thì OU HCM ổn á bạn, mình cũng đki ngôn ngữ trung ở đó nè</t>
  </si>
  <si>
    <t>Dạ cho mình/em xin review về đại học Cần Thơ và Đại Học Mở ngành Ngôn Ngữ Anh hệ từ xa với ạ, cảm ơn mọi người ! 
Em muốn quan tâm cụ thể là, bên nào học phí cao hơn, bên nào học nặng hơn, bên nào mở ra cho mình đường đi rõ ràng hơn ạ . Em xin hết</t>
  </si>
  <si>
    <t>Trường Mở nào vậy bạn. Còn so sánh thì khó, tại ai đâu mà học cả 2 trường luôn để so cho bạn. Chương trình có thể cập nhật nữa nên bạn chỉ có thể tìm review tường trường, thấy phù hợp thì học thôi.</t>
  </si>
  <si>
    <t>mình cũng giống câu hỏi</t>
  </si>
  <si>
    <t>Bạn mình nói đh Cần Thơ ok mà học hơi nhanh á. Học phí 450k/1 tín chỉ</t>
  </si>
  <si>
    <t>mọi người ơi, cho em xin rì viu ngành ngôn ngữ trung với quản trị du lịch của đại học mở với ạ? và ai có bằng tốt nghiệp hệ vừa học vừa làm này cho em xin ảnh được không ạ? liệu hệ vừa học vừa làm bằng có giống với hệ đại học chính quy không ạ?</t>
  </si>
  <si>
    <t>Mình xin review liên thông mầm non của đại học Vinh với ạ.</t>
  </si>
  <si>
    <t>M cũng xin review liên thông sp tieng anh của đhv vơi ạ</t>
  </si>
  <si>
    <t>E muốn liên thông đại học Thái Nguyên có ai tư vấn không ạ</t>
  </si>
  <si>
    <t>Bạn liên thông ngành nào thế</t>
  </si>
  <si>
    <t>Chào mọi người, có a/c nào học ngành ngôn ngữ anh tại trường đại học mở tphcm không ạ, cho e xin review với ạ. Em cảm ơn ạ.</t>
  </si>
  <si>
    <t>Ngành nào á bn? Chương trình học gần giống chính quy, đăng ký môn học, học bao nhiêu tín chỉ thì đóng bấy nhiêu tiền. Học phí cũng tăng theo năm.</t>
  </si>
  <si>
    <t>Em dự định học NNA đại học Đồng Tháp . Ac nào học rồi cho em xin review với ạ</t>
  </si>
  <si>
    <t>Trường này tuyển tốt lắm, học phí rẻ, trường thuộc Bộ Giáo Dục, em cứ an tâm mà đăng ký. Nếu chưa có chỗ đăng ký tin tưởng thì nhắn a giới thiệu nhé!</t>
  </si>
  <si>
    <t>Có ai học vb1 của UEH không cho em xin review của mng với ạ</t>
  </si>
  <si>
    <t>Ê b ơi b có thông tin trường năm nay còn mở xét vhvl ko</t>
  </si>
  <si>
    <t>Chào cả nhà, mình tìm thông tin hệ đào tạo từ xa của UEH mà không thấy, bạn nào biết UEH có hệ này không thì cho mình biết với ạ, mình cảm ơn cả nhà.</t>
  </si>
  <si>
    <t>Ueh ko có từ xa đâu b ơi, học vb2 học offline thôi</t>
  </si>
  <si>
    <t>Không có đào tạo từ xa nhé bạn</t>
  </si>
  <si>
    <t>Bạn đang muốn học ngành gì</t>
  </si>
  <si>
    <t>Học chính quy nha ạ.</t>
  </si>
  <si>
    <t>Hnhu có vhvl á b, mà thấy chưa mở thêm đợt</t>
  </si>
  <si>
    <t>Sao không học đại học từ xa luôn bạn</t>
  </si>
  <si>
    <t>M 30 tuổi muốn học cao đẳng từ xa để lấy bằng ạ</t>
  </si>
  <si>
    <t>Bạn quan tâm hệ Đại học từ xa không ạ</t>
  </si>
  <si>
    <t>em nhắn zl c bảo oanh : 0825 555 405 c gửi thông tin nhé</t>
  </si>
  <si>
    <t>em nhắn c gửi thông tin nha em, hoặc nhắn zl 0825 555 405 nhé</t>
  </si>
  <si>
    <t>Mk đang tìm trường cao đẳng hệ từ xa ngành ngôn ngữ nhật 
.kh</t>
  </si>
  <si>
    <t>Trường Cao Đẳng Công Nghệ Bắc Hà tuyển sinh HỌC &amp; THI ONLINE 100% chuyên ngành tiếng Trung, Nhật, Hàn liên hệ qua zalo, sđt chị nhé 0942.988.394
Xét tuyển từ THPT trở lên nhé</t>
  </si>
  <si>
    <t>Vào HCCT lun đi bạnn</t>
  </si>
  <si>
    <t>Mọi người cho e hỏi đã có ai học hệ từ xa ở trường hutech chưa ạ.</t>
  </si>
  <si>
    <t>Học từ xa thì học trường top luôn đi bạn</t>
  </si>
  <si>
    <t>Có anh/chị nào học rồi cho em xin review với ạ.</t>
  </si>
  <si>
    <t>Nhiều người học mà bạn</t>
  </si>
  <si>
    <t>Cùng thắc mắc</t>
  </si>
  <si>
    <t>Mình Xin review hệ từ xa của Trường Đại Học Vinh - ngành luật các bạn ơi</t>
  </si>
  <si>
    <t>muốn reviu gì ?</t>
  </si>
  <si>
    <t>Luật kinh tế tham khảo ĐH Thái Nguyên nhé b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</si>
  <si>
    <t>Mình cũng vừa có kq trúng tuyển trường ĐH vinh nhé! Có ai đã học xin cho chs với ah</t>
  </si>
  <si>
    <t>Ngành Luật - Vinh, 50% qua zoom và 50% qua video bài giảng có sẵn, thi cuối tuần vào T7,CN. Học phí giờ tăng lên 460k / tín rồi nhé bạn</t>
  </si>
  <si>
    <t>Khá oki và ít tín chỉ.</t>
  </si>
  <si>
    <t>Mình đang tìm hiểu về ngành CNTT hệ đại học từ xa của đại học mở hà nội , mọi người cho mình xin ít review với ạ</t>
  </si>
  <si>
    <t>mình thấy học khá khó nha bạn</t>
  </si>
  <si>
    <t>Né xa cái đh mở hn ra má tài liệu bài giảng như qq á cực kỳ sơ sài có so thử vs trg khác r chỉ muốn bỏ mẹ cái trg thôi</t>
  </si>
  <si>
    <t>Né mở</t>
  </si>
  <si>
    <t>Có anh/chị nào đã/đang học hệ từ xa hoặc VLVH của Đại học Cần Thơ cho em xin review về chất lượng, thời gian, học phí,...với ạ.
Em thấy có tuyển đợt 3 tới tháng 11 này nên định nộp đợt 3 mà đọc thông tin còn mơ hồ quá. Nếu bạn nào cũng có dự định học ĐHCT giống em thì mình có thể kết bạn để cùng nhau hoàn chỉnh hồ sơ đăng kí học ạ.
Em cảm ơn Anh/Chị đã xem, mong được kết nối với mọi người ạ!
Update: em mới gọi Trường được tư vấn đã hết chỉ tiêu nên đợt tuyển tháng 11 sẽ không có. Chờ sang năm sau.</t>
  </si>
  <si>
    <t>Bạn học ngành gì á</t>
  </si>
  <si>
    <t>Hệ từ xa nghành ngôn ngữ trung thì ĐH HUẾ hay ĐẠI HỌC MỞ ok hơn ạ,mình cũng muốn vừa học on vừa học trực tiếp</t>
  </si>
  <si>
    <t>Huế là ĐH Quốc gia, ok hơn nha và khó hơn.</t>
  </si>
  <si>
    <t>Huế hệ từ xa ko xét bằng thpt đâu.</t>
  </si>
  <si>
    <t>Đại học Ngoại ngữ - Đại học Huế thì top rồi. Hình như ĐH Huế chuẩn bị lên ĐH Quốc Gia. Ngang với ĐH QG HN và HCM.</t>
  </si>
  <si>
    <t>Cả hai trường này đều on 100% mà. Nhưng chắc chắn là NN HUẾ hơn rồi. 
Bạn mình học cũng thấy khen lắm. Nhưng đầu vào xét tuyển hơi cao phải có bằng đại học cơ.</t>
  </si>
  <si>
    <t>Review trường DH MỞ HN
1: đóng tiền xong thông báo tăng học phí, từ đầu tuyển sinh ko đề cập đến vấn để này
2: kế hoạch học tập mở môn 10/8
nhưng mở từ 20/07, đến 2/8 mới mail thông báo cho sv. Đến lúc sv vào học bài giảng đã chuẩn bị sang tuần 4. 5/9 sẽ đóng môn cho cả 2 học phần, tức là chỉ có 4 tuần để học bài của 8 tuần cho 2 học phần, ko nộp bài kịp sẽ không đủ điều kiện thi.
3: sv ý kiển thì chủ nhiệm lớp khóá nhóm luôn, ko cho sinh viên được phép thảo luận
4: bài giảng sơ sài, kiến thức cũ rích.
Trường chỉ quan tâm tới tuyển học viên và học phí, ko hề quan tâm tới đầu ra
Trải nghiệm của t mất tiền, k đạp đổ chén cơm của ai nên mn khi nhìn thấy bài này cân nhắc kĩ, ai cần minh chứng để lại số zl t gửi, chứ bài học này quá đắt</t>
  </si>
  <si>
    <t>Mng có ai tốt nghiệp hệ từ xa đại học Mở hà nội chưa cho em xin review với ạ!</t>
  </si>
  <si>
    <t>Công việc của em hơi bận k học trực tiếp được, e muốn học lớp VB2 Luật từ xa. Mọi nguòi có biết lớp nào oki không?</t>
  </si>
  <si>
    <t>chương trình từ xa ĐH Trà Vinh có ngành này nè bạn</t>
  </si>
  <si>
    <t>Mình muốn tìm trường ĐH ở Hà Nội có đào tạo hệ từ xa ngành Ngôn ngữ Trung. Bạn nào biết cho mình xin thông tin với a mình đang khảo được đại học mở có ngôn ngữ trung học có ổn không ạ?</t>
  </si>
  <si>
    <t>Ké ạ
Đag phân Vân đh công nghiệp đh thái nguyên với mở</t>
  </si>
  <si>
    <t>E đang ở nước ngoài muốn học đại học hệ từ xa có trường nào đào tạo không ạ e mới có bằng TC</t>
  </si>
  <si>
    <t>em đang ở nước nào?</t>
  </si>
  <si>
    <t>Mà cũng phải về thi 1 năm 2 hoặc 3 lần</t>
  </si>
  <si>
    <t>Mình đang muốn học ngành quản trị kinh doanh hệ từ xa ở khu vực HN thì có trường nào dạy ổn không ạ?</t>
  </si>
  <si>
    <t>ui có bạn mình từng học QTKD hệ từ xa ở HN cũng oke phết nè, nếu được thì mình có thể chia sẻ cho bạn nèe</t>
  </si>
  <si>
    <t>Em muốn liên thông từ cao đẳng lên đại học từ xa ngành ngôn ngữ hàn quốc ạ, mọi người chỉ giúp em trường nào với ạ</t>
  </si>
  <si>
    <t>Dh kinh tế công nghệ thái nguyên</t>
  </si>
  <si>
    <t>Né trường đh kt cn thái nguyên ra , t học nn hàn r phí tiền bỏ ngang , những ac khác đòi kiện luôn á.</t>
  </si>
  <si>
    <t>Mọi người có ai học hệ đào tạo từ xa Trường Đại học Nghệ An chưa ạ</t>
  </si>
  <si>
    <t>M đang học đây</t>
  </si>
  <si>
    <t>Ngành tâm lý học :
Có ai đã và đang học Hutech từ xa ngành tâm lý học không. Cho mình xin review về bộ môn này,cũng như học cái này ra trường rồi thì có thể apply vào những công việc nào vậy ạ.</t>
  </si>
  <si>
    <t>Có ai không</t>
  </si>
  <si>
    <t>Cốc cốc</t>
  </si>
  <si>
    <t>Bạn ở Bắc hay Nam?</t>
  </si>
  <si>
    <t>bạn học chưa chủ tus</t>
  </si>
  <si>
    <t>chủ tus học chưa? cho mình xin review nhé</t>
  </si>
  <si>
    <t>Chủ tus học chưa cho em xin ít review với em mới nộp đơn xét tuyển ngành này ạ</t>
  </si>
  <si>
    <t>hóng review</t>
  </si>
  <si>
    <t>Trong nhóm mình có bạn nào học kế toán- cao đẳng trường cao đẳng thương mại và dl Hà Nội chưa ạ. Cho e xin review với ạ</t>
  </si>
  <si>
    <t>huhu</t>
  </si>
  <si>
    <t>Cho mik làm wen với những bạn hc hệ (ict) từ xa của trường ptit năm nay ạ, mik hc qtkd ạ</t>
  </si>
  <si>
    <t>tui nè</t>
  </si>
  <si>
    <t>cậu có thôg báo j về vc hc chx v</t>
  </si>
  <si>
    <t>T nè b</t>
  </si>
  <si>
    <t>Ê t nè b</t>
  </si>
  <si>
    <t>đã ai học cái này chưa ah</t>
  </si>
  <si>
    <t>Ké ạ
Có ngành nn trung ko ạ</t>
  </si>
  <si>
    <t>Học tiếng Anh không bao giờ là muộn.
Học online 1:1, dễ hiểu – phù hợp mọi lứa tuổi.
Giá 600.000đ/tháng, có học thử miễn phí.</t>
  </si>
  <si>
    <t>Em bị mất học bạ và bằng tốt nghiệp cấp 3. Giờ xin cấp lại bản sao thì có đăng kí học từ xa được không ạ? Nhân tiện em muốn tìm ngành học liên quan đến tiếng Nhật, mọi người tư vấn giúp em với ạ, em cảm ơn ạ.</t>
  </si>
  <si>
    <t>Xin lại bản sao được nhé</t>
  </si>
  <si>
    <t>Đc, bản sao dki học bt</t>
  </si>
  <si>
    <t>đc em nhé em trường đang có lớp tiếng nhật em cần inb a nhé</t>
  </si>
  <si>
    <t>Cho em hỏi là học bạ em thấp lắm ạ, cả 3 năm là 6.0 thì có xét được vào hệ từ xa của NEU không ạ.</t>
  </si>
  <si>
    <t>Quan trọng học bạ năm lớp 12 của em , 3 môn văn ,toán, anh không môn nào dưới trung bình</t>
  </si>
  <si>
    <t>Cho mình hỏi là mình mất sổ xét điểm học bạ, nhưng mình còn giữ bằng tốt nghiệp THPT vậy thì mình nên làm thế nào ạ
Vì mình muốn xét Kế toán của AOF nhưng sợ trường xét học bạ, mình không có thì có sao không ạ</t>
  </si>
  <si>
    <t>Tìm cách xin lại trích lục cần là có sau nhiều thứ cần đấy</t>
  </si>
  <si>
    <t>Trường ĐH Mở Hà Nội chỉ cần bằng tốt nghiệp, không cần xét học bạn đấy bạn ơi</t>
  </si>
  <si>
    <t>Cho em hỏi là ptit xét học bạ tầm baonh điểm là đậu ạ</t>
  </si>
  <si>
    <t>K xấu quá là họ vẫn nhận ý bạn ạ, các môn tầm trên tb, 6 điểm là đc r</t>
  </si>
  <si>
    <t>Có ai đnag học trường đại học Tân Tạo không ạ? Mình thấy học phí vb2 từ xa thấp nè. Ai confirm giúp với ạ</t>
  </si>
  <si>
    <t>Học phí bao nhiêu á bạn, thi ở SG hay LA á</t>
  </si>
  <si>
    <t>Mình có bạn đang học ở đây. Học phí đúng cam kết đó bạn, không phát sinh thêm các phí khác. Thi cử kết thúc môn tương đối nhẹ nhàng, thầy cô hỗ trợ tận tình, thi cử tại Long An. Mà chương trình gom lại 2 năm nên học cũng hơi nhanh á.</t>
  </si>
  <si>
    <t>Dạ mình đang tính học VB 2 Ngôn ngữ Anh ở Trường ĐH ngoại ngữ, Đại học Huế. Anh chị em ai học qua ở đây rồi cho em xin ít ý kiến với ạ! Em xin cảm ơn!</t>
  </si>
  <si>
    <t>Mình học thấy khá ổn.</t>
  </si>
  <si>
    <t>Cho e hỏi thi đầu vào tiếng anh từ xa ngành NNA của ĐH Mở tphcm gồm những kĩ năng nào ạ? Ai có bản thông báo quy định về kì thi đầu vào cho e xin ạ</t>
  </si>
  <si>
    <t>nghe
đọc hiểu
từ vựng</t>
  </si>
  <si>
    <t>Ủa sau khi đóng học phí thì các bạn bên tuyển sinh hết nhiệm vụ hả mọi người, mình nhắn tin hỏi mà các bạn ấy im thin thít ko rep, mình phải tìm cách khác để liên lạc với của trường, trước khi đóng tiền thì nhiệt tình lắm (mình xin giấu tên trường)</t>
  </si>
  <si>
    <t>Các bạn không có quản lý lớp hỗ trợ ạ? 
Như bên ĐH Đồng Tháp thì 1 lớp sẽ có một quản lý học tập hỗ trợ xuyên suốt toàn bộ quá trình học, một cán bộ hỗ trợ kĩ thuật, một trợ lý khoa để hỗ trợ bạn nhé .
Học phí thì rẻ nếu học văn bằng hai thì còn chưa đến 30tr cho 1 khóa cơ bạn ạ .￼</t>
  </si>
  <si>
    <t>Mình thấy nhiều bạn phản ảnh bên đó lắm. Bạn học ĐH Đồng Tháp trạm bên mình có cả giáo viên chủ nhiệm lớp, quản lý cùng với phòng công tác sinh viên hỗ trợ, bám sát quá trình học tập thi cử 24/24h,</t>
  </si>
  <si>
    <t>Trường nào á bạn cho cái tên đầu để né với</t>
  </si>
  <si>
    <t>Có phải bị lừa rồi không?</t>
  </si>
  <si>
    <t>Trường nào vậy bạn . Cho mình biết với , cũng đang lo</t>
  </si>
  <si>
    <t>Ê có phải Uxx không bà</t>
  </si>
  <si>
    <t>Trường nào để mình né</t>
  </si>
  <si>
    <t>Tui cũng như bạn đó. Im luôn mà. Tui nói tui có thể rút học phí được không là lại nhiệt tình ngay ý mà</t>
  </si>
  <si>
    <t>Ê nha giống mình ấy , sắp tới khai giảng r mà k có mail của trường , dục đónh tiền từ tháng 7 lun ấy mà giờ vẫn k có mail , hỏi lại thi mất hút luôn kb liên lạc bên phòng đào tạo kiểu gì</t>
  </si>
  <si>
    <t>Như mình thì bên tuyển sinh nói ngay từ đầu là đóng học phí xong là ngta hết trách nhiệm. Sau đó sẽ có email nhà trường hướng dẫn nhận lớp và thầy/ cô quản lý học tập</t>
  </si>
  <si>
    <t>Cái này mình thấy hợp lý. Có gì bạn nhắn tin hỏi cố vấn học tập ấy.</t>
  </si>
  <si>
    <t>Không biết bên đó thế nào, mình học bên ngoại ngữ Huế thầy cô nhiệt tình,</t>
  </si>
  <si>
    <t>Đại học Đồng Tháp lựa chọn đáng cân nhắc TOP 1 hiện tại! Anh chị nên tìm hiểu nhé!</t>
  </si>
  <si>
    <t>1. Học phí siêu rẻ, chỉ 300.000đ/tín — với đối tượng VB2 chưa đến 30tr đã hoàn thành, với liên thông đúng ngành khoảng 20tr học phí.
2. Lộ trình học rõ ràng, dễ theo sát.
3. Giảng viên cực kỳ tâm lý, nhiệt tình, hỗ trợ học viên hết mình.
4. Nhiều địa điểm thi trên toàn quốc, thuận tiện cho người học.
5. Trường thuộc BGD ĐT</t>
  </si>
  <si>
    <t>Còn trường nào khác ko qh</t>
  </si>
  <si>
    <t>Chính xác ạ. Học phí rẻ, trường thuộc hệ thống trường công lập. Thời gian học tập linh hoạt chủ động phù hợp với nhiều bạn đi làm và không có thời gian nhiều</t>
  </si>
  <si>
    <t>Nhóm mình mới đki 6 bạn học ở đh đồng tháp vb2 nna nè. 
Nhiu nơi để hp rẻ nhưng sự thật dễ tan nát túi tiền</t>
  </si>
  <si>
    <t>Mình dự định đăng ký tuyển sinh giáo dục mầm non vừa học vừa làm, cho mình xin review với ạ</t>
  </si>
  <si>
    <t>Anh chị nào đã học NNA ở ĐH Cần Thơ rồi cho em xin chút review với ạ. Em dự tính xét tuyển vào mà sợ khó hơn ĐH Đồng Tháp vs Trà Vinh quá. Mục đích em học là kiến thức vs bằng cấp luôn. Nên mong anh chị review giúp em với ạ</t>
  </si>
  <si>
    <t>Nhận học hộ thi hộ làm bài hộ cho hệ từ xa</t>
  </si>
  <si>
    <t>Muốn cả 2 thì CT mà sợ thì thôi chứ sao giờ, xét tuyển chứ khó gì đâu.</t>
  </si>
  <si>
    <t>Đh đt thì gia nhập lớp mình nhé</t>
  </si>
  <si>
    <t>Mình đang học đây, hệ từ xa nên học tối 2-6 và buổi sáng CN 
Chương trình thì mình thấy oke 
Quan trọng là phải tự học</t>
  </si>
  <si>
    <t>Quá ổn</t>
  </si>
  <si>
    <t>Em đang phân vân ngành NNA của DH Trà Vinh và DH Đồng Tháp, anh chị nào đang học hay đã ra trường cho em hỏi nếu chỉ muốn học để có bằng mà không cần nhiều kiến thức và dễ ra trường thì em nên chọn trường nào ạ. Em thấy bên ĐT học Phí rẻ hơn nên em phân Vân quá.</t>
  </si>
  <si>
    <t>Đại học cửu long nhé !</t>
  </si>
  <si>
    <t>Same nhau mà, nào cũng dc, Trà Vinh tổ chức lâu rồi nên xử lí hệ thống nhanh hơn ĐT. Cửu Long là lựa chọn ổn nữa nè.</t>
  </si>
  <si>
    <t>Trà Vinh NNA đăng kí học tháng 10 này, bắt đầu chưa mọi người. Đăng kí rồi mà chưa nghe thông tin bắt đầu học lúc nào.</t>
  </si>
  <si>
    <t>Nếu bằng thì ĐH cửu long hồi đó bạn tui học dễ. Còn tui thì đang liều ở ĐH Cần Thơ đây ko biết sao</t>
  </si>
  <si>
    <t>Đồng Tháp thì hp rẻ với cũng hỗ trợ nhiều trong lúc học nên cũng oki nhiều á bạn</t>
  </si>
  <si>
    <t>Ý định Trà Vinh thì bỏ ngay và luôn.</t>
  </si>
  <si>
    <t>Cho mình hỏi chút hệ ĐTTX của HANU NNA với, mình hầu hết đi làm tối, ban ngày có thời gian, sống ở Hà Nội, mình thấy bảo trong tuần vẫn có 1,2 buổi học online tối, không biết các thầy cô có thể linh hoạt lịch học hay điểm danh không nhỉ, mình cảm ơn mọi người !</t>
  </si>
  <si>
    <t>Mình cũng đang định học, thấy mn bảo học offline cuối tuần ấy</t>
  </si>
  <si>
    <t>Bạn ơi. Cho mình hỏi liên thông từ xa trường này tgian học cố định ko bạn? Online chủ động tgian hay vào lớp online theo giờ?</t>
  </si>
  <si>
    <t>Bạn muốn học có việc làm ổn định luôn thì b tham khảo chương trình học của Cao đẳng trực tuyến HCCT - Ngành Quản trị kinh doanh xem sao. Mình học thấy hiệu quả mà tốt lắm</t>
  </si>
  <si>
    <t>Anh chị cho em hỏi có trường nào đào tạo thạc sĩ từ xa hệ tiểu học không ạ.</t>
  </si>
  <si>
    <t>QUAN TÂM</t>
  </si>
  <si>
    <t>em cần tư vấn đại học từ xa ngôn ngữ trung, sắp tới có kì nào khai giảng sớm nhất ko ạ</t>
  </si>
  <si>
    <t>Mình mới đki học ở TMU nèe</t>
  </si>
  <si>
    <t>Mình cũng đang muốn tìm trường học nn trung.Mà chưa biết học trường nào.tiện cho mình ké với</t>
  </si>
  <si>
    <t>Có hou đó 19/10 khai giảng</t>
  </si>
  <si>
    <t>Các anh chị học vb2 ngành ngôn ngữ anh của trường nào có học phí ổn, uy tín, có chứng chỉ B2 rồi thì được miễn giảm môn và rút ngắn thời gian cho em xin thông tin với ạ</t>
  </si>
  <si>
    <t>Đại học cửu long</t>
  </si>
  <si>
    <t>Ngôn ngữ anh thì đầu ra sẽ là ngoại ngữ khác nên chứng chỉ b2 phải là ngôn ngữ khác mới được. Còn thời gian đào tạo tùy trường sẽ cho mình học vượt á</t>
  </si>
  <si>
    <t>Có ai đã học ngành Ngôn Ngữ Trung của trường đại học Mở (HOU) chưa ạ?
Cho e xin chút review về các môn học, nó có ngợp với những người chưa học tiếng Trung k ạ? Liệu có theo được k ạ?</t>
  </si>
  <si>
    <t>Ngợp rất ngợp, nên học hsk bên ngoài đến hsk3 rồi hãy học, tham khảo thêm ý kiến chỗ dạy hsk luôn. K dạy từ đầu đâu.</t>
  </si>
  <si>
    <t>Mk cũng đăng ký đh mở hà nội khai giảng 19/10 đóng học phí r. Mà k biết giảng dạy thế nào. Chứ tự bơi chắc khó ngôn ngữ trung</t>
  </si>
  <si>
    <t>Chào anh chị ạ
Em muốn học ngành công nghệ thông tin hệ từ xa thì nên học trường nào ạ.
Em cảm ơn.</t>
  </si>
  <si>
    <t>Trường mình có</t>
  </si>
  <si>
    <t>e có bằng gì rồi e</t>
  </si>
  <si>
    <t>Nhắn C hỗ trợ nha, đang đợt xét 0923 680 456</t>
  </si>
  <si>
    <t>Mọi người cho em hỏi giừo e muốn học để lấy bằng ngành quản trị kinh doanh thì mất bao lâu với có trường nào khai giảng học luôn trong tháng 10 này không e xin thông tin với ạ. E cảm ơn nhiều</t>
  </si>
  <si>
    <t>C tham khảo chương trình học bên cao đẳng thương mại và du lịch hà nội hệ từ xa xem sao. E đang học thấy ok lắm</t>
  </si>
  <si>
    <t>Giờ thấy mn học bên HCCT hệ từ xa nhiều lắm bạn</t>
  </si>
  <si>
    <t>Bạn muốn học hệ Đh hay CĐ mình đều có lớp, hỗ trợ nhập học luôn</t>
  </si>
  <si>
    <t>Mọi người ơi recommended NeU hệ từ xa cho em với ạ</t>
  </si>
  <si>
    <t>Ok ạ. Có nhiều bên hỗ trợ với xét chứng chỉ tiếng anh thì hơi lâu mất hơn 6 tháng mới dc ra trg mặc dù đủ dkien rồi</t>
  </si>
  <si>
    <t>Không nên nhé</t>
  </si>
  <si>
    <t>Chưa nộp học phí kịp thì gọi nhắc không trượt phát nào, đến khi mình có vấn đề thì người này đổ người kia cuối cùng k ai giải quyết cho. Khuyên mn k nên vào trường N này nhé</t>
  </si>
  <si>
    <t>Em tham gia hệ đttx ngành NNA nhưng cảm giác không thể theo kịp kiến thức vì mới học 2 buổi đã cảm thấy khá choáng ngợp.
Đa phần mọi người là có kiến thức nền về tiếng Anh còn em thậm chí nghe không hiểu cơ bản. 
Em không biết có nên tiếp tục hay không vì học phí kì đã thanh toán hết. Nếu không theo học thì có được hỗ trợ hoàn trả học phí không ạ</t>
  </si>
  <si>
    <t>B học trường nào ấy b</t>
  </si>
  <si>
    <t>Bn học trường nào</t>
  </si>
  <si>
    <t>B có test thử khả năng tiếng Anh của mình đang ở level nào Ko</t>
  </si>
  <si>
    <t>Học phí đóng rồi là k đc hoàn đâu b ạ. Theo mình biết là vậy bạn ạ</t>
  </si>
  <si>
    <t>Bạn học đợt 2 ah? Bạn lên đại học nào cũng vậy thôi. Người ta k dạy lại như 12 năm học đâu. Tự học lại thôi b ah.</t>
  </si>
  <si>
    <t>Học vb2 nna rồi đi dạy thì ổn không mọi người ạ?</t>
  </si>
  <si>
    <t>Lúc đầu b không tìm hiểu mà vô đăng kí liền ???Học đh là chuyên sâu biên phiên dịch, vì tiếng anh cấp 2-3 có dạy rồi, ai mà dạy lại căn bản nữa.</t>
  </si>
  <si>
    <t>Em nên học khoá trung tâm hoặc cố gắng dùng các app để học nha. Vốn dĩ Ngành ngôn ngữ nên có nền tảng thì mới vô học ổn , nếu k có phải học kết hợp song song bên ngoài , chứ k khoản tầm kỳ 2 -3 là em đuối và nản . Cố lên nhé</t>
  </si>
  <si>
    <t>bạn học ở ngoài khoảng trình độ A2 rồi thì mới nên học vb2 NNA nha bạn . Mình học vb2 bên HUB , vô bắt đầu học là từ B1 rồi ...</t>
  </si>
  <si>
    <t>Nếu thế thì chỉ có đi học trung tâm để theo kịp thôi chị ạ, bạn em cũng mất gốc anh xong đăng kí học phải học trung tâm một khoá ra mới theo kịp chương trình học</t>
  </si>
  <si>
    <t>Kỳ 1 năm đầu họ lộ trình là học về gì vậy bạn</t>
  </si>
  <si>
    <t>Trời Hanu là trường top mà k có nền thì sao đu theo nổi. Chuyển trường hoặc học Ielts song song từ mất gốc thì may ra. 1 số trường nhẹ hơn ở Bắc như Mở HN, Thái Nguyên hoặc trong nam như Đồng Tháp, Trà Vinh, Cửu Long.</t>
  </si>
  <si>
    <t>Sao tui cũng hoang mang nhỉ, tui có nên bỏ 1 năm học ở trung tâm xong hẳn xét học đại học nhỉ. Chứ nghỉ cũng gần 8 năm giờ mới học lại lơ mơ ko kịp thì đắm đuối trái chuối luôn</t>
  </si>
  <si>
    <t>Bạn ơi, bạn xét tuyển hệ bằng c3 hay vb2 ạ</t>
  </si>
  <si>
    <t>Thảo Tây</t>
  </si>
  <si>
    <t>Xin chào mọi người, mình tốt nghiệp THPT và muốn đăng ký học Đại học từ xa ngành NNA của Đại học Đà Nẵng. Cho mình hỏi học bao lâu, bao nhiêu tín chỉ và bao nhiêu tiền 1 tín chỉ ạ? Có ai học NNA ở đây rồi cmt cho mình biết với
Cảm ơn mn đã đọc bài ạ</t>
  </si>
  <si>
    <t>Tất cả htx từ thpt đều 3,5 năm mới có bằng. 1 năm 3 học kì. Có 8 học kì nhé.</t>
  </si>
  <si>
    <t>Em chào mọi người. Em cần tìm hiểu trường dạy VB2 NNA. Em hy vọng học dễ, thi dễ, tạo điều kiện và ra được trường. Em không hy vọng gì thêm vì em học kém tiếng anh và em không có nhiều thời gian vì còn công việc nữa ạ . Em rất cần được tư vấn (hy vọng sẽ không bị seeding.) Em cảm ơn mọi người ạ.</t>
  </si>
  <si>
    <t>Mình học thấy khó bạn à, không phải là chương trình học nặng hay kiến thức như thế nào mà là do mình phải có tinh thần tự học cao. Bạn cân nhắc vđ thời gian nếu bạn đang đi làm nhé</t>
  </si>
  <si>
    <t>Klq nhưng cho mình hỏi ngành ngôn ngữ Hàn thì trường nào đào tạo ạ. Tiêu chí của mình cũng giống chủ tus ạ</t>
  </si>
  <si>
    <t>Trà Vinh, Cửu Long, Đồng Tháp nha bạn.</t>
  </si>
  <si>
    <t>Mn cho e xin review trường học viện ngân hàng với ạ, em đang tìm hiểu thì lộ trình khoảng 135 tín trong 2,5 năm. 600k 1 tín và học ol hoàn toàn, thi mới đến trường. 
Bác nào học rồi cho e xin ý kiến với .</t>
  </si>
  <si>
    <t>Mình cx quan tâm ngành NNA nhg có bằng đhoc r, mất khoảng 2 năm</t>
  </si>
  <si>
    <t>Mình cũng mới học vb2 hvnh, đang xin xét miễn môn đây, cái quan tâm là đi thi có dễ ko đây chứ đi làm rồi ngại quá</t>
  </si>
  <si>
    <t>Em tính học VB2 NN Trung . mà level đang số 0 . mọi người tư vấn giúp em là nên học liền vb2 hay học HSK ở ngoài trước.</t>
  </si>
  <si>
    <t>nên học thêm ở ngoài trước có chút nền tảng Em ah</t>
  </si>
  <si>
    <t>Thực ra cũng tùy, biết trước dc thì tốt nhất. Còn không thì học từ đầu cubgx k sao!</t>
  </si>
  <si>
    <t>Nếu thật sự e gấp mún học vb2 lắm rồi, thì có thể đăng kí và học song song bên ngoài. Kì đầu còn dễ thở. Nhưng sang kì 2 là chạy theo mới kịp. Nên tự e suy nghĩ kĩ, tầm 3 tháng 1 học kì, liệu e có theo kịp đc k. Trong khi ngôn ngữ trung e k có nền, việc học thuộc phiên âm và chữ cũng tốn kha khá thời gian. Nhưng có người cũng đăng kí, nên tuỳ bản thân e quyết định</t>
  </si>
  <si>
    <t>Hsk3 là học được vb2 nha bạn, song song đó vẫn học lên tiếp. Chứ đợi hsk4 thì 1 năm hơn luôn ak đâu phải ai cũng nhanh.</t>
  </si>
  <si>
    <t>Học luôn thì phải chịu khó tự học nhiều mới theo dc</t>
  </si>
  <si>
    <t>T cũng học từ đầu ấy bạn, các thầy cô dạy từ chưa biết gì mà</t>
  </si>
  <si>
    <t>Em muốn học ngành Quản trị kinh doanh cho bằng THPT có trường nào không ạ, trường Công Lập ấy ạ</t>
  </si>
  <si>
    <t>có trường nào k ạ</t>
  </si>
  <si>
    <t>e cầnnnn</t>
  </si>
  <si>
    <t>huhuuu</t>
  </si>
  <si>
    <t>Ngành này trường nào chả có, bạn ở tỉnh nào?</t>
  </si>
  <si>
    <t>Có Đại Học Kinh Tế Quốc Dân - Hệ đào tạo từ xa với Đại Học Mở Hà Nội - HOU- Hệ đào tạo từ xa nè b</t>
  </si>
  <si>
    <t>Học QTKD nhắn chị hỗ trợ: 00982.759.009</t>
  </si>
  <si>
    <t>E thấy bên Hệ từ xa của cao đăng thương mại du lich ha noi nói là học xong cam kết hỗ trợ việc làm không biết tin này có đúng không ạ. Ai từng học rồi cho e hỏi có đúng như lời cam kết không ạ. E cảm ơn mn nhiều</t>
  </si>
  <si>
    <t>Đính chính là đúng cam kết việc làm nha bạn. Mình đã học và được trường giới thiệu việc làm đây</t>
  </si>
  <si>
    <t>chuẩn chuẩn</t>
  </si>
  <si>
    <t>Hcct là trường gì</t>
  </si>
  <si>
    <t>Mình là sv trường đây đang đi thực tập rồi trường có cam kết vc làm nên ok lắm b</t>
  </si>
  <si>
    <t>Mk có bằng cao đẳng điện muốn liên thông học vừa học vừa làm ạ ngành điện công nghiệp ạ</t>
  </si>
  <si>
    <t>Em có nguyện vọng muốn học lên ngành nào em</t>
  </si>
  <si>
    <t>Chào mọi người. Em năm nay 27 tuổi. Hiện tại e có bằng higher diploma ngành quản trị mạng của FPT Jetking. Giờ do nhu cầu công việc nên em cần nâng lên ĐH. Nên em muốn tìm trường đào tạo hệ từ xa ạ. Thời gian ngắn hạn có trường nào không ạ. Khoảng 2 năm đổ lại ạ.
Mọi người tư vấn chương trình phù hợp, mình sẽ inbox riêng để vào việc ạ
Cảm ơn mọi người !</t>
  </si>
  <si>
    <t>bằng diploma của em đã khảo thí chưa? vì nếu chưa khảo thí thì bằng ko có giá trị ở các đơn vị công lập tại VN</t>
  </si>
  <si>
    <t>Mn đã ai học ngành sư phạm Toán và giáo dục tiểu học hệ vhvl tại Đại học Sư phạm Tp.HCM cho mình xin review với ạ? Học phí của trường là bao nhiêu ạ? Mình đang phân vân giữa 2 ngành này, mình tốt nghiệp từ 2017 đi làm không sử dụng Toán nhiều không biết học sư phạm toán có thể theo kịp không ạ?</t>
  </si>
  <si>
    <t>Vb1 của b là gì?</t>
  </si>
  <si>
    <t>Chào mọi người , cho mình hỏi có bạn nào đăng ký trường đh ufm hệ đào tạo từ xa không ạ ?? Mình muốn kết bạn và làm quen để cùng nhau giúp đỡ trong học tập .</t>
  </si>
  <si>
    <t>Mình đang làm hs nộp học nè</t>
  </si>
  <si>
    <t>B kb với tui nha tui đag tìm hiểu</t>
  </si>
  <si>
    <t>B ơi b có đang học không ạ, m đang nộp hồ sơ chuẩn bị đóng học phí</t>
  </si>
  <si>
    <t>Em định học Ngôn Ngữ Anh Đại học Mở TPHCM để làm giáo viên Tiếng Anh, anh chị cho em xin review ạ</t>
  </si>
  <si>
    <t>Trình độ B1 trở lên mới nên học, dạy tốt, học và làm bài nhiều, phải siêng năng, hệ nào cũng uy tín.</t>
  </si>
  <si>
    <t>Khó, có nền B1 ( cho 4 skills) mới nên học, Chuẩn đầu ra là kì thi C1 hoặc Ielts 7.0 Vstep C1. Học online, thi trực tiếp. Bài tập nhiều, thuyết trình, làm bài nhóm cũng nhiều, phải siêng năng, học thật thi thật...Thời gian học nhanh nhất là 3 năm. Nó khó, à không chắc nó dễ hơn Nhân Văn 1 xíu.</t>
  </si>
  <si>
    <t>Uyên Nguyễn đàn em bà hỏi</t>
  </si>
  <si>
    <t>Em muốn đăng kí hệ từ xa Đh Mở Hn còn kịp không ạ
Ac có số thầy cô tuyển sinh bên trường cho em xin với ạ</t>
  </si>
  <si>
    <t>Mở HCM hay HN bạn</t>
  </si>
  <si>
    <t>Đăng kí được chưa bà ...19/10 khai giảng khóa 24b á</t>
  </si>
  <si>
    <t>Anh chị nào học cao đẳng công thương hà nội cho e xin review với ạ</t>
  </si>
  <si>
    <t>bạn học ngành gì</t>
  </si>
  <si>
    <t>Mình học vừa xong, có bằng rồi</t>
  </si>
  <si>
    <t>Có ai học hệ VHVL của ĐH Nhân Văn TPHCM chưa ạ em xin ít review em có bằng THPT muốn học lên đại học ạ</t>
  </si>
  <si>
    <t>cùng câu hỏi</t>
  </si>
  <si>
    <t>Em chỉ cần học lấy bằng thôi thì có trường nào có lớp sắp ra trường cho em ghép vào với ạ</t>
  </si>
  <si>
    <t>Không có vụ đó đâu bạn, học trường đàng hoàng thì phải có thi cử giữa kỳ cuối kỳ đàng hoàng, học đủ các môn. 
Lấy bằng kiểu b nói thì khác gì mua bằng giả.</t>
  </si>
  <si>
    <t>Mua đi ;))) nhanh gọn lẹ không cần xếp lớp luôn</t>
  </si>
  <si>
    <t>bạn quan tâm ngành gì ha</t>
  </si>
  <si>
    <t>Hơi khó nhỉ , bạn chưa học lớp 1 mà đòi lên lớp 2, 3 học thì sao được bạn .</t>
  </si>
  <si>
    <t>Cho qua môn với đầu ra tn dễ để lấy bằng đã v rồi đây đòi ko đi học có bằng luôn thì bố ai dám làm</t>
  </si>
  <si>
    <t>Dạ em chào anh/chị, em đang cbi học KT vb2 (em ở HN) muốn tìm trường dttx ạ. Đọc thấy nhiều trường drama quá ạ. Tìm mãi kh biết trường nào ổn, mong các anh/chị giúp ạ.</t>
  </si>
  <si>
    <t>TNU em tham khảo nhes</t>
  </si>
  <si>
    <t>Nhắn chị hỗ trợ lớp Vừa làm vừa học: 0982.759.009
- Học onl qua zoom
- Học phí thấp, không phát sinh</t>
  </si>
  <si>
    <t>Mong mọi người giúp đỡ.
Hiện tại mình đang làm việc ở Nhật, mong muốn tìm một trường ĐH từ xa uy tín ạ, mình muốn học về ngành QTKD hoặc Ngôn ngữ Nhật. Bạn nào biết trường nào đào tạo từ xa thi trực tiếp cũng được, thi online càng tốt. Cám ơn mọi người!</t>
  </si>
  <si>
    <t>Neu á bạn</t>
  </si>
  <si>
    <t>Cho e hỏi bằng từ xa có xin việc được bên Nhật ko ạ.
Bằng từ xa có thể xin visa được ko ạ</t>
  </si>
  <si>
    <t>Bạn tham khảo NEU nhé.</t>
  </si>
  <si>
    <t>NEU nè</t>
  </si>
  <si>
    <t>Đại học Đồng Tháp ấy bạn</t>
  </si>
  <si>
    <t>OU
Xin mọi người review hệ đào tạo từ xa ngành Kế toán (4 năm) của Trường ĐH Mở TPHCM. Trường tư vấn không phải học GDTC + GDQPAN có đúng không ạ? Nghe nó cứ sai sai vì GDQPAN là quy định bắt buộc của Bộ GDQP</t>
  </si>
  <si>
    <t>Trước là chưa em . Hiện tại mới có thông báo bắt buộc nhưng chắc cũng cuối năm hoặc đầu năm thì 1 số trường chưa có học mới áp dụng . Còn áp dụng học onl hay off thì tuỳ trường.</t>
  </si>
  <si>
    <t>Thì đúng là bắt buộc mà. Nếu k có vb1, k có chứng chỉ gdqpan thì nên chuẩn bị sẵn tinh thần có thể học. Trường nào mà chưa có thì 1 là chưa triển khai, áp dụng còn 2 là luồn lách cấp chứng chỉ "chui" k bắt học. Chứ sau này thanh tra giám sát thì có học từ xa ở nước ngoài cũng phải thu xếp thời gian về VN học ý. Mở thì t nghe cả ở HN lẫn HCM đều chưa cần học thật nhưng t nghĩ nó chỉ là chuyện sớm muộn, dc thì b đăng ký nhanh kẻo đến lúc áp dụng lại phải nghỉ làm để đi học gdqpan :)). Mà nếu có thì giờ các trường cũng đều linh động cho mn, bình thường học 1 tháng thì rút gọn còn 1 2 tuần gì đó thôi</t>
  </si>
  <si>
    <t>Nói chung, bây h htx OU k phải học cái đó. Sau này thì k biết, nên k có gì sai hay đúng. Lỡ sau này bộ bắt học thì trường thông báo thôi</t>
  </si>
  <si>
    <t>Mình Đang ở Hà Tĩnh. Muốn học liên thông hệ từ xa từ Cao đẳng lên Đại học ngành công nghệ thông tin.
Ai đang học ngành này trường nào ok cho e xin thông tin với ạ. Thấy các trường địa điểm thi hơi xa nên phân vân quá ạ</t>
  </si>
  <si>
    <t>Thường thì học Hn với HCM</t>
  </si>
  <si>
    <t>Bạn ở HT thì ra Hn thi b nhé</t>
  </si>
  <si>
    <t>1 năm 3 kì, 1 kì chỉ thi cuối kì trực tiếp vài môn, chịu khó thôi bạn. Ra HN ak.</t>
  </si>
  <si>
    <t>Đồng Tháo em nhé review:
1. Học phí siêu rẻ, chỉ 300.000đ/tín — với đối tượng VB2 chưa đến 30tr đã hoàn thành, với liên thông đúng ngành khoảng 20tr học phí.
2. Lộ trình học rõ ràng, dễ theo sát.
3. Giảng viên cực kỳ tâm lý, nhiệt tình, hỗ trợ học viên hết mình.
4. Nhiều địa điểm thi trên toàn quốc, thuận tiện cho người học.
5. Trường thuộc BGD ĐT</t>
  </si>
  <si>
    <t>Đh ngoại ngữ Huế nhé</t>
  </si>
  <si>
    <t>Học đại học từ xa tốn nhiều k mọi người</t>
  </si>
  <si>
    <t>Theo như mình biết thì học từ xa sẽ đỡ tốn kém hơn học trực tiếp, học phí thì còn phụ thuộc vào ngành học, sách có cần mua không hay dùng tài liệu trực tuyến, bình thường khoảng 300-600k/1 tín chỉ , chi phí thi cử có thể đã bao gồm trong học phí hoặc phải đóng riêng. Học từ xa cũng mất 2-4 năm. Và còn tuỳ thuộc vào việc trước đó bạn đã có bằng đại học chưa, nếu có thì có thể được miễn một số môn</t>
  </si>
  <si>
    <t>Học từ xa mình thấy tiết kiệm time và chi phí rất rất nhiều so với trực tiếp bạn à.</t>
  </si>
  <si>
    <t>Học từ xa hiện tại mình thấy rất thuận tiện và kinh tế cũng phù hợp với mức trung bình nhất.</t>
  </si>
  <si>
    <t>KV miền Nam, trường ĐH Cửu Long học phí đóng theo khóa không tính theo tín chỉ á</t>
  </si>
  <si>
    <t>Tùy thuộc trường và ngành học nha bạn, trường ĐH Cửu Long thì học phí trọn khóa đảm bảo không tăng. Không thu tiền theo tin chỉ</t>
  </si>
  <si>
    <t>Mình đang phân vân TMU và NEU !! mn cho mình hỏi NEU nhanh ra trường hơn phải không ạ tại có chương trình học vượt 
. Chị tư vấn viên kêu tận 4 kì/ năm ạ</t>
  </si>
  <si>
    <t>ai biết có thể cho mình xin ý kiến với ạ</t>
  </si>
  <si>
    <t>em xin review hệ từ xa đại học huế với ạ</t>
  </si>
  <si>
    <t>Ké ạ</t>
  </si>
  <si>
    <t>Mọi người ơiiii, cho em xin review về Ngôn ngữ Trung của Đại học ngoại ngữ, Đại học Huế, Đại học Thái Nguyên với ạ (Hệ học từ xa)
Thông tin cần: 
- Thời gian học
- Thi cử có khó không
- Học phí bao nhiêu 
- Review thầy cô của các trường ạ
Note: Do em tìm hiểu mỗi nơi một học phí nên em bị phân vân ạ</t>
  </si>
  <si>
    <t>Mình quản lý cả 2 chương trình này, bạn cần thông tin liên hệ mình</t>
  </si>
  <si>
    <t>E cần tv liên thông cđ - đại học Ngành cntt, e chỉ cần bằng k cần kiến thức
- mong muốn tìm trường nào dễ, đài tạo nhanh</t>
  </si>
  <si>
    <t>Mình đang phân vân TMU và NEU !! B cho mình hỏi NEU có thì nhanh ra trường hơn phải không ạ tại có chương trình học vượt 
. Chị tư vấn viên kêu tận 4 kì/ năm ạ</t>
  </si>
  <si>
    <t>có ai biết giúp mình với ạ</t>
  </si>
  <si>
    <t>Học đại học từ xa ngành Kỹ Thuật Điện Điện Tử có ai đang học không có em xin review với ạ.</t>
  </si>
  <si>
    <t>Bên anh htro em</t>
  </si>
  <si>
    <t>Mọi người cho em hỏi hiện tại còn những trường đào tạo kinh tế nào ở hà nội còn tuyển học từ xa không ạ ?</t>
  </si>
  <si>
    <t>E học ngành nào? QTKD ko?</t>
  </si>
  <si>
    <t>Trường nào cũng được né đại học đại nam</t>
  </si>
  <si>
    <t>Em muốn đăng ký học nghiệp vụ sư phạm ở đại học sư phạm hà nội. Mà kb đk như thế nào. E có bằng ngôn ngữ anh r ạ.</t>
  </si>
  <si>
    <t>Cứu em mng oi</t>
  </si>
  <si>
    <t>Cứu e</t>
  </si>
  <si>
    <t>Nay bạn có nhận được tbao rời lịch kg kh?</t>
  </si>
  <si>
    <t>Đã ai học ngôn ngữ trung ở đại học thành đông hải phòng chưa ạ . Cho e xin review với ạ , e chỉ muốn học để lấy bằng thôi . Học phí có đắt , thời gian học có lâu không ạ . E cảm ơn</t>
  </si>
  <si>
    <t>Bạn định học ngành nào a</t>
  </si>
  <si>
    <t>Mình đang học thành đông, hiện tại lad 350k/tín</t>
  </si>
  <si>
    <t>Em xin ít review công tâm về hệ từ xa của ĐH Thương Mại ạ! 
Em học liên thông có bằng cao đẳng rồi ạ nhưng học trái ngành thì khoảng mấy năm ạ 
Hay học như văn bằng 2 là 4 năm luôn ạ</t>
  </si>
  <si>
    <t>Phốt nhiều</t>
  </si>
  <si>
    <t>Trường top đầu nên là giảng viên chảnh + khinh thường học viên, tỏ thái độ ra mặt luôn, 
( cũng đúng vì hệ từ xa là con ghẻ của trường mà ) 
Học thì cứ học thôi, trường có tiếng nên là sau cũng dễ xin việc hơn, nhưng phải cố chịu nhịn nhục tý nha, 
Đang học lớp kế toán ( cảm nhận cá nhân )</t>
  </si>
  <si>
    <t>E cần học liên thông từ cao đẳng e học ngành quản trị khách sạn lên đại học ( không quan trọng ngành học ) . Em cần bằng đại học thôi ạ , em ưu tiên học trường dễ ạ . Em cảm ơn mng</t>
  </si>
  <si>
    <t>Liên thông Đại học, học phí thấp nhắn chị hỗ trợ: 0982.759.009</t>
  </si>
  <si>
    <t>Xin chào mọi người,
Em đang suy nghĩ về việc học lại đại học và muốn xin thêm ý kiến của mọi người để có quyết định tốt hơn ạ.
Trước đây em từng học H*** ngành Kinh doanh quốc tế đến năm 3 (em học muộn, cùng khóa 2003) nhưng bỏ ngang. Các môn chung em đã học qua, còn môn chuyên ngành thì có môn qua được, có môn bỏ thi. Trong thời gian học, em vừa đi học vừa đi làm, thật sự em thấy bài giảng rất chán nên không có hứng thú, chỉ muốn nghỉ. Không phải vì em dốt hay không chú ý đâu, vì vừa rồi em có làm cho một công ty xuất nhập khẩu, em vẫn nhớ lại được hết những kiến thức từng đọc/học và tự tìm hiểu thêm trên mạng, thấy cũng ổn. Chỉ tiếc là làm được một tháng thì phát hiện công ty đó lừa đảo nên em out :v.
Quay lại chuyện muốn học tiếp, em có một số ưu điểm sau:
• Có tiếng Anh khá ổn và đang tự học thêm tiếng Trung.
• Đã đi làm, có thể tự lo tài chính để học.
• Có thời gian (em chỉ đi làm 7 tiếng/ngày).
Nếu về quê thì em có slot làm ở ngân hàng (dù hiện tại em không muốn về, nhưng em vẫn chuẩn bị cho tương lai). Ở Hà Nội, em đang tính hướng dạy tiếng Anh (em từng dạy giao tiếp, thấy ổn) hoặc làm trong khu công nghiệp.
Em đang muốn học hệ VHVL ngành Ngôn ngữ Anh hoặc Ngôn ngữ Trung ở HANU. Cũng có lúc em nghĩ giờ chỉ cần thi chứng chỉ ngoại ngữ là đủ, nhưng em vẫn muốn có tấm bằng để dùng sau này và là bằng của trường “xịn” cơ ^^.
Em muốn hỏi ý kiến anh/chị:
1. Với những ưu điểm và định hướng như trên thì lựa chọn học ngôn ngữ có phù hợp không? Ngoài ra, em muốn xin thêm một số định hướng học khác. Em dự định chỉ chọn các trường uy tín như HANU, NEU, FTU...
2. Học hệ VHVL thì sau này có thể học lên Thạc sĩ được không?
3. Em cần chuẩn bị tinh thần và khoảng bao nhiêu chi phí để bắt đầu?
Em cảm ơn mọi người rất nhiều ạ ❤
PS: Có thể một số anh/chị sẽ thắc mắc sao em không hỏi người thân. Thật ra, gia đình em rất gay gắt trong chuyện em bỏ học, học mãi không xong. Mỗi lần đề cập đến lại dễ xảy ra “chiến tranh xung đột”, dù ban đầu em có mở lời rất nhẹ nhàng đi nữa. Thêm vào đó, bố mẹ ở quê nhiều khi cũng không cập nhật được tình hình, không hiểu rõ con đang nói gì hay suy nghĩ như thế nào, nên em muốn lên đây để lắng nghe ý kiến khách quan hơn.</t>
  </si>
  <si>
    <t>bạn chưa có bc mà vẫn xin vào dc ngân hàng ạ</t>
  </si>
  <si>
    <t>Bạn học qua môn hay ko ko quan trọng,quan trọng là bạn chưa có bằng thì vẫn học lại từ đầu ấy. Có kiến thức rồi thì tới bến đi bạn,học mấy trường uy tín cầm bằng cũng thấy sướng.</t>
  </si>
  <si>
    <t>Theo mình nên học ngôn ngữ trung + thêm có chứng chỉ IELTS thì sẽ mở rộng hơn</t>
  </si>
  <si>
    <t>Học VHVL ở Hanu thì chỉ đổi được giáo dục quốc phòng (8 tín) - không đáng kể, coi như vẫn phải học lại hết. 
Nếu học ngôn ngữ anh hoặc ngôn ngữ trung thì cần có nền tảng, học dễ tiếp thu và GPA sẽ cao hơn, học chỉ cày điểm vì trường top học và thi sẽ khó.
Mình cũng đã từng học xong bảo lưu, không phải vì không học tốt mà vì không có động lực, không có định hướng. Chúc bạn quay lại mạnh mẽ, công phá bằng giỏi bằng xuất sắc nha.</t>
  </si>
  <si>
    <t>Tiếng nào giỏi hơn thì học tiếng đó, nhưng nếu học thì rất khác Ielts nha nó khó và rộng hơn nhiều. Mà học vhvl mới ok. 3,5-4 năm. Nên xác định theo là theo luôn chứ lại chán giữa chừng thì thôi. Muốn nhẹ thì học hệ từ xa rồi học Ielts.</t>
  </si>
  <si>
    <t>Mọi người ơi, có thông tin nào đại học trà vinh đang mở lớp đại học kế toán hệ từ xa mở lớp ngày 19/10/2025 không ạ, mình sợ bị lừa quá. Cho mình xin thông tin trang web tuyển sinh chính thức của Đại học tra vinh với ạ</t>
  </si>
  <si>
    <t>Bạn có thông tin gì thêm chưa . Nếu có share mình với . Mình cũng đang dự định học ngành kế tón trường này</t>
  </si>
  <si>
    <t>Cho em hỏi học đhtx Trà vinh ổn không ạ?</t>
  </si>
  <si>
    <t>Ổn hay k thì chưa biết mà tui học sắp xong r.</t>
  </si>
  <si>
    <t>Em tìm trường liên thông đh kế toán từ xa học liền ạ 
Có trạm thi ở dak nông hoặc tp hcm ạ</t>
  </si>
  <si>
    <t>Cho em hỏi đại học trà Vinh ngành ngôn ngữ anh chất lượng không ạ? Trong lúc học có phát sinh gì không ạ? Anh chị đã và đang học cho e xin ý kiến với ạ?</t>
  </si>
  <si>
    <t>Đã gọi là htx thì sao đòi chất lượng. Gọi là ổn, dễ ra trường. Trà Vinh, Đồng Tháp ok nha. Tự học là chính vì 1 môn chỉ gặp thầy cô 1 lần thôi còn lại tự đọc bài giảng có đáp án và làm bài tập. Mỗi ngày dành 2 tiếng là ok.</t>
  </si>
  <si>
    <t>Học Cần Thơ đi, hổm giờ cũng nhiều bạn đang xét đợt 3 chung tui nè</t>
  </si>
  <si>
    <t>Dạ cho em hỏi ngành ngôn ngữ Trung htx của đại học Đồng Tháp năm nay còn tuyển không aj? Em đang tìm hiểu ạ</t>
  </si>
  <si>
    <t>Còn nhá</t>
  </si>
  <si>
    <t>Em sv năm 1 đang bảo lưu muốn sang hệ đào tạo từ xa ở TP Hồ Chí Minh có trường nào tuyển k ạ</t>
  </si>
  <si>
    <t>Níu bn muốn học CĐ thì có trường CĐ Công Thương Việt Nam ở TP.HCM áhh</t>
  </si>
  <si>
    <t>Có ai mất gốc số không tiếng anh mà học ổn áp hệ từ xa hoặc vhvl của ngành ngôn ngữ anh chưa ạ?</t>
  </si>
  <si>
    <t>học ngành khác đi em, mấy ngành NN mà k có vốn liếng gì học từ xa khó khăn,</t>
  </si>
  <si>
    <t>học trực tiếp ngành ngôn ngữ đã khó rồi nói chi từ xa bạn ơi, mất gốc thì hết cứu luôn, tôi học trực tiếp mà vô ko theo kịp( toàn mấy bạn từng đi học trung tâm, và có chứng chỉ trước rồi), kiểu ko ai dạy từ đầu từng li từng tí cho bạn ở hệ đại học đâu( tiếng trung,hàn, nhật thì còn dạy từ đầu, tiếng anh thì dạy lên cao luôn á, ở đâu cũng thế), chỉ có đi học trung tâm lấy kiến thức thạo tiếng trước rồi hẵng vô đại học</t>
  </si>
  <si>
    <t>Mình xin ít review về hệ đào tạo từ xa ngành ngôn ngữ anh của Huflit ạ</t>
  </si>
  <si>
    <t>Xin review NNA của Đh Thành Đô đc ko e ui</t>
  </si>
  <si>
    <t>e đang mún học ngành qtkd mục tiêu là lấy bằng ạ , nên cần trường dễ học tí và đầu ra ok mn cho e xin vài tên trường ổn vs ạ , cảm ơn mn</t>
  </si>
  <si>
    <t>Ngành QTKD đại học Đồng Tháp</t>
  </si>
  <si>
    <t>260k, TDU</t>
  </si>
  <si>
    <t>Đại học Thái Nguyên nhé. Sẽ được miễn nhiều tín chỉ, nên số tín chỉ sẽ rất ít và học phí sẽ rẻ, thời gian học ngắn rất phù hợp với nhu cầu của bạn. Cần thêm thông tin thì nhắn mình</t>
  </si>
  <si>
    <t>Bên anh htro em nhé, Học online cấp bằng chính quy</t>
  </si>
  <si>
    <t>mọi người cho em hỏi giờ học luật , luật kinh tế hệ từ xa thì trường nào ổn ạ . Em cảm ơn</t>
  </si>
  <si>
    <t>Ktqd nha</t>
  </si>
  <si>
    <t>Mình mới đăng kí học ở ĐH thái nguyên nghành luật kinh tế, 500k/tín</t>
  </si>
  <si>
    <t>có ai t10 này học ngành ngôn ngữ Anh không ạ. ib lập group trao đổi ạ</t>
  </si>
  <si>
    <t>M đag định đky nna của ĐH Hà Nội</t>
  </si>
  <si>
    <t>Mình đăng kí dh đồng thâp</t>
  </si>
  <si>
    <t>Em muốn xin review nghành luật kinh tế của ĐH Thái Nguyên ạ
Không biết nghành này học qua zoom trực tuyến hay học qua bài giảng có sẵn? GDQP thì học như thế nào? Thi cử có căng quá ko ạ?</t>
  </si>
  <si>
    <t>học ngành này bên Mở dễ thở hơn ak. học onl qua zoom. thi trực tiếp nhé b. vb2 thì kp học quốc phòng</t>
  </si>
  <si>
    <t>Mọi người ơi có ai học đại học từ xa Thái Nguyên đợt tháng 10 này chưa ? Sao tên thụ thưởng tài khoản là công ty cổ phần AUM nhỉ ? 
Tiện đây cho e xin review trường Đại học Thái Nguyên với trường Đại học Mở ngành kế toán hệ từ xa với ạ ?</t>
  </si>
  <si>
    <t>Amu là đơn vị cung cấp</t>
  </si>
  <si>
    <t>Lý do đây ạ</t>
  </si>
  <si>
    <t>Trước mình cũng vậy ý bạn</t>
  </si>
  <si>
    <t>Người tham gia ẩn danh 292 mk cx vừa đky học nhưng chưa có lịch khai giảng đây</t>
  </si>
  <si>
    <t>Mọi người review cho mình ngành công nghệ thông tin của trường học viện công nghệ bưu chính viễn thông với được không ạ?
1. bao nhiêu 1 tín chỉ?
2. Có học giáo dục thể chất với quốc phòng không?
3. Các trạm thi?
4. Có dễ lấy bằng không ạ?
5. Thầy cô tư vấn có nhiệt tình? Có trả lời nhanh chóng không ạ?
Mong mọi người review chân thành giúp mình với ạ</t>
  </si>
  <si>
    <t>Câu 6 của em: Có tăng học phí hàng năm không ạ</t>
  </si>
  <si>
    <t>Cho mh hỏi học đh từ xa vb2 cntt trường nào đào tạo nhẹ nhàng (mh cần bổ sung văn bằng để chuyển đổi vị trí việc làm thôi).
học hệ này là phải đến trường thi hết môn à các ac, do mh ở quy nhơn nên đi vào nam ra bắc đều rất xa, mà cv mh rất bận. mong quý ace chia sẽ ít kinh nghiệm. cảm ơn ạ</t>
  </si>
  <si>
    <t>E xin review về ngành công tác xã hội ạ. E ở Quảng Ninh</t>
  </si>
  <si>
    <t>Em tham khảo trường ĐH lao động và xã hội có ngành công tác xã hội</t>
  </si>
  <si>
    <t>Em tham khảo ĐH Đồng Tháp ngành CTXH, mở lớp luôn, học phí thấp</t>
  </si>
  <si>
    <t>A chị nào đang học trường ĐH thái nguyên cho e xin ít thông tin ạ . Hệ đào tạo từ xa ạ</t>
  </si>
  <si>
    <t>Hi mọi người. Mình đã tốt nghiệp Trung cấp nhà hàng khách sạn. Giờ muốn liên thông lên CĐ, ĐH từ xa nha. Ai biết trường nào ổn giới thiệu mình với ạ. Mình đang cân nhắc ĐH Mở HN. Mình cám ơn mn.</t>
  </si>
  <si>
    <t>TC lên ĐH lun đi đừng CD vì htx học nhanh nên k hơn nhau mấy kì cả.</t>
  </si>
  <si>
    <t>Mở HN okie á bạn mình vừa học xong năm rồi</t>
  </si>
  <si>
    <t>Cả nhà ơi e định học ngành ngôn ngữ anh hệ từ xa thì trường HUFLIT hay HUB ok hơn ạ</t>
  </si>
  <si>
    <t>Hub cho rẻ.</t>
  </si>
  <si>
    <t>Học Đại Học Mở Hà Nội - HOU- Hệ đào tạo từ xa ok nhất b ạ</t>
  </si>
  <si>
    <t>Chào mọi người, mọi người cho mình xin review về hệ đại học từ xa chuyên ngành ngôn ngữ anh của các trường dưới đây với ạ:
Học viện ngân hàng 
Đh công đoàn 
Đh lao động xã hội 
Mọi người cho mình xin review về chất lượng giảng dạy, chương trình học có nặng ko, học quân sự ntn và trải nghiệm với trường nói chung ạ. Mình có nền tảng tốt về tiếng Anh rồi, muốn học thêm lấy bằng cho dễ xin việc nên muốn tìm trường nào chương trình học vừa phải không quá nặng và chất lượng ổn, trường uy tín. Mình ở Hà Nội ạ.
Cảm ơn mọi người nhiều.</t>
  </si>
  <si>
    <t>Có nền tảng tốt TA thì học Đh HN , bằng có giá trị hơn</t>
  </si>
  <si>
    <t>Bạn ở đâu ak? Nam thì Cửu Long, Trà Vinh, Đồng Tháp thì nhẹ, HCM Hutech nhẹ. Ldxh mình k rõ nhưng k nặng vì Mở HCM mới nặng nhất.</t>
  </si>
  <si>
    <t>ac tham khảo ngôn ngữ anh của đại học thái nguyên học dễ thi dễ. học onl 100% và thi tại hà nội ạ</t>
  </si>
  <si>
    <t>Em có nhu cầu học trường cđ dược xác định học để lấy bằng rồi up bằng chứ không có đi xin việc hay gì cả, mọi người cho e xin review mấy trường như v với ạ</t>
  </si>
  <si>
    <t>Em liên hệ c gửi thông tin 1 vài trường tham khảo nhé</t>
  </si>
  <si>
    <t>e có bằng gì chưa, bên cô có lớp vào học luôn, nhắn cô 0986.484.247</t>
  </si>
  <si>
    <t>Anh chị có ai học đào tạo từ xa của Đại học Trà Vinh ngành Luật chưa ạ. Anh chị cho em xin ít review ạ</t>
  </si>
  <si>
    <t>Quá nhàn ! Chỉ vất vã các môn như luật tài chính nhà nước, luật ngân hàng, luật công chứng...</t>
  </si>
  <si>
    <t>Đại Học Kinh Tế Quốc Dân - Hệ đào tạo từ xa có trạm ở HCM đấy b. Học Luật thì học trường top cho uy tín b ạ</t>
  </si>
  <si>
    <t>mình xin ít review trường học viện tài chính mn ơi ☺️☺️</t>
  </si>
  <si>
    <t>Bạn cần thông tin gì nhỉ? Mình phụ trách chương trình học từ xa của Học viện Tài chính</t>
  </si>
  <si>
    <t>Em xin phép hỏi chút ạ.
Em đã có bằng Ngôn ngữ Anh, giờ muốn học VB2 Sư phạm Âm nhạc.
Em thấy có thông tin nói học trái ngành thì sẽ được xét như hồ sơ hết lớp 12 và học hệ VHVL.
Vậy nếu em học thêm chứng chỉ sư phạm rồi mới học VB2 thì có rút ngắn thời gian hơn không ạ?
Cho em hỏi thêm là nên chọn trường nào có lớp mở sớm và ra trường đúng hạn ạ?</t>
  </si>
  <si>
    <t>NNA+NVSP đi dạy sẽ nhanh hơn. NNA trái ngành sp, đâu có học vb2 sp được</t>
  </si>
  <si>
    <t>Có ai trong group đã từng học hệ Đào tạo từ xa của Trường Đại học Nông Lâm Thái Nguyên (TUAF) chưa ạ? Mình muốn đăng ký học hệ Đại Học ngành Thú Y của trường nhưng không có bất kỳ một review thật nào về trường này hết nên mình thắc mắc về lộ trình giảng dạy, chất lượng giáo án và chất lượng của Bằng ạ.
Mình cần lắm những review chân thật, hy vọng được cô chú anh chị hỗ trợ chia sẻ kinh nghiệm ạ.
Mình xin chân thành cảm ơn.</t>
  </si>
  <si>
    <t>. có ai học chưa ạ</t>
  </si>
  <si>
    <t>Cho em hỏi em đang học khoá K23 đh Mở Hà Nội đi thi ở trạm Vạn Tường không biết có được đem tài liệu vào phòng thi không ạ? Mấy anh chị sale không vô spam cmt cảm ơn.</t>
  </si>
  <si>
    <t>Bạn học chuyên ngành gì bên đh mở đó ạ</t>
  </si>
  <si>
    <t>Cho mình hỏi thăm có trường nào ở SG đào tạo từ xa ngành Hoá Học Hoặc Công Nghệ HH Không ạ</t>
  </si>
  <si>
    <t>mình chỉ thấy có Công nghệ Sinh học ấy</t>
  </si>
  <si>
    <t>Em ở Thanh Hoá, cho em hỏi có trường nào đào tạo hệ từ xa có trạm thi ở Thanh Hoá k ạ</t>
  </si>
  <si>
    <t>Bên a đào tạo online cấp bàng chính quy</t>
  </si>
  <si>
    <t>Hồng đức, thể dục thể thao đó bạn</t>
  </si>
  <si>
    <t>Mn ơi cho em hỏi. Có trường nào đi thi cuối kì. Cho cầm tài liệu vô không ạ.</t>
  </si>
  <si>
    <t>Chào mn, em đang phân vân giữa học hệ từ xa Mở HN theo hình thức kết hợp và trực tuyến, 2 hình thức này khác nhau như nào ạ, và học phí như nào vì em thấy thông báo thu học phí đầu vào chênh nhau cũng mấy triệu</t>
  </si>
  <si>
    <t>Né đh mở hn ra nếu ko sẽ hối hận</t>
  </si>
  <si>
    <t>Mình muốn xin thêm ý kiến những anh chị hoặc bạn đang học hệ từ xa online của đại học Trà Vinh. Mình học ngành QTKD thì không biết có bất cập gì không. Mình nghe tư vấn thì không có đầu ra và không có làm khóa luận, đi thực tập. Thay vào đó là học các môn bổ sung để đủ tín chỉ ra trường. Và nếu ở xa thì vẫn nhận bằng trực tiếp, trường không hỗ trợ chuyển phát bằng về trạm.</t>
  </si>
  <si>
    <t>Chuyện chuyển phát bằng thì là đúng r b ak, bằng chỉ cấp 1 lần nên mất rất khó giải quyết</t>
  </si>
  <si>
    <t>trường này nếu xét từ bậc THPT có cần học quốc phòng với thể chất không bạn</t>
  </si>
  <si>
    <t>Học phí / tín chỉ bao nhiêu ạ</t>
  </si>
  <si>
    <t>Ngoài việc đi thi giám thị canh hơi khó, thì còn lại ok hết. Mình đang học ở Trà Vinh Vb2 đây. Học dễ, học tàn tàn cũng đc 2 học kì rùi.</t>
  </si>
  <si>
    <t>Bạn học ở HN nhắn mình hỗ trợ ngành QTKD ạ, 
- Học online qua zoom 
- Học phí thấp k phát sinh 
inb/zalo: 0923 680 456</t>
  </si>
  <si>
    <t>Dạ mng có ai học văn bằng 2 ngôn ngữ anh của trường không ạ</t>
  </si>
  <si>
    <t>Đại học Đà Nẵng là 1 Đại học lớn mà sao thấy ít tuyển và ít thông tin nhỉ. Bạn nào tuyển sinh hay học chương trình này rồi review cho admin với nhé!!!</t>
  </si>
  <si>
    <t>học qua video, k có online qua zoom, có hệ thống học và liên hệ học vụ. Và thi off tại trạm, cũng dễ</t>
  </si>
  <si>
    <t>mình đang học ngành luật. học theo video bài giảng có sẵn. học cũng dễ hiểu</t>
  </si>
  <si>
    <t>Em đang tìm hiểu chương trình từ xa ngành Ngôn ngữ Anh của Đại Học Lao Động - Xã Hội ULSA. Anh chị, bạn nào đang học hoặc đã học rồi có thể chia sẻ trải nghiệm thực tế (lịch học, hệ thống e-learning, cách tự học, hỗ trợ giảng viên…) không ạ?”</t>
  </si>
  <si>
    <t>Học NNA nhắn C hỗ trợ
Học tương tác 2 chiều với Gv qua zoom 
Inb/zalo: 0923 680 456</t>
  </si>
  <si>
    <t>Nao nhiêu 1 tín chỉ ý, nếu 500k/tc thì mình vote học trường khác có danh tiếng hone</t>
  </si>
  <si>
    <t>Mình xin review đại học từ xa của Đại học Cần Thơ ạ</t>
  </si>
  <si>
    <t>Minh sap xong 1 hki roi</t>
  </si>
  <si>
    <t>Học zoom tùy GV sẽ có điểm danh or không điểm danh, 450k/TC, năm 3 học kì, chương trình khá nặng phải nỗ lực nhiều.</t>
  </si>
  <si>
    <t>Mọi người cho E hỏi học đh từ xa từ bằng thpt thì trường nào không yêu cầu học môn giáo dục quốc phòng và quân sự vậy ạ ?</t>
  </si>
  <si>
    <t>Không có trường nào đâu bạn ạ, vì đây là yêu cầu bắt buộc bạn nhé</t>
  </si>
  <si>
    <t>ĐH Mở hệ từ xa chưa yêu cầu học quốc phòng bạn nhé,sinh viên chỉ cần hoàn thành đủ số môn trong chương trình học và đủ điểm yêu cầu tốt nghiệp là được</t>
  </si>
  <si>
    <t>Học đơn giản mà đừng lo</t>
  </si>
  <si>
    <t>Đây là yêu cầu bắt buộc để được cấp bằng đại học, nên k có trường nào đâu bạn.
Học cũng thoải mái mà, sắp xếp học thôi</t>
  </si>
  <si>
    <t>Đại học Thành Đông cũng được miễn b ạ</t>
  </si>
  <si>
    <t>Như mình dc biết trước thì hiện giờ tất cả các trường đều bắt buộc phải học bn nhé.</t>
  </si>
  <si>
    <t>Đại học mở ạ</t>
  </si>
  <si>
    <t>DH MỞ HN mình đang học</t>
  </si>
  <si>
    <t>Cho hỏi trường nào đào tạo đại học sư phạm tiểu học ah.</t>
  </si>
  <si>
    <t>Giờ bộ giáo dục quy định trường nào cũng phải học</t>
  </si>
  <si>
    <t>Em tốt nghiệp Cao đẳng FPT ngành TMĐT và đang phân vân giữa 2 trường NEU - TMU ngành QTKD ạ
Anh/chị cho em hỏi trường nào được miễn QPAN với GDTC ko ạ và có đúng như tư vấn sau 2-2.5 năm là tốt nghiệp có bằng ko ạ? Em cảm ơn ạ &lt;3</t>
  </si>
  <si>
    <t>Neu nha</t>
  </si>
  <si>
    <t>C học khum e dki lun</t>
  </si>
  <si>
    <t>Học phải học gdqp nha</t>
  </si>
  <si>
    <t>C nhắn zaloeim0353.260.465 nha</t>
  </si>
  <si>
    <t>mình có bằng tc kế toán muốn liên thông cao đẳng thì nhanh nhất là bao lâu ạ</t>
  </si>
  <si>
    <t>học 15 tháng e nhé, nhắn cô luôn 0986.484.247</t>
  </si>
  <si>
    <t>Nhận học hộ thi hộ hệ từ xa bao điểm bạn nhed</t>
  </si>
  <si>
    <t>Anh chị cho e hỏi địa chỉ 116 trần vỹ có phải địa chỉ chuẩn hệ đào tạo từ xa Ney k ah</t>
  </si>
  <si>
    <t>Mình K23 nè có ai cùng khó không ạ. Mình sắp từ bỏ rồi huhu</t>
  </si>
  <si>
    <t>Có ai đã học Ngôn ngữ Anh tại ĐH Ngân Hàng Tp. HCM chưa ạ? Cho e xin review với đầu ra tiếng anh của trường có khó ko ạ</t>
  </si>
  <si>
    <t>Trường này mới mở hệ từ xa chắc chưa có khóa nào tốt nghiệp đâu</t>
  </si>
  <si>
    <t>Hệ từ xa của trường mới có nên chưa có ai tốt nghiệp để review đâu bạn.</t>
  </si>
  <si>
    <t>Đã có bác nào học NNA của trường ĐH Thành Đông chưa ạ? Cho em xin review với.</t>
  </si>
  <si>
    <t>Bạn chuyển học Thái Nguyên nhé m hỗ trợ nhập học bên TN</t>
  </si>
  <si>
    <t>Bác nào cần học bên đh Thái Nguyên thì inb mình hỗ trợ nhé</t>
  </si>
  <si>
    <t>MK NHẬN THI HỘ HỌC HỘ LÀM BÀI HỘ HỆ TỪ XA NHÉ</t>
  </si>
  <si>
    <t>Né trường này ra ạ, mình học 1 hk bỏ rồi đây
Tìm trường Công, trường nổi tiếng mà học b à</t>
  </si>
  <si>
    <t>Tránh trường này ra</t>
  </si>
  <si>
    <t>Thật ra nếu em đã có nền tảng tiếng Anh tốt rồi thì không nên học NNA, thay vào đó em nên dùng vốn tiếng Anh sẵn có để học chuyên ngành cụ thể hơn. NNA anh thì hơi chung chung. Đó là góc nhìn của người tốt nghiệp NNA và đang học Thạc sĩ trái ngành như anh.</t>
  </si>
  <si>
    <t>Có ai đã học hệ từ xa trường đại học phú xuân cho em xin chút review, thấy tư vấn là k thi tốt nghiệp mà sẽ làm luận án tốt nghiệp 100% ko cần đến trường có đúng không ạ?</t>
  </si>
  <si>
    <t>Đrùi, học onl mha</t>
  </si>
  <si>
    <t>Tớ đang học đây , đúng nhé , 
Năm cuối đang làm báo cáo thực tập</t>
  </si>
  <si>
    <t>Anh chị nào đã học Từ Xa của Đại học Đà Nẵng chưa? cho adm xin chút review về trường này!</t>
  </si>
  <si>
    <t>Nếu muốn nhàn rỗi thì ĐH ĐN ok nha</t>
  </si>
  <si>
    <t>Q.tâm ạ</t>
  </si>
  <si>
    <t>Em muốn học XÃ HỘI HỌC, CÔNG TÁC XÃ em muốn học nhanh để có bằng đi làm. Các anh chị cho em xin trường nào từ xa dễ thở với ạ.</t>
  </si>
  <si>
    <t>Bạn tham khảo trường ĐH công đoàn có ngành Công tác xã hội nha</t>
  </si>
  <si>
    <t>ĐH công đoàn nha bạn. ĐH LĐXH cũng đang tuyển sinh ngành Công tác xã hội. Bạn quan tâm có thể nhắn mình nha</t>
  </si>
  <si>
    <t>Trường này có trạm thi ở nha trang k ạ</t>
  </si>
  <si>
    <t>Mn Có cách nào liên hệ tới trường HUB để tư vấn tuyển sinh không ạ, mình liên hệ tất cả các kênh nhưng k có phản hồi.</t>
  </si>
  <si>
    <t>bạn liên hệ cô Vân An nè (0938 361 622)</t>
  </si>
  <si>
    <t>Bên mình có lớp chứng chỉ kế toán nhé</t>
  </si>
  <si>
    <t>thấy đh trà vinh có tuyển ấy ạ</t>
  </si>
  <si>
    <t>Mình cũng đang học kế toán hệ từ xa đây, thấy ổn áp mà phù hợp nhu cầu tại mình đi làm nữa nên rảnh ra học lúc nào cũng được. Bạn có thể tham khảo hệ từ xa của HCCT - Chương trình đào tạo từ xa nhé</t>
  </si>
  <si>
    <t>Nếu thế tham khảo bên HCCT xem, mình đang học đây thấy tốt mà liệu trình học phù hợp</t>
  </si>
  <si>
    <t>Mình tốt nghiệp Đh KHXH và Nhân Văn 2014. m tìm trg đào tạo online ngôn ngữ Hàn. mong được mn tư vấn và review ạ</t>
  </si>
  <si>
    <t>Sao k học tiếng Hàn mà học NNH vậy bạn. Online thì có ai mà dạy đâu?</t>
  </si>
  <si>
    <t>e cần tìm trường cao đẳng đào tạo ngành văn thư hành chính ạ</t>
  </si>
  <si>
    <t>Cao đẳng Công thương Việt Nam</t>
  </si>
  <si>
    <t>nhắn mình có lớp học phí thấp 0986.484.247</t>
  </si>
  <si>
    <t>Chào các bạn. Mình Xin review học từ xa ngành cntt trường đại học công nghệ giao thông vận tải. Cảm ơn các bạn</t>
  </si>
  <si>
    <t>Học phí Bao nhiêu 1 tín vậy bạn</t>
  </si>
  <si>
    <t>Học Công nghệ thông tin nhắn mình hỗ trợ nha, cấp bằng kỹ sư 
- Học phí thấp k phát sinh 
- inb/zalo: 0923 680 456</t>
  </si>
  <si>
    <t>Bạn học chưa bạn ơi</t>
  </si>
  <si>
    <t>Có ai học chưa ạa</t>
  </si>
  <si>
    <t>Hiện tại em đang sinh sống tại Nhật Bản, mong muốn học ĐH để sau này có thể phát triển thêm, em mong nhận được tư vấn ạ</t>
  </si>
  <si>
    <t>. hóng</t>
  </si>
  <si>
    <t>Mình nhận học hộ thi hộ làm bài hộ hệ từ xa nhé bao từ a-z tới khi ra trường</t>
  </si>
  <si>
    <t>Kinh tế quốc dân luôn . Top đầu vnam . Có trạm thi nban đó . T đăng kí hồi tháng 6 giờ sắp khai giảng nè . Mỗi tội học phí hơi cao</t>
  </si>
  <si>
    <t>Ở hàn thì có học được ko ạ? Có trường nào có điểm thi ở hàn ko ạ?</t>
  </si>
  <si>
    <t>Theo mh tìm hiểu, dh Nhật cũng có hệ đào tạo từ xa, b đk xong thì Ng ta sẽ gởi tài liệu về địa chỉ n đăng ký trên hồ sơ, nếu b giỏi tiếng Nhật có thể tìm hiểu thêm</t>
  </si>
  <si>
    <t>Nhắn a htro e</t>
  </si>
  <si>
    <t>Ac cho e hỏi bây giờ còn trường nào đào tạo từ xa nn trung có trạm thi ở ĐN không ạ</t>
  </si>
  <si>
    <t>Nhắn mình nhé</t>
  </si>
  <si>
    <t>Dạ các anh chị đang và từng học ngành Ngôn ngữ Trung cho em xin vài kinh nghiệm với ạ. Em đang dự định học ngôn ngữ Trung hiện tại trình độ HSK2 dự định đki học hệ từ xa thì có ổn ko ạ. Chương trình có nặng quá ko? Hiện tại em đang phân vân nên chọn trường ĐH mở HN hay ĐH mở HCM ( em thấy ĐH mở phốt nhiều quá nên cũng sợ )
- học hệ từ xa học phí tầm bao nhiêu ạ?Và học phí có tăng theo năm ko hay vẫn cố định? Do em vừa học vừa làm tự trang trải học phí nên cần biết rõ ạ
- môn GDQP có cần phải tới trường để học ko? 
- Đầu ra có yêu cầu bằng tiếng anh Toeic hay Ielts ko ạ
- Có được đki học vượt để rút ngắn tgian học ko
Mấy anh chị đang và đã từng học cho em xin ít chút kinh nghiệm với</t>
  </si>
  <si>
    <t>Mình cũng dự định học ngành này cũng đang phân vân chưa biết chọn trường nào. Cho mình học học ĐHTX vậy mình có cần đi thực tập khong ạ</t>
  </si>
  <si>
    <t>Ít nhất có nền tảng thì học đỡ đau đầu nhé
Hiện tại 542k/tín mỗi năm tăng 10% mỗi kì đóng 8_10tr nhé 
Học này kiến thức siêu nhanh nên ai cần nghiêm túc thì không nên
Mấy môn thể chất được miễn 
Năm lên trường thi 2_3 lần</t>
  </si>
  <si>
    <t>K có nền tảng là theo rất vất b ạ. Học còn nhiều thứ khác nưaz</t>
  </si>
  <si>
    <t>Cho em hỏi em định đky DHTX ngành Luật Kinh tế. Mà đang phân vân không biết chọn OU hay Học viện ngân hàng. Mng tư vấn mình với ạ</t>
  </si>
  <si>
    <t>Nhận học hộ thi hộ hệ từ xa</t>
  </si>
  <si>
    <t>Đã ai học ngôn ngữ Anh của đại học Thái Nguyên chưa ạ? Cho em xin review. Hôm nay chị tư vấn có nhắn em chuyển khoản mà lại chuyển qua công ty AUM ạ?</t>
  </si>
  <si>
    <t>Học NNA nhắn mình hỗ trợ, trực tiếp nhà Trường</t>
  </si>
  <si>
    <t>Bạn qua trạm mình quản lý mình hướng dẫn nhập học nhé,</t>
  </si>
  <si>
    <t>Chuẩn luôn , mình cũng đang tính học trường này mà thấy ck qua cty, nhưng dấu vẫn là dấu của ĐH thái nguyên nên thôi chưa kịp ck vội tìm hiểu kỹ đã .</t>
  </si>
  <si>
    <t>Em muốn học ngành TMĐT của ĐH MỞ, anh chị cho em xin review và có phải học GDQP hay GDTC gì không ạ</t>
  </si>
  <si>
    <t>Tham khảo thêm ctrinh TMĐT và MKT số ĐH Thái Nguyên nhé. GDQP được hỗ trợ học online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</si>
  <si>
    <t>mọi người cho mình hỏi, trường Đh Thái Nguyên trạm Hà Nội khi nào khai giảng vậy ạ
đợt trước thấy dự kiến 5/10 mà giờ chưa thấy có thông tin gì ạ???</t>
  </si>
  <si>
    <t>Dự kiến khai giảng 5/10 thì nhận đủ hồ sơ rồi ạ , còn lịch khai giảng tháng 11 thui</t>
  </si>
  <si>
    <t>mọi người có ai đóng học phí trường đh Thái Nguyên điểm Hà Nội chưa ạ ? đang tính học trường này mà thấy tên thụ hưởng là công ty đào tạo từ xa k phải ĐH Thái nguyên, mà dấu lại là dấu của ĐH thái nguyên , thấy hoang mang quá chưa dám đăng ký .</t>
  </si>
  <si>
    <t>mình cũng thế, đóng tiền cho aum r mãi chứa thấy khai giảng</t>
  </si>
  <si>
    <t>Cao Đẳng học liên thông trái ngành lên đại học mất mấy năm ạ</t>
  </si>
  <si>
    <t>1,5 năm thôi bạn</t>
  </si>
  <si>
    <t>2 năm á b</t>
  </si>
  <si>
    <t>2-2,5 năm bạn nhé, có một số trường sẽ cho bạn đăng kí học vượt</t>
  </si>
  <si>
    <t>2,5 năm nhé</t>
  </si>
  <si>
    <t>2,5-3 năm nha</t>
  </si>
  <si>
    <t>E cũng học vb 2 và phải học 130 chỉ, chắc ko dưới 3 năm</t>
  </si>
  <si>
    <t>Khoảng 2,5 ~ 3 nawm nhes</t>
  </si>
  <si>
    <t>30 còn học đây em</t>
  </si>
  <si>
    <t>cũng phân vân giống m quá</t>
  </si>
  <si>
    <t>Em ở Nha Trang, ACE nào biết có trường nào Đào tạo ngành công tác xã hội hệ từ xa mà có trạm thi ở Nha Trang k ạ! E cảm ơn ạ</t>
  </si>
  <si>
    <t>B tham khao o đây thử</t>
  </si>
  <si>
    <t>Ở đây có anh chị hay bạn nào đã học ngành quản trị kinh doanh trường đại học đồng tháp đã ra trường rồi , cho mình xin chút review</t>
  </si>
  <si>
    <t>Bạn cần thông tin nào về QTKD vậy</t>
  </si>
  <si>
    <t>Các anh chị em ơi, em đọc review của mọi người về trường DH Thành Đông ngành ngôn ngữ trung khi học từ xa thì rất khó. Một số bạn bảo là chưa lấy đc bằng Tn dù học xong hết rồi. Anh chị cho em xin 1 chiếc review chân thật để em đăng kí với ạ. Em đang HSk2 mà chỉ là trên máy thôi, em nghe nói có thi viết nữa ạ. Ko biết nhắm qua đc ko. Em vừa đi học vừa đi làm ạ. Em cảm ơn Ad đã duyệt bài ạ.</t>
  </si>
  <si>
    <t>trường gì vô danh vậy, cần gì hỏi nhĩ</t>
  </si>
  <si>
    <t>Mk có nhận làm bài hộ nhé</t>
  </si>
  <si>
    <t>B ơi mk hỏi xíu ạ, bạn học đại học thành đông thấy oke kh ạ</t>
  </si>
  <si>
    <t>T thì học NNA trong khi dốt TA</t>
  </si>
  <si>
    <t>Xin review trung cấp học viện I - Learning 
Hoặc 1 số trường khác có hệ trung cấp online. Mình cần tìm hiểu và học .</t>
  </si>
  <si>
    <t>Trường Cao đẳng quốc tế Kingston tại Singapore tuyển sinh hệ đào tạo từ xa gồm các ngành: QTKD - QTDL &amp; KS
Thời gian học chỉ từ 9-12 tháng - Không yêu cầu Ielts - Văn bằng có giá trị toàn cầu 
Bạn quan tâm liên hệ Facebook or Zalo nhé: +84 384 283 404</t>
  </si>
  <si>
    <t>Mik có mã giảm 60% từ điển tiếng Trung Hanzii premium. Mn có thể tham khảo ạ
Nhập mã HT6868:
✨ Giảm 50% khi mua Hanzii Premium
✨ Giảm thêm 10% khi chuyển khoản</t>
  </si>
  <si>
    <t>Mik có mã giảm 60% gói Hanzii premium. Mn có thể tham khảo ạ
Nhập mã HT6868:
✨ Giảm 50% khi mua Hanzii Premium
✨ Giảm thêm 10% khi chuyển khoản</t>
  </si>
  <si>
    <t>e muốn học từ xa nghành ngon ngữ Trung thì nên học trường nào ạ</t>
  </si>
  <si>
    <t>Inb C hỗ trợ, học onl kết hợp, tương tác với GV qua zoom 
- Học phí thấp 
- Inb/zalo: 0923 680 456</t>
  </si>
  <si>
    <t>Có bằng cao đẳng cùng ngành hoặc ĐH thì nên học Đh Thái Nguyên còn bằng THPT thì nên học Đh Mở bạn nhé</t>
  </si>
  <si>
    <t>Chào em, em tham khảo Trường Cao Đẳng Văn Lang Sài Gòn nhe</t>
  </si>
  <si>
    <t>em có bằng gì rồi</t>
  </si>
  <si>
    <t>Có bên nào học zoom ko ạ</t>
  </si>
  <si>
    <t>Quan tâm trường ở HN và HCM</t>
  </si>
  <si>
    <t>Hi mọi người, mình hiện tại 30t và đang ở nước ngoài. Mình muốn tìm hiểu chương trình học từ xa ở Việt Nam ví dụ như cách học, thi và tốt nghiệp ntn? Thời gian mình vẫn sắp xếp được ạ. Có trường nào dạy về logistic không ạ? Mong mọi người tư vấn</t>
  </si>
  <si>
    <t>Logistics thì nên từ thực tập sinh đi lên sẽ có nhiều kinh nghiệm chứ học xong ra đc mỗi cái bằng rồi lại đi từ thực tập sinh thôi ạ</t>
  </si>
  <si>
    <t>Mình cũng quan tâm. Mình muốn học thạc sỹ khối ngành kinh tế.</t>
  </si>
  <si>
    <t>À quên mình chỉ có bằng tốt nghiệp cấp 3 thôi ạ, mong mn chỉ bảo thêm</t>
  </si>
  <si>
    <t>UTH</t>
  </si>
  <si>
    <t>Học đại học từ xa trường Kinh tế -công nghệ Thái Nguyên có ổn ko ạ ??mn cho e xin ít rv ạ</t>
  </si>
  <si>
    <t>OK BẠN NHÉ</t>
  </si>
  <si>
    <t>Mình cũng đang đăng ký xét tuyển bên đó, k biết thế nào</t>
  </si>
  <si>
    <t>Đh thái nguyên, đh kỹ thuật công nghiệp thái nguyên, hoặc đại học nông lâm thái nguyên. 1 trong 3 trường này OK nhé</t>
  </si>
  <si>
    <t>Mình xin ít review về thi cuối kỳ của Đại học Thành Đông trạm Thành phố Hồ Chí Minh nhé, mình khóa 16 ms học được hk1 ạ</t>
  </si>
  <si>
    <t>sao học trg này v :))</t>
  </si>
  <si>
    <t>Em học ngành gì đấy. Hệ liên thông à .</t>
  </si>
  <si>
    <t>Em khoá 16.2 của hệ liên thông à . Muốn review vấn đề thi em nhắn nhóm trường Thành Đông đấy, các bạn khoá trc em mới thi đề sẽ tương tự , em dễ nắm hơn . Trong này toàn của trường khác họ k biết đâu .</t>
  </si>
  <si>
    <t>Thi mỗi lớp đề thi khác nhau em nha, có lớp thì kỳ thi nằm trong đề cương ôn 70 ,80% , còn trong phần giáo trình hoặc 1 số kiến thức ngoài . 1 số lớp sẽ thi chỉ chiếm 50% đề cương ôn thi. Em mới thi kỳ 1 cứ tài đề cương ôn thi trên hệ thống và giáo trình mang theo vào phòng thi , mỗi môn sẽ có 2 đến 7 mã đề khác nhau. Những môn như Triết , Chủ Nghĩa …vv đại cương thi chỉ tầm 3-4 câu, em làm bài ghi những ý chính , đừng ghi quá nhiều sẽ k đủ thời gian trong vòng 90p đâu nha. Nói chung kỳ 1 thi cũng khá nhẹ . Nếu e thi ngành ngôn ngữ sẽ có vấn đáp 5p qua zoom trực tiếp với gv, có phát đề em làm cầm theo lên để trả lời. Nên đi thi cứ mang tinh thần thoải mái mà đi thi em nhé .</t>
  </si>
  <si>
    <t>Nhân chứng sống đang học đây ạ , ở miền nam thì không biết chứ ở miền Bắc khóa k14, thì góp ý là hãy cứ học đi rồi sau 3 năm mới có chuyện để kể, đang học từ cd - dh đúng ngành đang học kỳ 6, + kỳ thực tập chưa đâu vào đâu, .hết</t>
  </si>
  <si>
    <t>Trạm Hồ Chí Minh có địa chỉ ở đâu vậy bạn</t>
  </si>
  <si>
    <t>Trường này thi có dễ qua k mn nhỉ? Mk đag tham khảo thấy học phí rẻ phù hợp chi phí. Mà mk chỉ cần nên mong dễ qua ạ. Ai học rồi review nhé</t>
  </si>
  <si>
    <t>bỏ sang trường khác học lẹ đi trc khi hối hận</t>
  </si>
  <si>
    <t>Mình muốn xin review (về chất lượng đào tạo, học phí, thời gian học tập và các thông tin khác) về hệ VLVH và Từ xa ngành Ngôn ngữ anh của: Đại học Hà Nội; Đại học Khoa học - ĐH Thái Nguyên; ĐH Mở Hà Nội ạ</t>
  </si>
  <si>
    <t>ĐH Thái Nguyên mình đang học , thấy OK bài học chi tiết điểm kiểm tra rõ ràng, chịu bỏ ít thời gian điểm xứng đáng với công mình , thầy cô quá nhiệt tình,</t>
  </si>
  <si>
    <t>Cũng quan tâm</t>
  </si>
  <si>
    <t>Em có bằng tiếng Trung và bằng THPT, muốn kiếm trường học ngành này ạ. Thành Đông né giúp em.</t>
  </si>
  <si>
    <t>M cũng đang nghiên cứu htx của thành đông, có vđ gì hả bạn, m thấy học phí rẻ 1 nửa so với các trường khác</t>
  </si>
  <si>
    <t>Mình học OU được hơn 1 năm rồi nè, bạn tham khảo thử nha</t>
  </si>
  <si>
    <t>Học hanu đi b</t>
  </si>
  <si>
    <t>Mọi người ai đã học Trường Đại Học Học Lao Động Xã Hội cho em xin review với ạ. Em chuẩn bị nộp học phí</t>
  </si>
  <si>
    <t>Theo mình cứ đăng ký trường nào nộp học phí cho stk của trường cho yên tâm</t>
  </si>
  <si>
    <t>trường cũng bt mà tín chỉ giá cao nghê á</t>
  </si>
  <si>
    <t>Người tham gia ẩn danh 913 mình đang học ctxh ở LĐXH này. Cũng nộp qua AUM. Ban đầu cũng lo search gg xem có lừa đảo ko các kiểu :), rồi ra cty ở Ký Con xem có cty đó mở thiệt hông rồi mới dám ck đó. Giờ vô học rồi. Mở hồi tháng 7.</t>
  </si>
  <si>
    <t>Ê bạn ơi. T chỉ nói nhỏ 1 câu là bạn đến địa chỉ đó coi như nào. Thế nhé, t không nói thêm điều gì nữa đâu. Đừng hỏi</t>
  </si>
  <si>
    <t>Nhìn cái mail như đào lửa ấy</t>
  </si>
  <si>
    <t>116 Trần vỹ là bên tuyển sinh từ xa cho tất cả các trường đó bạn. T làm gần đó confirm đúng</t>
  </si>
  <si>
    <t>Cho mình hỏi bạn học ngành nào?
Học từ bằng thpt lên hay cđ z ạ?
Chương trình ulsa học bao lâu z ạ?</t>
  </si>
  <si>
    <t>bạn quan tâm ngành gì, bên mình có cả đại học, thạc sĩ luôn</t>
  </si>
  <si>
    <t>chắc nhanh nhất là mua bằng bạn ạ</t>
  </si>
  <si>
    <t>THPT lên cử nhân 3 năm thôi, em quan tâm ngành nào?</t>
  </si>
  <si>
    <t>THPT muốn học lên cử nhân Đh nên học trường nào từ xa nhanh nhất, chi phí hợp lý nhất như bạn đăng bài ạ, ở HN ạ</t>
  </si>
  <si>
    <t>Trường mình có hệ Đại học từ xa ạ 2 năm là có bằng và ít tín chỉ bạn!</t>
  </si>
  <si>
    <t>Có anh chị nào học công tác xã hội ở đại học Đồng Tháp chưa ạ! Cho e xin ý kiến với ạ!
Hay ai đang định học ở Đồng Tháp không mình lập hội cho có bạn ah! 
E cám ơn</t>
  </si>
  <si>
    <t>. Mình cũng đang tính học</t>
  </si>
  <si>
    <t>b tính học ngành j v? mik củg đag tìm hiểu</t>
  </si>
  <si>
    <t>Cho mình hỏi giờ Có trường nào thầy cô dậy online không ạ ! Thấy các trường đều học qua E learning huhu. Muốn tìm trường học qua zoom mà khó quá ạ</t>
  </si>
  <si>
    <t>Bên mình có đủ ngành nghề học online trên zoom bạn nha</t>
  </si>
  <si>
    <t>Hutech học qua gg meet nè bạn</t>
  </si>
  <si>
    <t>học bưu chính nha bạn, thầy cô dạy zoom nhiệt tình lắm còn xin cả dạy thêm sợ sv k hiểu =)))</t>
  </si>
  <si>
    <t>mình xin review về hệ vhvl ngành ngôn ngữ trung quốc của đại học hà nội ( hanu ) ạ</t>
  </si>
  <si>
    <t>trường này học khó nhưng chất lượng nhé thấy bb tôi riew là khó nhưng thầy cô chất lượng</t>
  </si>
  <si>
    <t>Nếu đã đi làm thì 
K đâu nhé, đừng nên học ,
Học phí đắt 
Lớp nhồi nhét đông 
Bằng như = trường khác cùng 1 hệ 
Giảng viên hời hợt nhé 
Đang học năm 2 đây 
Xin nghỉ học khó khăn lắm 
Học lên trường học không khác gì chính quy luôn 
Nếu nhiều thời gian + chưa vướng bận gia đình thì học dc nhé 
Học tiếng chủ yếu là do bản thân mình học thôi ạ 
Cứ tìm trường nào ít học viên mà học, chỗ nào không hiểu giáo viên giải thích + trả lời dc ngay 
Còn lớp đông thì phải xếp hàng nhé! Nhất là làm báo cáo tốt nghiệp thì thôi rồi 
P/s: đây là ý kiến cá nhân mình ạ</t>
  </si>
  <si>
    <t>Dạ e đang nộp dki học đh công nghiệp ngành ngôn ngữ trung hệ từ xa
Cho e xin ít kinh nghiệm đc ko ạ</t>
  </si>
  <si>
    <t>Xin chào mọi người, em muốn tìm hiểu thông tin các trường có ngành Ngôn Ngữ Nhật tại TP.HCM hoặc ở các khu vực miền nam ạ. Được thì cho em xin thêm một vài review của trường ạ.
Em cảm ơn ạ mọi người đã đọc.</t>
  </si>
  <si>
    <t>... cũng đang tìm ạ</t>
  </si>
  <si>
    <t>Cũng Đag tìm hệ đại học từ xa</t>
  </si>
  <si>
    <t>Muốn học văn bằng 2 ngôn ngữ anh</t>
  </si>
  <si>
    <t>Dạ em muốn xin ý kiến xíu là em muốn học 1 bằng đttx về NNA hoặc các ngành khoa học xã hội, do hiện tại em đang học 1 bằng cử nhân Pháp chính quy ở TP.HCM nữa nên vấn đề học phí rẻ xí thì nên chọn trường nào ổn ạ. Em cảm ơn</t>
  </si>
  <si>
    <t>Sao k chọn vb2 chính quy mà học htx ak?</t>
  </si>
  <si>
    <t>Ngân hàng kìa bà 250k</t>
  </si>
  <si>
    <t>e tham khảo hệ vừa học vừa làm bên cô nhé, học phí thấp 0986.484.247</t>
  </si>
  <si>
    <t>1. K đc rút ngắn b nha, vẫn học như bình thường 138 tín
2. 2 hệ từ xa và vừa học vừa làm chương trình như nhau, thời gian học thì khác nhau 
3. Từ xa thì các buổi tối trong tuần học online, cuối tuần học off nè</t>
  </si>
  <si>
    <t>Cho mình hỏi bạn học trường cd nào vậy. Mình cũng tìm hiểu nn Nhật hệ CD từ xa</t>
  </si>
  <si>
    <t>Ai học từ xa mà học quốc phòng rồi cho em xin ít review với ạ. Hoàng mang quá. Neu bắt đi off 1 tuần thì làm ăn gì được ạ.</t>
  </si>
  <si>
    <t>nhanh trí đi bộ đội để được miễn học quân sự đỡ phải off 1 tuần ( off lun 2 năm )</t>
  </si>
  <si>
    <t>Mấy hệ này lí tưởng nhất là cho những người đã có vb1, đã có chứng chỉ quốc phòng vì họ miễn dc môn sẽ k ảnh hưởng công việc. Chịu khó nghỉ mà học thôi hoặc thuê học hộ, thấy cũng nhiều người làm thế nhưng phải cẩn thận. Môn này 1 số trường cho học onl nhưng cái đấy k đúng luật đâu, dần dần bị thanh tra với kiểm soát rồi cũng phải học off hết, cùng lắm là tạo điều kiện cho sáng đi tối về :))</t>
  </si>
  <si>
    <t>Học phí đóng theo kỳ thường là 1 năm 2 kỳ bạn ạ</t>
  </si>
  <si>
    <t>Cho em hỏi xíu.có ai trong nhóm mình có hoàn cảnh như em là mẹ đơn .thế hệ 9x.chỉ có bằng thpt đi học e-learning mà có kết quả:học xong,có bằng xin được việc làm OK rồi không ạ?cho em xin chỉ giáo với</t>
  </si>
  <si>
    <t>Học bt bạn à. Tui cũng đang học đây. Các ac trước ra trường lm việc bt.Còn học thì có tương lai tốt hơn thôi, chẳng qua là bạn có học được k khi học hệ này thôi. Vì tự học , tự bơi. Sợ k quyết tâm thì vô học nản vs lại bỏ ngang. Tốn tiền vs thgian.</t>
  </si>
  <si>
    <t>Em đang muốn học văn bằng hai ngôn ngữ Anh nên học trường nào ạ mọi người cho em ít thông tin được không￼?</t>
  </si>
  <si>
    <t>ĐH Cửu Long vừa khai giảng lớp VB2 NNA vào tháng 2, mình xét tuyển bổ sung thẳng vào lớp để học nhanh gửi hồ sơ em nha 0978 507 564</t>
  </si>
  <si>
    <t>Bạn tham khảo TRƯỜNG ĐẠI HỌC HÀ NỘI !</t>
  </si>
  <si>
    <t>ĐẠI HỌC HÀ NỘI : Ngành Ngôn Ngữ Anh xét tuyển hồ sơ đợt 1- năm 2025
- Hồ sơ xét tuyển đối với các bạn có bằng đại học, cao đẳng, Trung cấp, THPT ; 
* Sinh viên đang học tập tại các trường ĐH, CĐ
- Hình thức học online qua Teams : 
+Học 2 buổi tối trong tuần.
+ Học 2 buổi trực tiếp vào ngày thứ 7 hoặc CN
- Khung chương trình đào tạo bằng ĐH ( 3 năm) 
- Học 131 tín chỉ ( sau khi hồ sơ trúng tuyển trường xét miễn môn từ 20-27 tín chỉ đại cương nếu có bằng ĐH) 
Nếu có chứng chỉ B2 hoặc chứng chỉ IELTS 7.0 trở lên thì bạn sẽ được miễn thêm các môn chuyên ngành ( học chỉ 2.5 năm)
- Học phí :500k/1 tín chỉ ( các bạn đóng học phí theo kì )
Các bạn liên hệ Cô qua hotline hoặc zalo - Cô Thuỷ sdt 098.973.4893 để được hướng dẫn cụ thể chương trình và đăng ký nhanh nhất nhé.
Trân trọng và Cảm ơn các bạn.</t>
  </si>
  <si>
    <t>Cô ơi em có bằng đại học ra rồi chương trình của trường mình em đc miễn nhiều môn không ?</t>
  </si>
  <si>
    <t>ĐẠI HỌC THÀNH ĐÔNG TUYỂN SINH HỆ ĐẠI HỌC TỪ XA. PHÙ HỢP CHO NGƯỜI BẬN RỘN
Học Online 100%
----------------------------------
Đối tượng tuyển sinh:
- Tốt nghiệp THPT hoặc tương đương trở lên
Với ưu điểm:
- Học online 100% học mọi lúc mọi nơi
- Tiết kiệm chi phí
- Không cần đến trường vẫn nhận được bằng
- Bằng có giá trị vĩnh viễn không ghi hình thức đào tạo
Đại học Thành Đông tuyển sinh các ngành khác như:
1. Quản trị kinh doanh 260k/ 1 tín
2. Luật 260k/ 1 tín 
3. Luật kinh tế 260k/ 1 tín 
4. Kế toán
5. Tài chính ngân hàng
8. Quản trị dịch vụ Du lịch và Lữ hành
9. Quản trị khách sạn
10. Ngôn ngữ Anh 290k/ 1 tín
11. Ngôn ngữ Trung 350k/ 1 tín 
#truongdaihocthanhdongluat #luatkinhte #taichinhnganhang #ketoan #quantrikinhdoanh m#quantridichvudulichvaluhanh #quantrikhachsan #ngonnguanh #ngonngutrung #hetuxa #hoconline #hoctructuyen #vanbangthu2 #daotaotuxa</t>
  </si>
  <si>
    <t>.
C</t>
  </si>
  <si>
    <t>Cho mình hỏi có bằng cấp 2 thì học online được ngành gì ạ. Mình muốn đk học song song với việc học cấp 3</t>
  </si>
  <si>
    <t>Bạn inb 035 990 1110 để mình gửi chương trình học cụ thể nha</t>
  </si>
  <si>
    <t>Mình đăng bài này chỉ muốn note lại là mình sẽ review về việc học ĐTTX trường DH Hà Nội sau khi mình ra được trường này! Để mn tham khảo, và cũng là rút kn! Ko biết mn học hệ từ xa các trường khác ntn !</t>
  </si>
  <si>
    <t>Mình cũng EHou nè</t>
  </si>
  <si>
    <t>Có ai học hệ từ xa của PTIT chưa ạ, học ổn và khó không ạ</t>
  </si>
  <si>
    <t>Thi hơi khó nma học thì vẫn ok b ạ</t>
  </si>
  <si>
    <t>ra trường chắc chắn có việc</t>
  </si>
  <si>
    <t>bên hệ từ xa NEU có QTKD nhé, cũng liên quan đến marketing, mình cũng học bên đấy thấy ổn áp lắm, cũng quan tâm học viên, b có hứng thú thì nhắn mình gửi form tham gia nè</t>
  </si>
  <si>
    <t>Minh muốn học cao đẳng hoặc đại học ngành điện _điện tử viễn thông có trường nào có ngành đấy học online không ạh.</t>
  </si>
  <si>
    <t>bên Trường mình có hệ CĐ ĐIỆN CN học online bạn liên hệ zalo: 0826 257 136 ( cô Thu tuyển sinh ) để được hỗ trợ nhé.</t>
  </si>
  <si>
    <t>Minh muốn học văn bằng 2 ngành ngôn ngữ có trường nào có ngành đấy học online không ạh.</t>
  </si>
  <si>
    <t>Mình vừa tốt nghiệp ngành ngôn ngữ mấy tháng, bạn inb mình kể cho nhé. mess/zalo 0388 249 525</t>
  </si>
  <si>
    <t>Ngành Ngôn ngữ Anh, Ngôn ngữ Trung- Đại học Thái Nguyên đang tuyển sinh hệ từ xa, học online 100%, em quan tâm nhắn c gửi khung chương trình nhé: 0982.158.715 /0858.033.156 (zalo)</t>
  </si>
  <si>
    <t>Trường mình có nhé!</t>
  </si>
  <si>
    <t>Bạn tham khảo Trường mình</t>
  </si>
  <si>
    <t>có nha</t>
  </si>
  <si>
    <t>Tuyển sinh 6 ngành:
- Luật
- Ngôn ngữ Anh
- Quản trị nhân lực
- Công tác xã hội
- Bảo hộ lao động
- Việt Nam học
====================
THÔNG TIN LIÊN HỆ PHÒNG TUYỂN SINH: TRƯỜNG ĐẠI HỌC CÔNG ĐOÀN
☎ Liên hệ: 0824.222.546</t>
  </si>
  <si>
    <t>Em chào mn ạ
Em thấy nhiều ac đã học chương trình đào tạo từ xa của Cao đẳng trực tuyến - HCCT và có feedback rất tốt. Mình đang có ý định học, không biết có bạn nào cũng đang có ý định học hệ từ xa của Cao đẳng trực tuyến - HCCT không.
Mình cùng giao lưu kết bạn để sắp tới cùng học tập hiệu quả ạ.</t>
  </si>
  <si>
    <t>Ai feedback tốt. Trường này sv học chính quy nó còn chê huống hồ từ xa</t>
  </si>
  <si>
    <t>Hi mọi người, hiện tại mình đang sống ở nước ngoài nhưng muốn đk học hệ từ xa. Mình đang phân vân ở chỗ là ở xa vậy thì làm sao để thi mỗi năm 3-4 lần tập trung, vì vậy lên đây xin ít kinh nghiệm của mn. Mình xin cảm ơn</t>
  </si>
  <si>
    <t>Bạn đang ở nước nào?</t>
  </si>
  <si>
    <t>Em bỏ dở đại học và đã đi làm mấy năm rồi
Giờ e muốn đi học từ xa để lấy cái bằng đh thì có ngành gì học 3 năm ko nhỉ m.n ơi</t>
  </si>
  <si>
    <t>Bạn có quan tâm ngành gì ko ạ</t>
  </si>
  <si>
    <t>bạn muốn học ngành nào ? inb mình hỗ trợ nhé</t>
  </si>
  <si>
    <t>Mình cũng giống b. Học và bỏ dở , b có thông tin gì nhắn mình với nhé</t>
  </si>
  <si>
    <t>Mình đag tìm trường đại học hệ từ xa ngành ngôn ngữ nhật ạ,nhờ mọi người chỉ dùm ạ</t>
  </si>
  <si>
    <t>Mình mới tìm thấy bên hanu có đang dạy hệ từ xa ý, mình cx cb đăng ký cơ mà 4-9 này mới mở đó</t>
  </si>
  <si>
    <t>Mình đang ở nước ngoài, chương trình từ xa mình thấy học online, không biết là mình có thể tham gia học được không?</t>
  </si>
  <si>
    <t>Hoàn toàn được em nhé. Hệ từ xa trường Cao đẳng Công nghệ Bắc Hà có ngành nn Trung, Hàn, Nhật. Học và thi 100% ONLINE, đào tạo 2-2,5 năm là cấp bằng. Em nhắn tin trực tiếp/ZALO 0388 249 525 cô hỗ trợ chi tiết nhé</t>
  </si>
  <si>
    <t>Mình xin review ngành kinh tế luật học online của trường nào tốt ạ? Mình quan tâm chất lượng giảng dạy và không làm gắt phần điểm danh ạ. Chủ yếu mình học lấy kiến thức.</t>
  </si>
  <si>
    <t>Bên mình có lớp học online không quản lý tgian học, thi tập trung 1 ngày vào cuối kì , thuận tiện cho các bạn đang đi làm. Nếu bạn quan tâm liên hệ mình: không 364 không 71 tám 00 ( có zalo ) nhen</t>
  </si>
  <si>
    <t>Có Trường Đại Học Lao Động - Xã Hội đào tạo ngành Luật Kinh Tế, hình thức ONLINE 100% đó bạn</t>
  </si>
  <si>
    <t>Bạn tham khảo ĐH Thái Nguyên nhé
Hệ zoom trực tuyến 
- HP 400k/ tín chỉ học 85 tín.
- HT học qua zoom tương tác trực tuyến với giảng viên cơ hữu của Trường ĐH Thái Nguyên. 
- Lịch học cuối tuần ban ngày T7 và CN.
- Thời gian học và cấp bằng: 20-22 tháng.</t>
  </si>
  <si>
    <t>Bạn tham khảo trường ĐH Mở nhé</t>
  </si>
  <si>
    <t>Em chào cả nhà, em đang dự kiến học Hệ từ xa của ĐH Mở HN - Khoa Quản Trị Kinh Doanh
Anh Chị nào dự kiến học cùng không ạ
Anh Chị đã học cho em xin kinh nghiệm tham khảo với ạ
Em cảm ơn ạ</t>
  </si>
  <si>
    <t>cũng khá nhàn ạ</t>
  </si>
  <si>
    <t>kbt bạn có đang tham khảo thêm trường nào khác k</t>
  </si>
  <si>
    <t>Chào bạn, mình có hỗ trợ tuyển sinh Đại học ĐH từ xa 
Bạn đang quan tâm ngành học QTKD đúng không? Mình hỗ trợ thông tin ạ</t>
  </si>
  <si>
    <t>QTKD tham khảo ĐH Thái Nguyên cơ sở HN nhé. Trường thuộc top 5 ĐH trọng điểm cả nước nên chất lượng ok hơn, vb coe giá trị hơn đó b</t>
  </si>
  <si>
    <t>Mình xin review hệ đào tạo từ xa học online của trường ĐH Mở TPHCM ạ. Mình muốn học ngành Ngôn ngữ Anh. Cảm ơn cả nhà rất nhiều</t>
  </si>
  <si>
    <t>Mấy bài cũ mình thấy có á</t>
  </si>
  <si>
    <t>Đại Học Huế tuyển sinh VB2 ngành Ngôn Ngữ Anh:
- Học phí: 260k/tín chỉ
- Học buổi tối trong tuần và T7, CN (ngoài giờ hành chính)
Bạn quan tâm inb mình gửi khung chương trình học tham khảo ạ! 0931 3535 17 (Lệ Quyên)</t>
  </si>
  <si>
    <t>Trường Đại học Ngoại Ngữ Huế có lớp khai giảng ngay trong tháng 4.</t>
  </si>
  <si>
    <t>Mình muốn nhờ các bạn tư vấn giúp trường hợp của mình. Mình có bằng cấp 3 (mình bỏ thi tốt nghiệp đại học vì quá chán ngành theo học), có chứng chỉ Tesol, có kinh nghiệm giảng dạy lâu năm. Nói chung mình có kiến thức chuyên môn tốt, chỉ cần bằng để hợp thức hoá giấy tờ lâu dài.
Mình muốn tìm 1 trường học dễ, thi dễ, linh hoạt, đại khái k quan trọng kiến thức, học nhanh nhất có thể. Các bạn có thể tư vấn giúp mình không</t>
  </si>
  <si>
    <t>tuỳ ngành tuỳ trường nhưng ít nhất cũng 3 năm nhé</t>
  </si>
  <si>
    <t>Học ngắn nhất 3,5 năm nha. Và k đc miễn phần cc Tesol .</t>
  </si>
  <si>
    <t>Mình không quan trọng thời gian nhận bằng. Mình muốn hỏi mình có thể đăng ký vượt môn, tức là nhiều tín chỉ trong một kỳ để học rút ngắn thời gian không, còn đến kỳ hạn mới dc lấy bằng thì mình hiểu</t>
  </si>
  <si>
    <t>Cũng đang quan tâm</t>
  </si>
  <si>
    <t>em đang có dự định học vb2 hệ từ xa ngành marketing. Không biết có trường nào ổn không ạ?</t>
  </si>
  <si>
    <t>B quan tâm ngành nào nhỉ?</t>
  </si>
  <si>
    <t>ĐH Thái Nguyên đào tạo ngành TMĐT và MKT số nhé b
Hệ zoom trực tuyến 
- HP 400k/ tín chỉ học 85 tín.
- HT học qua zoom tương tác trực tuyến với giảng viên cơ hữu của Trường ĐH Thái Nguyên. 
- Lịch học cuối tuần ban ngày T7 và CN.
- Thời gian học và cấp bằng: 20-22 tháng.</t>
  </si>
  <si>
    <t>Liên thông từ trung cấp lên cao đẳng bao lâu ạ, càng nhanh càng tốt ạ</t>
  </si>
  <si>
    <t>ngành gì ạ</t>
  </si>
  <si>
    <t>1 - 1,5 năm ạ</t>
  </si>
  <si>
    <t>Dạ anh/chị cho em hỏi với, em có bằng Trung Cấp nghề + văn hóa 4 môn + cao đẳng ngành QTKD nhưng không có bằng THPT, em học được ở những trường hệ từ xa nào ạ, em cần Trường học gấp ạ @@</t>
  </si>
  <si>
    <t>Bên mình offer một vài khóa học hệ từ xa, gồm: Quản trị Kinh doanh - Du lịch - Khách sạn từ trường Cao đẳng quốc tế tại SINGAPORE
~ Chỉ thu lệ phí thi ~ Thời gian học từ 9-12 tháng ~ 100% học online qua Zoom
Chi tiết khóa học liên hệ Facebook/Zalo: +84 384 283 404</t>
  </si>
  <si>
    <t>Có thể học hệ CĐ ngành khác, hoặc liên thông ĐH ngành QTKD ạ</t>
  </si>
  <si>
    <t>Ai đã và đang học ngành ngôn ngữ Trung Quốc có trạm thi ở hà nội hệ từ xa cho e xin trường học uy tín với ạ! Có bằng THPT</t>
  </si>
  <si>
    <t>Mời bạn tham khảo bên ĐH Mở HN nhé</t>
  </si>
  <si>
    <t>e muốn lẹ tg có thể học tử ctrinh thpt-trung cấp, xong học tc-đh e ah</t>
  </si>
  <si>
    <t>mọi người cho e hỏi có trường nào họ ol thi ol 100% không ạ , tư vấn hộ e với ạ</t>
  </si>
  <si>
    <t>Từ xa thì thi onl cả mà</t>
  </si>
  <si>
    <t>Bạn muốn học trường CĐ Thương Mại và Du Lịch Hà Nội. Học ol thi ol 100% liên hệ mình theo số 0832.086.262 mình hỗ trợ bạn nha.</t>
  </si>
  <si>
    <t>bạn tham khảo thử trường Cao đẳng Thương Mại và Du Lịch Hà Nội nha đảm bảo 100% học onl,thi onl bằng cấp giống chính quy nè</t>
  </si>
  <si>
    <t>Bạn có thể tham khảo hệ từ xa tại Đại học Thái Nguyên nha. Nhận bằng cử nhân tương đương hệ chính quy, không ghi hình thức đào tạo thời gian học 2 - 2,5 năm, không thi tuyển - Chỉ xét tuyển, có trạm tuyển sinh tại HN, HCM và Đà Nẵng. Qt bạn nhắn tin cho mình nha</t>
  </si>
  <si>
    <t>Trường Cao Đẳng Công Nghệ Bắc Hà tuyển sinh HỌC &amp; THI ONLINE 100% chuyên ngành tiếng Trung, Nhật, Hàn, có nhu cầu liên hệ qua chị nhé 0942.988.394
Xét tuyển từ THPT trở lên nhé</t>
  </si>
  <si>
    <t>Em muốn hỏi ở đây có anh chị nào học trường cao đẳng công nghệ ngoại thương chưa ạ cho em xin rewiu vơi em đang phân vân với trường cao đẳng công thương Hà Nội ạ em cảm ơn mọi người</t>
  </si>
  <si>
    <t>Em học ngành gì nhỉ</t>
  </si>
  <si>
    <t>mn ơi hệ từ xa kinh tế quốc dân có page k ạ, tra thấy ra nhiều page quá tr:)))</t>
  </si>
  <si>
    <t>A muốn đki liên hệ e nhé e làm bên trường đây ạ</t>
  </si>
  <si>
    <t>Em năm nay thi tốt nghiệp, em mới biết đến chương trình hệ từ xa qua chị gái của em, em thấy thời gian học đại học hệ từ xa bên trường ĐH Mở HN là 3 năm (với người có bằng THPT), em thấy ngắn hơn so với hệ chính quy 4 năm. Không biết chương trình có đảm bảo chất lượng và khối lượng kiến thức không ạ.</t>
  </si>
  <si>
    <t>e dự định học ngành nào?</t>
  </si>
  <si>
    <t>Khuyên thật nhá. Nên học hệ vừa học vừa làm</t>
  </si>
  <si>
    <t>Học ngành tmđt thì trường nào oke nhất ạ</t>
  </si>
  <si>
    <t>Đại học từ xa bạn có thể tham khảo của Trường ĐH Mở Hà Nội nhé</t>
  </si>
  <si>
    <t>Vậy học Đại Học Mở đi em, trường đang xét tuyển luôn. Nên em quan tâm thì liên hệ chị nha 085.9233.156</t>
  </si>
  <si>
    <t>ĐH Thái Nguyên nhé b
Hệ zoom trực tuyến 
- HP 400k/ tín chỉ học 85 tín.
- HT học qua zoom tương tác trực tuyến với giảng viên cơ hữu của Trường ĐH Thái Nguyên. 
- Lịch học cuối tuần ban ngày T7 và CN.
- Thời gian học và cấp bằng: 20-22 tháng.</t>
  </si>
  <si>
    <t>Cho em hỏi là ở miền Nam có trường nào đạo tào đại học từ xa ngôn ngữ Trung không ạ</t>
  </si>
  <si>
    <t>Bạn có thể tham khảo thêm hệ từ xa Đại học Thái Nguyên nha. Hiện đại học Thái Nguyên đang tuyển sinh 9 ngành học nhận bằng cử nhân tương đương hệ chính quy thời gian học 2 - 2,5 năm, không thi tuyển - Chỉ xét tuyển, có trạm tuyển sinh tại HN, HCM và Đà Nẵng. Qt bạn nhắn tin cho mình nha</t>
  </si>
  <si>
    <t>Xin chào các anh chị/thầy cô. Em hiện đã có bằng Thạc sĩ GDHNQT, nhưng chưa có bằng đại học Ngôn ngữ Trung. Anh chị cho em hỏi:
1. giờ học lấy bằng Cử nhân có thích hợp ko? 
2. Nếu học thì có trường nào cho giảm trừ môn để học nhanh với trường hợp của em không ạ?
Em cảm ơn</t>
  </si>
  <si>
    <t>Chào bạn, mình có hỗ trợ tuyển sinh Đại học ĐH từ xa 
Bạn có đang quan tâm ngành học nào không? Mình hỗ trợ thông tin ạ</t>
  </si>
  <si>
    <t>Em TN THPT giờ muốn đăng kí học ngành kế toán nhưng đang phân vân bởi 3 trường CĐ kinh tế kỹ thuật côg nghiệp, ĐH cửu long và ĐH cần thơ. Em nên chọn học ở trường nào ạ? Ai có kinh nghiệm em xin ý kiến</t>
  </si>
  <si>
    <t>Chào mọi người, 
Cho e hỏi có trường nào đào tạo ngành ngôn ngữ trung xét tuyển từ THPT không? Hệ từ xa hoặc vừa học vừa làm củng được ạ</t>
  </si>
  <si>
    <t>Xin chào bạn, ĐH mở Hà Nội đang có tuyển sinh đào tạo từ xa, chủ động hoàn toàn thời gian học, liên hệ mình gửi thêm thông tin kham khảo nhé 0986.258.499 ( zalo)</t>
  </si>
  <si>
    <t>Trường Cao Đẳng Công Nghệ Bắc Hà tuyển sinh HỌC &amp; THI ONLINE 100% chuyên ngành tiếng Trung, Nhật, Hàn ai có nhu cầu liên hệ qua chị nhé 0942.988.394
Xét tuyển từ THPT trở lên nhé</t>
  </si>
  <si>
    <t>Xin chào Thầy Cô, Anh Chị và các Bạn,
Hiện tại em/mình đang tìm khoá học/khoá đào tạo ngắn hạn về **nghiệp vụ hoặc chứng chỉ liên quan đến** **Thu Mua** cho đối tượng là nhân sự của công ty tham gia.
Không biết hiện tại, tại trường có đang cung cấp khoá học nào liên quan không ạ? Hoặc em có thể liên hệ qua đâu để hỏi thông tin chính xác nhất ạ.
Xin cảm ơn mọi người!</t>
  </si>
  <si>
    <t>up ạ</t>
  </si>
  <si>
    <t>Trong nam có trường đào tạo nào hệ từ xa ngôn ngữ Trung k ạ?!</t>
  </si>
  <si>
    <t>CĐ hay ĐH e</t>
  </si>
  <si>
    <t>Liên hệ cô nhé</t>
  </si>
  <si>
    <t>Phòng ĐÀO TẠO và TUYỂN SINH trực tuyến bổ sung chỉ tiêu lớp mới ngay trong tháng 4.
Học phí chỉ 280k/TC
Thầy cô giỏi, hỗ trợ học và thi cho HV.
Zalo: Phòng Đào tạo ĐHNNH 
0395.493.497</t>
  </si>
  <si>
    <t>Anh, chị cho em hỏi thời gian để lấy bằng tốt no đh từ xa cho đối tượng THPT tối thiểu ( nhanh lấy bằng nhất nếu sv sx đc thời gian học) là mấy năm ạ? Có phải mình học xong trước sẽ được sx lấy bằng trc ko hay phải đợi lấy bằng cùng những top khác ạ? Em xin cám ơn ạ.</t>
  </si>
  <si>
    <t>Tối thiểu 3 năm từ khi được công nhận trúng tuyển và nhập học em a</t>
  </si>
  <si>
    <t>3-3,5 năm tuỳ trường tuỳ ngành, cho dù bạn học vượt cũng phải chờ đủ thời gian mới lấy bằng đc</t>
  </si>
  <si>
    <t>3,5 là nhanh nhất rồi em nha .</t>
  </si>
  <si>
    <t>Mình đang phân vân ngành Luật Kinh Tế của 2 trường NEU và Thương Mại HN về Chi phí và Độ khó. Mong bạn nào có kinh nghiệm giải đáp giúp ạ</t>
  </si>
  <si>
    <t>Luật kinh tế ĐH Thái Nguyên đào tạo rất tốt nhé
Hệ zoom trực tuyến 
- HP 400k/ tín chỉ học 85 tín.
- HT học qua zoom tương tác trực tuyến với giảng viên cơ hữu của Trường ĐH Thái Nguyên. 
- Lịch học cuối tuần ban ngày T7 và CN.
- Thời gian học và cấp bằng: 20-22 tháng.</t>
  </si>
  <si>
    <t>Trong nhóm có ai học hệ từ xa ngành ngôn ngữ Trung của đại học Mở chưa ạ? Cho mình xin review. Cảm ơn mn</t>
  </si>
  <si>
    <t>Anh chị em cho em xin ít review về đại học từ xa E-learning chuyên ngành công nghệ thông tin thái nguyên với ạ, em học liên thông mà chưa biết có dễ không vì giờ em toàn đi làm !!!</t>
  </si>
  <si>
    <t>B tham khảo Hệ zoom trực tuyến ok hơn đấy, được tương tác với gv qua zoom m thấy học hiệu quả hơn</t>
  </si>
  <si>
    <t>Mình cần tìm trường đào tạo từ xa bên lĩnh vực chăn nuôi ai biết giới thiệu giúp mình vs ạ</t>
  </si>
  <si>
    <t>Đại học Nông lâm Bắc Giang đào tạo và cấp bằng 
✅NGÀNH ĐÀO TẠO
♦️Thú y
♦️Chăn nuôi
♦️Bảo vệ thực vật
♦️Khoa học cây trồng
♦️Quản lý đất đai
♦️Quản lý tài nguyên và môi trường
♦️Công nghệ thực phẩm
♦️Quản lý tài nguyên rừng (kiểm lâm)
✅Đối tượng: tốt nghiệp THPT, trung cấp, cao đẳng, đại học
✅Thời gian đào tạo: 2-4 năm tùy đối tượng
✅Lệ Phí xét tuyển: 100K/hồ sơ (không hoàn lại nếu học viên bỏ học)
✅Học phí: 360K/tín chỉ
✅Hình thức đào tạo: online kết hợp trực tiếp
✅Hình thức thi: Thi trực tiếp
HỒ SƠ GỒM 
☎ 0981 115 775</t>
  </si>
  <si>
    <t>Trường đại học nông lâm thái nguyên trong trang mình bạn tham khảo nhé</t>
  </si>
  <si>
    <t>Tham khảo ctrinh ĐH Nông Lâm Thái Nguyên nhé b</t>
  </si>
  <si>
    <t>E muốn học liên thông từ cao đẳng mầm non lên đại học Sư Phạm Vinh ( học online và trực tiếp tại Thanh Hoá )
Ai học rồi cho e xin ít thông tin với ạ.</t>
  </si>
  <si>
    <t>E muốn học nghành maketinh . Có trường nào đào tạp từ xa uy tín ko ạ</t>
  </si>
  <si>
    <t>e hoc ngành công nghệ thông tin ah e</t>
  </si>
  <si>
    <t>B tham khảo ctrinh TMĐT và MKT số của ĐH Thái Nguyên nhé
Hệ zoom trực tuyến 
- HP 400k/ tín chỉ học 85 tín.
- HT học qua zoom tương tác trực tuyến với giảng viên cơ hữu của Trường ĐH Thái Nguyên. 
- Lịch học cuối tuần ban ngày T7 và CN.
- Thời gian học và cấp bằng: 20-22 tháng.</t>
  </si>
  <si>
    <t>Mình cũng được nhiều bạn tuyển sinh cho các trường tv . Nhưng tới thời điểm này vẫn chưa xác định đc có nên theo học đại học ko vì chưa xác định đc phương hướng cần lắm một ng dìu dắt để hoàn thiện cũng như xác định đc nên học trường nào một cách đáng tin cậy nhất ạ.</t>
  </si>
  <si>
    <t>Bạn học ngành gì nhỉ</t>
  </si>
  <si>
    <t>Cho em hỏi câu k liên quan mấy với
Học đh từ xa có được đăng kí mua đồng phục trường k ạ</t>
  </si>
  <si>
    <t>Có chứ</t>
  </si>
  <si>
    <t>Mn giúp e với có trường nào đào tạo từ xa ngành quan hệ công chúng không ạ</t>
  </si>
  <si>
    <t>Ngành này rất hiếm trường Đào tạo Á e. E</t>
  </si>
  <si>
    <t>Các a/c ơi học từ xa, online đại học thì các môn GDQP/ Thể chất học online hay off v ạ? Có các trường nào dạy onl chỉ em với</t>
  </si>
  <si>
    <t>Em đang tìm trường học hệ từ xa khu vực phía nam. Em đang ở Nha Trang, anh chị đi trước biết trường nào đào tạo học phí tầm trung một tí, hệ từ xa tổ chức bài bản không ạ. Em từng học bên Đại học Thành Đông, như nồi cháo luôn ạ. 
Em cảm ơn anh chị nhiều ạ</t>
  </si>
  <si>
    <t>Trường thì nhiều nhưng mỗi trường đều có cái nét riêng thành đông học và thi dễ thuận lợi cho những bạn ít có TG mà vẫn lấy đc bằng, còn những trường lớn học và thi gắt</t>
  </si>
  <si>
    <t>Linh Ngụy</t>
  </si>
  <si>
    <t>Hệ từ xa bạn nên tham khảo một số trường nhưu Trường ĐH Kinh tế Quốc dân, Học Viện Tài Chính,.. các trường này đều có trạm tại HCM bạn nhé, bạn quan tâm ngành học nào vậy</t>
  </si>
  <si>
    <t>Hi mọi người tháng 1 mình bắt đầu học ngành Ngôn Ngữ Anh ở đại học Mở tphctphcm hệ từ xa. Mình tìm đồng minh cũng học cùng ngành để addfr giao lưu nè và hỗ trợ học tập cho nhau sắp tới. Bạn nào cũng học cùng trường cùng ngành thì chúng ta làm quen nhen</t>
  </si>
  <si>
    <t>B ơi cho mình hỏi thăm xíu được không</t>
  </si>
  <si>
    <t>Mình dự định đăng ký ngành này, bạn có thể cho mình xin review được ko ah?</t>
  </si>
  <si>
    <t>Mọi người cho mình hỏi. Hiện mình đang tham khảo để học đại học từ xa, nhưng nghe các anh chị trước bảo sẽ có thể phải học quốc phòng 14-20 ngày. Mọi người ai đi rồi, thông tin mình với. Tại thường các công ty sẽ không cho nghỉ lâu nhue vậy, mình sợ học xong quốc phòng là cũng mất việc luô</t>
  </si>
  <si>
    <t>Thuê học hộ đi mình nhận đi nè</t>
  </si>
  <si>
    <t>Mình học đh hệ từ xa của trường ĐH Trà Vinh ko có môn gd quốc phòng nè bạn.</t>
  </si>
  <si>
    <t>Mình đã đăng ký học VB2 Ngoại Ngữ Từ Xa một trường ĐH Tỉnh. Thật sự, sau khi tham gia xong thì mình có cảm giác thấy quá tệ. Việc học kiểu qua loa, trường mở ra chủ yếu thu tiền chứ không quan tâm đến chất lượng và học viên. Mình không đánh đồng tất cả, một số trường người ta dạy online sau đó record lại còn đỡ. Này quăn tài liệu trình bày sơ sài lên web đào tạo. Học viên login vô tự xem tự học. Học kiểu này thì có lấy bằng cũng không biết gì. Các bạn khi học vui lòng check kỹ xem trường đó như thế nào, tránh trường hợp như của mình.</t>
  </si>
  <si>
    <t>Trường nào bạn</t>
  </si>
  <si>
    <t>Lớp cđ kế toán đang bổ sung thêm chỉ tiêu, vào học luôn cuối năm sau có bằng
Online 100%
Qtam lh 0345.999.624</t>
  </si>
  <si>
    <t>Xin thông tin ngành đào tạo ( quản lý xây dựng) , ( kỹ sư xây dựng) ạ</t>
  </si>
  <si>
    <t>Liên hệ chị, chị gửi chương trình học tập 085.9233.156</t>
  </si>
  <si>
    <t>Mn cho mình hỏi? Mình tốt nghiệp Cao đẳng đã lâu. Đang muốn học liên thông để có bằng Đại học. 
Vì không có thời gian học nên Không biết hiện tại học trường nào vừa học dễ thi dễ không ạ?
Mình hiện đang sinh sống tại HCM.
Ngành mình muốn học Tài chính ngân hàng
Mình có đăng ký học bên ĐH Mở HCM. Mn cho mình xin thông tin tham khảo nhé.
Cảm ơn mn</t>
  </si>
  <si>
    <t>Bạn muốn học ngành gì ạ</t>
  </si>
  <si>
    <t>Bạn có thể tham khảo ĐH Thái Nguyên nha</t>
  </si>
  <si>
    <t>Em xin chào mọi người. Em mong các anh chị có ai đã từng học qua ngành này và trường này rồi thì xin chia sẻ và tư vấn thông tin giúp cho em với ạ.
Em dự định đăng ký theo học 1 trong 2 ngành ( QTKD và Kinh doanh quốc tế) của trường Đại học Mở Tp.HCM. Theo hình thức hệ đào tạo từ xa, chương trình học trực tuyến online 90%, còn 10% thi tại trường
- Chương hình học có nặng lắm không ạ?
- Trường/GV có làm khó dễ gì sv không ạ?
- Chuẩn đầu ra của trường có khó không ạ? Em sợ dễ vô mà khó ra ấy ạ 
Do hiện tại em cũng đang đi làm và chỉ mong học để bổ sung thêm kiến thức và lấy được cái bằng thuận tiện cho việc phát triển công việc sau này
Em xin chân thành cảm ơn các lời khuyên và sự chia sẻ của các anh chị trước ạ ❤️</t>
  </si>
  <si>
    <t>Cho e hỏi mình đã đăng ký học được chưa, e xin review ạ</t>
  </si>
  <si>
    <t>Mk tốt nghiệp THPT đã lâu, k biết chương trình đại học hay cao đẳng có khó k ạ? vì lâu quá thì kiến thức phổ thông cũng quên nhiều rồi</t>
  </si>
  <si>
    <t>Không khó đâu, đã quyết tâm đi học là không có gì khó cả =))</t>
  </si>
  <si>
    <t>Học tiếng anh trường nào ổn ạ</t>
  </si>
  <si>
    <t>tương tác</t>
  </si>
  <si>
    <t>Bằng THPT,mình đang đi làm.
Nên học THPT-TC rồi liên thông ĐH, hay học THPT-ĐH luôn hả mn?
Mình đang muốn học Tiếng Anh online ạ.</t>
  </si>
  <si>
    <t>học để có chuyên môn hay học để có bằng :V</t>
  </si>
  <si>
    <t>Bạn nên học bằng Đh luôn nhé . Quan tâm inb mình hỗ trợ nhé</t>
  </si>
  <si>
    <t>Nên học thằng lấy bằng đại học.</t>
  </si>
  <si>
    <t>Ngành qtkd ở đại học Mở ổn không ạ(bài giảng, đề cương,bài tập,người hỗ trợ).</t>
  </si>
  <si>
    <t>mở Hcm hay Hn ban?</t>
  </si>
  <si>
    <t>Em xin thông tin học VB2 ngành Tấm Lý Học hoặc liên thông từ CĐ lên ĐH trái ngành ạ. Cảm ơn admin đã duyệt bài ạ</t>
  </si>
  <si>
    <t>cho em ké với ạ</t>
  </si>
  <si>
    <t>Cho e xin ít review về hệ từ xa ngôn ngữ Hàn của trường đại học kinh tế - công nghệ Thái Nguyên ạ</t>
  </si>
  <si>
    <t>Bạn muốn biết thông tin thì liên hệ ngay cho tôi 096 642 5588</t>
  </si>
  <si>
    <t>Mình muốn đăng ký học đại học từ xa, chuyên ngành Tâm lý học. Mong được các bạn chỉ dẫn. Hiện tại mình đã có bằng tốt nghiệp Cao đẳng. Cảm ơn các bạn .</t>
  </si>
  <si>
    <t>Em muốn học ngành kế toán, em xin review 1 số trường ở miền bắc với ạ</t>
  </si>
  <si>
    <t>Trườg ĐH Thành Đông b ưi</t>
  </si>
  <si>
    <t>mình muốn học vb2 ngành ngôn ngữ anh?không biết ó trường nào hp rẻ không?</t>
  </si>
  <si>
    <t>có e nha, e nhắn c để c gửi e thông tin nhé</t>
  </si>
  <si>
    <t>Mình làm việc nước ngoài, muốn học tiếng anh online, đang có lớp ko ạ?</t>
  </si>
  <si>
    <t>em in c hõ trợ mình nha</t>
  </si>
  <si>
    <t>Em muốn học văn bằng 2 logicstic có trg nào k ạ</t>
  </si>
  <si>
    <t>Em chân thành xin review của mọi người đã hoặc đang học ngôn ngữ anh của các trường ĐH khu vực miền Nam và miền Tây ạ (đừng chạy quảng cáo ạ). Thời gian và nội dung, học phí, chất lượng học ổn không ạ. Rất mong được sự chia sẻ. Em cảm ơn mọi người nhiều!!!</t>
  </si>
  <si>
    <t>Tui định học ở trường DH Cửu Long, tại có người quen học thấy cũng ok. Mà tìm hiểu kỹ lại chương trình nhà nc duyệt cho trường đc dạy là đã qua đào tạo vs đảm bảo chất lượng chuyên môn r. Học ĐH chủ yếu là kiênd thức ở trường vs 1 phần lớn là bản thân tự học nữa. Tui cũng định học NNA vs QTKD nè</t>
  </si>
  <si>
    <t>Nhóm có lớp nào học Y SỸ ĐA KHOA ko mn? Thấy báo 2026 ngưng nhận,giờ e muốn học bổ sung ạ.</t>
  </si>
  <si>
    <t>có ai qtam k ạ</t>
  </si>
  <si>
    <t>cmt e với ạ</t>
  </si>
  <si>
    <t>HCM có trường nào ngành CNTT ổn vậy mn?</t>
  </si>
  <si>
    <t>Bạn quan tâm inb mình nhé .</t>
  </si>
  <si>
    <t>Học thiết kế đồ họa ở đâu gò vấp tốt v mn?</t>
  </si>
  <si>
    <t>Cho mình hỏi Cần Thơ có trường nào đh từ xa QTKD không ạ</t>
  </si>
  <si>
    <t>Tốt nghiệp cao đẳng có đc miễn học quân sự khi học đh ko ạ . Tiện em đang tìm trường học đh từ xa quản trị kinh doanh . Cho em xin review ạ .</t>
  </si>
  <si>
    <t>có em nhé,e nhắn c gửi e thông tin nha</t>
  </si>
  <si>
    <t>Mình muốn tìm trường đào tạo từ xa ngành ngôn ngữ Trung ạ, mn cho mình xin ít rw của các trường với ạ, thanks.</t>
  </si>
  <si>
    <t>Em muốn đăng kí học từ xa ở tình nào?</t>
  </si>
  <si>
    <t>Mọi người cho mình review hệ đại học từ xa ngành ngôn ngữ Anh tại một số trường ĐH ở HN nhé. Có trường nào học thời gian lấy bằng nhanh nhất không nhỉ. Cảm ơn mọi người!</t>
  </si>
  <si>
    <t>INB MÌNH MÌNH HỖ TRỢ NHÉ .</t>
  </si>
  <si>
    <t>em đang học một trường đại học khác muốn theo hệ từ xa Ngôn Ngữ Anh thì theo học trường nào ạ?</t>
  </si>
  <si>
    <t>Bạn tham khảo ĐH Thành Đông nhé, học phí 290k/1tín chỉ, chi tiết học phí toàn khoá liên hệ 0961.759.668 nha</t>
  </si>
  <si>
    <t>ĐẠI HỌC HÀ NỘI đang tuyển NNa đó bạn</t>
  </si>
  <si>
    <t>trường nào cũng được mà bạn, ĐH Mở, ĐH Thái Nguyên...là mấy trường có ngành này hệ từ xa á</t>
  </si>
  <si>
    <t>Học viện tài chính đang nhận hồ sơ đợt 2 em nhé. Lịch khai giảng vào ngày 11/8 tới nha</t>
  </si>
  <si>
    <t>e nhắn c gửi e thông tin nhé</t>
  </si>
  <si>
    <t>ĐH Hà Nội có tuyển hệ song bằng bạn nhé!</t>
  </si>
  <si>
    <t>Mn ơi mình có thể vừa học đại học trực tiếp và vừa học đại học hệ từ xa đc ko ạ</t>
  </si>
  <si>
    <t>Để học hệ từ xa với thời gian ngắn hạn, bạn phải tốt nghiệp đại học kia đã. Còn học song song thì phải học hệ dài hạn 4 năm.</t>
  </si>
  <si>
    <t>Bạn có thể học hệ song bằng nhé</t>
  </si>
  <si>
    <t>**em đang học một trường đại học theo hệ từ xa tài chính thì theo học trường nào ạ?**</t>
  </si>
  <si>
    <t>em quan tâm ngành học nào ?</t>
  </si>
  <si>
    <t>Bạn ở khu vực nào</t>
  </si>
  <si>
    <t>E muốn tìm trươnf học đại học sư phạm hệ đào tạo từ xa ạ</t>
  </si>
  <si>
    <t>Hệ VHVL e nhé</t>
  </si>
  <si>
    <t>em ơi sư phạm thì không có hệ đào tạo từ xa mà chỉ có hệ vừa học vừa làm thôi nhé</t>
  </si>
  <si>
    <t>Em hiện bằng tốt nghiệp ktdn bên FTU HN muốn xin anh chị thông tin các trường đào tạo từ xa chuyên ngành luật hoặc marketing mà được miễn hoặc có thể xét chuyển đổi mấy tín chỉ về học quân sự do hiện tại đi làm không tiện học nữa ạ. Em cảm ơn anh chị ạ</t>
  </si>
  <si>
    <t>TRƯỜNG ĐH MỞ đang tuyển sinh 2 ngành đó . bạn quan tâm inb mình hỗ trợ nhé</t>
  </si>
  <si>
    <t>Có trường nào đạo tạo học từ xa chuyên ngành liên quan tới kỹ thuật, xây dựng không ạ. Mình muốn học lấy bằng</t>
  </si>
  <si>
    <t>TRƯỜNG ĐH KỸ THUẬT CÔNG NGHIỆP THÁI NGUYÊN ĐANG TUYỂN SINH NGÀNH KỸ THUẠT XÂY DỰNG . Bạn inb mình hỗ trợ thông tin nhé</t>
  </si>
  <si>
    <t>Em đang chuẩn bị gia nhập làm trợ lý Tik Toker, có trung tâm nào nhận dạy quay dựng điện thoại cấp tốc không ạ</t>
  </si>
  <si>
    <t>Trung tâm Graphic key co dạy quay dựng cấp tốc 6 buổi,vừa học vừa hành thực tế luôn á</t>
  </si>
  <si>
    <t>Mình xin review trường ĐH đào tạo CNTT từ xa, xét tuyển học bạ</t>
  </si>
  <si>
    <t>Bên chị có lớp Tuyển sinh Trung cấp, Cao đẳng, Đại học, VB2 các ngành học online kết hợp tập trung, khai giảng các lớp liên tục , hỗ trợ tối đa học viên.
LIỆN HỆ NGAY : 0364 071 800 Ms Thy</t>
  </si>
  <si>
    <t>Mình cần share vài slot chatgpt4.0 để giảm chi phí. Ai quan tâm ib mình</t>
  </si>
  <si>
    <t>E xin giá dc k ạ</t>
  </si>
  <si>
    <t>AC cho em xin ít thông tin về trường DH từ xa nào ổn áp uy tín k ạ. Tư vấn em với ngành kế toán ạ!!! Gần Btre ạ</t>
  </si>
  <si>
    <t>Nguyễn Quỳnh</t>
  </si>
  <si>
    <t>e tham khảo ĐH Trưng Vương nhé, đào tạo từ xa các ngành Kế toán&lt; QTKD. Liên hệ zalo 081 6666 119 để được ĐK nhé</t>
  </si>
  <si>
    <t>Trường ĐH Thành Đông em nhé</t>
  </si>
  <si>
    <t>nhắc đến ngành kế toán là nghĩ ngay đến trường HV Tài chính, đào tạo chuyên sâu, uy tín ai cũng biết rồi bạn ha. Học hệ từ xa thì ko quan trọng địa điểm đâu mà, trường có trạm thi HCM đấy.</t>
  </si>
  <si>
    <t>có lớp học ol nhưng điểm thi tại tp hcm e nha</t>
  </si>
  <si>
    <t>Có trường Đại học Tài chính - Marketing nhé. Rất ok</t>
  </si>
  <si>
    <t>Cho mình hỏi trong đây có ai đăng ký học hệ trung cấp mầm non mà họ báo chỉ 1,5 tháng lấy bằng ko ạ?</t>
  </si>
  <si>
    <t>như thế là mua bằng a..... né nha bạn ( xin lỗi ai đó!!!)</t>
  </si>
  <si>
    <t>Trường nào vậy em</t>
  </si>
  <si>
    <t>Hiện tại mình đang tự học tiếng nhật có n2, nhưng muốn học thêm bằng CD,dh từ xa ngành ngôn ngữ trung. Không biết nên theo học trường nào, nhờ mọi người tư vấn ạ. Mình cảm ơn ạ.</t>
  </si>
  <si>
    <t>bạn có bằng ĐH hay CĐ gì chưa thế? Nếu có thì tham khảo trường đh Thái Nguyên có đào tạo ngành tiếng Trung đấy</t>
  </si>
  <si>
    <t>Chào mọi người. Em muốn tìm hiểu về hệ từ xa ngành Marketing của Đại học Hoa Sen. Anh/Chị nào đã từng học có thể review cho em một vài thông tin: học phí, chất lượng của trường được không ạ? 
Em cảm ơn cả nhà!</t>
  </si>
  <si>
    <t>bạn quan tâm ngành thương mại điện tử của trường đh mỞ . INB MÌNH HỖ TRỢ NHÉ</t>
  </si>
  <si>
    <t>Em tốt nghiệp thpt r. Muốn học cao đẳng kế toán. ac cho em tên vài trường cũng như thông tin giúp em với ạ. Khu vực miền Nam</t>
  </si>
  <si>
    <t>nhắn mình đang có lớp học ngay nhé</t>
  </si>
  <si>
    <t>có bằng C3 vẫn xét tuyển đại học kế toán đc á, cậu nên tham khảo thêm nhé</t>
  </si>
  <si>
    <t>Cao đẳng kinh tế kỹ thuật trung ương . Gia lâm .thầy cô nhiệt tình nha b</t>
  </si>
  <si>
    <t>E cần tìm trường đào tạo ngành QTKD hoặc kinh tế miễn là về kinh tê kinh doanh ạ 
Thgian học càng nganw càng tốt ạ 
E có bằng THPT ạ</t>
  </si>
  <si>
    <t>Hi em! Bên C đang có lớp QTKD. E liên hệ nhé.</t>
  </si>
  <si>
    <t>Cho em hỏi Em 25 tuổi tn thpt muốn học cao đẳng hay đại học dược 
Trường nào ok ạ</t>
  </si>
  <si>
    <t>Bạn muốn học ngành gì</t>
  </si>
  <si>
    <t>Chào anh chị, em 22 tuổi và hiện đang muốn tham gia chương trình đào tạo từ xa ngành CNTT với mục đích là lấy bằng cử nhân. Em muốn tham khảo những trường nào học nhanh vã dễ lấy bằng ạ</t>
  </si>
  <si>
    <t>Trường HCMUS nhé, mà học phí 1 tín hơi cao tẹo</t>
  </si>
  <si>
    <t>Các bạn đã đào tạo từ xa ngành ngôn ngữ anh đại học cần thơ chưa ạ 
Mọi người đã học rồi cho em xin ít kinh nghiệm với ạ</t>
  </si>
  <si>
    <t>. trôi cho em,</t>
  </si>
  <si>
    <t>Em đang tham khảo ngành mkt trường đại học thương mại hệ đào tạo từ xa. ( trong khi em đang học tiếng trung hsk4) mọi người review giúp em trường thương mại và ngành maketing những năm sau được không ạ?</t>
  </si>
  <si>
    <t>Giúp em với ạ</t>
  </si>
  <si>
    <t>Bạn e đi XKLĐ lo trước khi về Việt Nam không có bằng cấp gì hiện đang tham khảo một số ngành hot để học ĐH hệ từ xa. Xin cả nhà chỉ giáo em có tư vấn mà bạn em bảo không thích kế toán, tcnh 
-----Nghành nào để dễ xin việc!!</t>
  </si>
  <si>
    <t>Sale là dễ xin nhất bạn ơi</t>
  </si>
  <si>
    <t>Anh chị em cho mình xin review về hệ đttx của trường hoa sen và hutech với ạ. Hai trường này học và thi có dễ không ạ? Có được đăng kí tín chỉ không? Cảm ơn mn</t>
  </si>
  <si>
    <t>em muốn học ngành gì</t>
  </si>
  <si>
    <t>Ngành Luật hiện có Trường ĐH Mở HN, bạn có thể tham khảo qua nha</t>
  </si>
  <si>
    <t>Em sn 98, chỉ tốt nghiệp cấp 3, ielts 5.5, thích làm kinh doanh. Mong muốn có tấm bằng đại học theo chương trình học từ xa. Học online có phải đến trường không vì em dự định ra nước ngoài làm việc, ko về được vn, trong vài năm tới. 
Mọi người giúp em chút tư vấn về ngành học với ạ, và liệu có trường nào chấp nhận chỉ xét học bạ tuyển sinh không ?</t>
  </si>
  <si>
    <t>xét từ bằng thpt trở lên đó bác, bác thích kinh doanh có thể tham khảo ngành QTKD, Thương mại điện tử của Trường ĐH Mở HN nha</t>
  </si>
  <si>
    <t>nền tảng của bạn là quá đủ để học Đại học rồi, nhu cầu thích kinh doanh thì học ngành QTKD luôn cho thiết thực, bổ trợ cho công việc luôn bạn à, học hệ từ xa này thì ngta cũng chỉ xét tuyển thôi chứ cũng ko thi đầu vào</t>
  </si>
  <si>
    <t>Chào mọi người hiện tại e muốn học hệ cao đẳng từ xa để lấy bằng đi Nhật. Nhờ mọi người tư vấn giúp em với ạ</t>
  </si>
  <si>
    <t>E sn bao nhiêu</t>
  </si>
  <si>
    <t>Bên mình có hệ cđ nhé, hc và thi online 100% nhé</t>
  </si>
  <si>
    <t>**Mình muốn học kế toán hệ đại học từ xa tại khu vực Hà Nội, học phí tầm trung. chương trình không quá nặng, thời gian học và thi linh động. Mọi người tư vấn giúp ạ.**</t>
  </si>
  <si>
    <t>Trường Đại học Mở hệ từ xa. Đang tuyển sinh ngành Kế toán. Bạn quan tâm inb mình hỗ trợ nhé</t>
  </si>
  <si>
    <t>Bạn liên hệ 0961.759.668 để nhận chương trình học chi tiết nhé, học phí 260k/1 tín chỉ, có trạm thi tại Hà Nội</t>
  </si>
  <si>
    <t>M muốn liên thông ĐH ngành công nghệ hóa học
Đào tạo từ xa
Các b biết trường nào có đào tạo nghành này mà dễ chút không ạ?</t>
  </si>
  <si>
    <t>Mình cũng muốn học đhtx ngành này, tìm cả năm rồi mà k thấy</t>
  </si>
  <si>
    <t>Em nhờ mọi người chút ạ
Em đã tốt nghiệp Cao Đẳng nghề công nghệ ô tô nhưng giờ em muốn học từ xa ngành cntt liệu có được không ạ và nếu có thì là trường nào ạ em cảm ơn</t>
  </si>
  <si>
    <t>Nhu cầu của bạn thì phù hợp trường ĐH Mở nhé, hoc onl 100% nên rất linh hoạt thời gian..</t>
  </si>
  <si>
    <t>Học được đó bác, nhiều trường luôn, ví dụ: PTIT, EHOU, TNU</t>
  </si>
  <si>
    <t>Mọi người cho em hỏi. Bây giờ e đang có bằng trung cấp nghề. Bây giờ e muốn học lên liên thông cao đẳng mà không phải theo bằng trung cấp e từng học có được k ạ?</t>
  </si>
  <si>
    <t>Lấy bằng TC đó học liên thông lên</t>
  </si>
  <si>
    <t>Mình tốt nghiệp THPT giờ muốn học quản trị kinh doanh. Sang đầu năm 2026 mình học. Các bạn có trường nào không giới thiệu mình với khu vực Hà Nội</t>
  </si>
  <si>
    <t>m muốn theo học ngành ngôn ngữ Anh ngoài Thái Nguyên, năm nay còn lớp nào cbi khai giảng k ạ?
Ai có tt ib e với, thời gian khai giảng, lịch trình học, số tín chỉ và học phí với ạ. Nếu đợi 2026 m sợ muộn quá. 1 năm có thể bỏ qua vô vàn cơ hội ạ. Please!</t>
  </si>
  <si>
    <t>Đinh Hân trường nào thế ạ?</t>
  </si>
  <si>
    <t>Đại Học Thái Nguyên - Ngành Ngôn Ngữ Anh có hệ qua zoom khai giảng hàng tháng đó e</t>
  </si>
  <si>
    <t>Dạ cho em hỏi có trường nào liên thông hoặc học từ xa ngành ngôn ngữ trung k ạ,em cảm ơn ạ</t>
  </si>
  <si>
    <t>có đh mở á bạn bạn hiện đang có bằng gì rồi</t>
  </si>
  <si>
    <t>Mn cho em hỏi có trường đại học nào đào tạo hệ từ xa ngành ngôn ngữ Anh ngoài trường Đại Học Thái Nguyên không ạ?</t>
  </si>
  <si>
    <t>e muốn hoc dh luat từ xa trường nao uy tín ạ</t>
  </si>
  <si>
    <t>Đại học Ngân Hàng tuyển sinh hệ đào tạo từ xa ngành LUẬT KINH TẾ và NGÔN NGỮ ANH, chỉ 250k/ tín, bạn quan tâm thì inb mình nhé</t>
  </si>
  <si>
    <t>e tốt nghiệp 2016 r giờ muốn học đại học hoặc cd từ xa nhưng e K giỏi môn j thì kB nên học j nữa</t>
  </si>
  <si>
    <t>Ngành dễ có thể làm nhiều nghề là QTKD nha nếu bạn chưa biết làm gì, QTKD học cũng kh sâu các môn đâu chủ yếu là đa dạng môn nè</t>
  </si>
  <si>
    <t>Mình có bằng cao đẳng tiếng Anh thương mại, cần đăng ký học online ngôn ngữ Anh Trường liên quan tới ngoại giao, quốc tế,thương mại, kinh doanh, .. anh chỉ là biết tư vấn em với ạ</t>
  </si>
  <si>
    <t>ĐH Mở đang xét tuyển ngành này, cần review trường hay kết nối thầy cô cán bộ tuyển sinh thì nhắn a nhé</t>
  </si>
  <si>
    <t>ULSA bạn ơi</t>
  </si>
  <si>
    <t>Tôi năm nay đã 38 tuổi đã tốt nghiệp phổ thông . Tôi muốn thành lập công ty ￼xây dựng, và học căn bản kiến thức về kết cấu - tài chính xây dựng ( về ￼ xây chung cư cao tầng ) thì học đại học hệ từ xa ở trường nào là phù hợp, để vừa học vừa đi làm, mong các anh chị em có kinh nghiệm trong ngành hoặc biết tư vấn cho tôi￼</t>
  </si>
  <si>
    <t>Ngành này thấy dễ chớ không dễ</t>
  </si>
  <si>
    <t>M muốn học liên thông đại học từ xa. 
Hiện tại đã có bằng cao đẳng công nghệ ô tô. 
Mọi người cho em xin tt các trường uy tín với ạ</t>
  </si>
  <si>
    <t>ĐH Kinh tế Quốc dân xét tuyển Hệ từ xa, cần kết nối thầy cô cán bộ tuyển sinh thì nhắn mình nhé</t>
  </si>
  <si>
    <t>Cho mình hỏi điểm chuẩn của ngành bvtv của CTU hệ từ xa là bao nhiêu vậy ạ, dành cho người tn THPT ạ</t>
  </si>
  <si>
    <t>Mình nam 30t đã có bằng cao đẳng kế toán, muốn tìm trường học liên thông lên đh khu vực Hà Nội hoặc miền bắc, nhờ các thầy cô, các bạn tư vấn xem có trường nào lộ trình ngắn gọn, học phí phải chăng không ạ. Xin cảm ơn !</t>
  </si>
  <si>
    <t>có đh thái nguyên liên thông chỉ 67 tín chỉ thôi ạ trạm thi tại hà nội còn các trường khác đều phải học trên 100 tín ạ</t>
  </si>
  <si>
    <t>Bạn tham khảo ĐH Thái Nguyên nhé, có bằng cao đẳng rồi thì bạn sẽ đc xét miễn các môn đại cương, chương trình học ngắn, học phí ok bạn có thể tham khảo nhé</t>
  </si>
  <si>
    <t>Xin chào cả nhà,
Mình 35t, ở TPHCM, mình xin phép đăng bài để tham khảo, nhờ mọi người có thể hỗ trợ tư vấn giúp.
Lúc trước chưa học hết cấp 3 do có thời gian đi du học. Nhưng rồi do vấn đề cá nhân mà mình chưa hoàn thành đc bằng cử nhân. Chỉ có bảng điểm xin được ở thời điểm mình nghỉ và chứng chỉ A Levels thôi.
Bây giờ nếu mình muốn học ĐH hệ từ xa để có cái bằng ở các trường Việt Nam thì có cách nào ko hay phải học bổ túc lại cho xong cấp 3?
Cám ơn mọi người nhiều.</t>
  </si>
  <si>
    <t>Học lại có bằng cấp 3 mới được ạ</t>
  </si>
  <si>
    <t>Du học ở nước ngoài ko có bằng à bạn</t>
  </si>
  <si>
    <t>Em hiện tại đã đi làm, biết ngoại ngữ nên đã có công việc ổn định không lo lắm về kinh tế.
Nhưng để cạnh tranh về lâu về dài thì em muốn có thêm 1 tấm bằng đại học, em đang định theo học hệ từ xa do em đi làm giờ hành chính rồi.
Em muốn tìm 1 trường ở miền Nam, tín chỉ không quá mắc, chương trình dạy không quá nặng (vì em chỉ cần có thêm bằng thôi ạ)
Em 2004 và hiện tại chỉ có bằng thpt, mọi người tư vấn cho em 1 vài trường đại học có học phí ổn và không quá nặng giúp e với ạ
Em định theo quản trị kinh doanh hoặc nhân sự hoặc gì đó tương tự thôi ạ
Mong mn giúp, em cảm ơn ạ!!!</t>
  </si>
  <si>
    <t>đúng r. ng đi làm r chỉ cần cái bằng để làm đẹp hồ sơ thôi mà cũng bị làm tiền dạy chương trình nặng, k thực tế hành "khách hàng" ác chiến luôn</t>
  </si>
  <si>
    <t>Đh Vinh có trạm tại Tp HCM e nhé</t>
  </si>
  <si>
    <t>Bạn có thể tham khảo trường ĐH Mở nhé, học onl 100%, bạn tự chủ động thời gian học, học phí mềm</t>
  </si>
  <si>
    <t>Mình cần hỗ trợ thông tin ngành Tmdt trường Cao đẳng CNC HN . Bạn nào có thông tin xin hỗ trợ mình với</t>
  </si>
  <si>
    <t>-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</si>
  <si>
    <t>cho em hỏi có trường đhoc nào đky học từ xa mà đk xét tuyển là đỗ thpt k ạ,tại điểm thi thpt k cao điểm hc bạ em cũng tầm 18 th ạ</t>
  </si>
  <si>
    <t>E hỏi bên Đại Học Kinh Tế Quốc Dân - Hệ đào tạo từ xa chưa ? Bên NEU có xét học bạ đấy e. Hồi c xét vào là 15 điểm chắc chắn đỗ rồi mà k biết e tốt nghiệp năm nào</t>
  </si>
  <si>
    <t>18 điểm em cũng cod thể học chính quy đc em nha</t>
  </si>
  <si>
    <t>Có Mở á. Chị mình đăng ký học k có xét gì hết. Nhưng mà muốn lấy bằng chất thì chọn trường top.</t>
  </si>
  <si>
    <t>Có ĐH Mở.</t>
  </si>
  <si>
    <t>có em nha. xét bằng thôi không cần xét điểm tốt nghiệp là có nha</t>
  </si>
  <si>
    <t>**Cho mình hỏi ngoài bắc có trường nào tuyển từ THCS mà học online không ạ?**</t>
  </si>
  <si>
    <t>Từ tốt nghiệp THPT e nhé</t>
  </si>
  <si>
    <t>Có đó em, em quan tâm ngành học nào để chị hướng trường cho em</t>
  </si>
  <si>
    <t>Cho em hỏi là Mở Hà Nội và Mở TP.HCM khác gì nhau ạ? Hay cùng một trường nhưng phân hiệu khác thôi ạ?</t>
  </si>
  <si>
    <t>Khác nhau chứ e</t>
  </si>
  <si>
    <t>Anh chị đi trước cho em hỏi muốn học về CNTT thì có cao đẳng/ đại học nào từ xa tốt ạ? Em muốn xin review từ anh chị đi trước ạ?</t>
  </si>
  <si>
    <t>FTU, AOF, NEU, TMU, … nha</t>
  </si>
  <si>
    <t>PTIT nhé</t>
  </si>
  <si>
    <t>Mình mới đăng ký được chương trình học bổng Data bên này, bạn học cùng mình không cho có đồng đội?</t>
  </si>
  <si>
    <t>Có đh Mở ok bạn nhé, chưa yêu cầu chuẩn đầu ra và an ninh quốc phòng</t>
  </si>
  <si>
    <t>PTIT hoặc thử tham khảo Mở đi bạn ạ</t>
  </si>
  <si>
    <t>Học đh sẽ ok hơn chứ em .</t>
  </si>
  <si>
    <t>đại học Thái Nguyên nha, mình có học rồi cũng ổn lắm á</t>
  </si>
  <si>
    <t>Bạn mình học ĐH Mở thấy bảo hay lắm nha. Mình mà k đam mê Kinh Tế là cũng đi theo Mở hoặc PTIT r đó</t>
  </si>
  <si>
    <t>Em xin review về trường đại học học viện chính sách và phát triển ạ</t>
  </si>
  <si>
    <t>Trường này dạy từ xa hả bạn nghe lạ quá</t>
  </si>
  <si>
    <t>HV CSPT không có hệ đào tạo từ xa đâu em, em quan tâm ngành nào c hỗ trợ nhé</t>
  </si>
  <si>
    <t>Ai đã tốt nghiệp hoặc đang học từ xa ngôn ngữ anh đại học mở hà nội cho em hỏi học có khó không, học qua video hay là học trực tuyến và học xong có kiến thức ko ạ</t>
  </si>
  <si>
    <t>Bạn có nền tiếng anh trước đó ổn ổn chút thì theo kiến thức bình thường ạ, còn những bạn chưa có nền cơ bản sẽ hơi nặng khối lượng kiến thức, vì cốt lõi ngành ngôn ngữ cũng dành cho các bạn học tổ hợp có môn Anh ạ</t>
  </si>
  <si>
    <t>Hệ từ xa là học qua video bài giảng có sẵn đó ạ, dành cho người đi làm, tranh thủ học. Bên Trường ĐH Lao động - Xã hội có đào tạo Ngôn ngữ Anh, mới khai giảng đợt 1 xong, bạn tìm hiểu thêm xem nha</t>
  </si>
  <si>
    <t>Nghe nói Đại học Hùng Vương có Workshop trải nghiệm ngành học thực tế, có ai đi rồi review cho em với ạ, và muốn đăng ký thì sẽ như thế nào?
Ảnh chống trôi ạ</t>
  </si>
  <si>
    <t>Mình vừa đi workshop trải nghiệm ngành Marketing tuần trước nè! Trải nghiệm miễn phí hoàn toàn, chỉ cần đăng ký sớm thôi. Trường tổ chức xịn xò, học phí ngành này cũng tầm 30–32 triệu/năm, dễ chịu lắm.</t>
  </si>
  <si>
    <t>Workshop bên Hùng Vương chất lượng thật sự nha! Chứ không phải kiểu tổ chức cho có đâu</t>
  </si>
  <si>
    <t>Trường tổ chức chuyên nghiệp lắm, không gian học tập thoải mái, máy móc hiện đại</t>
  </si>
  <si>
    <t>Giảng viên thỉnh giảng cực xịn, mấy anh chị đi dạy mà từng làm ở các công ty lớn ấy, đứng chia sẻ kinh nghiệm thực chiến quá đỉnh</t>
  </si>
  <si>
    <t>Em đi hồi tháng trước, thầy cô dễ thương, chia sẻ mặn mòi mà sâu sắc cực</t>
  </si>
  <si>
    <t>Workshop mở liên tục nên đăng ký dễ lắm. Học phí bên Hùng Vương là điểm cộng lớn luôn, ổn định và hợp lý cho cả sinh viên ở tỉnh lên học nữa.</t>
  </si>
  <si>
    <t>Em mình đi workshop ngành Điều dưỡng, về khen nức nở. Hỏi thử thì trường có chính sách học phí cam kết giữ ổn định 4 năm, chưa kể học bổng đầu vào nên thấy đáng để chọn lắm.</t>
  </si>
  <si>
    <t>Workshop không thu phí nha bạn, trường tổ chức định kỳ mỗi tháng. Mình tham gia thử ngành Công nghệ thông tin, thấy ok nên quyết định apply luôn vì học phí ổn, cam kết không tăng suốt 4 năm học.</t>
  </si>
  <si>
    <t>Chào mọi người ạ, mọi người cho em hỏi có ai biết trường nào đào tạo ngành ngôn ngữ Đức từ xa mà được phép thi onl chưa ạ? Hay bắt buộc phải thi offline và lên trường 1 số buổi nhất định và ko có trường nào ngoại lệ ạ?
Em cảm ơn mn vì đã đọc bài ạ.</t>
  </si>
  <si>
    <t>Làm gì có Đức bạn. Hàn, Nhật kiếm còn ko ra nỗi. Thi online thì càng ko thể</t>
  </si>
  <si>
    <t>**Nhờ anh chị cho em xin rivew trường đại học từ xa có ngành logistics và chuỗi cung ứng với ạ! Em cảm ơn ạ!**</t>
  </si>
  <si>
    <t>DH Công nghệ giao thông vân tải HN bạn nhé. Đang nhận hồ sơ tháng sau dự kiến có lớp</t>
  </si>
  <si>
    <t>Chào các bạn, mình đang năm cuối của trường, và mình muốn học TOIEC &amp; IELTS nè, bạn nào học cùng mình không rcm ở dưới nha, mình học cơ sở quận 7 nhà bè á.</t>
  </si>
  <si>
    <t>Có bạn nè, bạn tham khảo các khóa học TOEIC &amp; IELTS Hà English này nha, hiện tại trung tâm sắp khai giảng lớp bạn nè, thầy cô dậy có tâm và có tầm nè, lớp học vui không áp lực nhiêu nè, và thầy cô vẫn đáp ứng mục tiêu của bạn luôn nha.</t>
  </si>
  <si>
    <t>Bn nên học Hà English nha, mình trải nghiệm r và rất okie nè.</t>
  </si>
  <si>
    <t>em có bằng thpt , bây giờ muốn học cđ hoặc đh từ xa ngành TMĐT , em mời các ac tư vấn giúp e ạ</t>
  </si>
  <si>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</si>
  <si>
    <t>Cờ trường cao đẳng thương mại và du lịch và trường đh mở hn nhé b</t>
  </si>
  <si>
    <t>Bạn tham khảo trường ĐH Mở nhé, chưa yêu cầu cdr và an ninh quốc phòng</t>
  </si>
  <si>
    <t>Hiện Trường ĐH Mở HN có tuyển sinh ngành TMĐT á em, e tham khảo tại bài ghim trang a nha</t>
  </si>
  <si>
    <t>Cho mk hỏi là học cao đẳng/ đại học từ xa có phải lên trường thì offline ko ạ</t>
  </si>
  <si>
    <t>Có bạn. Nhiều trường canh thi còn gắt hơn cả chính quy nữa</t>
  </si>
  <si>
    <t>Tùy trường á b, như trường Phú Xuân - hệ từ xa bên Viện NBS thì học và đánh giá cuối kỳ 100% online hết nà</t>
  </si>
  <si>
    <t>Học cao đẳng, đại học từ xa thì 1 năm sẽ đến trạm thi khoảng 3-4 lần để thi off nhé</t>
  </si>
  <si>
    <t>Có bạn à. Như trường mình thì cởi mở còn cho SV hoãn thi để tranh thủ lên thi 1 đợt đỡ mất công đó</t>
  </si>
  <si>
    <t>Có nha b</t>
  </si>
  <si>
    <t>có bạn nhé thi cuối kỳ tập trung tại các trạm thi</t>
  </si>
  <si>
    <t>Có ai trong nhóm mình đã và đang học hệ từ xa NNA của HANU k ạ? Mng có thể cho em xin review đc k ạ? Em cảm ơn ạ.</t>
  </si>
  <si>
    <t>Thấy bạn mình học NN Đức ở hanu ok lắm đó. Nhưng theo mình học ngôn ngữ k nên học từ xa học trực tiếp vẫn hơn còn k thì đăng ký học trung tâm bên ngoài ok hơn đó bạn</t>
  </si>
  <si>
    <t>Em đang muốn tìm hiểu văn bằng 2 chính quy ngành ngôn ngữ Anh của đại học Mở Hà Nội ạ. Mng có thể tư vấn cho em đc k ạ?</t>
  </si>
  <si>
    <t>Ui nghe các bạn mình học ở đó bảo ok lắm đó nha.</t>
  </si>
  <si>
    <t>Dạ anh chị đi trước cho em xin thông tin về đại học Đồng Tháp với ạ.
Có ai học ngôn ngữ Anh đó không ạ</t>
  </si>
  <si>
    <t>Ở HCM có nhiều trường đào tạo từ xa ngành đấy lắm đó em</t>
  </si>
  <si>
    <t>Cần tìm đại học ngoại ngữ online ở khu vực Nha Trang Khánh Hoà ạ</t>
  </si>
  <si>
    <t>Nếu online rồi thì cứ đăng ký trường ở đâu cũng được. Về ngoại ngữ thì bạn cứ tham khảo ĐH Mở có nhiều ngành về ngôn ngữ lắm nè</t>
  </si>
  <si>
    <t>Mọi người cho em hỏi hiện nay có trường nào đào tạo hệ từ xa ngành Kinh Tế không ạ, kiểu có thể học online và là VB2 ấy ạ</t>
  </si>
  <si>
    <t>Có trường mình nè. Hiện học qua video. Có tgian thì vào học này</t>
  </si>
  <si>
    <t>Học từ xa có được công nhận toàn cầu không ạ?</t>
  </si>
  <si>
    <t>Theo quy định, Bằng được cấp có thể nâng cao trình độ lên các chương trình Thạc sĩ, Tiến sĩ trong và ngoài nước ạ.</t>
  </si>
  <si>
    <t>Dạ xin chào anh chị 
em có dự định thi xong tốt nghiệp ở VN vào năm 2026 xong sang nước ngoài để học đại học bên đó, những em vẫn muốn học luật theo chương trình học từ xa của ulaw hcm ạ. Vậy học phí sẽ như thế nào và giá trị bằng nhận có ngang với học trực tiếp tại VN ko ạ.
Liệu rằng học 2 trường đại học ở 2 quốc gia khác nhau có hợp lý ko ạ</t>
  </si>
  <si>
    <t>Chủ yếu em có sx được thg để học hay k ? Và dù học hệ từ xa thì em có về để thi đc k ?</t>
  </si>
  <si>
    <t>Giá trị ngang nhau bạn à. Nên học nhé k phí đâu</t>
  </si>
  <si>
    <t>Mọi người cho em xem mẫu bảng điểm của các trường từ xa được không ạ</t>
  </si>
  <si>
    <t>Hiện mình đang học nè</t>
  </si>
  <si>
    <t>Chào mng, mình đang muốn tìm trường cđ có đào tạo hệ onl ngành qtkd khu vực Hcm ạ. Mng cho xin ít thông tin trường tốt với ạ</t>
  </si>
  <si>
    <t>Kinh tế Quốc dân đang xét tuyển ngành này, cần review trường hay kết nối thầy cô ở trường thì nhắn mình</t>
  </si>
  <si>
    <t>NEU, ĐH mở đều có trong HCM bạn à</t>
  </si>
  <si>
    <t>trường tốt thì bạn tham khảo NEU nhé, trường top đang tuyển sinh ngành này. có trạm HCM nha</t>
  </si>
  <si>
    <t>Cao đẳng thương mại và du lịch Hà Nội có ngành QTKD và có trạm thi ở HCM. Bạn tham khảo nhé</t>
  </si>
  <si>
    <t>em muốn học công nghệ sinh thì học trường nào ạ ( các ngành khác có liên quan tới nông lâm ạ)</t>
  </si>
  <si>
    <t>Định đi làm chônga mối hả bạn :)</t>
  </si>
  <si>
    <t>Nếu trường tốt, học phí đắt và trường thường học phí rẻ nên chọn cái nào ạ, em cần bằng thôi ạ</t>
  </si>
  <si>
    <t>Nên chọn trường tốt chút, đằng nào cũng mất tiền mất thời gian ý</t>
  </si>
  <si>
    <t>Theo mình thấy nếu bạn chỉ cần tấm bằng thôi thì học trường thường là được rồi để tiết kiệm chi phí, tại mình thấy bằng thì trường nào cũng được công nhận hết mà</t>
  </si>
  <si>
    <t>Này phải xem vào tình hình của e , e cảm thấy trường nào phù hợp với mình thì học. Hiện tại bằng hệ từ xa như nhau, k ghi hệ đào tạo như hệ chính quy.</t>
  </si>
  <si>
    <t>Chỉ cần bằng thôi thì học chổ rẻ đi</t>
  </si>
  <si>
    <t>Chọn trường tốt có lợi cho mình, chứ ham rẻ quá cũng kh tốt</t>
  </si>
  <si>
    <t>Học đh đông đô nhé</t>
  </si>
  <si>
    <t>Mình cần trường ĐH từ xa khu vực miền bắc QTKD, bạn nào biết giới thiệu cho mình với ạ</t>
  </si>
  <si>
    <t>Có Mở, KTQD,…</t>
  </si>
  <si>
    <t>NEU đang xét tuyển ngành này, cần review trường hay kết nối thầy cô thì nhắn a</t>
  </si>
  <si>
    <t>có NEU b nha, mình cũng đang học QTKD ở đấy, chương trình học về mặt bằng chung thì ổn, cũng take care học viên, b cần t gửi form của trường cho tham khảo</t>
  </si>
  <si>
    <t>QTKD bạn tham khảo thử Học viện Tài chính nhé, mk cũng đang học ở đây thấy ổn. Cần thông tin gì cứ nhắn mình gửi cho</t>
  </si>
  <si>
    <t>Vậy bạn học của Đồng Tháp đấy</t>
  </si>
  <si>
    <t>Trường Đại học Mở Hà Nội nha bạn, Trường đã có hơn 30 năm kinh nghiệm về đào tạo từ xa, bạn có thể tham khảo chi tiết tại bài ghim trên trang mình nè</t>
  </si>
  <si>
    <t>Mình đang học hệ từ xa của NEU, thật sự thấy đây là quyết định đúng đắn. Vì mình đi làm sớm nên không có nhiều thời gian học tập trung như các bạn khác, mà NEU lại cho học online hoàn toàn, cực kỳ linh hoạt luôn.
Mỗi tuần mình sắp xếp học vào buổi tối hoặc cuối tuần, giảng viên dạy dễ hiểu, có tài liệu, bài giảng đầy đủ, thi cử rõ ràng. Mình thích nhất là bằng được công nhận chính quy nên yên tâm sau này còn dùng để xin việc hay học tiếp.
Nói chung là nếu bạn cũng đang đi làm hoặc bận rộn mà vẫn muốn có bằng đại học tử tế thì hệ từ xa NEU rất đáng để cân nhắc nha!</t>
  </si>
  <si>
    <t>Chúc mừng em đã đưa ra quyết định rất đúng đắn khi chọn học tại NEU ❤️ chúc em luôn thành công nhé</t>
  </si>
  <si>
    <t>Chất lượng đào tạo thì như nhau. Mà đầu ra và phôi bằng cũng như nhau. Mà tối ưu được về cách học thì quá tiện cho SV</t>
  </si>
  <si>
    <t>Học khó ko ạ em cx đang định học</t>
  </si>
  <si>
    <t>Nếu chưa có định hướng tiếp theo, có nên đi học tiếp không ạ?</t>
  </si>
  <si>
    <t>Nếu đang mong lung thì em nên dành thgian suy nghĩ. Đi du lịch chẳng hạn, rồi sau đó em search thử công việc mà mình đang muốn làm, nó đòi hỏi bằng cấp gì, thị trường lao động có cần ko, rồi hãy đăng kí học nhé</t>
  </si>
  <si>
    <t>Em có thể cân nhắc đến Gap Year, các bạn trẻ nước ngoài thường dành thời gian đó để đi làm trải nghiệm nhiều công việc khác nhau, tìm cho mình 1 hướng đi phù hợp nhất. Hoặc em có thể nhắn qua đây, cô gửi em thông tin định hướng các ngành, biết đâu có thể giúp ích cho em phần nào về định hướng tương lai của mình nhé ❤️</t>
  </si>
  <si>
    <t>Dạ em dự định học QTKD hệ từ xa của NEU, anh/chị đã học ở trường cho em xin chia sẻ của mọi người về chương trình học của trường với ạ. 
Em cảm ơn mọi người ạ!</t>
  </si>
  <si>
    <t>Mình thấy NEU trường top toàn nước học ok mà học phí cũng rẻ chỉ 1 nửa các trường khác thôi. Quan trọng sau ra trường bằng của NEU nó giá trị ấy</t>
  </si>
  <si>
    <t>Ngành QTKD ở Neu sẽ học 129 tín, còn phụ thuộc vào bạn có bằng gì nữa ạ. Được học vượt, thầy cô nhiệt tình lắm nhé</t>
  </si>
  <si>
    <t>Các trường từ xa học phí dao động bao nhiêu vậy?</t>
  </si>
  <si>
    <t>Tuỳ e nha. Như trường cô chỉ từ 260k/tc thôi</t>
  </si>
  <si>
    <t>~35tr toàn khóa bạn nhé. Bạn đang quan tâm ngành nào rồi ạ</t>
  </si>
  <si>
    <t>Đã ai học hệ từ xa của ĐH ĐẠI NAM chưa ạ 
Cho em xin ít review</t>
  </si>
  <si>
    <t>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t>
  </si>
  <si>
    <t>Hi em, em đang quan tâm hệ học online đúng k? E muốn tha khảo đại học mở k?</t>
  </si>
  <si>
    <t>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t>
  </si>
  <si>
    <t>Em muốn học hệ từ xa, nhưng mất học bạ chỉ còn bằng cấp 3, mn tư vấn giúp em với ạ :))</t>
  </si>
  <si>
    <t>E lên dichvucong xin cấp lại 2 ngày là có e ạ</t>
  </si>
  <si>
    <t>E nhắn qua page cô hỗ trợ đăng ký học NEU nhé</t>
  </si>
  <si>
    <t>ĐH Mở Hà Nội xét tuyển từ bằng THPT bạn nhé, bạn có thể tham khảo</t>
  </si>
  <si>
    <t>Cần chuẩn bị gì khi học từ xa vậy? Mình đang tham khảo thôi</t>
  </si>
  <si>
    <t>B tham khảo ở bài viết dưới nha mình đọc được trên page Review Đại học từ xa - Học Đại học online</t>
  </si>
  <si>
    <t>Cbi học phí và tấm bằng tn thpt ạ</t>
  </si>
  <si>
    <t>Có nên học Ngôn ngữ không? Lướt Facebook dạo này toàn thấy mọi người hỏi Ngôn ngữ mà lo quá vì giờ có GPT cùng tiện nhưng cũng lo quá, xin ý kiến các anh em nhé!</t>
  </si>
  <si>
    <t>Nên chứ bạn</t>
  </si>
  <si>
    <t>Học kinh tế rồi thi lấy chứng chỉ ngôn ngữ. Chứ k nên học Ngôn ngữ trừ khi e xác định theo đuổi nghiên cứu hoặc mở trung tâm dạy</t>
  </si>
  <si>
    <t>Ai sắp vào đại học hoặc đang thấy bối rối thì thử đọc nhé. Biết đâu đỡ mất vài năm loay hoay như mình.</t>
  </si>
  <si>
    <t>Tùy theo mục đích của b sau khi học xong nữa ấy</t>
  </si>
  <si>
    <t>Quan trọng là bạn học ngôn ngữ mục tiêu để làm gì, học để đi dạy hay để phục vụ công việc….</t>
  </si>
  <si>
    <t>Mình đang theo học chương trình từ xa của Đại học Ngoại ngữ Huế, học ngành Ngôn ngữ Anh. Mới đầu cũng hơi lo vì học online không biết chất lượng ra sao, nhưng học một thời gian rồi thì thấy khá ổn áp nên muốn chia sẻ cho bạn nào đang tìm hiểu.
Chương trình học bài bản, có giáo trình đầy đủ, giảng viên hỗ trợ qua Zoom và nhóm học chung. Lịch học linh hoạt, phù hợp với những bạn đi làm hoặc ở xa như mình. Mình thấy phần thi cử, đánh giá cũng được tổ chức bài bản, không áp lực quá lớn.
Nghe nói năm nay chỉ tiêu của hệ từ xa cũng không nhiều, nhất là mấy ngành như Tiếng Anh hoặc tiếng Trung, nên bạn nào có ý định học thì nên tìm hiểu và đăng ký sớm.
Mình không phải quảng cáo gì đâu, chỉ chia sẻ trải nghiệm thật thôi.</t>
  </si>
  <si>
    <t>Dạ cho em xin link trang chính thức của trường và bên đào tạo văn bằng 2 với ạ</t>
  </si>
  <si>
    <t>**E muốn xin review của các anh chị trong nhóm về hệ từ xa ngôn ngữ Anh của đại học Công nghiệp Hà Nội ạ. E cảm ơn**</t>
  </si>
  <si>
    <t>cho em xin rv hệ đào tạo từ xa NNA của HANU với ạ , có thông tin thì cho em xin luôn với ạ</t>
  </si>
  <si>
    <t>Mng ơi học online công nghệ thông tin thì có hiệu quả không nhỉ, t sợ học ko hiệu quả ấy, lỡ mà đki vào trường ko ra gì thì mất cả tiền lẫn thời gian luôn :((</t>
  </si>
  <si>
    <t>Học onl tui nghĩ bạn nên chủ động học vs tìm hiểu kiến thức chứ dính trường ko ra gì khó lắm</t>
  </si>
  <si>
    <t>T k lo k có kiến thức mà lo chọn nhầm trường thôi.  Xa quá sợ theo k được</t>
  </si>
  <si>
    <t>Em xin review thật lòng đại học Thái Nguyên với</t>
  </si>
  <si>
    <t>Học ok ạ, được xét miễn môn, có sẵn khung chương trình, được học vượt ạ</t>
  </si>
  <si>
    <t>Toàn quảng cáo cũng lo bạn nhỉ. Giờ hình thức học thì có rồi. Nhưng học từ xa ai quản lý, lo tiền nộp vào, lo mình có trong danh sách đang học k. Lỡ họ làm thông tin ảo, bằng ảo thì sao nhỉ. Ai giải đáp giúp mình với</t>
  </si>
  <si>
    <t>Mình đk tư vấn học cử nhân ngôn ngữ Anh tại ĐH Thái Nguyên 85 tín chỉ và 500k/ tín chỉ . Sao giá quảng cáo chỉ 390k nhỉ</t>
  </si>
  <si>
    <t>NNA Đại học Thành đông có bạn nhé</t>
  </si>
  <si>
    <t>Đó là 2 hệ khác nhau của 2 trường b nhé.</t>
  </si>
  <si>
    <t>E mới tốt nghiệp cấp 3 có nên học từ xa không ạ</t>
  </si>
  <si>
    <t>Nếu bạn muốn vừa đi làm vừa đi học thì nên học hệ từ xa. Còn vẫn có thời gian thì nên học chính quy bạn nhé</t>
  </si>
  <si>
    <t>Nếu khó khăn muốn vừa làm vừa học thì có thể cân nhắc học đại học từ xa ạ
còn k chị vẫn rcm học chính quy nha, nhất định phải học đại học nha</t>
  </si>
  <si>
    <t>nên học chính quy nhé</t>
  </si>
  <si>
    <t>Mình sinh năm 99 đang học dở năm 4 ngành NNA thì nghỉ. Mong mọi người tư vấn học ngành nào và trường nào để mhanh tốt nghiệp nhất ạ</t>
  </si>
  <si>
    <t>chưa có bằng Đại học thì chỉ tính bằng THPT và học phải học 4 năm nhé bạn</t>
  </si>
  <si>
    <t>Có trường nào cho phép học vượt không ạ</t>
  </si>
  <si>
    <t>NEU học 18 tháng xong kìa b Đại Học Kinh Tế Quốc Dân - Hệ đào tạo từ xa mình mới học xong đây</t>
  </si>
  <si>
    <t>B tham khảo các ngành ĐH Đồng Thapd nhé, ctrinh đào tạo khá nhẹ nhàng</t>
  </si>
  <si>
    <t>E chào cả nhà. E ở Quảng Bình. E đang cần học liên thông đại học từ xa ngành Sư phạm Tin Học hoặc Công Nghệ thông tin. Ai có thông tin các trường từ Đà Nẵng ra tới Nghệ An có chỉ tiêu học cho em xin với ạ. E đi tìm khắp mà toàn trường ở xa tít tắp. Điểm thi gần nhất cũng phải ra Hà Nội ạ....
Sau khi tham khảo thì có 2 trường đang có lớp là Đại Học Thái Nguyên và Đại học Kinh tế - Công nghệ Thái Nguyên.
Cả nhà giúp e xem nên học bên nào hơn ạ. Hiện tại thì 2 trường học phí và số tín chỉ bằng nhau. Chỉ phân vân chỗ địa điểm thi nữa thôi ạ
- Đại Học Thái Nguyên: điểm thi Đà nẵng xa hơn tý
- Đại học Kinh tế - Công nghệ Thái Nguyên: Điểm thi Thanh Hoá gần hơn tý.
E có gia đình con nhỏ vấn đề xa gần này có ảnh hưởng gì nhiều không ạ. Em cảm ơn cả nhà nhiều ạ</t>
  </si>
  <si>
    <t>đh thái nguyên có điểm thi ở Đà Nẵng mà bạn</t>
  </si>
  <si>
    <t>Mọi người có ai ở đây học QTKD của bên ĐH Thành Đông không ạ cho em xin ít tư vấn về bên trường này với ạ....</t>
  </si>
  <si>
    <t>Em tham khảo QTKD của NEU nhé, cô hướng dẫn xét điểm đầu vào</t>
  </si>
  <si>
    <t>Em có bằng cấp 3, muốn đăng ký học ĐH từ xa ngành Ngôn ngữ Anh thì nên đăng ký trường nào ạ?</t>
  </si>
  <si>
    <t>Hanu rất nên nha bạn ^^</t>
  </si>
  <si>
    <t>Đh Mở nhé</t>
  </si>
  <si>
    <t>Bằng THPT thì nên học ĐH Mở bạn nhé</t>
  </si>
  <si>
    <t>Bạn tìm hiểu hệ từ xa NNA của Trường ĐH Lao động - Xã hội xem nha, mình thấy đợt vừa rồi trường mới KG vào T7, đang dự kiến t10 có đợt 2 đó</t>
  </si>
  <si>
    <t>Dạ mọi người cho em hỏi em muốn học thêm văn bằng 2 ngành luật đào tạo từ xa thì nên học trường nào uy tín ạ, em ở niềm nam. Nhờ anh chị tư vấn giúp em với ạ. Em cảm ơn.</t>
  </si>
  <si>
    <t>Ngành Luật thì học Thái Nguyên nha, khung chương trình fix sẵn, vb2 học nhanh, thời gian ngắn</t>
  </si>
  <si>
    <t>NEU bạn ạ, học muốn hp rẻ hơn chút b tham khảo ĐH Mở HN hoặc đh Thái Nguyên đều có trạm thi ở HCM bạn nhé</t>
  </si>
  <si>
    <t>Miền Nam thì có NEU nha. Mình học trường NEU ở miền Bắc thấy ok lắm</t>
  </si>
  <si>
    <t>Bạn tham khảo hệ từ xa của Đại học Kinh tế Quóc dân ngành Luật kinh tế, mình cũng đang học thấy siêu ổn, học onl 100%, không cần thi tuyển đầu vào. Bạn cần thông tin nhắn mk nhé</t>
  </si>
  <si>
    <t>Bạn có thể tham khảo ĐH Thái Nguyên nha, hiện trường đang mở tuyển sinh các ngành luật đấy b</t>
  </si>
  <si>
    <t>Em là đang là sinh viên năm 3 có nhu cầu học thêm 1 bằng của đại học Luật trường có hệ đào tạo từ xa không ạ em muốn tìm hiểu</t>
  </si>
  <si>
    <t>TNU đang xét tuyển ngành này, cần review trường hay kết nối thầy cô thì nhắn a nhé</t>
  </si>
  <si>
    <t>B tìm hiểu NEU top 1 VN</t>
  </si>
  <si>
    <t>trong nhóm mik có ai đag theo học đại học từ xa nghành luật của đại học luật huế ko mọi ngưòi. thấy chất lượng đào tạo ổn ko ạ, e thấy học phí là 280k/ tín chỉ. đội ngũ giảng viên của trường ntn ạ, học qua zoom trực tiếp với giáo viên luôn. hay học qua video do trường đăng tải vậy ạ. e cảm ơn.</t>
  </si>
  <si>
    <t>thường là qua video</t>
  </si>
  <si>
    <t>Luật kinh tế tham khảo ĐH Thái Nguyên nhé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</si>
  <si>
    <t>Khổ người ta hỏi, mn cứ vào quảng cáo thật mệt.</t>
  </si>
  <si>
    <t>Em chào anh, chị, em 2k6, em thi rớt 1 lần rồi, em nên thi lại để học chính quy hay theo học từ xa ạ</t>
  </si>
  <si>
    <t>Nên chính quy e, học cđ cũng đc , sau học liên thông từ xa sau</t>
  </si>
  <si>
    <t>Từ xa e nhé</t>
  </si>
  <si>
    <t>Nếu em sắp xếp được thời gian đến trường thì em nên học chính quy, còn nếu đã đi làm không đến trường được thì học từ xa em nha</t>
  </si>
  <si>
    <t>dạ e chào a c ạ , e muốn học Quản Trị Nhân Lực đại học từ xa có trường nào học uy tín k ạ , e muốn theo ngành hành chính nhân sự ạ</t>
  </si>
  <si>
    <t>ĐH Công Đoàn có QTNL bạn nhé</t>
  </si>
  <si>
    <t>E học quản trị kinh doanh củaĐại Học Kinh Tế Quốc Dân - Hệ đào tạo từ xa í, học kỹ lắm, bao gồm cả quản trị nhân lực rồi</t>
  </si>
  <si>
    <t>Các trường kỹ thuật có hệ từ xa không anh em?</t>
  </si>
  <si>
    <t>hiện đang có 3 trường này có hệ từ xa của chuyên ngành kỹ thuật bạn nhé</t>
  </si>
  <si>
    <t>Học từ xa nhưng em chán ngành hiện tại quá. Em xin chuyển ngành được không ạ. Em rất chăm chỉ học nhưng em không hợp ngành ạ</t>
  </si>
  <si>
    <t>Tuỳ trường e nha.</t>
  </si>
  <si>
    <t>e có kinh nghiệm và đang làm về hành chính nhân sự trước có học công nghệ may muốn học đại học đúng chuyên ngành (quản trị nhân lực ) định hướng của e muốn theo nghề hành chính nhân sự và có ý định xin vào nhà nước thì k biết trường nào uy tín ạ ac cho e xin ý kiến với ạ</t>
  </si>
  <si>
    <t>Ủa nhảy bước dài thế</t>
  </si>
  <si>
    <t>Ngành ngôn ngữ làm được ở những vị trí nào vậy ạ? Em vừa mới tham khảo nhưng nhiều lựa chọn quá.</t>
  </si>
  <si>
    <t>Rộng lắm ạ, tùy theo định hướng của mình muốn theo mảng nào để cần bổ sung thêm gì ấy</t>
  </si>
  <si>
    <t>Nhiều lắm bạn, nhưng dễ deal lương vào mấy công ty nước ngoài</t>
  </si>
  <si>
    <r>
      <rPr>
        <sz val="11"/>
        <color rgb="FFC00000"/>
        <rFont val="Times New Roman"/>
      </rPr>
      <t>❌</t>
    </r>
    <r>
      <rPr>
        <sz val="11"/>
        <color rgb="FFC00000"/>
        <rFont val="Arial"/>
      </rPr>
      <t>Khoa hành chính học -APAG anh chị ui em cần chút rì viu</t>
    </r>
  </si>
  <si>
    <t>Khoa xịn nhất nhì học viện đó e . Môi trường học tuyệt vời, clb cũng nhiều hoạt động có lợi vs việc học tập nói chung học siu oki nhaaa☺️☺️</t>
  </si>
  <si>
    <t>Mn oi cho mình hỏi có trường nào cho thi online k ạ ?</t>
  </si>
  <si>
    <t>Cđ thì có, đh thì ko nha b</t>
  </si>
  <si>
    <t>**Mình đang ở Nhật Bản, muốn tìm trường khối kinh tế ( ftu neu cũng chơi luôn ạ) nhưng có thủ tục nhập học đơn giản 1 chút ạ**</t>
  </si>
  <si>
    <t>ở nc ngoài thì học từ xa tiện, nma học đh thì buộc thi tại trạm ấy, ENEU thì có trạm ở Nhật, các trường khác phải về VN thi ấy b ạ</t>
  </si>
  <si>
    <t>còn hệ cao đẳng thì thi onl</t>
  </si>
  <si>
    <t>b quét mã để xem hồ sơ cần để nhập học cùng tgian khai giảng nhé</t>
  </si>
  <si>
    <t>Nhật thì chỉ NEU mới có thôi c ạ</t>
  </si>
  <si>
    <t>Ở Nhật thì chỉ có mỗi  NEU có hệ từ xa ngon bổ rẻ thôi bạn à. Thi tại Nhật luôn khỏi về nước</t>
  </si>
  <si>
    <t>NEU thủ tục đơn giản, FTU chưa có ở Nhật với hệ từ xa thì FTU chưa mạnh như NEU</t>
  </si>
  <si>
    <t>dạ e chào anh chị. e tốt nghiệp cấp 3 từ năm 2018, tgian đó chưa có điều kiện học đại học nên e nghỉ và đi làm. bây giờ e muốn học lại( ví dụ 1 trường đại học dân lập) thì có cần thi lại THPT ko ạ? e cảm ơn</t>
  </si>
  <si>
    <t>Chào a/c với hệ từ xa, chỉ xét học bạ ạ. Không cần thi lại, em học trường hiện tại được học nhanh cũng mấy lần tới trường thi thôi ạ. Anh/chị tham khảo ạ</t>
  </si>
  <si>
    <t>H em đã đi làm chưa? Đang đi làm thì học từ xa, vừa học vừa làm chứ...hệ đó thì ko cần thi lại, xét bằng c3 thôi</t>
  </si>
  <si>
    <t>xét học bạ hoặc xét bằng tốt nghiệp, em có nhiều sự lựa chọn mà</t>
  </si>
  <si>
    <t>k bạn ạ, chỉ cần có bằng THPT trở lên là xét tuyển dc hệ từ xa rồi. Nếu bạn quan tâm đến Học viện Tài chính thì nhắn mk gửi thông tin nhá</t>
  </si>
  <si>
    <t>Ôi sao phải học dân lập e? NEU giờ xét điểm có 15 điểm, học hẳn công lập trường top, bằng thì chính quy</t>
  </si>
  <si>
    <t>ĐH Kinh tế Quốc dân hệ từ xa chỉ cần xét tuyển đầu vào thôi c nhé, k cần thi tuyển, miễn c có bằng THPT là được, e cũng đang học bên đấy, c cần thì e gửi form cho tham khảo</t>
  </si>
  <si>
    <t>Cho mình ké mí. Mình tốt nghiệp THPT năm 2009. Hồi đó không có điều kiện theo học tiếp. Giờ muốn bắt đầu học để phục vụ một số công việc của mình thì có được không ạ.</t>
  </si>
  <si>
    <t>Xét học bạ đầu vào được nè bạn ơi</t>
  </si>
  <si>
    <t>Tham khảo hệ đại học từ xa là tiện cho người vừa đi làm, vừa đi học nhất rồi bạn. Hình thức học Online, xét tuyển từ bằng THPT trở lên đó ạ</t>
  </si>
  <si>
    <t>bạn có thể tham khảo đại học từ của Kinh tế quốc dân xét tuyển với bằng THPT trở nên nha</t>
  </si>
  <si>
    <t>Mọi người cho em hỏi lớp VB2 luật online  nào xét tuyển đi học luôn không? Em đang cần ạ.</t>
  </si>
  <si>
    <t>B tham khảo Đại học Kinh tế quốc dân, nhắn mình hỗ trợ nhé</t>
  </si>
  <si>
    <t>Bên Đại Học Kinh Tế Quốc Dân - Hệ đào tạo từ xa có xét tuyển học bạ đó</t>
  </si>
  <si>
    <t>Xét tuyển đi học trong tháng 5 lớp vb2 ngành Luật . Học onl 100% . Học 76 tín thời gian 18 đến 22 tháng</t>
  </si>
  <si>
    <t>Luật Kinh tế có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</si>
  <si>
    <t>Hiện trường đang chốt hồ sơ cho đợt học đầu tiên năm 2025, đào tạo ngành Luật Kinh Tế online &gt;&gt; 
&gt; Thời gian nhận hồ sơ bổ sung: 13/07/2025.
&gt; Thời gian bàn giao danh sách bổ sung: 09h, thứ 2 ngày 14/07/2025.</t>
  </si>
  <si>
    <t>**Cho mình hỏi ở đây có ai vừa học vừa làm mà đang học Đại Học trực tuyến ( online ) của trường Đại Học Mở TP HCM chưa? Cho mình xin ý kiến với ạ**</t>
  </si>
  <si>
    <t>Có mình vb2 NNA ĐH mở hcm</t>
  </si>
  <si>
    <t>Học từ xa có nhiều bài tập và bài kiểm tra không ạ?</t>
  </si>
  <si>
    <t>ờ thì k khác chính quy là mấy, kiểm tra thì chỉ có thi off lúc kết thúc môn và cuối kì thì phải nên cũng đỡ, mình mới học bên NEU đc 3 kì, b cần tham khảo thì mình gửi form khảo sát cho mà tìm hiểu</t>
  </si>
  <si>
    <t>Giống như chính quy nhưng em sẽ chủ động sxep được thời gian. Chỉ cần đảm bảo hoàn thành trước thời hạn là được e ạ ❤️</t>
  </si>
  <si>
    <t>Có nhiều bài tập, đa dạng câu hỏi để luyện nha, hiện tui đang học nè</t>
  </si>
  <si>
    <t>Có nhiều đâu. Mỗi môn có mỗi 2 bài ktra 1 bài thi cuối môn à. Mà còn tuỳ trường nữa cơ chứ kp trường nào cũng như nhau</t>
  </si>
  <si>
    <t>Trong nhóm có bạn nào đã học xong và thi tốt nghiệp xong ngành quản trị kinh doanh, quản trị khách sạn, quản trị DVDL lữ hành, nghành luật hệ đào tạo từ xa ở trường đại học mở Hà Nội không?Bình luận bên dưới để mình inbox hỏi chút với ạ.
Mình xin cảm ơn!</t>
  </si>
  <si>
    <t>Mình cũng quan tâm ĐH Mở. Hóng ạ</t>
  </si>
  <si>
    <t>QTKD đây ạ</t>
  </si>
  <si>
    <t>Học từ xa có xin chuyển sang hệ chính quy cùng trường được không ạ?</t>
  </si>
  <si>
    <t>Không em nhé . 2 hệ khác nhau. Học phí cũng khác nhau.</t>
  </si>
  <si>
    <t>Ko nha</t>
  </si>
  <si>
    <t>Dạ em chào mọi ng,cho em hỏi với là em 2k7 hiện vừa thi xong tnthptqg k lâu thì em muốn học hệ từ xa ngành ngôn ngữ anh thì có những lưu ý gì k ạ và mình đăng ký xét tuyển vào trg kiểu gì ạ?(hiện em đang tìm hiểu về trường đh mở tphcm ạ)</t>
  </si>
  <si>
    <t>Em mới 2k7 nên học chính quy đi em. Học từ xa em sẽ rất dễ nản mà kiến thức đôi khi em sẽ k tiếp thu đc nhiều . C cũng tuyển học viên hệ từ xa nhưng khuyên em nên suy nghĩ kĩ.</t>
  </si>
  <si>
    <t>Mình k7 và cx có dự định học hệ từ xa của đh Mở HCM nè bạnn</t>
  </si>
  <si>
    <t>Đại học Thành Đông và Những Lùm Xùm Tuyển Sinh: Khi Niềm Tin Bị Đánh Cắp
Trong những năm gần đây, Trường Đại học Thành Đông (Hải Dương) liên tục bị phản ánh về các hoạt động tuyển sinh và liên kết đào tạo thiếu minh bạch, gây thiệt hại nghiêm trọng cho hàng trăm học viên trên cả nước. Những lời hứa hẹn hấp dẫn về bằng cấp chính quy, học tại địa phương, cơ hội việc làm rộng mở… đã trở thành cái bẫy khiến nhiều người “tiền mất, bằng không, tương lai mờ mịt”.
Chiêu trò quảng cáo và tuyển sinh “một đằng, thực tế một nẻo”
Trường bị tố sử dụng nhiều hình thức gian lận trong tuyển sinh như yêu cầu học viên nộp tiền ký quỹ hoặc học phí cao trước khi được xét tuyển. Ngoài ra, trường còn bị cáo buộc “thổi phồng” thông tin về cơ sở vật chất, đội ngũ giảng viên và chương trình đào tạo để tạo dựng hình ảnh không đúng thực tế.</t>
  </si>
  <si>
    <t>Có vầy luôn à bann. Sao mình học mấy kỳ rồi chả có ta.</t>
  </si>
  <si>
    <t>Làm cái nguồn cho nó minh bạch đi em ơi</t>
  </si>
  <si>
    <t>dạ cho e hỏi e 2007 nma đkien gdinh k cho phép để xuống sg học dc ạ thì có học dc ctrinh đàp tạo từ xa k ạ</t>
  </si>
  <si>
    <t>Khó quá thì học từ xa. Bằng giá trị như nhau cả mà</t>
  </si>
  <si>
    <t>được e nhé, bên NEU đang tuyển sinh 4 ngành hệ từ xa, e có bằng THPT thì tgian học 4 năm online, trường top có trạm thi ở HCM e nhé, e quan tâm thì c gửi form khảo sát cho</t>
  </si>
  <si>
    <t>Hiện hệ từ xa NEU đang tuyển sinh tháng 6 bạn nhé! Bạn có thể tham khảo chương trình nha, nếu cần thêm thông tin gì thì nhắn tin cho mình nha Zalo: 032.663.6993</t>
  </si>
  <si>
    <t>Xin chào các anh chị trong nhóm, anh chị nào có kinh nghiệm học NNA trường ĐH Mở HCM, đi thi ở địa phương mình đăng ký chưa ạ (ví dụ ở Đồng Nai, Bình Dương hay BRVT) thì trường tổ chức thi như nào ạ?</t>
  </si>
  <si>
    <t>Họ có các trạm liên kết tại nơi bạn đăng ký (có thể là trung tâm gdtx, trường nghề, trường trung cấp...). Khi thi sẽ đến trạm thi trực tiếp. Cán bộ tại các trạm sẽ canh thi</t>
  </si>
  <si>
    <t>**mik mún học dhtx mà h còn bằng photo thui mất hb vs bằng gốc thì học đc trường nào k ạ**</t>
  </si>
  <si>
    <t>e về trường xin cấp lại xem</t>
  </si>
  <si>
    <t>Có trường nào cho thi học kỳ online k ạ ? 2k7 thì học được không ạ ?</t>
  </si>
  <si>
    <t>HCCT thi online em nhé</t>
  </si>
  <si>
    <t>không có trường nào cho thi kết thúc onl đâub, bên nào cho chỉ có daolua thôi</t>
  </si>
  <si>
    <t>Hí tui cũng 2k7 đâyy</t>
  </si>
  <si>
    <t>**Có trường nào khu vưc miền bắc chỉ xét thpt không ạ . Bằng cấp 3 của em có môn dưới 5 . Em muốn đăng ký ngành quản trị kinh doanh**</t>
  </si>
  <si>
    <t>Học Thành Đông cho nhẹ em à</t>
  </si>
  <si>
    <t>Trước em học đại học xong em thôi học, em từng xin bảng điểm ở trường cũ, giờ có trường nào cho phủ điểm như trường hợp em không?</t>
  </si>
  <si>
    <t>k bạn ạ, nếu xét sẽ dựa trên bằng thpt ạ, đừng nghe seeding bất chấp lại bị lừa</t>
  </si>
  <si>
    <t>Không em nha. Học lại theo hệ Thpt . Vì bảng điểm em k có cơ sở để miễn giảm khi em chưa hoàn thành xong vb em đã học.</t>
  </si>
  <si>
    <t>**Em đang tham khảo ĐH Thành Đông ngành NNA thì sau ra bằng cấp ổn ko ạ. Em không học trực tiếp được và chi phí k có nhiều nên không tham khảo các trường khác được? Ai đang học TĐ tl giúp e được ko ạ?**</t>
  </si>
  <si>
    <t>Mình trả lời thì nó k được khách quan lắm. Nh được bạn nhé</t>
  </si>
  <si>
    <t>Mình đang học, ok bạn nha.</t>
  </si>
  <si>
    <t>Học đi bạn, đang có lớp đấy</t>
  </si>
  <si>
    <t>Ổn nha.</t>
  </si>
  <si>
    <t>Em xin review trường cao đẳng kinh tế công nghệ Hà Nội với ạ. Em thấy bảo trường ổn nhất trong các trường cao đẳng, em xem trên gg ạ</t>
  </si>
  <si>
    <t>HCCT cũng là lựa chọn hợp lý cho học và thi onl 100% bạn nhé</t>
  </si>
  <si>
    <t>Các anh,chị,em cho em hỏi, có trường nào đào tạo mảng khoa học tự nhiên hệ từ xa không?</t>
  </si>
  <si>
    <t>khoa học môi trường hẻ b</t>
  </si>
  <si>
    <t>Chào b, b muốn hỏi ngành nào nhỉ</t>
  </si>
  <si>
    <t>Mn cho mình xin ít review về trạm trường đại học ngoại ngữ Huế với à, mình thấy học phí cao hơn các trường khác ở khu vực miền Trung, nhưng ko biết chất lượng thế nào, cảm ơn mn</t>
  </si>
  <si>
    <t>Qua inb chỉ cho chỗ học nek Hoàng Thiên</t>
  </si>
  <si>
    <t>Bằng THPT
Cần tìm trường từ xa NNA miền nam. Học lấy kiến thức ạ</t>
  </si>
  <si>
    <t>Mình đang học bên NEU có điểm thi tại HCM nè. Bạn cần thì nhắn mình nha</t>
  </si>
  <si>
    <t>ULSA đang xét tuyển, cần kết nối thầy cô thì nhắn a</t>
  </si>
  <si>
    <t>Dạ mng cho em tham khảo với, em đang định học Đại học Mở Hà Nội hệ từ xa mà cứ lăn tăn về vấn đề tự học do em cũng hơi bận á :((. Mng ai đã học rồi cho em hỏi Lịch học với thi bên trường có linh hoạt lắm hong? Với cần phải online cố định giờ nào hong ạ? Ai đã vượt qua được áp lực về thời gian và sự tự giác rồi thì chia sẻ kinh nghiệm cho em với! Sợ đăng ký xong lại bỏ dở giữa chừng.</t>
  </si>
  <si>
    <t>Chào a/c. Em hiện cũng theo học từ xa nhưng của Neu, với lịch trình hiện tại, đôi khi em cũng thấy mệt, nhưng bù lại, em được thêm kiến thức em chưa từng biết đến, em nghe giảng mọi lúc có thể, mỗi ngày dành khoảng 1-2h làm bài tập thôi, em đã nhớ lâu hơn, trước đây 1-2h đó em làm việc riêng, giờ em dùng để học, cảm thấy hữu ích hơn, hiểu biết hơn, nên thấy cũng xứng.</t>
  </si>
  <si>
    <t>ĐH Mở ctrinh khá khó, trường hợp bỏ giữa chừng c gặp khá nhiều. Em có thể tham khảo thêm một vài trường khác nhé</t>
  </si>
  <si>
    <t>dạ cho e hỏi đại học mở hn có oke không ạ cả học phínhư nào ạ</t>
  </si>
  <si>
    <t>HP mới lên 5 trăm rưỡi, học ok ở mức cơ bản, phù hợp nhu cầu chung</t>
  </si>
  <si>
    <t>ĐH Mở chương trình khó, thời gian học cũng khá lâu. Em tham khaoe thêm trường ĐH Đồng Tháp nhé</t>
  </si>
  <si>
    <t>mng ơi rì viu các trường học online dc k ạ e 2k6</t>
  </si>
  <si>
    <t>c học bên NEU, mặt bằng chung là các ngành học ổn, take care học viên, trường top nên cũng yên tâm, trừ lúc thi với đóng học phí thì iu trường</t>
  </si>
  <si>
    <t>Ngành kỹ thuật có đào tạo từ xa không ạ?</t>
  </si>
  <si>
    <t>có Kĩ thuật xây dựng và điện tử viễn thông em</t>
  </si>
  <si>
    <t>Em mê Bách khoa Hà Nội lắm ạ. Không biết Bách khoa Hà Nội có đào tạo từ xa không ạ?</t>
  </si>
  <si>
    <t>có NEU hàng xóm Bách Khoa đào tạo từ xa :v</t>
  </si>
  <si>
    <t>em chào a chị hiện tại e  muốn học về ngành logistics thì có trường nào có hệ từ xa k ạ . em cảm ơn</t>
  </si>
  <si>
    <t>Hình như có ĐH Giao thông vận tải ấy</t>
  </si>
  <si>
    <t>500 anh em cho hỏi. Học từ xa có thể xin bảo lưu không ạ?</t>
  </si>
  <si>
    <t>có bạn nha</t>
  </si>
  <si>
    <t>Có em nha. Còn thời gian bảo lưu sẽ tuỳ trường khác nhau e nhé .</t>
  </si>
  <si>
    <t>Có chứ b</t>
  </si>
  <si>
    <t>Em nghe bảo trường Đại Nam có nhiều ưu đãi cho sinh viên công nghệ thông tin ạ? Tin này có chuẩn không ạ? Học phí các ngành khác của trường cao không ạ?</t>
  </si>
  <si>
    <t>Chào b, về phần ưu đãi thì mình chưa rõ. Học phí ở page Review Đại học từ xa - Học Đại học online  hôm trước mình lướt thấy có review. B tham khảo nhé</t>
  </si>
  <si>
    <t>**Mình sn 94 từng học kế toán nhưng bảo lưu lâu năm rồi. Đã có chứng chỉ quân sự năm nhất, mình muốn tìm trường học từ xa vì con nhỏ và dkien kte k có nhiều. Neu học phí hơi cao với mình dù mình rất thích. Mình muốn học NNA ạ**</t>
  </si>
  <si>
    <t>Vậy học trường tier dưới đi bạn. ULSA đang xét tuyển đấy, cần kết nối thầy cô thì nhắn mình</t>
  </si>
  <si>
    <t>Mình năm nay gần 40, nay nhìn các em thi mà mình cũng muốn quay lại thời gian đó, mình ước có thể đi học như bao người nhưng bị cản trở nhiều quá, giờ mình quay lại học có muộn không? Có trường nào nhận không</t>
  </si>
  <si>
    <t>Dạ k đâu ạ</t>
  </si>
  <si>
    <t>Học online b nhé</t>
  </si>
  <si>
    <t>Dạ nếu mình học E-learning thì rất tiện và phù hợp với người đã đi làm và chủ động học đó ạ. Không biết mình đang quan tâm nhóm ngành nào vậy ạ?</t>
  </si>
  <si>
    <t>Học không bao giờ là muộn, kiến thức chỉ là "1 trong những nguồn lực" mà mình nhận được khi học...40t đi học Đại học, ngoài nhận được kiến thức, Bằng cấp thì cái mình nhìn thấy bạn nhận được nữa là "cái nhìn" kính phục của mọi người, con cái...
Học đi, 70t đi học vẫn chẳng phải muộn</t>
  </si>
  <si>
    <t>**Mình là sinh viên ngành Quản trị kinh doanh hệ từ xa của Đại học Kinh tế Quốc dân (NEU).**
Hiện tại mình đang vừa đi làm, vừa học, nên lựa chọn hệ từ xa là điều khá phù hợp. Mình chia sẻ một chút trải nghiệm thật, để bạn nào đang tìm hiểu có thêm góc nhìn.
**Điều mình thấy ổn:**
* Học hoàn toàn online nên không cần di chuyển, rất tiện cho người đi làm hoặc sống xa trường.
* NEU có hệ thống bài giảng video rõ ràng, có Zoom trực tiếp để tương tác với giảng viên nên vẫn đảm bảo chất lượng.
* Ngành QTKD mình học có nhiều môn khá sát với thực tế như quản trị, marketing, kỹ năng quản lý...
* Chỉ xét học bạ đầu vào, không cần thi tuyển nên đăng ký cũng nhẹ nhàng.
**Khó khăn mình gặp phải:**
* Thời gian đầu rất dễ chểnh mảng vì học online không có ai kiểm soát. Phải tự giác mới theo kịp.
* Có môn khá khô, nếu không kiên nhẫn nghe kỹ thì không hiểu được.
* Vừa đi làm vừa học đôi khi rất mệt, nhất là lúc cận deadline cả hai bên.
* Vì là học từ xa nên thiếu môi trường giao lưu trực tiếp với bạn bè, đôi lúc hơi cô lập nếu không chủ động kết nối.
Nếu bạn là người đang đi làm, muốn học thêm để phát triển nhưng không thể học chính quy thì hệ từ xa NEU là một lựa chọn đáng cân nhắc. Tuy nhiên, bạn phải xác định rõ mục tiêu học để tự giác, vì không có ai thúc giục bạn học cả.
Mình không khen quá nhiều, nhưng thấy nếu chịu khó thì vẫn học được và áp dụng vào công việc rất ổn. Ai cần hỏi kỹ hơn mình sẵn sàng chia sẻ thêm nhé.</t>
  </si>
  <si>
    <t>có xét mấy điểm gì ko ạ</t>
  </si>
  <si>
    <t>Hii các bạn, mình đang là sinh viên ngành QTKD của Đh Kinh tế quốc dân hệ từ xa. Mình từng học Cao đằng nhưng khác ngành nên phải học lại từ số 0. Mình từng xét hồ sơ vào trường nên hiểu khá rõ quy trình, cũng từng hoang mang chọn ngành, chon trường như nhiều bạn bây giờ. Nếu bạn nào quan tâm các ngành như Luật kinh tế, kế toán, tài chính, QTKD, cần mình hỗ trợ check hồ sơ, tư vấn ngành hoặc quy trình nộp hồ sơ thì cứ inbox nha, mình rảnh sẽ rep liền, hỗ trợ thật lòng, kh có phí phiếc gì đâu. 
Nên kh phải ngại, có thắc mắc cứ hỏi mình chia sẻ nha</t>
  </si>
  <si>
    <t>Xin kinh nghiệm ạ</t>
  </si>
  <si>
    <t>Dạ mình hiện tại có dự định học hệ từ xa ngành Ngôn Ngữ Anh, có anh/chị/em/bạn nào biết trường nào dạy hệ này ổn tư vấn hộ em với ạ. Em cũng có tìm hiểu một chút về hai trường là ĐH Mở TPHCM và ĐH Hutech nữa ạ. CÓ ai đã học qua hai trường này thì cho mình xin chút ý kiến tham khảo với nha. Mình cảm ơn nhiều ạ!</t>
  </si>
  <si>
    <t>TNU đào tạo ổn nhé</t>
  </si>
  <si>
    <t>Chào mọi người. Mình đang muốn học đại học onl ngành Ngôn ngữ Hàn. Mình đã tốt nghiệp học đại học rồi. Mọi người ai biết trường nào dạy onl giới thiệu mình với ạ.</t>
  </si>
  <si>
    <t>hiện mới có ngành ngôn ngữ Anh, Trung là đào tạo online thôi bạn</t>
  </si>
  <si>
    <t>Hàn Quốc thì có chỉ duy nhất 1 trường thôi. Chán</t>
  </si>
  <si>
    <t>Mình đã tốt nghiệp đại học rồi và đang tham khảo ngành Luật Kinh tế theo chương trình đào tạo từ xa. Hiện tại có 2 trường mình đang tìm hiểu là ĐH Mở Tphcm và NEU, so sánh về tổng số tin chỉ thì HOU ít hơn và có thông tin rõ ràng về số học phần được miễn giảm còn NEU thì thông tin không rõ ràng mặc dù đã được tư vấn nhưng kiểu chung chung. Mình đang muốn biết thêm về chương trình học , cách thức thi cử của NEU , bạn nào học qua rồi cho mình xin đánh giá khách quan với ạ. Xin cảm ơn</t>
  </si>
  <si>
    <t>Mình đang học NEU nè cậu cần học trải nghiệm không mình cho sài team view xem thử hệ thống học tập của trường, phí nhẹ thui 50k thui nha</t>
  </si>
  <si>
    <t>Mn có ai là sv học neu htx từ thpt lên k ạ? Tgian học rút ngắn tối đa khi đki full là bao lâu vậy ạ? Ts các b người thì báo nhanh nhất 20 tháng, người thì báo nhanh nhất 3 năm
E cần nhanh nhất, e không ngại cả ngày ngồi vào bàn học nhưng vì e lớn tuổi rồi nên muốn rút ngắn nhất có thể. Xin hãy chia sẻ thật giúp e</t>
  </si>
  <si>
    <t>Bạn cứ dki full max 18 tín là khoảng 2 năm là ra được trường rồi nha. Bạn đang muốn học ngành gì nhỉ?</t>
  </si>
  <si>
    <t>Đky học vượt theo quy định cứ max 18 tín rồi cày thôi bạn, khoảng 2 năm là ra trường. Cần kết nối với bạn đã học rồi thì nhắn mình</t>
  </si>
  <si>
    <t>2k7 như em, điểm không quá cao, nhưng lại rất muốn học môi trường năng động, có định hướng nghề rõ ràng. Ai có kinh nghiệm cho em xin lời khuyên với ạ.</t>
  </si>
  <si>
    <t>Chào b, b tham khảo Neu nha, mình đang học Neu, thấy ổn mà năng động lắm, từ xa cũng rất okie nha</t>
  </si>
  <si>
    <t>NEU là năng động nhất e ạ</t>
  </si>
  <si>
    <t>Nhờ các bạn tư vấn hộ
Mình đang phân vân học VB nghành QTKD của Thương Mại hoặc Mở
Không biết 2 trường này học và thi cử thế nào, các khooản học phí bao nhiêu nhỉ?</t>
  </si>
  <si>
    <t>A đang học năm cuối ngành này, cần review trường hay kết nối thầy cô thì nhắn a</t>
  </si>
  <si>
    <t>chắc nên chọn TM</t>
  </si>
  <si>
    <t>NEU có tiếng và chuyên về kinh tế hơn đó bạn, trường cũng có QTKD luôn</t>
  </si>
  <si>
    <t>Mình đang học QTKD ở Học viện tài chính, nếu bạn cần thông tin gì cứ nhắn mình nhé</t>
  </si>
  <si>
    <t>Ủa sao k học NEU lấy bằng trường top luôn e? Cũng mất 1 công học. Mà hệ sinh thái cộng đồng NEU thì đẳng cấp, nhiều mối qhe xịn</t>
  </si>
  <si>
    <t>Mng cho mình hỏi NEU hệ từ xa đợt tuyển sinh miền bắc gần nhất dự kiến bao giờ vậy ạ? Mình mới học ở đây mấy môn, hỏi cho đứa bạn học cùng ạ</t>
  </si>
  <si>
    <t>cần review trường NEU   hay kết nối thầy cô ở trường thì nhắn a nhé</t>
  </si>
  <si>
    <t>Hnay hạn cuối thì phải</t>
  </si>
  <si>
    <t>có hệ dh từ xa nào thời gian ít k ạ</t>
  </si>
  <si>
    <t>tuỳ bằng cấp bạn đang có . Ngắn nhất với vb cao nhất là trên 2 năm .</t>
  </si>
  <si>
    <t>Cả nhà cho em hỏi hiện ĐH Mở HN có đang mở tuyển sinh ngành NNA hệ đào tạo từ xa không ạ? Nếu không thì bao giờ có đợt mới ạ ?</t>
  </si>
  <si>
    <t>Có ngành NNA đào tạo hệ từ xa của ULSA, mình nghe nói đã có bằng CĐ/ĐH thời gian từ 1,5-3,5 năm thôi á. Bạn tìm hiểu thêm xem phù hợp không nha, đợt này đang có khai giảng nữa</t>
  </si>
  <si>
    <t>Vb 2 học khoảng bao nhiêu tín nhỉ. Mọi người tư vấn giúp mình</t>
  </si>
  <si>
    <t>Tùy từng trường và tuỳ ngành bạn nhé . Bạn đang tìm hiểu ngành gì ?</t>
  </si>
  <si>
    <t>Bạn quan tâm ngành gì. Khối ngành kinh tế dao động từ hơn 60 tín nhé</t>
  </si>
  <si>
    <t>trung bình 1 trường loanh quanh tầm hơn 100 mấy tín thì phải, nếu mà vb1 b học cùng ngành đó thì sẽ đc miễn giảm tùy bằng cấp, t học bên NEU hệ từ xa cũng thế, được miễn giảm kha khá thời gian với học phí. Bạn tham khảo thì t gửi form đăng ký tìm hiểu nè</t>
  </si>
  <si>
    <t>Hơn 100 tín khoảng đấy</t>
  </si>
  <si>
    <t>cho mình hỏi học từ xa có chất lượng k</t>
  </si>
  <si>
    <t>Chào chị, hiện em đang học Neu, có 3 trạm thi, em thấy chất lượng và giáo trình ổn. Được hỗ trợ khi cần. Chị tham khảo e đưa thông tin cô hỗ trợ em cho ạ!</t>
  </si>
  <si>
    <t>Học từ xa chủ yếu là mình tự học. Chất lượng phụ thuộc vào bản thân mình trước em nha.</t>
  </si>
  <si>
    <t>ổn b nhé, mình đang học kế toán bên NEU đây, mình đi làm nhiều mà trộm vía chưa trượt môn nào, khó thì vẫn khó thôi, mà cũng được nhắc nhở tiến độ (gọi là k bỏ bê học viên) trừ lúc thi với đóng học phí thì ok, b cần tham khảo thì mình gửi form khảo sát của bên trường cho, còn 3 ngành nữa ngoài kế toán thì phải</t>
  </si>
  <si>
    <t>chất lượng chứ bạn mà bằng cũng tương đương với hệ chính quy mà, mình cũng đang học hệ từ xa ở học viện tài chính siêu ok nhưng mà bạn phải có khả năng tự học. Bạn cần thêm thông tin gì cứ nhắn mình nhé</t>
  </si>
  <si>
    <t>**Tài chính ngân hàng liên thông từ cđ lên Đh có trường nào xét học luôn không ạ.**
**Chờ năm ngoái đến năm nay 2 trường đều bị bỏ bom không đủ học sinh học nản quá**</t>
  </si>
  <si>
    <t>NEU đang xét tuyển cả hệ từ xa lẫn học trực tiếp chính quy Vb2 liên thông nha</t>
  </si>
  <si>
    <t>Chào a/c, e hiện đang học Neu, trường em chất lượng ổn lắm, a/c có bằng cđ còn có cơ hội được miễn bớt môn đó ạ. A/c tham khảo ạ</t>
  </si>
  <si>
    <t>Ở Nhật Bản muốn học ĐH hệ từ xa thì vẫn phải về VN để thi cuối kỳ nhỉ?</t>
  </si>
  <si>
    <t>Có trường kinh tế quốc dân có trạm thi tại tokyo đó bạn mình mới hỏi đc xong</t>
  </si>
  <si>
    <t>Thi tại Tokyo luôn bạn nhé</t>
  </si>
  <si>
    <t>Tuỳ trường. 
 NEU thì có điểm thi ở Nhật cứ học và thi ở đấy thôi, hoãn thi để dồn vào thi 1 lần cũng được nha. Tiện lắm ý</t>
  </si>
  <si>
    <t>Em đang cần tìm trường đại học từ xa, và cần tư vấn hồ sơ ạ. Có bằng tốt nghiệp cấp 3 thì học bao lâu có bằng?</t>
  </si>
  <si>
    <t>E cần học ngành nào, nhắn a review trường và kết nối thầy cô nhé</t>
  </si>
  <si>
    <t>Đại Học Kinh Tế Quốc Dân - Hệ đào tạo từ xa NEU bao uy tín nhé bạn, học nhanh có thể 2 năm là ra được trường r</t>
  </si>
  <si>
    <t>Cho em hỏi là ngành luật và luật kinh tế thi hết môn vấn đáp không ạ? Trong chương trình ngành Luật có Luật kinh tế không ạ? Em cảm ơn</t>
  </si>
  <si>
    <t>Trường mình thì không có á bạn</t>
  </si>
  <si>
    <t>Mình muốn học onlie đại học ngành Quản trị khách sạn. Muốn nhờ tư vấn ạ</t>
  </si>
  <si>
    <t>Cần review trường và kết nối thầy cô thì nhắn mình nhé</t>
  </si>
  <si>
    <t>Mình học QTKD thì thấy học liệu bên NEU học hay, học xong về vỡ ra nhiều cái để áp dụng vào doanh nghiệp của mình lắm luôn ý. mà mình k kinh doanh khách sạn nên thấy QTKD là quá ngon lành cho 1 ông quản lý rồi</t>
  </si>
  <si>
    <t>Hệ từ xa có được tham gia vào câu lạc bộ của trường không ạ?</t>
  </si>
  <si>
    <t>Hệ từ xa có các CLB và cộng đồng sinh viên riêng e ạ. Nhất là HTX của NEU bao mạnh</t>
  </si>
  <si>
    <t>Có chứ bạn. NEU mình đang học có nhiều CLB và chương trình xịn sò  lắm luôn</t>
  </si>
  <si>
    <t>**Tôi cần tìm lớp liên thông từ CĐ lên ĐH, khu vực miền Bắc, ngành Luật kinh tế. Học online hỗ trợ lấy bằng nhanh. Anh chị nào có lớp ib tư vấn ạ. Xin cảm ơn.**
**p/s: Ac tuyển sinh Cmt vui lòng nói luôn tên trường/ học phí/ thời gian đào tạo luôn giúp mình, cứ bảo ib xong nói toàn cái gì đâu mất thời gian lắm**</t>
  </si>
  <si>
    <t>Trường ĐH Thái Nguyên tuyển sinh ngành Luật kinh tế hệ đại học từ xa. Trạm thi HN. Thời gian đào tạo: 2-2,5 năm</t>
  </si>
  <si>
    <t>ĐH Thái Nguyên nhé, 500k/tín, học khoảng 65 tín, học 2 năm, có thể học vượt rút ngắn chương trình còn 1,5 năm.</t>
  </si>
  <si>
    <t>TNU - 500k/tín - 2 năm</t>
  </si>
  <si>
    <t>Ừ mấy bạn tuyển sinh có gì thì chia sẻ công khai lên luôn cho các bạn khác cùng nắm, sân chơi fair mà cứ úp mở hoài</t>
  </si>
  <si>
    <t>**ad cho em hỏi có trường cd nào học ok không ạ**</t>
  </si>
  <si>
    <t>Hệ từ xa thì nên học đh luôn đi e. Học phí cđ cũng ngang e đh rồi .</t>
  </si>
  <si>
    <t>Cao đẳng Thương Mại và du lịch học và thi online nhé</t>
  </si>
  <si>
    <t>Chào anh/chị, nếu hệ từ xa nên cân nhắc học đại học, thời gian học rút được nên ngắn ngang hoặc gần bằng cao đẳng. Phôi bằng cũng như chính quy. Em hiện đang học và đã thi thấy rất ổn. Anh/chị cân nhắc ạ</t>
  </si>
  <si>
    <t>Đã học online thì học hẳn Đại Học đi bạn à</t>
  </si>
  <si>
    <t>Chào mọi người, mình đang có dự định học văn bằng hai chuyên ngành liên quan đến sức khỏe và dinh dưỡng, không biết trong và ngoài nước đã có khoá học hoặc chương trình đào tạo online k ạ. Mng có thể cho một số chia sẻ đc k ạ?
M cảm ơn</t>
  </si>
  <si>
    <t>Mình biết 1 vài trường bên Nhật có khoá học này đấy bạn, có học bằng tiếng Anh thay tiếng Nhật được</t>
  </si>
  <si>
    <t>Các trường từ xa đều học giống nhau và cùng hệ thống hết ạ?</t>
  </si>
  <si>
    <t>mỗi trg 1 kiểu chứ giống là giống thế nào?????</t>
  </si>
  <si>
    <t>Không giống nhau bạn à. Mỗi trường 1 học liệu, mỗi giảng viên 1 giáo trình khác nhau lắm bạn</t>
  </si>
  <si>
    <t>cho em hỏi trường nào nhận ngành tiếng Hàn liên thông từ CĐ lên ĐH ạ?</t>
  </si>
  <si>
    <t>Hiện tại ngành này chưa mở từ xa, bạn tham khảo ngành ngôn ngữ Anh bên đh mở nhé</t>
  </si>
  <si>
    <t>Cho e xin review về ngành ngôn ngữ Trung từ xa trường đại học Mở Hà Nội ạ</t>
  </si>
  <si>
    <t>Học ổn cho mục tiêu là Bằng ĐH, nếu có nền tảng tiếng Trung rồi thì đỡ vất vả hơn. Không thì phải cố gắng 1 chút</t>
  </si>
  <si>
    <t>Mình bằng ĐH Thành Đô loại khá, giờ nộp xét tuyển Vb2 thì với bằng đấy có xét tuyển được các trường như HV Tài Chính hay NEU k ạ?</t>
  </si>
  <si>
    <t>được nha, nhắn ad hỗ trợ thông tin nè</t>
  </si>
  <si>
    <t>Được nhé bạn ơi, nếu điểm học phần của bạn // đảm bảo đủ tín so với NEU thì còn được chuyển đổi môn nữa đó ạ.</t>
  </si>
  <si>
    <t>Được ạ. Nếu số tín chỉ đủ có thể chuyển đổi môn học. Rút ngắn thời gian học hơn ạ. Em hiện học Neu, đã chuyển đổi môn thành công.</t>
  </si>
  <si>
    <t>Em có bằng đại học rồi có được bớt môn không ạ? Thủ tục như nào vậy? Em cảm ơn mọi người</t>
  </si>
  <si>
    <t>Được nhé. Có trường xét khó nhưng có trường nộp bảng điểm là đc xét rồi</t>
  </si>
  <si>
    <t>học văn bằng 2 được miễn tương đối các môn ở học phần chung đấy, có nhiều bạn lớp mình ( mình học từ xa của NEU ) hơn 1 năm đã xong chương trình rồi đây</t>
  </si>
  <si>
    <t>được bạn nhé, khi có bằng đại học rồi có thể xét giảm môn nha. Hiện hệ từ xa NEU đang tuyển sinh tháng 6 bạn nhé! Bạn có thể tham khảo chương trình nha, nếu cần thêm thông tin gì thì nhắn tin cho mình nha</t>
  </si>
  <si>
    <t>Có nếu số tín và môn học ở trưỡng cũ của bạn tương đương với ct đào tạo là được chuyển đổi nhé. Chỉ cần nộp bảng điểm có dấu đỏ rồi chờ nhà trường duyệt là được</t>
  </si>
  <si>
    <t>Có trường từ xa về ngôn ngữ cho trẻ không ạ? Em tính đi dạy sau này nên muốn bổ sung kiến thức và tấm bằng ạ</t>
  </si>
  <si>
    <t>Ngành đấy thì k có bạn ạ</t>
  </si>
  <si>
    <t>Mọi người cho em hỏi học ngành Digital Marketing có ổn không ạ? Em thích ngành này mà không biết trường dạy có thực hành nhiều không?</t>
  </si>
  <si>
    <t>Hệ từ xa thì k có thực hành thực tế khi học em nha.</t>
  </si>
  <si>
    <t>Mình đang học Digital Marketing tại FPT Polytechnic nè. Ngành này ổn áp lắm, học xong dễ xin việc. Trường dạy thực hành nhiều, thầy cô hướng dẫn tận tình, học xong là làm được luôn á!</t>
  </si>
  <si>
    <t>Ngành này thì thực chiến chứ đừng học ĐH từ xa bạn ạ. 
Học QTKD hay tài chính, kế toán, luật thì chọn ĐH từ xa thì bằng ĐH mới giá trị</t>
  </si>
  <si>
    <t>Dạ anh chị cho em hỏi là hiện tại em vẫn còn đang học ở 1 trường đại học chính quy,e vừa đki thêm neu hệ từ xa,hiện bên trg chính quy thì e đã có chứng chỉ quốc phòng rồi thì em có được miễn ở Neu ko ạ.Điểm của từng môn học sẽ được tính dựa trên những bài thi nào ạ,mong a chị giải đáp ạ!</t>
  </si>
  <si>
    <t>nếu em chưa có bằng tại trường em đang học thì hệ từ xa của NEU em sẽ học theo hệ THPT song song. Vậy nên k đủ cơ sở để miễn môn .. Còn em hỏi kĩ lại NEU có hỗ trợ học song bằng cấp miễn giảm các môn trùng ở kỳ 1 với bảng điểm tạm thời không ? Và điều kiện như thế nào là đạt. Chứ trước h chỉ miễn đối với những bạn đã tốt nghệp có bằng Trung cấp trở lên ,thì bảng điểm mới đủ cơ sở để miễn</t>
  </si>
  <si>
    <t>Những trường nào đào tạo từ xa ngành Luật ạ</t>
  </si>
  <si>
    <t>Luật kinh tế em tham khảo ĐH Thái Nguyên nhé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</si>
  <si>
    <t>B có bằng gì rồi nhỉ. Tuỳ vào bằng cấp có thể chọn trường phù hợp nhất nha</t>
  </si>
  <si>
    <t>Đại Học Kinh Tế Quốc Dân - Hệ đào tạo từ xa cùng có Luật Kinh Tế nè, nghe bảo sắp có học liệu 3D mới sịn mịn cực.</t>
  </si>
  <si>
    <t>Chào anh/chị, trường em có ngành Luật, em đang học ở Neu thấy ổn, được hỗ trợ. Anh/chị tham khảo nha</t>
  </si>
  <si>
    <t>m đang ở Hải Phòng 
Hiện đang làm kĩ thuật viên sửa chữa máy móc trong dây chuyền sản xuất(trái nghành học của e là kĩ thuật oto)
Giờ em muốn học thêm bằng đại học 
Anh chị em trong nhóm cho e xin ít kinh nghiệm về đại học từ xa ngành của em và trường đào tạo uy tín với ạ!!!
Em xin cảm ơn và mong admin duyệt bài</t>
  </si>
  <si>
    <t>Xác định học đại học là để nhằm mục tiêu xa (lên quản lý...). Nên các trường cũng ko có đào tạo từ xa ngành kĩ thuật nhiều. TH của bro thì có thể xem xét học đại học ngành quản trị, hướng tới mục tiêu có bằng và có góc nhìn quản lý. Trường thì nhiều, cần uy tín nhưng tiền nong với bạn thì thế nào? Nếu ko gặp vấn đề về tiền thì cứ trường top NEU, AOF mà học thôi</t>
  </si>
  <si>
    <t>Học onl thì các ngành cần thực tế như Tài chính và Kế Toán thì học onl có đảm bảo chất lượng không ạ?</t>
  </si>
  <si>
    <t>Mọi người cho e hỏi trong nhóm đã ai học luật kte ctrinh đào tạo từ xa của trng kte quốc dân chưa ạ ? cho e xin review với ạ . E cảm ơn mn ạ</t>
  </si>
  <si>
    <t>Bằng do ĐH Kinh tế Quốc dân cấp, có giá trị pháp lý, không ghi "hệ từ xa". Giáo trình và nội dung được xây dựng bài bản, giảng viên là người của trường. Hệ thống học online được NEU đầu tư khá tốt, dễ sử dụng.</t>
  </si>
  <si>
    <t>trường oki nhé, mặc dù mình học kế toán cơ, ngành nào chắc cũng khó thoi, đc cái qly học tập cũng nhắc nhở tiến độ, mình thấy học ổn với tiện</t>
  </si>
  <si>
    <t>Nếu em muốn vừa học, vừa làm mà vẫn nhận bằng chính quy, hệ từ xa tại NEU là lựa chọn tuyệt vời. Chị đã học và thấy rất hài lòng về chất lượng. Nếu em có thắc mắc, hãy nhắn chị, chị sẽ giúp em!</t>
  </si>
  <si>
    <t>Tham khảo thêm chương trình ĐH Thái Nguyên nhé em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</si>
  <si>
    <t>Mình cần tìm trường có đào tạo văn bằng 2 ngành Khoa học giáo dục hoặc ngành nào tương đương, Online, chất lượng để học thật, thi thật, ace trong nhóm biết thì giới thiệu giúp mình nhé. Mình cảm ơn ạ!</t>
  </si>
  <si>
    <t>Neu không có ngành em cần. Nhưng nếu em đổi ý thì liên hệ NEU nhé</t>
  </si>
  <si>
    <r>
      <rPr>
        <sz val="11"/>
        <color rgb="FFC00000"/>
        <rFont val="Arial"/>
      </rPr>
      <t xml:space="preserve">Em chào mọi người ạ 
Hiện tại em đang ở bên nước ngoài. Cần tìm 1 trường học từ xa tạo điều kiện  1 năm về 2 lần ạ.
Em muốn học liên thông lên đại học. E học cao đẳng bên nước ngoài rồi ạ. Có trường nào giới thiệu giúp em với ạ. Em cảm ơn </t>
    </r>
    <r>
      <rPr>
        <sz val="11"/>
        <color rgb="FFC00000"/>
        <rFont val="Times New Roman"/>
      </rPr>
      <t>❤</t>
    </r>
    <r>
      <rPr>
        <sz val="11"/>
        <color rgb="FFC00000"/>
        <rFont val="Arial"/>
      </rPr>
      <t>️</t>
    </r>
  </si>
  <si>
    <t>Bên kinh têz quốc dân có trạm ở nhật đó em ạ</t>
  </si>
  <si>
    <t>em đang muốn học ngành luật kinh tế và quản trị kinh doanh nhưng môn giáo dục quốc phòng có trường nào đang đào tạo trong 1 tuần ko ạ? lý do cá nhân em ko học 1 tháng được ạ 
p/s: nếu có trường nào dạy ngành luật thương mại quốc tế anh chị cho em tham khảo với ạ</t>
  </si>
  <si>
    <t>Đại học Thái Nguyên nha b. Học onl 100% không cần học gdqp</t>
  </si>
  <si>
    <t>ĐH Thái Nguyên học GDQP online nhé e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</si>
  <si>
    <t>Mình đã có bằng đại học ngôn ngữ anh và muốn học kế toán để tìm kiếm cơ hội khác. Mong muốn tìm được trường học từ xa (vì mình còn đi làm), có bằng nhanh gọn, chất lượng ổn, chi phí hợp lí. Anh/chị có review trường nào ko ạ? Mong được review từ tấm lòng và đừng seeding</t>
  </si>
  <si>
    <t>ĐH Mở HN đang có đợt xét tuyển. B quan tâm nhắn m gửi khung chương trình. Học cũng ngoài 2 năm mới có bằng b nha</t>
  </si>
  <si>
    <t>ĐH Thái Nguyên, có bằng ĐH chỉ học từ 2 năm, có thể học vượt, khung chương trình được fix sẵn, nhắn mình gửi lộ trình học tập nha</t>
  </si>
  <si>
    <t>TNU nhé bro</t>
  </si>
  <si>
    <t>Học từ xa kết nối với doanh nghiệp và thực tập như nào vậy ạ?</t>
  </si>
  <si>
    <t>Chào bạn, bạn học xong đến doanh nghiệp thực tập như bth nhé, nếu chưa có đơn vị thực tập thì nhà trường sẽ hỗ trợ liên hệ với đơn vị thực tập giúp bạn</t>
  </si>
  <si>
    <t>cơ bản thì vẫn như chính quy hoy, t học bên NEU hệ từ xa nghe bảo có thể cũng hỗ trợ, nhưng phải hỏi nha :v b muốn biết thêm về chương trình thì ới t, t gửi khung tham khảo cho rõ</t>
  </si>
  <si>
    <t>Tạm thời thất nghiệp, tạm thời sống thật ở tuổi 2x
Tuổi 2x, cô gái ấy có ba thứ: một chiếc laptop cũ, một CV đẹp và một nỗi sợ mơ hồ.
Mỗi sáng mở mắt, cô check email, không có offer. Mỗi tối trước khi ngủ, cô đọc lại đoạn giới thiệu bản thân, vẫn chưa biết sửa gì thêm.
Bạn bè cô đi làm công ty lớn, đeo thẻ, check-in, selfie phòng họp.
Cô thì chạy deadline freelance, xin thêm suất thực tập, nộp hồ sơ vô định.
Có hôm cô ra hồ Tây lúc 5h chiều, ngồi uống trà đá cạnh hai cô sinh viên đang nói về việc... nghỉ học để tìm lại chính mình. Cô bật cười. “Tìm lại cái gì, khi mình còn chưa biết mình là ai?”
Một ông cụ đạp xe qua, ghé mua điếu thuốc.
Trước khi rời đi, ông quay lại hỏi:
“Cháu ngồi chờ ai à?”
Cô lắc đầu:
“Cháu chờ... một cái gì đấy phù hợp với mình.”
Ông cụ cười:
“Thế thì đừng ngồi một chỗ. Cái gì phù hợp với mình... đôi khi nó cũng đang đi tìm mình đấy.”
Rồi ông rút trong balô của mình ra chiếc laptop và cho cô gái xem file ở dưới phần bình luận:</t>
  </si>
  <si>
    <t>Cuộc sống là để trải nghiệm, đừng ngại dấn thân để có thêm nhiều kinh nghiệm sống</t>
  </si>
  <si>
    <t>Không có tiền thì tuổi nào cũng khủng hoảng hết nhé :))))</t>
  </si>
  <si>
    <t>Học từ xa vẫn phải học quốc phòng thật ạ? Em nghe xong vậy em không tin lắm ạ. Mọi người cho em xin hỏi có thật không ạ?</t>
  </si>
  <si>
    <t>Tuỳ trường nha bạn.</t>
  </si>
  <si>
    <t>Thái nguyên đầu vào xét học bạ THPT có được k ạ</t>
  </si>
  <si>
    <t>Ko bạn ơi. Thái Nguyên xét từ cao đẳng cùng ngành hoặc đã có 1 bằng ĐH b nha</t>
  </si>
  <si>
    <t>Mình thấy có khá ít trường đào tạo từ xa MKT, muốn học nhưng khó quá</t>
  </si>
  <si>
    <t>ĐH Thái Nguyên đào tạo ngành này nhé b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</si>
  <si>
    <t>Có những trường nào đào tạo từ xa ngành logistic và quản lý chuỗi cung ứng ạ</t>
  </si>
  <si>
    <t>Thi xongg pass fx580. Cần nhắn tớ. fn  h  b  n</t>
  </si>
  <si>
    <t>NEU bên Nhật có ngành ngôn ngữ Anh không ạ</t>
  </si>
  <si>
    <t>Có 4 ngành kinh tế thôi, ko có ngôn ngữ e ạ</t>
  </si>
  <si>
    <t>Sao mình thấy vb 2 mà hệ từ xa vẫn bắt học nhiều tín chỉ thế nhỉ</t>
  </si>
  <si>
    <t>Đh thái nguyên vb2 có 60-70 tín thui b</t>
  </si>
  <si>
    <t>Văn bằng tương đương nhau nên học như nhau b nhá</t>
  </si>
  <si>
    <t>30 tuổi muốn học đại học ngành ngôn ngữ anh có quá muộn ko ạ. Bạn nào đang học từ xa cho mk xin chút ý kiến với ạ.</t>
  </si>
  <si>
    <t>Mình đang học năm cuối và 31 tuổi, cần review trường hay kết nối thầy cô thì nhắn mình nhé</t>
  </si>
  <si>
    <t>31 tuổi muốn học đại học ngành ngôn ngữ anh có quá muộn ko ạ. Bạn nào đang học từ xa cho mk xin chút ý kiến với ạ.</t>
  </si>
  <si>
    <t>Bằng cấp cao nhất hiện có của b là gì?</t>
  </si>
  <si>
    <t>Hồi trước mình học chính quy như bao bạn khác, ngày đi học, tối về ôn bài, cuộc sống cứ thế trôi qua. Nhưng rồi gia đình gặp biến cố, ba mẹ cần mình phụ đỡ. Mình quyết định nghỉ học tập trung để đi làm, lo một phần chi phí sinh hoạt cho gia đình.
Lúc đầu cũng hoang mang lắm, sợ học từ xa sẽ không theo kịp, sợ không có động lực, nhưng mình không muốn bỏ dở việc học. May mắn là chương trình học online bây giờ rất linh hoạt, có tài liệu sẵn, lịch học tự chủ, nên mình vẫn có thể tiếp tục hành trình đại học dù đang đi làm cả tuần.
Không dễ dàng gì, nhưng mỗi lần nhìn ba mẹ đỡ vất vả hơn một chút, mình lại thấy quyết định này là đúng.</t>
  </si>
  <si>
    <t>GDTC học online là học như thế nào nhỉ?</t>
  </si>
  <si>
    <t>Học qua hệ thống của trường và cuối kì sẽ quay video tập theo mẫu của của giáo viên nên yên tâm bạn nhé.</t>
  </si>
  <si>
    <t>Em đang tìm hiểu ngành QTKD của NEU, anh/chị nào đã hoặc đang học có thể chia sẻ giúp em về chương trình học, thi cử và một số trải nghiệm, kinh nghiệm của anh/chị được không ạ. 
Mong được anh/chị giúp đỡ ạ. 
Em cảm ơn ạ.</t>
  </si>
  <si>
    <t>Ở khu vực Tây Hồ muốn học IELTS thì nhắn tui nhớ. Ames Phú Thượng đang có chương trình ưu đãi cho học viên mới mừng khai trương cơ sở. Khi đăng ký học trong tháng 5 đc giảm 50% á</t>
  </si>
  <si>
    <t>Chào anh/chị, em đang học, đã thi ngành qtkd luôn ạ❣️</t>
  </si>
  <si>
    <t>Mẹ bỉm con 1 tuổi có học từ xa được không mọi người nhỉ. Mình muốn học thêm tiếng Trung và thêm bằng ĐH</t>
  </si>
  <si>
    <t>Ngành NN Trung hệ từ xa trường ĐH Thái Nguyên, ĐH Mở Hà Nội đều đào tạo ạ, ĐH Thái Nguyên xét từ cao đẳng, ĐH Mở HN xét từ bằng THPT, trường có trạm thi tại HN và TPHCM, Thái Nguyên. Bạn có bằng cd hoặc vb1 đh thì sẽ được xét miễn giảm môn nha</t>
  </si>
  <si>
    <t>Bạn tham khảo hệ ngôn ngữ Trung hệ từ xa của ĐH Thái Nguyên nha, vừa học vừa làm , học online 100%, chủ động thời gian học. Một năm chỉ cần tới trạm thi khoảng 3 lần. Liên hệ mình nếu muốn tham khảo thêm thông tin về chương trình học nha.</t>
  </si>
  <si>
    <t>hiện bạn đang có bằng cấp gì cao nhất để xét tuyển ạ. bi mình hỗ trợ nhé</t>
  </si>
  <si>
    <t>Em thấy miền nào cũng có hệ từ xa, hệ này ở các miền có gì khác nhau không ạ? Hay giống nhau hết không có gì khác gồm cả tài liệu học tập….. ạ</t>
  </si>
  <si>
    <t>Không e ạ. Chương trình học y như nhau. Chia miền để các bạn dễ đi thi hết kỳ tập trung, giao lưu kết nối. Quan tâm chương trình học tại NEU liên hệ cô nhé</t>
  </si>
  <si>
    <t>Đào tạo như nhau hết ạ. Chỉ là thêm cơ sở như kiểu chi nhánh để nhiều bạn SV tiếp cận được hơn thôi ạ</t>
  </si>
  <si>
    <t>Khung chương trình đào tạo thì gần như không khác gì nhiều đâu ạ, mỗi miền các trường có hệ đào tạo từ xa thì thuận tiện cho các học viên lúc thi hết học phần thi trực tiếp tại trạm đó bạn</t>
  </si>
  <si>
    <t>Dạ đào tạo giống nhau bạn nhé, nhiều cơ sở là để cho sinh viên tới thi thôi ạ</t>
  </si>
  <si>
    <t>Em đang phân vân không biết dky học từ xa Đại học Trà Vinh hay Đồng Tháp.Em dky ngành ngôn ngữ Anh.Em đi làm rồi nên chỉ cần lấy bằng.Nhờ anh chị và các bạn tư vấn giúp là nên học trường nào dễ lấy bằng hơn ạ</t>
  </si>
  <si>
    <t>Ngành ngôn ngữ Anh sao em không tham khảo trường ĐH Thái Nguyên tín chỉ ít mà chất lượng ổn lắm á</t>
  </si>
  <si>
    <t>Đại học Đà Nẵng nhiều trạm thi vậy ạ? Hay trường liên kết với nhiều trường khác để đào tạo hệ từ xa ạ? Do lần đầu em thấy nhiều cơ sở vậy nên em hơi bỡ ngỡ ạ!</t>
  </si>
  <si>
    <t>Nếu em ra Hà Nội hoặc sẵn sàng lập nghiệp ở HCM để bơi ra biển lớn thì liên hệ cô hỗ trợ nộp hồ sơ vào NEU nhé</t>
  </si>
  <si>
    <t>Mn cho em hỏi học hệ từ xa có ổn không ạ em nghe nói phải nộp nhiều chi phí</t>
  </si>
  <si>
    <t>Không đồng phục, không tài liệu (TL online), không đi lại, không ăn ở, không phát sinh linh linh bôi này trơn kia...yên tâm mà học nhé bro</t>
  </si>
  <si>
    <t>Cho e hỏi e muốn học ngành cntt HTX vb1 thì Đh KHTN Tphcm hay Đh CNTT đh quốc gia hơn ạ</t>
  </si>
  <si>
    <t>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</si>
  <si>
    <t>NEU có ngành Marketing không ạ</t>
  </si>
  <si>
    <t>Chào b, hiện Neu chưa có ngành Marketing hệ từ xa nha.
B có thể tham khảo các ngành phía dưới</t>
  </si>
  <si>
    <t>Có nhưng chỉ đào tạo chính quy nha b</t>
  </si>
  <si>
    <t>Em đang muốn học ngành "Thương Mại Điện Tử" ở trường Đại Học Thương Mại. Anh/Chị cho em xin review với ạ. Học phí online mà đắt quá trời. 
Không biết chương trình học có ok ko?</t>
  </si>
  <si>
    <t>Tham khảo ĐH Thaid Nguyên nhé em
ĐH Thái Nguyên 
- Trạm cơ sở: HN, Thái Nguyên
- Thuộc top 5 ĐH trọng điểm vùng trên cả nước
- hệ zoom trực tuyến 
- 400k/ tín chỉ
- HT học qua zoom tương tác trực tuyến với giảng viên cơ hữu của Trường ĐH Thái Nguyên. 
- Lịch học cuối tuần ban ngày T7 và CN.
- Thời gian học và cấp bằng: 20-22 tháng.</t>
  </si>
  <si>
    <t>Xin chào, mình học Cao Đẳng ngành QTKD, giờ muốn liên thông lên Đại học ngành NNA thì có trường nào ko nhỉ mng?</t>
  </si>
  <si>
    <t>1. ĐH THÁI NGUYÊN</t>
  </si>
  <si>
    <t>Các ngành nông nghiệp có học từ xa không ạ? Học như nào vậy ạ? Vì e thấy nó thực tế ấy mà từ xa thì e thấy bảo học qua video em thấy hơi lo</t>
  </si>
  <si>
    <t>Em tham khảo ĐH Nông Lâm Thái Nguyên nhé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</si>
  <si>
    <t>Em muốn học Kế toán thì nên học trường nào ạ. Mong anh chị đi trước chỉ dẫn</t>
  </si>
  <si>
    <t>NEU hoặc ĐH Thái Nguyên bạn ạ, Thái Nguyên trường ngành có tín chỉ ít hơn sẽ nhẹ nhàng hơn ạ</t>
  </si>
  <si>
    <t>Mọi người có ai học cao đẳng công thương Hà Nội ngành kế toán chưa ạ. Ai có thông tin phòng tuyển sinh của trường ( k phải ctv) k cho Em xin với ạ. Em cám ơn nhiều ạ.</t>
  </si>
  <si>
    <t>sao b khong học NEU dị :v t cũng học kế toán bên ấy, kiểu trường top nên cũng ok, về kinh tế các thứ thì NEU quá ok rồi, xem bản lĩnh b sao thui. Học onl nhưng cũng k bỏ bê mình ý, kiểu vẫn để ý tiến độ bài học. T còn web trường, b cần thì hú mình chứ không gửi link qua cmt được</t>
  </si>
  <si>
    <t>Ngành kế toán em tham khảo ĐH Thaie Nguyên cơ sở HN nhé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</si>
  <si>
    <t>Có ai có gợi ý về trường đào tạo ngành Luật, văn bằng 2 học từ xa không ạ?</t>
  </si>
  <si>
    <t>Quan tâm ĐH Mở HN nhắn m gửi khung chương trình và học phí. Lớp khai giảng tháng 6 này b nhé</t>
  </si>
  <si>
    <t>Luật Kinh tê có ĐH Thái Nguyên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t>
  </si>
  <si>
    <t>Mình muốn xin review Đại học từ xa ngôn ngữ anh của trường đại học Thái Nguyên ạ</t>
  </si>
  <si>
    <t>Nghe bảo ổn áp đây</t>
  </si>
  <si>
    <t>Hệ đại học từ xa ngôn ngữ Trung của Hanu ổn ko ạ và dki như nào ạ</t>
  </si>
  <si>
    <t>nghe nói là khó ra trường á b, nên cân nhắc nhen</t>
  </si>
  <si>
    <t>Trường ĐH hà nội chưa có hệ từ xa ngôn ngữ trung mà có hệ vhvl và hệ vb2 chính quy bạn ạ</t>
  </si>
  <si>
    <t>Đăng ký xét tuyển hệ từ xa sẽ có kết quả trúng tuyển và nhập học trong bao lâu ạ?</t>
  </si>
  <si>
    <t>nếu b đky vào cuối giai đoạn tuyển sinh thì sẽ nhanh nhập học và ngược lại, tại nó có đợt á. B theo dõi lịch tuyển sinh ở bên trường b định đky là sẽ có thông báo. Minh học bên NEU đky đợt giữa thì phải, hơi lâu tý nhưng được cái chủ động tgian với cả giấy tờ gì sai còn sửa được. Tìm kiếm những con người cùng học Kinh tế Quốc dân với tui nha, bên trường đang tuyển sinh luôn á :333 tui học kế toán nha, ai cần biết gì ới tui trên fb hay zá lầu 086.899-6082 nhó</t>
  </si>
  <si>
    <t>Hệ từ xa thi dễ không ạ?</t>
  </si>
  <si>
    <t>thi off mà bạn, dễ gì</t>
  </si>
  <si>
    <t>Em tốt nghiệp cử nhân điều dưỡng đại học có mong muốn học VB2 dược mà muốn học trực tuyến thì mn cho e hỏi nên học ở đâu và bao lâu học xong ạ</t>
  </si>
  <si>
    <t>Bên Đại Học Kinh Tế Quốc Dân - Hệ đào tạo từ xa top đầu r b tham khảo xem</t>
  </si>
  <si>
    <t>Điểm chuẩn hệ từ xa các trường bằng nhau hết ạ?</t>
  </si>
  <si>
    <t>hệ từ xa đâu có điểm chuẩn nhỉ? hồi mình đky học kế toán từ xa bên NEU chỉ xét đầu vào thôi</t>
  </si>
  <si>
    <t>hệ từ xa đâu có điểm chuẩn nhỉ, mình học kê toán bên NEU chỉ xét đầu vào thôi, mà học cũng ok phết, sát sao với học viên, thi thật, b muốn biết thêm thì ới mình 086.899.6082</t>
  </si>
  <si>
    <t>Em 2k6, em muốn hỏi là thực sự ngành QTKD rộng lắm ạ? Nếu muốn có việc cần đào sau một lĩnh vực cụ thể trong đó và chủ động đào sâu rồi học ạ?</t>
  </si>
  <si>
    <t>Quản trị Marketing
Quản trị Nhân sự
Quản trị Tài chính
Quản trị Chuỗi cung ứng &amp; Logistics
Quản trị Kinh doanh quốc tế
Quản trị Chiến lược
Khởi nghiệp &amp; Đổi mới sáng tạo
Quản trị Dự án
Thương mại điện tử
Sương sương tầm này đi :v Thực sự QTKD c thấy bao quát tất cả liên quan đến kinh tế luôn á, nếu e không chọn nhánh chuyên sâu hay có hiểu biết hết thì sau sẽ khá mông lung đấy. Chị học kế toán hệ từ xa bên NEU, trường đấy chuyên về kinh tế rồi nên khá an tâm, c thấy có ngành QTKD e thử tham khảo xem nhé bé. Chị còn web trường, e cần c gửi cho để xem ngành đó ra sao, ới bên fb hay zalo c cũng ok 086.899.6082</t>
  </si>
  <si>
    <t>Hệ từ xa có được sử dụng thư viện của trường không ạ?</t>
  </si>
  <si>
    <t>ê ý là b ở gần trường nhưng học hệ onl ấy hả :v chắc được á, t thấy ít trường kiểm tra thẻ sinh viên hoy</t>
  </si>
  <si>
    <t>Hello mọi người, e đang phân vân học hệ từ xa tại đại học Thương mại. Em thì cũng đã có bằng cao đẳng và đang đi làm rồi, học lên như này cốt chỉ lấy bằng thôi nên đang không biết học vậy có dễ thi không ạ. Với cả nếu cần các loại giấy tờ xin dấu từ phía trường thì có được cấp như các bạn hệ chính quy không?
Thank you mọi người ạ!</t>
  </si>
  <si>
    <t>Giấy tờ cụ thể là giấy nào bạn nhỉ, nếu là giấy hoãn nvqs thì ko được như hệ chính quy bạn nhé vì hệ từ xa các trường đều không cho hoãn nvqs</t>
  </si>
  <si>
    <t>Hệ từ xa thì dễ thi</t>
  </si>
  <si>
    <t>giấy tờ gì mới đc chứ, VD xác nhận là sv trường thì đc, chứ còn hoãn nvqs thì ko đc nha</t>
  </si>
  <si>
    <t>Nhưng thi thì coi như chính quy nên ko gian lận được bạn nhé, học thật thi thật, đề ôn theo LMS là làm được</t>
  </si>
  <si>
    <t>Còn phụ thuộc vào giấy tờ gì nữa ạ, giấy tờ liên quan đến học tập thì sẽ như nhau thui ạ</t>
  </si>
  <si>
    <t>Giấy tờ xin dấu là loại giấy tờ gì bạn nhỉ? Học từ xa đầu ra sẽ có bằng cử nhân như chính quy vì không ghi hệ đào tạo</t>
  </si>
  <si>
    <t>Nhưng bảng điểm thì có ghi hình thức đào tạo</t>
  </si>
  <si>
    <t>Nghe hơi bất ổn bác ơi, NNA nhiều trường đào tạo mà</t>
  </si>
  <si>
    <t>Em 2006 chỉ có bằng thpt ạ, em đang tìm hiểu hệ từ xa của Neu ạ. Vì một số vđề tài chính nên em lựa chọn học hệ này ạ. Mọi người cho em xin ít rv với ạ Em cảm ơn ạ
Và cho em hỏi ở đây có bạn/anh, chị nào cũng mới tốt nghiệp c3 mà học hệ này k ạ cho em đỡ lạc lõng với ạ</t>
  </si>
  <si>
    <t>học thôi em</t>
  </si>
  <si>
    <t>Trường top, cơ sở vật chất ok, Bằng xịn, tốt nghiệp mặc bộ Cử nhân lên bục nhận Bằng chụp ảnh Chiu chiu....ko ảnh hưởng quá nhiều tới việc đi làm. Nchung là quá xứng đáng để chọn nếu đã có định hướng</t>
  </si>
  <si>
    <t>Mình đang là Sinh Viên của Đại Học Ngân Hàng TP HCM, thấy dạo này trường mình cũng đẩy bên hệ từ xa chất lượng giảng dạy với học phí okla lắm nè</t>
  </si>
  <si>
    <t>Dạ em ở Tp HCM, em muốn hỏi trường ĐH nào dạy ổn ngành marketing không ạ ?</t>
  </si>
  <si>
    <t>MKT ở ngoài Bắc có TMU okila nha</t>
  </si>
  <si>
    <t>Hutech nhé em.</t>
  </si>
  <si>
    <t>Cho mình hỏi anh chị nào học hệ đào tạo từ xa của Hutech rồi cho mình xin review với. Mình đag theo mà chương trình nặng quá, bài tập quá nhiều, giang viên thì dạy lướt nhanh. Đầu ra có dễ ko ak? Mình học kỳ đàu tien mà hoang mag quá</t>
  </si>
  <si>
    <t>Hutech dạy qua zoom hay bài giảng có sẵn đấy bạn</t>
  </si>
  <si>
    <t>Nếu bài giảng có sẵn thì xem lại được, còn qua zoom thì khó</t>
  </si>
  <si>
    <t>Mình đang học Ngôn ngữ Anh Hutech, thấy khối lượng khá nhẹ. Có lẽ 1 phần đặc thù NNA chủ yếu học các kỹ năng thêm cho ng có nền tiếng Anh, nên thấy ko nặng. Cũng lường trước nên ko dám học từ xa mấy ngành nặng kiến thức.</t>
  </si>
  <si>
    <t>Đầu ra Hutech chưa bao giờ dễ nha. Nhất là với ai ko quen đi học VB2.</t>
  </si>
  <si>
    <t>từ xa kiểu zoom thì hơi khó, còn elearning thì còn xem lại đc</t>
  </si>
  <si>
    <t>Dù mình là dân Hutech tốt nghiệp hệ chính quy nhưng học vb2 thì mình chọn trường khác. Vì học phí Hutech cao và dạo gần đây khó hơn trước. Nên vb2 mình đang học Trà Vinh, thấy ổn, còn chị mình học Đại học Cửu Long, vừa tốt nghiệp, kêu là còn dễ hơn Trà Vinh. Mà mình học thì thấy Trà Vinh đã ok rồi.</t>
  </si>
  <si>
    <t>Trường nào thì trường chứ TMU thì ko lo đâu bạn</t>
  </si>
  <si>
    <t>Chưa có thông tin gì mà. Có thì cũng sát nhập lại chứ ko giải tán. Bộ muốn phổ cập giáo dục nên mới bỏ ghi hình thức đào tạo các bạn cứ lo.</t>
  </si>
  <si>
    <t>Cho e xin ít review ngôn ngữ trung hệ từ xa của các trường ạ. ( e đã hok trc ở trung tâm đến h4 r)</t>
  </si>
  <si>
    <t>Có Mở nhưng trước có bài sv kêu lắm</t>
  </si>
  <si>
    <t>Sao ko hc trung tâm tiếp em</t>
  </si>
  <si>
    <t>Mình nghĩ nên học tiếp chứng chỉ, còn đại học thì học ngành khác</t>
  </si>
  <si>
    <t>học qua 1 kỳ rồi thì phải học lại từ đầu, chỉ tốt nghiệp mới được miễn môn</t>
  </si>
  <si>
    <t>Liên thông thì ko có chuyện học 1,5 năm đân bạn ơi :3</t>
  </si>
  <si>
    <t>Chào em nha, thời gian học liên thông sẽ tối thiểu là 2 năm đổ lên em ạ, thời gian học phụ thuộc rất nhiều yếu tố như em liên thông trái ngành hay không, em có học chuẩn theo lịch học, đăng ký được tín chỉ trước hay không,.. nữa em nha</t>
  </si>
  <si>
    <t>t đại học vb2 còn dc miễn gần 2 chục môn mà k chak 2,5 năm hoàn thành đây nữa là liên thông</t>
  </si>
  <si>
    <t>học 2.5 năm là nhanh lắm rồi bạn ạ, không thể nào 1.5 năm đâu. 1.5 năm thì sao đủ tín chỉ và kiến thức được</t>
  </si>
  <si>
    <t>Tớ đang học dh thành đông đây 
Từ cd- dh đúng ngành 
Đúng tròn 30 tháng bây giờ còn kỳ thực tập + kiến tập nữa mà chưa đâu vào đâu đây 
Tổng học 87 tín chỉ 
Học 6 kỳ lý thuyết
Thế nên là k có chuyện học 1,5 năm đâu, dù trên wap trường báo là chỉ từ 1,5 năm Hjx</t>
  </si>
  <si>
    <t>Đang học đây cd- dh đúng ngành 3 năm
Từ 3/23 - bây giờ chưa đâu vào đâu đang học kỳ 6 
Học 72 tín chỉ</t>
  </si>
  <si>
    <t>E tốt nghiệp cđ cách đây lâu rồi, giờ e muốn học đh từ xa. Nhưng e giờ e chỉ còn có bằng tốt nghiệp cđ thôi,
còn bảng điểm &amp; chứng chỉ giáo dục quốc phòng e để lạc mất luôn r thì có học liên thông đc k ạ</t>
  </si>
  <si>
    <t>phải xin lại á bạn</t>
  </si>
  <si>
    <t>bạn quay lại trường xin thử xem vì phải đur hồ sơ mới học được á</t>
  </si>
  <si>
    <t>Em liên hệ phòng đào tạo của trường xin cấp lại bản sao được em nhé . Em muốn liên thông ngành gì em ?</t>
  </si>
  <si>
    <t>Xin lại đi em, có gì đâu</t>
  </si>
  <si>
    <t>Mifnh cũng bằng cd vừa nộp hò sơ lt lên DH sp Hà Nội. Do trường ĐH ở tỉnh mình k tc ngành mà mình liên thông. Mình ra hơn chục năm rồi, nhưng may mà bố mình cất cẩn thận chứ để mình cất thì chắc bằng TN cũng mất.</t>
  </si>
  <si>
    <t>Lên trường xin lại nha bạn</t>
  </si>
  <si>
    <t>Xin lại mới họcd được nhá</t>
  </si>
  <si>
    <t>mình đã có bằng cao đẳng chuyên nghành cntt giờ muốn học lên đại học vừa học vừa làm thì có trường nào học nhanh nhất không nhỉ xin mọi người tư vấn với ạ</t>
  </si>
  <si>
    <t>Sao bạn ko học từ xa cho tiện, h học vhvl lại phải nghỉ học</t>
  </si>
  <si>
    <t>Học từ xa trà vinh đi bạn mình đang học bên đó</t>
  </si>
  <si>
    <t>không nha học cái đó cần học ở cao đẳng đại học á chứu ko học ngoài được</t>
  </si>
  <si>
    <t>Ơ đâu phải hệ từ xa cần chứng chỉ quốc phòng an ninh đâu nhỉ, ko có vẫn học được bth mà</t>
  </si>
  <si>
    <t>NEU 5 ngày offline thôi e nhé</t>
  </si>
  <si>
    <t>Có chứng chỉ thì đc xét miễn GDQP, ko có chứng chỉ thì phải học off 1 vài buổi thôi mà :)</t>
  </si>
  <si>
    <t>Dạ mems cho e hỏi có ai đang học hệ từ xa của HANU không ạ, em có vài thắc mắc:
1. Hiện tại em đang không ở Hà Nội, nhưng e nghe nói trường sẽ có buổi học trực tiếp tại trường 1 ngày trong tuần. Vậy buổi này em có thể vắng kha khá được không ạ. Vì e chỉ đảm bảo được 1 tháng hoặc hơn 1 tháng e mới bay ra được 1 lần thôi ạ. 
2. Chương trình đào tạo của HANU ngành NNA có ổn không ạ?
Mong các ac cùng hoàn cảnh đang học tại HANU hoặc các ac có kinh nghiệm cho e giải đáp giúp e ạ. Vì công việc em khá phức tạp nên việc học hành cũng gian nan quá ạ, em muốn quyết định lần này lần cuối nên cũng muốn snghi thật kĩ ạ. 
Em cảm ơn cả nhà!</t>
  </si>
  <si>
    <t>lịch của em như thế thì nghiên cứu trường khác xem? Học từ xa lại 1 tuần học trực tiếp 1 lần thì gọi gì là từ xa
Trường khác 1 năm về thi 3 lần thôi</t>
  </si>
  <si>
    <t>Ngoài ra nói gì thì nói học ở HANU khá nặng, cần chủ động nhiều và có nền tảng tốt thì mới theo được, nếu em nghỉ nhiều thì khá thiệt thòi em à</t>
  </si>
  <si>
    <t>Chương trình của HANU ngành NNA thì ko lo đâu b ơi</t>
  </si>
  <si>
    <t>Mk thấy bạn đang gặp khó khăn về việc sắp xếp thời gian + bay ra bay vào, chi phí khá tốn kém, đến nơi bạn phải thuê phòng nữa. Mà thi thì phải ở lại mấy hôm, xét trên nhiều phương diện thì đang khả thi lắm, mặc dù rất nể tinh thần học của bạn vì bth mng hầu như học ở các trường gần</t>
  </si>
  <si>
    <t>1. khả năng cao là ko ổn
2. Ngành này thì oke</t>
  </si>
  <si>
    <t>Hanu hết hạn ts rồi mà nhỉ</t>
  </si>
  <si>
    <t>Nếu như b ở xa thì hãy học đh từ xa luôn cũng đc ( bởi đỡ công sức , chi phí đi lại ) .</t>
  </si>
  <si>
    <t>Hanu chuyên đào tạo ngôn ngữ, học thì oke đấynhưng trường hợp của bạn thì hơi khó</t>
  </si>
  <si>
    <t>ở khu vực miền Bắc thấy bạn mình bảo đh Thái Nguyên nổi tiếng nhất mà</t>
  </si>
  <si>
    <t>Ui. Bạn học THÁI NGUYÊN như mình nè. Online 100 mà bằng quá uy tín luôn ý</t>
  </si>
  <si>
    <t>mình cũng muốn học vb2 NNA của đh hà nội nhưng mà cuối tuần phải học trực tiếp nên là thấy bất tiện, đành chuyển trường khác</t>
  </si>
  <si>
    <t>Em sắp có bằng TC nhưng chưa có bằng cấp 3. Giờ Trường DH bảo phải có chứng nhận hoàn thành VH thì mới nhập học được. . Mọi người biết trường nào đào tạo lấy chứng nhận VH ko ạ</t>
  </si>
  <si>
    <t>Bạn xin chỗ bạn học trung cấp ấy</t>
  </si>
  <si>
    <t>Bạn có học ở trường đó đâu mà đào tạo giấy chứng nhận văn hóa cho bạn được</t>
  </si>
  <si>
    <t>Nghĩa là bạn định học 1 trường khác để có gấy chứng nhận văn hóa để học đại học à bạn</t>
  </si>
  <si>
    <t>Chào bạn, bạn về lại Trường đã đăng ký học Trung cấp để đăng ký học văn hóa nhé, nếu ko xin được bạn phải đăng ký lại nhé</t>
  </si>
  <si>
    <t>Bạn hỏi lại trường trung cấp nha, k thì mình học lại bên GDTX gần nhất nè</t>
  </si>
  <si>
    <t>Xin trực tiếp tại trường bạn học trung cấp lun nhé (còn nếu học trung cấp mà không học song song với hệ THPT thì phải học lại)</t>
  </si>
  <si>
    <t>bạn về hỏi lại trường bạn học Trung Cấp xem nha</t>
  </si>
  <si>
    <t>Có lớp học trung cấp lý luận ko ạh</t>
  </si>
  <si>
    <t>27 tuổi giờ học đại học có trễ quá không mọi người? 27 tuổi không bằng cấp, không nghề nghiệp ổn định, muốn bắt đầu mà khó quá...</t>
  </si>
  <si>
    <t>87 tuổi mà bạn còn sống thì vẫn đăng ký học được.</t>
  </si>
  <si>
    <t>28 tuổi giờ học đại học có trễ quá không mọi người? 27 tuổi không bằng cấp, không nghề nghiệp ổn định, muốn bắt đầu mà khó quá...</t>
  </si>
  <si>
    <t>27 tuổi vẫn còn đầu 2, còn trẻ chán bạn ơi</t>
  </si>
  <si>
    <t>29 tuổi giờ học đại học có trễ quá không mọi người? 27 tuổi không bằng cấp, không nghề nghiệp ổn định, muốn bắt đầu mà khó quá...</t>
  </si>
  <si>
    <t>Giờ không học sau càng khó có động lực để học bạn ạ</t>
  </si>
  <si>
    <t>30 tuổi giờ học đại học có trễ quá không mọi người? 27 tuổi không bằng cấp, không nghề nghiệp ổn định, muốn bắt đầu mà khó quá...</t>
  </si>
  <si>
    <t>Mình 72 tuổi mà vẫn còn phải học đây</t>
  </si>
  <si>
    <t>31 tuổi giờ học đại học có trễ quá không mọi người? 27 tuổi không bằng cấp, không nghề nghiệp ổn định, muốn bắt đầu mà khó quá...</t>
  </si>
  <si>
    <t>1 tip để học luôn, khỏi phải suy nghĩ nhiều: Đóng tiền học =))). Xuống tiền một cái là tiếc lắm, mệt cũng cố mà học thôi</t>
  </si>
  <si>
    <t>32 tuổi giờ học đại học có trễ quá không mọi người? 27 tuổi không bằng cấp, không nghề nghiệp ổn định, muốn bắt đầu mà khó quá...</t>
  </si>
  <si>
    <t>35t học sắp xong nè. Khởi nghiệp lại đây.. thấy vẫn quá ok</t>
  </si>
  <si>
    <t>33 tuổi giờ học đại học có trễ quá không mọi người? 27 tuổi không bằng cấp, không nghề nghiệp ổn định, muốn bắt đầu mà khó quá...</t>
  </si>
  <si>
    <t>Bạn đi học hệ từ xa đi rồi bạn sẽ thấy đầy các anh chị cô chú lứa 7x 8x vẫn đi học .
Họ học vì biết đó là con đường để dễ nâng bậc lương, hay bổ trợ giúp ích thêm cho con đường hiện tại. 
Ai rồi cũng phải kiếm tiền ,nhưng mà người có bằng cấp thì còn có cơ hội được lựa chọn, ko cty này thì cty khác ,ko làm mảng này thì mảng khác. 
Chứ không bằng cấp gì thì xác định chỉ mãi là lao động phổ thông lao động chân tay.</t>
  </si>
  <si>
    <t>34 tuổi giờ học đại học có trễ quá không mọi người? 27 tuổi không bằng cấp, không nghề nghiệp ổn định, muốn bắt đầu mà khó quá...</t>
  </si>
  <si>
    <t>40t vẫn học tiếp đây</t>
  </si>
  <si>
    <t>35 tuổi giờ học đại học có trễ quá không mọi người? 27 tuổi không bằng cấp, không nghề nghiệp ổn định, muốn bắt đầu mà khó quá...</t>
  </si>
  <si>
    <t>Học đi thêm kiến thức thêm cơ hội . 37t m dk học ngành thứ 3 và học thêm guitar nữa.</t>
  </si>
  <si>
    <t>36 tuổi giờ học đại học có trễ quá không mọi người? 27 tuổi không bằng cấp, không nghề nghiệp ổn định, muốn bắt đầu mà khó quá...</t>
  </si>
  <si>
    <t>Quan trọng học ngành gì. Chứ tài chính mạnh hãy học đh . Đây 29t mới học cao đẳng nhưng mất có 6 tháng học chuyên môn. Còn lại chờ 2.5 năm lấy bằng</t>
  </si>
  <si>
    <t>37 tuổi giờ học đại học có trễ quá không mọi người? 27 tuổi không bằng cấp, không nghề nghiệp ổn định, muốn bắt đầu mà khó quá...</t>
  </si>
  <si>
    <t>Kao 37 mới bắt đầu...</t>
  </si>
  <si>
    <t>38 tuổi giờ học đại học có trễ quá không mọi người? 27 tuổi không bằng cấp, không nghề nghiệp ổn định, muốn bắt đầu mà khó quá...</t>
  </si>
  <si>
    <t>Mình 98 cũng đang học đây bạn. Mình nghĩ vấn đề không phải bao nhiêu tuổi, vấn đề là bạn học để làm gì. Nếu vì cần kiến thức, cần bằng cấp, cần phục vụ công việc, oke, đừng chần chừ nữa, học thôi. Nhưng mà suy nghĩ kỹ nhé, chọn ngành gì sẽ giúp ích cho mình nhất hãy học.</t>
  </si>
  <si>
    <t>39 tuổi giờ học đại học có trễ quá không mọi người? 27 tuổi không bằng cấp, không nghề nghiệp ổn định, muốn bắt đầu mà khó quá...</t>
  </si>
  <si>
    <t>26t đang năm 1</t>
  </si>
  <si>
    <t>40 tuổi giờ học đại học có trễ quá không mọi người? 27 tuổi không bằng cấp, không nghề nghiệp ổn định, muốn bắt đầu mà khó quá...</t>
  </si>
  <si>
    <t>Tui học 2 văn bằng xong ra buôn bán nhưng vẫn đang muốn học thêm văn bằng3 kế toán năm nay tui 30t</t>
  </si>
  <si>
    <t>41 tuổi giờ học đại học có trễ quá không mọi người? 27 tuổi không bằng cấp, không nghề nghiệp ổn định, muốn bắt đầu mà khó quá...</t>
  </si>
  <si>
    <t>không bao giờ là muộn cả</t>
  </si>
  <si>
    <t>Mọi ng cho e hỏi học hệ từ xa yêu cầu tốt nghiệp THPT mấy năm đổ lại ạ</t>
  </si>
  <si>
    <t>Bạn cứ có bằng tốt nghiệp C3 và học bạ là đủ điều kiện xét tuyển nhé</t>
  </si>
  <si>
    <t>Chỉ cần tốt nghiệp THPT em nhé, không yêu cầu bao nhiêu năm</t>
  </si>
  <si>
    <t>Vẫn giữ bằng THPT và học bạ là đủ điều kiện xét nhé bạn</t>
  </si>
  <si>
    <t>Có Bằng là đc em nhé</t>
  </si>
  <si>
    <t>ko hạn chế e</t>
  </si>
  <si>
    <t>miễn dc bn thì còn fai tùy thuộc vào từng trường cụ thể vì mỗi trường yêu cầu một khác vì phụ thuộc số tín chỉ và ndung môn học.</t>
  </si>
  <si>
    <t>Bạn có thể học vb2 hệ vlvh, không thể học hệ vb2 chính quy</t>
  </si>
  <si>
    <t>E muốn học QTKD. Có ac nào học tnu, uneti và tueba e xin review ah</t>
  </si>
  <si>
    <t>UNETI oke nha bác ơi</t>
  </si>
  <si>
    <t>Mình đang học ở TNU thấy ổn bạn ạ cần thông tin gì cứ nhắn mình gửi cho</t>
  </si>
  <si>
    <t>vừa ra trường xong, chi phí tối ưu, học nhẹ nhàng, ko lỗi lặt vặt linh tinh.... cần review gì nữa ko em nhỉ? Có cần kết nối thầy cô ở trường ko em</t>
  </si>
  <si>
    <t>Cho em hỏi ở miền Nam có trường nào có hệ từ xa Ngôn Ngữ Nhật không ạ ?</t>
  </si>
  <si>
    <t>ĐH Lạc Hồng</t>
  </si>
  <si>
    <t>Chào mng, mình 2k nhưng chưa học ĐH, bây giờ muốn học hệ từ xa chuyên ngành Marketing..mình nên học trường nào ạ? có trươbfg nào đang đào tạo ạ? (có phải chưa từng học ĐH nên dù học hệ từ xa vẫn mất 4 năm không ạ? ) mình cám ơn nhiều.</t>
  </si>
  <si>
    <t>mkt ngoài bắc nhiều trường đó em</t>
  </si>
  <si>
    <t>Đúng r, mất 4 năm b nhé</t>
  </si>
  <si>
    <t>Ngành này hiện tại khá ít trường đào tạo nếu bạn chuyển sang thương mại điện tử hai ngành này cũng gần giống nhau thì nhiều trường hơn học sẽ mất 3-4 năm tùy trường nhé có đại học mở là tối thiểu 3 năm đó ạ</t>
  </si>
  <si>
    <t>Có Thương mại đấy</t>
  </si>
  <si>
    <t>Trường thương mại là ổn nhất b ơi, có cả Thương mại điện tử nữa</t>
  </si>
  <si>
    <t>Ufm bạn ưi</t>
  </si>
  <si>
    <t>Nếu đã tốt nghiệp thpt thì học 3,5 - 4 năm thường là sẽ 4 năm bạn nha</t>
  </si>
  <si>
    <t>Có mỗi TMU có ngành này hệ từ xa thôi, trong nam thì có mở HCm thì phải</t>
  </si>
  <si>
    <t>4 năm e nhé, giống a</t>
  </si>
  <si>
    <t>Đào tạo mkt thì chọn trường top mà học, bằng có giá trị mà chất lượng đào tạo tốt, 1 vote cho TMU ko nói nhiều, đã làm việc với đồng nghiệp TMU, nhỏ tuổi mà kiến thức trong ngành nắm rất vững</t>
  </si>
  <si>
    <t>thấy bảo Thương mại oke về chất lượng, m chưa học nên chưa biết ;e</t>
  </si>
  <si>
    <t>-Có bằng thpt muốn học đào tạo từ xa hệ đại học mất 3 năm bạn nha
-Ngành mkt hệ từ xa thì có đại học mở, đh thái nguyên và đại nam bn có thể tham khảo</t>
  </si>
  <si>
    <t>Xin review UFM ạ. Đang tính học Marketing từ xa</t>
  </si>
  <si>
    <t>Bạn học của trường Thương Mại đi ạ mình đang học ok lắm ạ</t>
  </si>
  <si>
    <t>Đúng nha. Mất 4 năm á</t>
  </si>
  <si>
    <t>Mình có bằng từ xa, muốn chuyển sang chính quy thì như thế nào ạ? Mình có thể học ban ngày ạ!</t>
  </si>
  <si>
    <t>học liên thông chính quy oke nhé</t>
  </si>
  <si>
    <t>Học cao học (thạc sỹ) là cách tốt nhất để rửa bằng đại học không chính quy.</t>
  </si>
  <si>
    <t>Ko chuyển dc</t>
  </si>
  <si>
    <t>Bằng từ xa tc,cđ,đh...là bằng chính quy mà bạn ơi, được chấp thuận hợp lệ mà, sao còn chuyển đổi gì</t>
  </si>
  <si>
    <t>Ai học đại học từ xa bên thanh đông chưa ạ</t>
  </si>
  <si>
    <t>Ý bạn đó múôn chuyển hệ đào tạo từ xa hành hệ đại trà. Chuyển thì chuyển cũng được nhưng vẫn đóng tiền bình thường và chắc chỉ thường tư Thục chịu thôi.</t>
  </si>
  <si>
    <t>bạn đăng kí học Cao Đẳng chính quy không cần thi rồi liên thông lên ĐH Chính quy rồi học tiếp VB2 Chính quy chứ chưa có tiền lệ VB1 Từ xa mà học VB2 chính quy dc cả bạn à Cách 2 thi lại ĐH Chính quy</t>
  </si>
  <si>
    <t>Hệ đào tạo có ghi trên bằng đâu mà chuyển</t>
  </si>
  <si>
    <t>thấy bạn này hỏi bên gr nào rồi, vb1 hệ chính quy thì vb2 mới chính quy đc, còn vb1 mà từ xa thì vb2 cũng từ xa chứ ko qua chính quy đc, trên văn bằng ko ghi hệ đào tạo nhưng sẽ có kí hiệu để phân biệt và trên bảng điểm cũng sẽ ghi hệ đào tạo</t>
  </si>
  <si>
    <t>giờ bằng ĐH đâu có in hình thức đào tạo lên trên bằng đâu. Nên từ xa hay chính quy cũng ko quan trọng lắm, giá trị như nhau</t>
  </si>
  <si>
    <t>VB1 từ xa không thể học VB2 chính quy
Muốn học chính quy thì học lại từ đầu</t>
  </si>
  <si>
    <t>Cho mình hỏi trên nhóm có ac nào đã và đang học đại học từ xa trường Đại học Thành Đông chuyên ngành CNTT không ạ. Chia sẻ kinh nghiệm cho em với ạ</t>
  </si>
  <si>
    <t>Thành Đông ko nên học đâu bạn</t>
  </si>
  <si>
    <t>Thành Đông hệ chính quy còn nhiều bất ổn nữa ấy, nên cân nhắc bạn ơi</t>
  </si>
  <si>
    <t>Cho mình hỏi là học cao đẳng từ xa xong có liên thông lên đại học chính quy được không ạ</t>
  </si>
  <si>
    <t>Học hệ chính quy là phải thi em nhé, xét liên thông không biết có được giảm trừ không vì còn xét theo ngành và 2 trường có công nhận các môn học chung được giảm trừ không</t>
  </si>
  <si>
    <t>Nếu có ý định học cao đẳng từ xa thì thôi ko học đh nữa, còn nếu muốn học đh thì học luôn bạn ơi, học liên thông vừa tốn tiền vừa tốn thời gian</t>
  </si>
  <si>
    <t>Trước giờ toàn kiểu học cao đẳng chính quy rồi liên thông lên từ xa, chưa thấy ai học cao đẳng từ xa rồi liên thông lên chính quy cả</t>
  </si>
  <si>
    <t>Chắc chắn là ko được. Nghĩ sao đg hệ từ xa cái qua đc chính quy. Loạn à</t>
  </si>
  <si>
    <t>Khó em ơi</t>
  </si>
  <si>
    <t>cao đẳng từ xa còn ít trường đào tạo nên khó lắm em, trừ khi em học cao đẳng liên thông lên đại học cùng 1 trường thì may ra</t>
  </si>
  <si>
    <t>Theo mk được biết là Không nha b</t>
  </si>
  <si>
    <t>Được 100% nha em</t>
  </si>
  <si>
    <t>Được nha các thánh</t>
  </si>
  <si>
    <t>Bạn nên hỏi kỹ chỗ bạn đang có ý định học, xem có luật hay quy định gì về vấn đề này ko nhé</t>
  </si>
  <si>
    <t>Có thể lt hệ vlvh, htx thôi, có bằg đh thì hc tiếp thạc sĩ thì có thể chọn hc 9 qui or ths vhvl thì đc, còn lt cq thì đa phần là ko, mình ví dụ như ai học cd cao thắng thì có thể lt lên chính qui ở đại hc spkt tphcm do hai trường có liên kết với nhau,còn hệ từ xa thì có thể k, muốn chính xác thì liên hệ hỏi trực tiếp trg qua fb</t>
  </si>
  <si>
    <t>Xin chào mọi người, em đã tốt nghiệp cao đẳng ngành SPTA năm 2019, hiện muốn liên thông lên đại học em có tìm hiểu về ngành ngôn Ngữ Anh của ĐH Đồng Tháp, anh chị có ai đã học cho em xin ý kiến với ạ. Hoặc mọi người có thêm thông tin ở những trường khác cho em thông tin với ạ. Em cảm ơn.</t>
  </si>
  <si>
    <t>NNA thì học Trà Vinh cũng oke nè</t>
  </si>
  <si>
    <t>Đồng Tháp chưa có ai review ha</t>
  </si>
  <si>
    <t>NNA nhiều mà, tha hồ chọn, cứ trường nào đào tạo lâu thì chọn</t>
  </si>
  <si>
    <t>sau bạn không liên thông lên cử nhân sư phạm tiếng anh luôn ạ. Học tại tp.hcm nhé, tầm tháng 11, 12 là có lớp nè. cần thông tin liên hệ sđt/zalo: 0703. 791. 366 nhé</t>
  </si>
  <si>
    <t>**DANH SÁCH CÁC TRƯỜNG ĐẠI HỌC ĐANG TRIỂN KHAI ĐÀO TẠO TỪ XA TẠI VIỆT NAM**
Tính đến 2/06/2024, đây là danh sách các trường hiện đang triển khai đào tạo đại học hệ từ xa tại Việt Nam. Mỗi trường sẽ có những chuyên ngành đặc thù riêng biệt. Mình đã chia các trường theo vị trí địa lí. Chúc các bạn sẽ chọn được trường học, ngành học phù hợp với điều kiện của bản thân.</t>
  </si>
  <si>
    <t>Bùi Văn Đông</t>
  </si>
  <si>
    <t>Bài viết siêu hữu ích</t>
  </si>
  <si>
    <t>Trường Đại học Thành Đông nữa đó các bạn.</t>
  </si>
  <si>
    <t>Mình đang học đại học Ngoại ngữ Huế. Có cơ sở cả ba miền đó các bạn.</t>
  </si>
  <si>
    <t>Nguyễn Học</t>
  </si>
  <si>
    <t>Hello mọi người, nếu theo học CNTT thì nên theo trường nào ok ạ, em đang phân vân giữa bưu chính viễn thông, và đại nam ạ. Anh chị nào từng học hoặc có trường nào tốt cho em xin ý kiến. em cảm ơn ạ.</t>
  </si>
  <si>
    <t>Đại Nam m thấy cũng oki, sv được học miễn phí khóa gì trị giá 50 triệu ấy</t>
  </si>
  <si>
    <t>Nên chọn trường phù hợp với bản thân, chứ tốt của người này nhưng chưa chắc đã tốt với người kia</t>
  </si>
  <si>
    <t>Bưu chính bạn ah, học phí rẻ nữa</t>
  </si>
  <si>
    <t>muốn học chất lượng thì hvbcvt, muốn học phí rẻ hơn thì đại nam</t>
  </si>
  <si>
    <t>Chào mn 
Ac đã và đang học trường đh ngoại ngữ đh Huế ngôn ngữ tiếng trung từ xa 
Cho e xinh ít rv với ạ 
E đang pvan có nên dky học k</t>
  </si>
  <si>
    <t>Trường nn huế có tiếng mà e, chắc do e ở vùng khác nên k biết chứ c người miền trung thì thấy trường hơi bị xịn á</t>
  </si>
  <si>
    <t>Cho em hỏi ở Đà Nẵng hay miền Trung có trường nào có hệ từ xa Ngôn Ngữ Anh không ạ ?</t>
  </si>
  <si>
    <t>Đại học Đà Nẵng có á bạn</t>
  </si>
  <si>
    <t>Hình như có NAUE đó bạn</t>
  </si>
  <si>
    <t>NNA thì nhiều trường lắm em ơi</t>
  </si>
  <si>
    <t>ĐH Thái Nguyên có trạm thi ở ĐN nhưng xét tuyển từ CĐ đó.</t>
  </si>
  <si>
    <t>Đại học ngoại ngữ đại học Huế bạn ạ</t>
  </si>
  <si>
    <t>Chào em nha, em có thể tham khảo ngành NNA của trường NAUE, Trường đại học Kinh tế Nghệ An em nhaa</t>
  </si>
  <si>
    <t>Bạn tham khảo của ĐH Thái Nguyên nha</t>
  </si>
  <si>
    <t>có Đại học Thái Nguyên có trạm thi tại Đà Nẵng đó bạn</t>
  </si>
  <si>
    <t>Mình ở HN có bằng tốt nghiệp cấp 3, quan tâm ngành CNTT, có trường nào ko ạ</t>
  </si>
  <si>
    <t>Chào mọi người em năm nay 27 ở Dĩ An, Bình Dương. Mọi người cho em xin tham khảo các trường cao đẳng học online ngành logistics hoặc ngôn ngữ anh học phí tốt ạ!</t>
  </si>
  <si>
    <t>Học online ko ảnh hưởng quá nhiều đến công việc, gia đình. Nên mất công học thì học đại học luôn đi bạn.</t>
  </si>
  <si>
    <t>Dạ xin chào anh chị, em muốn học thêm văn bằng 2 ngành Tài chính- ngân hàng. Tuy nhiên vì em đã đi làm nên muốn học từ xa ạ. 
Anh chị biết trường Đại học nào dạy theo hình thức từ xa chỉ em với ạ. Em cảm ơn
Em tìm trường ở Hồ chí minh ạ</t>
  </si>
  <si>
    <t>Tiếc nhỉ, nếu ở HN là có Học viện Ngân hàng rồi</t>
  </si>
  <si>
    <t>TCNH ít trường đào tạo lắm e</t>
  </si>
  <si>
    <t>Dạ ĐH Mở nà bạn</t>
  </si>
  <si>
    <t>chào mọi người, mình là thành viên mới ạ. Năm nay mình 27 tuổi, hiện đang sinh sống và làm việc tại nước ngoài. Mình đang tìm hiểu một số đại học từ xa.. Hy vọng đc mọi người chia sẻ kinh nghiệm ạ.</t>
  </si>
  <si>
    <t>Nên học ở VN nhé, học ở nước ngoài thì phải về thi</t>
  </si>
  <si>
    <t>Bạn nên học để có bằng, sau này về VN vẫn cần bằng cấp để xin việc</t>
  </si>
  <si>
    <t>học Cao Đẳng THương mại du lịch và hà nội thì học và thi online luôn, còn bên Nhật thì có 2 trường ở Việt Nam có trạm thi bên đó nhé</t>
  </si>
  <si>
    <t>Mình cũng 27t t mới học kỳ đầu tiên. Phải đi học quân sự và thi cuối kỳ tại trường. Nên bạn xem ở nước bạn đang ở có cụm thi của trường đó k</t>
  </si>
  <si>
    <t>Dạ có các Trường nào dạy hệ từ xa chuyên ngành Marketing hoặc Truyền thông không ạ?</t>
  </si>
  <si>
    <t>Đai học Thương mại nha</t>
  </si>
  <si>
    <t>Hình như ko có ngành Truyền thông đâu</t>
  </si>
  <si>
    <t>Ở miền Bắc có TMU đào tạo MKT tốt em nhé, có hệ từ xa ngành này luôn</t>
  </si>
  <si>
    <t>Mình chuyên xử lý lỗi Word, căn chỉnh báo cáo, tiểu luận. Không cần cọc, xem file xong hài lòng rồi mới trả.</t>
  </si>
  <si>
    <t>Học đh từ xa v nhà trường có cho giấy xác nhận là sinh viên đang theo học để hoãn nvqs không ạ?</t>
  </si>
  <si>
    <t>Chỉ hệ từ xa mới hoãn được bạn ơi</t>
  </si>
  <si>
    <t>Có cấp cũng ko xin hoãn nghĩa vụ được</t>
  </si>
  <si>
    <t>Hình như không thì phải</t>
  </si>
  <si>
    <t>Chào em nha, theo quy định của Bộ thì chỉ sinh viên chính quy được xét hoãn nghĩa vụ, sinh viên hệ đào tạo từ xa, hệ vừa học vừa làm thì đều không được hoãn em nha. Vì vậy kể cả trường có xác nhận là sinh viên đang theo học thì cũng không được hoãn em à</t>
  </si>
  <si>
    <t>có giấy xác nhận sinh viên nhưng thường là không áp dụng được miễn nghĩa vụ Em ah</t>
  </si>
  <si>
    <t>Có nhưng phải khai giảng xong có quyết định trúng tuyển mới xin được giấy xác nhận nhé</t>
  </si>
  <si>
    <t>có em nhé, nhưng còn tùy địa phương em có chấp nhận giấy xác nhận sinh viên để đc tạm hoãn hay k</t>
  </si>
  <si>
    <t>Mọi người ơi cho em hỏi, ở Vĩnh Phúc có trường nào có chương trình đào tạo hệ từ xa không ạ</t>
  </si>
  <si>
    <t>Theo chị biết thì là chưa có em nha</t>
  </si>
  <si>
    <t>bạn đinh học ngành nào ạ</t>
  </si>
  <si>
    <t>Chủ yếu ở HN thui bạn ui</t>
  </si>
  <si>
    <t>Có b ơi. Học đh mở Hà Nội. Thi tại trung tâm GDTX VP</t>
  </si>
  <si>
    <t>**MỨC HỌC PHÍ CỦA CÁC TRƯỜNG ĐÀO TẠO HỆ TỪ XA TÍNH ĐẾN Q1/2024**
Tính đến nay, Việt Nam đã có hơn 30 ngành học được đào tạo dưới hình thức từ xa, hơn 20 trường đại học đang triển khai đào tạo hệ từ xa, trải dài từ miền Bắc tới miền Nam, tập trung chủ yếu tại các thành phố lớn. Với sự linh hoạt, hiện đại và cùng xu hướng học tập online, số lượng sinh viên đăng ký học hệ từ xa ngày càng tăng mạnh và trẻ hóa. Đây là những dấu hiệu rất tích cực của hệ từ xa nói riêng và sự phát triển của nền giáo dục Việt Nam nói chung.
Theo số liệu được thống kê từ các trường đang đào tạo HTX trên cả nước, mức học phí trải dài từ 200.000 - 700.000 và có sự phân bổ rõ rệt. Trong đó, mức học phí từ 400 - 499.000 chiếm tỷ trọng lớn nhất, lên đến 33,3%. Mức học phí cao nhất từ 600 - 699.000 và thấp nhất từ 200 - 299.000 lần lượt nằm ở cuối bảng với tỷ trọng 8,3% và 16,7%.
Học phí luôn được coi là một trong các yếu tố quan trọng, ảnh hưởng trực tiếp đến quyết định đăng ký học của sinh viên. Dù quan trọng là vậy nhưng trong hệ từ xa, không thể lấy mức học phí để đánh giá 100% về chất lượng đào tạo. Hay nói cách khác học phí cao không đảm bảo đi liền với chất lượng cao, học phí trung bình, thấp không có nghĩa là chất lượng đào tạo không tốt. Học phí của hệ từ xa được xác định trên nhiều yếu tố, trong đó có 3 yếu tố quan trọng bao gồm: chất lượng đào tạo, danh tiếng của nhà trường và hệ thống công nghệ.
Thực tế cho thấy, nếu nhà trường mở hệ từ xa với mức học phí thấp sẽ khiến sinh viên nghi ngờ về chất lượng đào tạo, thương hiệu của nhà trường cũng như hệ thống hạ tầng công nghệ nhà trường sử dụng để vận hành chương trình. Bên cạnh đó, nếu tuyển sinh với mức học phí quá cao cũng khiến sinh viên quan ngại, lo lắng không có khả năng chi trả đủ trong suốt quá trình học từ 3-4 năm, do phải cân đối chi tiêu khi vừa làm việc, vừa học tập, vừa trang trải chi phí sinh hoạt khác,..
Đây cũng chính là lý do khiến rất nhiều trường học lựa chọn đào tạo hệ từ xa với mức học phí trung bình, trong khoảng từ 400 - 599.000.
Bạn đang theo học hệ từ xa tại trường nào và mức học phí là bao nhiêu, hãy chia sẻ với ad trong phần cmt nhé ^^</t>
  </si>
  <si>
    <t>nhiều trường 400-499k nhỉ</t>
  </si>
  <si>
    <t>Cũng đúng thôi, học phí rẻ quá thì tự đặt dấu hỏi về chất lượng và tiếng của trường!</t>
  </si>
  <si>
    <t>Tầm 400 1 chỉ là đẹp</t>
  </si>
  <si>
    <t>Trường nào 300/ 1 tín thế ạ</t>
  </si>
  <si>
    <t>xin trường học phí 400-500k</t>
  </si>
  <si>
    <t>Học trường 200-299k tiết kiệm quan trọng kinh nghiệm làm việc với kỹ năng ngoại ngữ giao tiếp tốt là nhất.</t>
  </si>
  <si>
    <t>NEU 650k/tín, học cả khoá 130 tín gần 85tr, chưa kể phí, lệ phí, thầy cô @@</t>
  </si>
  <si>
    <t>Em đang quan tâm Mở HCM ngành luật. Em muốn hỏi về hệ đào tạo từ xa của Trường theo kiểu đã có bằng THPT thì đợt tuyển sinh tiếp theo dự kiến như nào ( khoảng tháng mấy )và mình cần gì ở hồ sơ ạ
Sẵn tiện cho em hỏi các trường có hệ này và ngành này khu vực Miền Tây ạ</t>
  </si>
  <si>
    <t>Bằng cấp là tấm vé vào cửa, năng lực là thứ giúp bạn trụ lại. Thiếu một trong 2 ở thời điểm này, bạn rất khó để đứng vững trên thị trường lao động!
Thực tế ad thấy không chỉ các bạn thiếu bằng cấp muốn học đại học mà các anh chị đi trước, đã có bằng cấp, có nhiều kinh nghiệm, có năng lực tốt vẫn lựa chọn học tập tiếp để không bị đào thải. Thị trường đang ngày càng khốc liệt mng nhỉ, thiếu cgi, phải bổ sung cái đấy sớm thui.</t>
  </si>
  <si>
    <t>Nếu đặt mình vào vị trí các doanh nghiệp thì ai cũng muốn lựa chọn ứng viên chất lượng ad nhỉ, bằng đại học giờ là yếu tố cơ bản rồi, không phải yếu tố cạnh tranh nữa. Ai ko có bằng đại học sẽ rất thiệt thòi</t>
  </si>
  <si>
    <t>**DANH SÁCH CÁC TRƯỜNG ĐẠI HỌC ĐANG TRIỂN KHAI ĐÀO TẠO HỆ TỪ XA TẠI VIỆT NAM**
Dưới đây là danh sách các trường đại học đang đào tạo hệ từ xa tại 3 khu vực Bắc, Trung, Nam mình tổng hợp được, mình xin phép ad chia sẻ trong group để cho những ai cần. 
Có thể danh sách sẽ không đủ do có những trường mới mở hệ từ xa nên nếu ai thấy còn thiếu trường nào mng cứ cmt mình sẽ bổ sung nhé.</t>
  </si>
  <si>
    <t>Thiếu Đại học Thái Nguyên</t>
  </si>
  <si>
    <t>Thiếu 1 số trường rồi b, b so với ds trước mình đăng trong group sẽ thâyhs</t>
  </si>
  <si>
    <t>Nguyễn Thị Việt Hà</t>
  </si>
  <si>
    <t>Đại học Sư phạm Kỹ thuật cũng mới có năm đầu mấy ngành kỹ thuật đó bạn.</t>
  </si>
  <si>
    <t>E đang muốn học đại học hệ từ xa ạ nhưng e ở vĩnh phúc nên muốn học trường ở quê hoặc gần mn biết giúp e với ạ em muốn học quản trị kinh doanh hoặc kinh tế ạ</t>
  </si>
  <si>
    <t>Ko có trường ở VP có hệ từ xa bạn ơi, ở HN thì có nhiều đấy</t>
  </si>
  <si>
    <t>Bạn học ở HN được mà, mấy tháng mới lên HN thi một lần thôi còn lại toàn học onl</t>
  </si>
  <si>
    <t>Tham khảo Học viện Ngân hàng em nhé</t>
  </si>
  <si>
    <t>Ko có ngành kinh tế, chỉ có các ngành liên quan đến kinh tế em nơi, em cụ thể ra thì mng mới dễ hỗ trợ em được</t>
  </si>
  <si>
    <t>Em đang đi làm về Spa. Em không có bằng Đại học , bây giờ em học đại học từ xa có được không ạ. Em tìm hiểu có 2 luồng ý kiến em hoang mang quá hic ! Cả nhà tư vấn cho em với ạ</t>
  </si>
  <si>
    <t>Ko có bằng thì h bạn học từ xa là ổn quá r mà, chứ h sao mà đi học chính quy được</t>
  </si>
  <si>
    <t>Bằng đại học quan trọng lắm e, muốn việc làm ổn định thì tấm bằng phải có trước tiên</t>
  </si>
  <si>
    <t>B đang ở độ tuổi nào nữa? Nếu đang trẻ thì nên học. Tấm bằng nó chỉ là bước đệm thôi. Đa phần htx là cho người học tấm bằng t2 bổ trợ cv. Còn nếu học từ đầu đạng thpt thì rất khó khăn và dễ nản nữa b ạ. 
Bằng k ghi hệ nên b có thi công chức, viên chức vẫn được. Nếu đã xđ học htx thì nên học các trường có tiếng 1 tí( nhìn tầm bằng nó đẹp hơn)</t>
  </si>
  <si>
    <t>Vãi cả hoang mang. Học chính quy phải thi quốc gia xét tuyển trong khi đang đi làm nữa. Chỉ còn duy nhất là hệ từ xa, tranh thủ học đi trong tương lai ngành này có thể ko dạy từ xa là toang á</t>
  </si>
  <si>
    <t>cơ bản em muốn học ngành gì</t>
  </si>
  <si>
    <t>Em năm nay 23t, năm sau 24t muốn đi học đh thì nên học từ xa hay chính quy. Nếu học chính quy thuận lợi 4 năm sau tốt nghiệp là 28t, liệu lúc đó gia nhập thị trường có bị cho là nhiều tuổi không ạ
Mn cho em xin lời khuyên với ạ</t>
  </si>
  <si>
    <t>Học đi chứ còn gì nữa . Học tx là tự học tự tìm hiểu. Nên chọn ngành phù hợp</t>
  </si>
  <si>
    <t>Còn trẻ chưa có gđ vướng bận gì hết thì cứ học đi e, thứ e nhận lại k chỉ tiền mà còn kiến thức, kinh nghiệm, trải nghiệm,…
Còn chọn ngành chọn trường còn tuỳ vào bản thận e, mục tiêu e hướng tới nữa
Đa số những người học htx, học đã đi làm nên cần tấm bằng í</t>
  </si>
  <si>
    <t>Quan trọng là định hướng của em đến đâu thôi. Giờ là thợ, nhưng tương lai có mong làm chủ không? Nếu có thì học quản trị kd, và thực hành trong những công việc hàng ngày trong cửa hàng mình làm. Kiên trì từng bước nhỏ. Kết quả lớn sẽ đến</t>
  </si>
  <si>
    <t>Mk cx đang làm spa, vừa đăng ký học dc 1 kỳ rồi, thấy cx khó nhưng cứ cố gắng thôi</t>
  </si>
  <si>
    <t>được á, chỉ cần em có bằng THPT là học lên được à. em dự định học ngành gì</t>
  </si>
  <si>
    <t>Em muốn học mấy ngành data tử xa như hệ thống thông tin , quản lý thông tin , khoa học dữ liệu có trường nào tốt ko ạ</t>
  </si>
  <si>
    <t>data chính quy cũng ít ấy chưa nói đến từ xa</t>
  </si>
  <si>
    <t>cho e hỏi 28t còn nên học từ xa k ạ</t>
  </si>
  <si>
    <t>Bth em ơi, 28t vẫn còn trẻ mà</t>
  </si>
  <si>
    <t>Có nha, nên học để có bằng cấp có cv ổn định</t>
  </si>
  <si>
    <t>Tuổi nào cũng học được mình ạ. Chỉ là mình có muốn học hay không thôi. Khóa em có những người bằng tuổi cô, tuổi mẹ em mà</t>
  </si>
  <si>
    <t>a còn đang học htx vs U60 đây</t>
  </si>
  <si>
    <t>Còn trẻ có điều kiện cứ học em nha</t>
  </si>
  <si>
    <t>Tui gần 40 rồi nek. Vẫn học bình thường.</t>
  </si>
  <si>
    <t>40 còn học đây</t>
  </si>
  <si>
    <t>Mình 38. Mới đky xong đây</t>
  </si>
  <si>
    <t>Học k bao giờ là muộn ạ. Chỉ cần mình muốn và có quyết tâm thì lúc nào cũng có thể bắt đầu</t>
  </si>
  <si>
    <t>nhờ mn ở ngoài Bắc, ac nào đã học và được nhận bằng hệ từ xa cho em ý kiến, tại thấy dễ có bằng thế mà học lại dễ thìmn chọn đến trường lmj ạ? xin rv trường uy tín có khai giảg đóng học phí off càng tốt sợ bị lừa đảo ạ.
e ở bắc ninh có bằng TC kế toán. giờ em muốn liên thông lên Đại học thì có được xét theo trung cấp không( thời gian học và học phí sẽ rút ngắn hơn) hay vẫn học như 1 người mới là đủ bao nhiêu tháng?
và mong muốn học online thì sau bằng có ghi hệ đào tạo không và có ảh hưởng gì đến xin việc không ạ?</t>
  </si>
  <si>
    <t>Kế toán có UNETI em nhé</t>
  </si>
  <si>
    <t>BẰng không ghi hệ đào tạo đâu b ơi</t>
  </si>
  <si>
    <t>Chào em nha, với hệ từ xa thì trên văn bằng sẽ ko ghi hình thức đào tạo em nha, tuy nhiên thì trên bảng điểm sẽ có em nha. Tùy tưng cty yêu cầu, có cty chỉ yêu cầu nộp bằng, có công ty sẽ yc nộp cả 2, tuy nhiên từ xa cũng là một hình thức học đại học, nếu yc của công ty là đã tốt nghiệp đại học thì em học hệ nào cũng được em nha. Thường chỉ vào nhà nước thì mới khó hơn thôi em nha</t>
  </si>
  <si>
    <t>Ai bảo dễ có bằng z trời...</t>
  </si>
  <si>
    <t>Mọi người cho e hỏi em muốn liên thông đh sư phạm âm nhạc bạn nào biết chỉ mình với .Đại học từ xa</t>
  </si>
  <si>
    <t>Theo mình biết thì hiện chưa có ngành sư phạm âm nhạc bạn à</t>
  </si>
  <si>
    <t>Chưa nghe ngành này bao giờ luôn</t>
  </si>
  <si>
    <t>Ủa có trường dạy ngành này luôn hả</t>
  </si>
  <si>
    <t>Htx ko đào tạo ngành sư phạm đâu</t>
  </si>
  <si>
    <t>Bạn này làm giáo viên âm nhạc à</t>
  </si>
  <si>
    <t>Em thử tìm mấy trường đang đào tạo chính quy xem</t>
  </si>
  <si>
    <t>Ko có đâu!</t>
  </si>
  <si>
    <t>Chỗ mình đang mở lớp, học vào hè. Mình ở gialai. Mình với e gái vừa đk.20/7 hết hạn.bạn học thì đk, rồi học cho vui với mình nhé</t>
  </si>
  <si>
    <t>sư phạm thì không có từ xa đâu ạ, lớp vừa làm vừa học thì đang nhận hồ sơ đó bạn</t>
  </si>
  <si>
    <t>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t>
  </si>
  <si>
    <t>Có a/c nào học văn bằng 2 hệ đào tạo từ xa trường kinh tế quốc dân và học viện tài chianh ngành kế toán xong rồi ko ạ, cho em xin ít review với ạ!</t>
  </si>
  <si>
    <t>NEu chưa thấy có bài review bạn ơi</t>
  </si>
  <si>
    <t>hvtc thì thấy ko nổi lắm</t>
  </si>
  <si>
    <t>Học viên tài chính có các ngành gì thế bạn</t>
  </si>
  <si>
    <t>Học ở NEU ok b ơi, mình sắp xong r đây</t>
  </si>
  <si>
    <t>Chào các anh chị, năm ngoái e k đi học đh đc do gđ không đủ kinh phí nên e đi làm, hiênn tại e muốn học đại học hệ từ xa ngành nnt hoặc nna thì có được k ạ, e đã có bằng THPT, mong các anh chị cho e xin ý kiến từ các anh chị ạ, e xin cảm ơn</t>
  </si>
  <si>
    <t>Nên học sớm em ơi, bằng cấp giờ quan trọng lắm</t>
  </si>
  <si>
    <t>Học ngôn ngữ thì em có thể cân nhắc học chứng chỉ trung tâm vì sau ra trường làm thì chứng chỉ cũng quan trọng</t>
  </si>
  <si>
    <t>Có bằng thì học được mà em</t>
  </si>
  <si>
    <t>Nên học càng sớm càng tốt đi ạ, sau này cái gì cũng cần có bằng cấp lót đường vào cả</t>
  </si>
  <si>
    <t>Em đang học thạc sĩ ở hàn, e có bằng kĩ thuật tài nguyên nước rồi, e đang có 2 hướng
-1 học vb2 luật ạ e thấy dh mở từ xa học onl,thi onl phù hợp với em, nhưng em thấy nhiều người phốt về hệ này quá ạ,
-2 là học ở văn phòng luật onl 
mọi người cho em xin ý kiến với ạ</t>
  </si>
  <si>
    <t>Đang học ThS kỹ thuật thì học vb2 Luật làm gì bạn? Không rõ rảng chỉ tốn tiền thôi.</t>
  </si>
  <si>
    <t>Người ta chỉ phốt về trường chứ đâu ai phốt về hệ từ xa đâu bạn? Phù hợp nhu cầu của mình thì học thôi, chứ chẳng lẽ mong muốn hệ từ xa như chính quy à</t>
  </si>
  <si>
    <t>Học Luật TNU đỡ hơn bạn nhrs</t>
  </si>
  <si>
    <t>đh mở nào thi onl đấy, cuối kỳ vẫn fai thu xếp về nước thi nhé. Thi onl là sai quy định đó</t>
  </si>
  <si>
    <t>trường đh nào mà cho thi onl thế</t>
  </si>
  <si>
    <t>Có bằng kĩ thuật rồi thì làm về kĩ thuật là được mà. Học thêm chi cho mất công,tốn tiền. Để dành tiền mà học lên, hoặc học thêm ngoại ngữ khác nữa.</t>
  </si>
  <si>
    <t>Các bạn cho mình hỏi một chút. Mình đang làm IT, chưa có bằng đại học, giờ muốn học đại học hệ từ xa của PTIT.
1. Thời gian học của bên đó như thế nào vậy nhỉ? Mấy buổi tối một tuần vậy?
2. Mình thấy hình như phải học cả quân sự hay thể dục. Mấy cái này hình thức với thời gian học như thế nào vậy?
Có bạn nào đã hay đang vừa làm vừa học rồi cho mình xin review chân thực với. Công việc giờ mình cũng ổn, nhưng sau 35 tuổi mà muốn xin việc ở mấy công ty to kiểu ngân hàng... thì chắc phải có bằng đại học.</t>
  </si>
  <si>
    <t>Xin ở cty to thì phải có bằng đó b ạ</t>
  </si>
  <si>
    <t>học từ bậc thpt thì tầm 4 năm</t>
  </si>
  <si>
    <t>Anh giỏi ghê, chưa bằng vẫn làm đc công việc tốt ổn định. Em cũng mới đăng ký học từ xa từ cuối tháng 9 thôi nhưng hiện tại em cũng vẫn chưa có việc làm ổn định gì cả :(</t>
  </si>
  <si>
    <t>Anh học từ bằng THPT hay CD ạ, bằng khác nhau thì thời gian học khác nhau á anh</t>
  </si>
  <si>
    <t>Lý thuyết on và off5 ngày (trong đó 5 ngày off thì có 2 ngày vào t7 với chủ nhật). Thể chất thì k có nha a theo e biết là z. Học có lúc học cả tuần có khi thì rảnh hơn nhưng một kì học tập trung vào trong vòng 2 tháng thui.</t>
  </si>
  <si>
    <t>Một số ngân hàng to như VCB còn bắt phải là bằng chính quy nữa cơ.</t>
  </si>
  <si>
    <t>1. Với CT hệ từ xa, bạn học linh hoạt về mặt thời gian, ko cố định thời gian vào lúc nào nên bạn chủ động học bất cứ khi nào rảnh rỗi.
2. Vấn đề học giáo dục, quốc phòng của trường : bạn có bằng ĐH thì thông thường đc xét miễn, còn với CĐ và THPT thì học tập trung 5 - 7 ngày nhé.</t>
  </si>
  <si>
    <t>Hệ từ xa của PTIT thì thời gian đào tạo từ 2-4,5 năm tùy thuộc vào bằng với quy đổi điểm, Với học E-learning qua video giảng viên quay sẵn thì bạn tự sắp xếp thời gian vào học thôi
Học giáo dục quốc phòng tầm 1 tuần ạ</t>
  </si>
  <si>
    <t>Bằng THPT thì thời gian học bên PTIT khoảng 4-4.5 năm đó bạn</t>
  </si>
  <si>
    <t>Em đoán là bác ở miền bắc, nếu bác ko ngại di chuyển xa thì học UIT cũng dc nè cũng nhiều người từ ngoài đó học onl rồi vô đây thi lắm. UIT học mà ko rớt môn xíu nào thì 3 năm thôi</t>
  </si>
  <si>
    <t>Anh đang học ngành này ở ptit chưa ạ? Em muốn xin ít review. Em cũng đang phân vân hệ này của ptit.</t>
  </si>
  <si>
    <t>e chào mn
e đã tốt nghiệp THPT nhưng lại ko có điều kiện để học ĐH và e muốn đăng kí học ĐH từ xa thì liệu có ổn không ạ ? 
e định vừa học vừa làm ạ
a/c tư vấn giúp e với ạ 
e cảm ơn</t>
  </si>
  <si>
    <t>Có bằng THPT thì học ok bạn ơi</t>
  </si>
  <si>
    <t>Chào em nha, trường hợp của em do đã có bằng tốt nghiệp THPT rồi nên em có thể xét học hệ từ xa được nha. Học hệ từ xa thì tiện hơn hệ chính quy vì em sẽ được học online, thời gian linh hoạt hơn, em có thể ban ngày đi làm, tối đi học thoải mái em nha</t>
  </si>
  <si>
    <t>Hệ từ xa là dành cho người đi làm mà bạn, cứ học thui</t>
  </si>
  <si>
    <t>Ổn hơn so với học chính quy hay hệ vhvl á vì được học online</t>
  </si>
  <si>
    <t>E ở tỉnh nào và học lực 3 năm cấp 3 khá k , nhắn c hỗ trợ</t>
  </si>
  <si>
    <t>Trường xét tuyển thì nhiều, quan trọng em mong muốn học tập ngành nào? Cần kết nối thầy cô giải đáp thắc mắc thì nhắn a</t>
  </si>
  <si>
    <t>Mình năm sau cũng dự định học từ xa nè b cố lên thôi</t>
  </si>
  <si>
    <t>File Word báo cáo/tiểu luận bị rối? Gửi mình, chỉnh gọn – đẹp – đúng chuẩn, duyệt file ok rồi mới thanh toán.</t>
  </si>
  <si>
    <t>Em quan tâm ngành IT nhắn chị nha, 50% học và thi online, 50% học và thi offline, nhận bằng CHÍNH QUY, được hỗ trợ tìm việc làm</t>
  </si>
  <si>
    <t>Mọi người có ai từng học Học viện Công nghệ Bưu chính Viễn thông chưa ạ cho em xin ít review với ạ.
Em nghe nói hệ thống học ở trường hay trục trặc, hệ thống điểm để sinh viên vào tra điểm cũng k có. Ai học các khoá trước có thể review cho em được k ạ.</t>
  </si>
  <si>
    <t>Bạn học ngành gì ạ</t>
  </si>
  <si>
    <t>sos vậy @@</t>
  </si>
  <si>
    <t>Nghe mùi bất ổn vậy</t>
  </si>
  <si>
    <t>hệ thống điểm ko có điểm hay là ko có hệ thống xem điểm luôn hả b</t>
  </si>
  <si>
    <t>Chắc mới đào tạo nên hệ thống chưa hoàn thiện thôi, còn hệ thống điểm không tra được thì vấn đề lớn đấy</t>
  </si>
  <si>
    <t>học online mà hẹ thống trục trặc thì học gì nữa</t>
  </si>
  <si>
    <t>học hệ từ xa nên chọn những trường đào tạo hệ này từ lâu rồi chứ mấy trường mới làm thì hay trục trặc lắm</t>
  </si>
  <si>
    <t>mình học bên NEU mà cũng gần 1 năm mới có điểm ấy, do thầy cô chưa update thôi b ạ</t>
  </si>
  <si>
    <t>Mình phải liên hệ qua đâu đăng ký ạ, hay trường ạ</t>
  </si>
  <si>
    <t>Mọi người ơi e tính đk Luật Kinh Tế ở ĐH mở HN, ko biết là về vấn đề làm bài kiểm tra và thi cử, mình có ai có tài liệu của khóa trước ko ạ? Mình muốn kham khảo ạ</t>
  </si>
  <si>
    <t>Luật kinh tế có nhiều trường dạy, cứ tìm hiểu kỹ rồi hãy chọn. Mở mới đây cũng có nhiều vde</t>
  </si>
  <si>
    <t>Tài liệu thì vô vàn lắm b ơi</t>
  </si>
  <si>
    <t>Thi offline, kiểm tra thì online bạn nhee</t>
  </si>
  <si>
    <t>ktra thì online, thi thì offline, tài liệu thì cứ môn nào mang văn bản pháp luật của môn đó thôi, ko biết mang gì thì mở bài học ra coi có luật gì thì mang luật đó</t>
  </si>
  <si>
    <t>Học viện Ngân Hàng và Kinh Tế Quốc Dân chương trình đào tạo từ xa bên nào sẽ nhẹ nhàng hơn ạ.</t>
  </si>
  <si>
    <t>Lsao biết được :))), có ai học cả 2 trường đâu mà biết</t>
  </si>
  <si>
    <t>So sánh nó chỉ là chủ quan thôi, trường nào phù hợp thì học</t>
  </si>
  <si>
    <t>Học viện Ngân hàng mới tuyển khóa 1 thì phải</t>
  </si>
  <si>
    <t>ông học trường này thì ko học trường kia :))) sao mà biết. Tự cảm nhận xem con tim thích ông nào hơn thôi</t>
  </si>
  <si>
    <t>Tiêu chí là gì nhỉ, 2 trường này đều có tiếng</t>
  </si>
  <si>
    <t>Ko đi học là nhẹ nhất</t>
  </si>
  <si>
    <t>Mn cho mình xin ý kiến có nên học hệ đh từ xa ko ạ</t>
  </si>
  <si>
    <t>Nên chứ em</t>
  </si>
  <si>
    <t>Ngày trước chồng c cũng băn khoăn như em, sau vẫn quyết định học vì nó tiện nhất cho anh. Ngoài hệ từ xa cũng có các hệ khác, hệ chính quy, hệ vhvl, nhà c đều tham khảo đủ cả nhưng đã đi làm thì rất khó học 2 hệ này.</t>
  </si>
  <si>
    <t>Rất nên bạn nhé, vì hiện giờ bằng không ghi hình thức đào tạo như ngày trước nước</t>
  </si>
  <si>
    <t>Còn tùy thuộc vào trường hợp của em nữa, nếu đang là hs, dk gd bth, tốt thì nên học chính quy hơn</t>
  </si>
  <si>
    <t>hệ này phù hợp với người đang đi làm muốn bổ sung bằng, nếu em trong trường hợp đấy thì nên học</t>
  </si>
  <si>
    <t>nếu hệ này ko oke thì các trường ko mở đào tạo đâu e</t>
  </si>
  <si>
    <t>Nếu bạn đang đi làm, k có thời gian học trực tiếp tại trường, tốn kinh tế vào việc di chuyển, đi học. Bạn chỉ cần có bằng. 
Mình nghĩ từ xa phù hợp. Tính kinh tế ra, việc bạn di chuyển đi học mỗi tuần (nơi ở bạn xa trường học), thời gian bạn học tập trung thì bạn đã làm được nhiều việc khác và kiếm được nhiều kinh tế hơn rồi</t>
  </si>
  <si>
    <t>Cần cái bằng thì nên. Cần kiến thức thì học trực tiếp đi</t>
  </si>
  <si>
    <t>Tớ đang có ý định học trực tuyến ngành ngôn ngữ Trung ở Đại học Mở tp.HCM. có ai học rồi ko cho mình xin ít review.</t>
  </si>
  <si>
    <t>mình cũng đag theo hệ từ xa. mình nghỉ muốn học thêm muốn bổ xung thì tất nhiên là nên</t>
  </si>
  <si>
    <t>Học hệ vhvl có học lên được thạc sỹ và học văn bằng 2 được không ạ ?Nếu học vb 2 thì có được học hệ chính quy không ạ?</t>
  </si>
  <si>
    <t>Có chứ vì bằng tốt nghiệp là bằng đại học mà</t>
  </si>
  <si>
    <t>Học hệ từ xa hay vhvl thì đều học lên được thạc sĩ và học vb2 được em nhé</t>
  </si>
  <si>
    <t>Chào em nha. Mình sẽ được học cả văn bằng 2 và thạc sĩ, và được học hệ chính quy e nha</t>
  </si>
  <si>
    <t>Yebbb</t>
  </si>
  <si>
    <t>dc hết, chỉ là k thi vào llvt dc thôi.</t>
  </si>
  <si>
    <t>Học hệ vừa làm vừa học chỉ có thể học văn bằng 2 vừa làm vừa học hoặc từ xa. Không có chuyện học văn bằng 2 chính quy đâu</t>
  </si>
  <si>
    <t>vb2 vhvl hoặc từ xa thôi, còn thạc sĩ thì hệ nào cũng học đc miễn là đủ điều kiện</t>
  </si>
  <si>
    <t>Nếu học đại học từ xa có đi du học đc không ạ</t>
  </si>
  <si>
    <t>Dc ạ</t>
  </si>
  <si>
    <t>Học lên bình thường mà Em</t>
  </si>
  <si>
    <t>T muốn hỏi về học từ xa ngành kế toán hoặc tài chính-NH cho em trai các trường TMU, NEU. Hiện tại còn tuyển không ạ? T muốn hỏi theo chương trình học có khó không ? Em trai t 2002 có bằng thpt. T cảm ơn!</t>
  </si>
  <si>
    <t>TMU hình nhu ko có kế toán thì phải</t>
  </si>
  <si>
    <t>Chào bạn nha, với khối ngành Tài chính Ngân hàng mình rất rcm bạn học bên Học viện Ngân hàng b nha, Phần lớn các nhân sự làm trong TCNH đều từ BAV, nếu xác định làm ngân hàng thì học từ BAV sẽ rất tốt cho cả kiến thức chuyên môn và profile b nha</t>
  </si>
  <si>
    <t>Hệ từ xa chương trình càng trường tiếng về chuyên môn thì chất lượng đào tạo càng tốt, đồng nghĩa với chương trình đào tạo ko dễ, còn khó hay không tùy người</t>
  </si>
  <si>
    <t>Có bằng thpt là okila ròi ạ</t>
  </si>
  <si>
    <t>T muốn hỏi bằng của hệ từ xa khi xin vào làm tài chính của quân đội có được không? Học vb2 chínb quy có đc k? Trên bằng có ghi hệ đào tạo k ạv</t>
  </si>
  <si>
    <t>Em đang muốn đăng ký học đại học từ xa chuyên ngành tâm lý học( e đã có bằng cao đẳng quản trị kinh doanh). Hiện tại theo tìm hiểu thì mới chỉ có hutech có ngành này hệ từ xa. Em muốn xin anh chị thêm thông tin còn trường nào nữa không ? Cũng như xin kinh nghiệm về học từ xa trường hutech và trang web chính thức ạ (vì e thấy nhiều link khác nhau quá). E xin cảm ơn anh chị</t>
  </si>
  <si>
    <t>ngành này ít trường đào tạo lắm</t>
  </si>
  <si>
    <t>Ngoài bắc ko có</t>
  </si>
  <si>
    <t>Thế thì học liên thông trái ngành rồi</t>
  </si>
  <si>
    <t>Hutech c thấy nhiều phốt, em tham khảo kỹ rồi học, ko biết học phí bên đấy nn</t>
  </si>
  <si>
    <t>Trường nào cũng nhiều web e</t>
  </si>
  <si>
    <t>Ngành Luật, MKT, KTe, Kĩ thuật thì mới nhiều thôi còn lại thì ít lắm em ạ</t>
  </si>
  <si>
    <t>Up ạ</t>
  </si>
  <si>
    <t>bạn muốn có bằng hay chỉ cần kiến thức thôi, nếu cần kiến thức thì tự tìm hiểu, với có mấy trung tâm dạy đó bạn. Chủ yếu tâm lý thì nhiều ứng dụng đời sống lắm, không cần phải học bằng đâu, chỉ cần có sự quan tâm với tâm lý con người đã rất tốt rồi</t>
  </si>
  <si>
    <t>Mọi người cho mình xin review về hệ từ xa ngành kế toán đại học Kinh Tế Quốc Dân với ạ. Không biết là học phí ngành này 600k có đắt không với cả mình không nộp trực tiếp về trường ạ?</t>
  </si>
  <si>
    <t>v chưởng học từ xa mà 600k, học phí chính quy trg này hình như cũng có 650k, đi học chính quy luôn cho nhanh</t>
  </si>
  <si>
    <t>Nói chung đắt rẻ cũng khó nói lắm, so với mặt bằng chung thì nó đắt hơn nhưng giá trị tấm bằng trường KTQD sẽ cho em nhiều cơ hội hơn</t>
  </si>
  <si>
    <t>Trường nào cũng nộp trực tiếp về trường mà nhỉ, bạn xem stk sẽ là stk trường mà</t>
  </si>
  <si>
    <t>Ko nộp về trường thì cẩn thận bị lừa, em lên page trường hỏi xem có phải ko</t>
  </si>
  <si>
    <t>Trần Linh Chi chính quy thì lại p đến trg học. Ncl đánh đổi cả thôi</t>
  </si>
  <si>
    <t>mở tphcm 500k nè :))))</t>
  </si>
  <si>
    <t>Học phí trường top mà bạn. nhưng sao trước m thấy hơn 500 thôi mà giờ đã 600k rồi @@</t>
  </si>
  <si>
    <t>ko phải đến trường nộp thôi chứ còn vẫn nộp vào tk trường. Còn ko nộp vào tk trường nữa thì là bị lừa roiif</t>
  </si>
  <si>
    <t>NEU chất lượng như thế mà, trường top ko đắt mới lạ</t>
  </si>
  <si>
    <t>Có 2 tk là cty AUM việt nam- BIDV, hoặc tài khoản trường ĐHKTQD, chuyển tài khoản đầu sẽ được sao kê nhanh hơn vì chuyên cho hệ từ xa.
TK chính thì lẫn với cả sv trường nên sao kê lâu hơn.
600k/TC là đúng rồi. 
ko đk sớm sang đợt sau sẽ tăng nhẹ nữa đấy. Mk hỏi hồi T5/2023 học phí có 5tr8/12 TC, cuối năm hỏi lại giờ là 7tr4 rồi!</t>
  </si>
  <si>
    <t>hv tài chính 610k/ tín đây ạ</t>
  </si>
  <si>
    <t>tìm trường nào rẻ thôi nếu như bạn chỉ cần tấm bằng đại học</t>
  </si>
  <si>
    <t>NEU thì ngta bảo là b muốn miễn môn thì trừ khi tn ở trg đó ra, k thì fai xin đề cương môn học có dấu đỏ đến ms dc xét miễn các môn đã học r. Thấy có cả môn thể dục nữa, nhìn nản quá</t>
  </si>
  <si>
    <t>Nói chung là hp này cao so với mb chung. Hệ từ xa nên bạn cũng có thể cân nhắc trường nào hp phù hợp. Còn mình thấy ra trường đi làm thì thường cũng ko cần phải bằng trường top đâu. Trừ 1 số cty cũng top hoặc 1 vài vị trí yêu cầu cao thì khi này ngta cần đh chính quy hoặc chính quy trường top. 
Mà cái này mình học từ xa cũng chịu thôi. 
Bằng đhtx dư sức đi làm và học lên ở Vn rồi nhưng nước ngoài thì ko đc ấy kể cả bằng dhtx của trường top. Có chính quy thì đc. Nên theo mình chọn trường phù hợp với khả năng tài chính. Rồi chịu khó rèn thêm mấy kĩ năng mềm thì dư sức tìm đc công việc mức lương tốt rồi bạn.</t>
  </si>
  <si>
    <t>Nộp trực tiếp về stk trường luôn bạn ơi</t>
  </si>
  <si>
    <t>Mn ơi cho em hỏi bằng đại học từ xa với bằng chính quy có khác gì nhau k ạ</t>
  </si>
  <si>
    <t>Em cần được tư vấn ngành Ngôn ngữ Anh vb2 ạ. Yêu cầu bằng có thể quy đổi được đầu vào đầu ra thạc sĩ, tiến sĩ ạ</t>
  </si>
  <si>
    <t>Bằng hệ từ xa đều học lên thạc sĩ, tiến sĩ được nhé. B cứ học trường công cho chắc ăn</t>
  </si>
  <si>
    <t>Đại học Thái Nguyên, Đại học NN Đại học Huế liên hệ mình nhé</t>
  </si>
  <si>
    <t>vb 2 là quy đổi dc banh ạ</t>
  </si>
  <si>
    <t>Nhờ mọi người tư vấn giúp ạ. Em cần học lấy bằng kế toán đại học ,đào tạo từ xa . Đã tốt nghiệp thpt . Đang tự làm cho công ty gia đình doanh , biết hạch toán, lập các báo cáo thuế, nắm được cơ bản quy định về thuế, luật doanh nghiệp. Anh chị tư vấn giúp em ạ.</t>
  </si>
  <si>
    <t>Thế thì tốt quá r, em học thêm để lấy bằng đại học sẽ có nhiều cơ hội hơn</t>
  </si>
  <si>
    <t>UNETI em nhé, trường này có ngành Kế toán</t>
  </si>
  <si>
    <t>Rcm bạn học kế toán thì học UNETI nha</t>
  </si>
  <si>
    <t>có cơ bản rồi thì kiếm trường dễ dễ mà học</t>
  </si>
  <si>
    <t>Mình tốt nghiệp ngành Marketing ở Cao Đẳng Fpt dự định học lên đại học từ xa ngành Quản Trị Kinh Doanh ở Trường Kinh Doanh và Công Nghệ Hn ổn không mọi người! Mình tha thiết xin review về trường ạ</t>
  </si>
  <si>
    <t>Trường này có hệ từ xa à bạn</t>
  </si>
  <si>
    <t>HUBT mới thì phải</t>
  </si>
  <si>
    <t>QTKD em tham khảo thêm ctrinh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</si>
  <si>
    <t>Chào em nha, TMU em sẽ học trên hệ thống LMS, có bài luyện tập cuối mỗi bài giảng, có quản lý học tập hỗ trợ em trong quá trình học, có diễn đàn để em hỏi đáp với giảng viên và các bạn sv khác. So với 2 trường, Chương trình học của TMU cũng rất chất lượng, đặc biệt liên quan đến 3 nhóm ngành MKT, TMDT, Logistics em nha</t>
  </si>
  <si>
    <t>3 trường này học đều căng, không học cho có được đâu</t>
  </si>
  <si>
    <t>Nên học NEU hoặc TMU tùy nhu cầu bạn nhé</t>
  </si>
  <si>
    <t>học để lấy băng sao không tham khảo những trường khác nhẹ nhàng hơn, học mấy trường top này nặng lắm</t>
  </si>
  <si>
    <t>Ủa mọi người ơi sao học online mà vẫn phải thi trực tiếp ở trường là sao ạ, có chương trình nào học online thi online ko ạ</t>
  </si>
  <si>
    <t>Chào em nha, việc thi trực tiếp là tuân thủ đúng quy định của Bộ GD&amp;ĐT em ha. Thi trực tiếp mới đảm bảo được chất lượng em à</t>
  </si>
  <si>
    <t>ko có trường nào dám tổ chức thi onl đâu b</t>
  </si>
  <si>
    <t>Theo quy định của Bộ Giáo dục và Đào tạo thì phải thi trực tiếp bạn nhé, bạn đang quan tâm ngành nào, nhắn mình hỗ trợ bạn nhé ạ.</t>
  </si>
  <si>
    <t>Mình tuân thủ đúng Luật của Bộ thôi e à. Làm trái quy định thì người thiệt thòi là sinh viên</t>
  </si>
  <si>
    <t>Nếu mà thi online thì dễ gl lắm</t>
  </si>
  <si>
    <t>Bạn tìm hiêu trường cđ công thương hn nha</t>
  </si>
  <si>
    <t>Ngày xưa học hệ từ xa cũng phải lên trường học từ sáng đến đúng ám ảnh.</t>
  </si>
  <si>
    <t>Thế còn là gì, đây họ còn bắt đi học quốc phòng an ninh 1 tháng :))).đúng kiểu ko thất học thì thất nghiệp.</t>
  </si>
  <si>
    <t>Quy định của bộ bạn nhé</t>
  </si>
  <si>
    <t>Có đó b</t>
  </si>
  <si>
    <t>Mình muốn học đh từ xa chuyên ngành công nghệ thông tin để lấy cái bằng đh. 
Yêu cầu: các trường ở HN, thời gian học càng ngắn càng tốt. Học phí không quá đắt. 
Mn tư vấn giúp mình nên học trường nào ạ?</t>
  </si>
  <si>
    <t>Công nghệ thông tin học DNU ok b nhé</t>
  </si>
  <si>
    <t>Có Trường ĐH Mở HN nhé</t>
  </si>
  <si>
    <t>Bạn tham khảo ĐH Đồng Tháp cơ sở Hà Nội nhé
- HP toàn khoae 32,5tr (so với mặt bằng chung khá rẻ)
- Thời gian học linh hoạt, onl 100%</t>
  </si>
  <si>
    <t>Thời gian học học theo quy định em à</t>
  </si>
  <si>
    <t>Em chọn trường nào cho tự đki tín là có thể rút ngắn được thời gian học nha, nhưng thời gian nhận bằng thì vẫn phải tuân thủ theo quy định em nha</t>
  </si>
  <si>
    <t>Tham khảo thử đại học Phú Xuân nhé ạ, học và đánh giá kết quả 100% online (k cần đến trường, k cần thi trạm) Đang có học bổng 30% học phí cho sv đăng ký học trong tháng 04 nè</t>
  </si>
  <si>
    <t>ĐH Thái Nguyên đủ tiêu chí bạn nhé, học phí rẻ, hơn 5tr/kỳ thôi í</t>
  </si>
  <si>
    <t>Mình vừa đăng ký công nghệ thông tin của Thái Nguyên</t>
  </si>
  <si>
    <t>E đang muốn xét tuyển hệ từ xa ở Neu mà cô tư vấn bảo e nộp học phí 8tr trong khi e chưa biết kết quả trúng tuyển thì có nên nộp k ạ</t>
  </si>
  <si>
    <t>Khả năng điểm cao nên trúng tuyển luôn</t>
  </si>
  <si>
    <t>ck cho trường hay ck cá nhân thế bạn</t>
  </si>
  <si>
    <t>Đợi có kết quả rồi nộp</t>
  </si>
  <si>
    <t>TÙY CHỖ CÓ CHỖ CÓ GIẤY TRÚNG TUYỂN RỒI MỚI NỘP CÓ CHỖ KHÁC</t>
  </si>
  <si>
    <t>Kì vậy phải có kết quả thì mới nộp học phí chứ</t>
  </si>
  <si>
    <t>học phí nộp về trường và phải có giấy trúng tuyển mới chắc nha bạn</t>
  </si>
  <si>
    <t>Bạn xét tuyển theo điểm phải ko, thường thì bên trường sẽ xác nhận trúng tuyển, sau đó sẽ thông báo các môn rồi đóng học phí chứ</t>
  </si>
  <si>
    <t>Như chị là sẽ ck vào stk của trường, và phải có xác nhân trúng tuyển của trường thì mới nộp học phí em nha</t>
  </si>
  <si>
    <t>Trần Thị Diệu Linh phải này khum bạn</t>
  </si>
  <si>
    <t>cũng có thể bạn nộp để chắc chắn học hơn ạ sợ mình xét tuyển trường này xong đi tìm hiểu đki trường khác đến lúc có kết quả xét tuyển bạn lại bỏ thì uổng slot đó mà k dành đc cho các bạn thấp điểm hơn ý bạn. cũng như xét học bạ vào các trường chính quy thui b ạ</t>
  </si>
  <si>
    <t>hệ từ xa đủ hồ sơ là trúng tuyển k cần qtam điểm đâu e, ngta cần svien lắm</t>
  </si>
  <si>
    <t>Trước mình cũng nộp vậy không sao đâu mình nộp hồ sơ xét tuyển nếu học thấy đạt thì học mới nhận và thu học phí á</t>
  </si>
  <si>
    <t>nếu muốn chắc chắn lên vp nộp đi bạn cho an toàn là trên hết</t>
  </si>
  <si>
    <t>mình đang theo học hệ tx của Neu đây ạ ( nhưng ở Nhật) thì sau khi có mail trúng tuyển thì mới nộp học phí theo hướng dẫn của quản lí học tập hoặc GVCN nhé ( trước đó chỉ nộp phí hồ sơ 200k)</t>
  </si>
  <si>
    <t>Mình hồi nộp trên vp á và cũng đóng hp qua Cty AUM</t>
  </si>
  <si>
    <t>Đừng nộp b ơi, khả năng cao là lừa đảo á</t>
  </si>
  <si>
    <t>b ơi b học ngành j v</t>
  </si>
  <si>
    <t>Em muốn đăng kí hệ từ xa ngôn ngữ Anh, nhưng e chưa có tìm hiểu được nhiều các trường phù hợp. Mọi người có thể giúp em review 1 vài trường mọi người đã và đang học được ko ạ?</t>
  </si>
  <si>
    <t>UNETI okiela b nha</t>
  </si>
  <si>
    <t>Thái Nguyên nhé</t>
  </si>
  <si>
    <t>Bạn đã có bằng gì rồi hay mới tốt nghiệp cấp ba
Ngôn ngữ Anh mình có lớp bên đại học Thái nguyên
Vào học luôn nhé</t>
  </si>
  <si>
    <t>bạn tham khảo của trường tnut nha</t>
  </si>
  <si>
    <t>Mọi người cho e hỏi công việc của em chỉ cần 1 tấm bằng đại học không cần biết bằng gì e làm cho công ty hàn quốc.. e học xong cấp 3 và học 2 năm đại học rồi bỏ mọi người tư vấn cho e trường nào học từ xa mà học dễ thi dễ được không ah.. Em cảm ơn ah</t>
  </si>
  <si>
    <t>Học ngôn ngữ Hàn thì tốt nhưng hình như ko có trường đào tạo</t>
  </si>
  <si>
    <t>Ko thì học MKT cũng oke</t>
  </si>
  <si>
    <t>Trc mình học từ xa của neu thấy cũng oke b ạ</t>
  </si>
  <si>
    <t>Đại học Đồng Tháp có ngành công tác xã hội</t>
  </si>
  <si>
    <t>có ngành Ngôn ngữ Hàn hệ từ xa ạ</t>
  </si>
  <si>
    <t>Cao Đẳng Thương Mại và Du Lịch Hà Nội hệ từ Học và Thi onl 100%. Không cần đến trường. Bằng cấp tương đương hệ chính quy. xét tuyển từ THPT. Dễ dàng học tập ở bất kỳ đâu</t>
  </si>
  <si>
    <t>Hệ từ xa xét theo bằng nên học xét theo bằng THPT, tham khảo thêm đại học từ xa của ULSA - linh hoạt với tạo điều kiện về thời gian học cho sinh viên</t>
  </si>
  <si>
    <t>Mình ở Bắc Ninh muốn học trực tuyến NN Trung Quốc, mình sẽ học thêm ở trung tâm để cho kịp kiến thức, nhờ mọi người review trường có ngành NNT ạ</t>
  </si>
  <si>
    <t>Mấy trường đào tạo ngôn ngữ hot như HANU ULIS ko có à b</t>
  </si>
  <si>
    <t>ĐH Mở có đấy b ơi, b vào web của họ mà xem</t>
  </si>
  <si>
    <t>Giờ Ngôn ngữ Trung cũng đào tạo từ xa luôn à? TƯởng có Ngôn ngữ Anh thôi chứ</t>
  </si>
  <si>
    <t>Tphcm có trường nào uy tín hok ạ</t>
  </si>
  <si>
    <t>Mình đang học của ngoại Ngữ Huế bạn tham khảo thêm xem</t>
  </si>
  <si>
    <t>Dạ em đã tốt nghiệp THPT và hiện muốn theo học ngành Marketing hệ từ xa. Nhờ anh chị có thể giới thiệu giúp em một số trường uy tín có đào tạo ngành này đc ko ạ? Em cảm ơn.</t>
  </si>
  <si>
    <t>Học Thương mại oke em nhé</t>
  </si>
  <si>
    <t>Em ở khu vực nào thế</t>
  </si>
  <si>
    <t>Chào em nha, với ngành MKT em có thể tham khảo trường TMU em nha. Khi học hệ từ xa tại trường em sẽ được học trên LMS, có quản lý học tập hỗ trợ, có các bài luyện tập sau mỗi bài học để em ghi nhớ kiến thức, nếu em cần thêm thông tin em cứ nhắn chị nha</t>
  </si>
  <si>
    <t>MKT thì ko nhiều trường đào tạo lắm</t>
  </si>
  <si>
    <t>Đại học mở Hà Nội</t>
  </si>
  <si>
    <t>Em chào mọi người,
Em đã hoàn tất việc đóng học phí cho học kỳ đầu tiên tại NEU (hệ từ xa ĐH Kinh tế Quốc dân)
Tuy nhiên, hiện tại em đã theo học chương trình đào tạo từ xa tại trường khác có nguyện vọng xin rút học phí nên em đã làm hồ sơ rút học phí theo tư vấn. 
Anh chị cho em hỏi, sau khi làm hồ sơ, tầm bao lâu sẽ được NEU quyết toán học phí vậy ạ?
Em cảm ơn ạ</t>
  </si>
  <si>
    <t>Trước c cũng có biết 1 trường hợp tương tự như e, thời gian không nhanh đâu em à, tốt nhất là mình vẫn nên đến trường để hỏi cụ thể em nha</t>
  </si>
  <si>
    <t>sao rút thế e</t>
  </si>
  <si>
    <t>trường này nhiều vấn đề về tiền nong nhỉ...</t>
  </si>
  <si>
    <t>K ổn hay sao mà học trường khác vậy bạn? Mình tính học bên kinh tế quốc dân à</t>
  </si>
  <si>
    <t>Em có bằng trung cấp kế toán muốn học đại từ xa mà chưa biết trường nào ở tp hcm tốt để học</t>
  </si>
  <si>
    <t>Ở tp HCM rcm b trường Trà Vinh nhé</t>
  </si>
  <si>
    <t>Trường này có ok k mn ơi??</t>
  </si>
  <si>
    <t>Ko nên học cao đẳng bạn ơi</t>
  </si>
  <si>
    <t>Đã học thì nên học đại học luôn nha, bằng cd giờ khó xin việc lắm</t>
  </si>
  <si>
    <t>Trường này mới đào tạo à bạn</t>
  </si>
  <si>
    <t>Nghe tên hơi lạ =))</t>
  </si>
  <si>
    <t>Nên chọn trường đại học khác hoặc học trung tâm lấy chứng chỉ em nhé</t>
  </si>
  <si>
    <t>đã học từ xa chọn đại mấy trường dh cùi cùi bổ túc sao đó học vb2 học cđ làm ji</t>
  </si>
  <si>
    <t>Em có bằng THPT muốn học hệ từ xa ngôn ngữ Anh, học trường nào mà thi và học đều online ko ạ?</t>
  </si>
  <si>
    <t>ĐH Mở Hn xét tuyển từ bằng THPT, học online và thi tập trung bạn nhé, khoảng 3,3 năm là tốt nghiệp</t>
  </si>
  <si>
    <t>Chào em nha, với ngành NNA ở miền Bắc em có thể tham khảo của trường BAV - Học viện ngân hàng, DNU - Đại học Đại Nam, HAUI - Đại học công nghiệp HN em nha. Các trường này đều học online em nha. Về việc thi online thì hiện ko có trường nào được phép thi online do cnay là quy định của Bộ GD&amp;ĐT rồi em ha</t>
  </si>
  <si>
    <t>ko thi online được b ơi</t>
  </si>
  <si>
    <t>Em ở khu vực nào đó em</t>
  </si>
  <si>
    <t>học onl nhưng phải thi trực tiếp e nha</t>
  </si>
  <si>
    <t>Có trường nào có ngành KDQT đang tuyển ở HCM mà học ổn khum ạ. Em có bằng THPT với bằng diploma</t>
  </si>
  <si>
    <t>lgi có chuyện thi onl, bên nào cho thi onl là daolua đấy</t>
  </si>
  <si>
    <t>Thi thì bắt buộc phải lên trường ấy b</t>
  </si>
  <si>
    <t>Đại học Mở Tp HCM học onl, nhưng thi trực tiếp bạn nha.</t>
  </si>
  <si>
    <t>Cho em hỏi ko có bằng đại học thì có xin việc được trong ngành CNTT ko ạ, em hiện cbi tốt nghiệp cao đẳng, sắp ra trường rồi nhưng em thấy ít chỗ tuyển từ bằng cao đẳng quá, em nộp CV từ giữa tháng 10 đến h toàn nhận được mail từ chối với không phản hồi thôi :((, em đang tính học liên thông cao đẳng lên đại học hệ từ xa để đi xin việc cho dễ. Mong ac đi trước cho em xin ít kinh nghiệm, lời khuyên với ạ.</t>
  </si>
  <si>
    <t>Giờ cao đẳng khó xin việc em ơi</t>
  </si>
  <si>
    <t>Nếu mà có kinh nghiệm rồi thi chắc vẫn được nhận nhưng vẫn nên học liên thông lên Đại học và làm các dự án tại DN như thế thì dễ ghi điểm hơn trong mắt nhà tuyển dụng hơn. Nói chung là muốn lương cao thì vẫn phải cần bằng đh thôi</t>
  </si>
  <si>
    <t>Hên xui nha, có bằng đại học vẫn hơn</t>
  </si>
  <si>
    <t>Trước mắt xin đi thực tập, đi học việc rồi học liên thông lấy bằng đại học, chỉ có cách này. Thị trường giờ tuyển dụng ko dễ!</t>
  </si>
  <si>
    <t>Nên học từ xa em nhé</t>
  </si>
  <si>
    <t>Bạn học thêm liên thông đại học nhé. Xong kiếm chỗ nào mà học kỹ năng thêm. Như bạn mình học Đại Nam thì có luôn phần thực hành này nó tiện hơn. Sau ra trường đỡ phải đi thực tập.</t>
  </si>
  <si>
    <t>Về lâu dài b nên đki học 1 lớp lthong lên đại học, bằng đhoc xin việc đơn giản hơn và mức lương tốt hơn</t>
  </si>
  <si>
    <t>Mọi người cho em hỏi em đã học 1 năm VB2 chính quy ngành kế toán tại UEH. Vì công việc nên em ko đi học trực tiếp đc, e muốn xin chuyển điểm và chuyển qua học hệ từ xa thì có trường nào nhận ko ạ</t>
  </si>
  <si>
    <t>Chào em nha, theo chị biết thì trường hợp của em sẽ không chuyển được em à, vì chỉ khi em tốt nghiệp thì mới được chuyển môn thôi. Trường hợp của em chỉ được chuyển và miễn những môn em học ở vb1 thôi em nha, vb2 mình đang học dở nên ko chuyển được em à :(</t>
  </si>
  <si>
    <t>Hệ chính quy còn khó chuyển ấy b, như em mình trước nghỉ học quá bảo lưu, phải học lại từ đầu mà hệ nó học là hệ chính quy, chuyển cùng hệ chính qua luôn</t>
  </si>
  <si>
    <t>khả năng cao là ko được bạn ơi</t>
  </si>
  <si>
    <t>vb1 chính quy sang hệ k chính quy thì dc chứ m chưa nghe vb2 sang từ xa bh. Cái này b fai lên phòng đào tạo hỏi trực tiếp xem có cơ chế linh hoạt hay k.</t>
  </si>
  <si>
    <t>tại EAS VIỆT NAM cj tham khảo nhé</t>
  </si>
  <si>
    <t>Em đang tính học liên thông hệ từ xa trường ĐH Trà Vinh ngành kỹ thuật điện. Xin mọi người cho em thêm ý kiến ạ.</t>
  </si>
  <si>
    <t>Chồng chị có học Luật ở Trà Vinh và đã tốt nghiệp rồi, trường ổn đó em</t>
  </si>
  <si>
    <t>Trường đó ổn nha bạn tui đang học trường đó nè mà ngành khác</t>
  </si>
  <si>
    <t>nếu bạn làm kỹ thuật điện rồi, chỉ cần lấy bằng thì hãy học, còn chưa biết gì thì phải tự thực hành nhiều vì học từ xa chủ yếu là học lý thuyết thôi</t>
  </si>
  <si>
    <t>Tôi cũng đăng ký nghàmh kỹ thuật đại học trà vinh á</t>
  </si>
  <si>
    <t>Nghành cn kt điện - điện tử</t>
  </si>
  <si>
    <t>Mn ơi giữa trường đh kinh doanh và công nghệ Hà nội với trường đh Thành Đông thì trường nào ổn hơn ạ. Ai đã học các trường đh hệ từ xa ở hà nội và ở đh Thành Đông cho em xin ít review với.
em cảm ơn!</t>
  </si>
  <si>
    <t>Tất nhiên là KDCN gòi</t>
  </si>
  <si>
    <t>Quan trọng bạn học ngành gì nưa</t>
  </si>
  <si>
    <t>trường kinh doanh công nghệ có phải là UNETI khum nhỉ</t>
  </si>
  <si>
    <t>Ko nên học Thành Đông nha</t>
  </si>
  <si>
    <t>Học Thành Đông cũng khá ổn em nhé .</t>
  </si>
  <si>
    <t>Cô quản lí và coi thi trực tiếp 1 trong các trạm của đh Thành Đông. Em cần hỗ trợ thêm có thể nhắn cô . Còn việc học mỗi trường có mỗi ưu điểm riêng, em cảm thấy trường nào phù hợp với kinh tế hay tiêu chí của mình thì em cứ học. Mỗi người sẽ có mỗi tiêu chuẩn riêng mình tham khảo còn lại là do mình quyết định em nhé .</t>
  </si>
  <si>
    <t>Kinh doanh và Công nghệ HUBT nha</t>
  </si>
  <si>
    <t>Dạ anh/chị cho em xin ý kiến học ngành ngôn ngữ Trung giữa trường đại học Thái Nguyên và đại học mở TP.HCM với ạ, em cảm ơn cả nhà.</t>
  </si>
  <si>
    <t>2 trường này ở 2 vùng khác nhau mà nhỉ</t>
  </si>
  <si>
    <t>Mở em ơi, HCM ổn hơn HN</t>
  </si>
  <si>
    <t>Thái Nguyên vs Mở HN nhiều người kêu lắm e, Mở HCM thì chưa thấy ai nói gì</t>
  </si>
  <si>
    <t>Mở em nhé</t>
  </si>
  <si>
    <t>Ở bắc thì chọn Thái Nguyên đi cho gần</t>
  </si>
  <si>
    <t>Viện đào tạo mở và công nghệ thông tin Đại học Huế</t>
  </si>
  <si>
    <t>Thảo Phan</t>
  </si>
  <si>
    <t>Hỏi chi cho mệt. giữa ĐH vùng trọng điểm và đại học tỉnh thì Thái Nguyên chắc hơn rồi</t>
  </si>
  <si>
    <t>Dạ anh,chị cho e xin ý kiến về liên thông ĐH nghành Tài chính ngân hàng giữa trường ĐH Mở và ĐH THái Nguyên với ạ</t>
  </si>
  <si>
    <t>Chào mn, em đã tốt nghiệp Đại học ngành Kỹ thuật Tài nguyên Nước, nay muốn học Văn bằng 2 ngành Giáo dục Tiểu học (hoặc Mầm non) theo hình thức vừa học vừa làm. các a chị biết trường nào đào tạo uy tín, học phí vừa tầm,mà học ol chỉ thi tập trung vào cuối kỳ k ạ?chỉ e với ạ ,e cảm ơn mn</t>
  </si>
  <si>
    <t>thi onl thì chỉ có hệ từ xa thôi á bạn</t>
  </si>
  <si>
    <t>Ngành giáo dục ko có đào tạo từ xa em nhé, học vừa học vừa làm thì chỉ có học trực tiếp, không có học online nha</t>
  </si>
  <si>
    <t>Học online thì phải tìm trường đào tạo từ xa ngành đó, chứ vhvl là học offline mà</t>
  </si>
  <si>
    <t>Hệ từ xa là học online 100%, hệ vừa học vừa làm là học tối hoặc cuối tuần trực tiếp bạn nhé. Hệ từ xa ko đc phép đào tạo sư phạm và y dược.</t>
  </si>
  <si>
    <t>B trái ngành nên học lực 12 khá học đc cao đẳng mầm non. Giỏi mới học đc tiểu học. Mầm non 3 năm 6 kỳ. TH 4 năm 8 kỳ. Sư phạm ko có đào tạo từ xa.</t>
  </si>
  <si>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</si>
  <si>
    <t>Còn ko học thì cũng ko được vì bằng đại học ngày càng phổ biến, hầu như ai cũng có, em ko có em khó cạnh tranh trong thị trường lao động lắm</t>
  </si>
  <si>
    <t>Nên học đại học em nhé, 24 tuổi vẫn còn quá trẻ để học đại học</t>
  </si>
  <si>
    <t>Mình nghĩ bạn nên học về MKT hoặc TMDT, cái này sẽ cạnh tranh tốt hơn, chứ kinh tế giờ bão hòa lắm, ra cũng trái ngành nhiều</t>
  </si>
  <si>
    <t>Có kiến thức, có kinh nghiệm, có tấm bằng trong tay, chắc chắn sẽ có nhiều cơ hội hơn người thiếu kiến thức, thiếu bằng cấp rồi :3</t>
  </si>
  <si>
    <t>Dạo này thị trường cũng khó khăn, tranh thủ đang khó thì phải nâng cao giá trị bản thân thôi, ko thì khó lắm</t>
  </si>
  <si>
    <t>Bây giờ đi đâu cũng yêu cầu bằng cấp. Đằng nào mà chả cạnh tranh, thôi thì thà rằng cạnh tranh khi đã có bằng vẫn hơn là cạnh tranh không có bằng.</t>
  </si>
  <si>
    <t>E học đại học từ xa đi, a 27tuổi mới bắt đầu học đây</t>
  </si>
  <si>
    <t>Em cần tìm hệ từ xa ở khu vực nào thế em</t>
  </si>
  <si>
    <t>Hệ từ xa thui, thi lại đại học hệ chính quy vất lắm mà còn ko biết có đỗ ko nữa á</t>
  </si>
  <si>
    <t>Cố mà học thôi, 30 40 đầy người vẫn học đấy thôi</t>
  </si>
  <si>
    <t>26t mình vẫn học để bổ sung bằng nè, bắt đầu trễ, nên phải cố gắng thật nhiều nhé b. Cố lên b.</t>
  </si>
  <si>
    <t>Bạn có thể học hệ từ xa, xét tuyển với bằng thpt. Có nhiều trường tuyển sinh bạn nhé, bạn đang định hướng học ngành nào?</t>
  </si>
  <si>
    <t>Ko nên học từ xa, và nếu học lực trung bình khá thôi thì khỏi học đại học lun như v phí tiền, để tiền học cái nghề hoặc kinh doanh hay hơn</t>
  </si>
  <si>
    <t>Mình thấy bạn mình vừa học vừa làm rất tiện. Cơ hội cho bạn là rất cao để học và phát triển công việc.</t>
  </si>
  <si>
    <t>36t chuẩn bị xong học kì thứ 6 đây</t>
  </si>
  <si>
    <t>Mình có bằng đại học ngôn ngữ Trung hệ từ xa và có chứng chỉ HSK5 thì có đi dạy học được không ạ??? Các cao nhân chỉ giáo cho em với</t>
  </si>
  <si>
    <t>học thêm nvsp nữa bạn nha , hoặc xin trung tâm , nếu họ yêu cầu nvsp thì bổ sung .</t>
  </si>
  <si>
    <t>Bạn học trường nào mà có ngành ngôn ngữ trung hệ từ xa thế</t>
  </si>
  <si>
    <t>đăng lên có ng rep cho, mà ngta hỏi học trường nào chủ top lại k rep. Kì thế nhờ</t>
  </si>
  <si>
    <t>Bạn bổ sung thêm chứng chỉ nghiệp vụ sư phạm nhé</t>
  </si>
  <si>
    <t>Mọi người cho mình hỏi với ạ. Mình có bằng cao đẳng điều dưỡng đa khoa, muốn học thêm bằng ngôn ngữ anh hệ chính quy thì có học được không ạ? Mình đi làm rồi nên học và thi online hoàn toàn có được không ạ? Mình ở Nghệ An</t>
  </si>
  <si>
    <t>Học online ko học chính quy được đâu c ơi, phải học hệ từ xa ạ</t>
  </si>
  <si>
    <t>Ko nha c ơi</t>
  </si>
  <si>
    <t>Đã học chính quy mà lm sao học và thi onl em . Nếu em muốn học onl thì học hệ từ xa . Nhưng thi vẫn đến trạm thi nhé</t>
  </si>
  <si>
    <t>không được hệ chính quy nhé, muốn vừa học vừa làm chỉ có hệ từ xa thôi ạ, mà vẫn phải đến trạm để thi nhé bạn</t>
  </si>
  <si>
    <t>Em chào mọi người ạ, hiện tại em chỉ có bằng THPT, trước đó em học ĐH nhưng bảo lưu ( từ 2018) ạ. Giờ em muốn học HTX ngành NNA, có trường nào học phí vừa phải, chất lượng ổn không ạ? Em ở gần HN ạ! 
Nhờ các anh chị tư vấn giúp em ạ! Hoặc có ai học rồi rv giúp em ạ! Em cảm ơn ạ!</t>
  </si>
  <si>
    <t>NNA thì ko sợ thiếu trường đâu em</t>
  </si>
  <si>
    <t>NNA em có thể tham khảo của UNETI nha, trường ở HN đó em</t>
  </si>
  <si>
    <t>Có trường Đại Nam oke đấy bạn</t>
  </si>
  <si>
    <t>Trường kinh tế kỹ thuật công nghiệp bạn nh</t>
  </si>
  <si>
    <t>Chào em nha ngành NNA ở HN em tham khảo thử của Đại Nam và UNETI nha, học Đại Nam thì sv sẽ có nhiều quyền lợi hơn các trường khác em nha, còn UNETI thì hệ thống học của họ hiện đại có bài ôn luyện cuối mỗi bài cho sinh viên đó em nha</t>
  </si>
  <si>
    <t>Bạn nên quan tâm đh mở nhé học phí 493k/1tc k tăng trong qtrinh học và có tiếng về ngành này nữa. Học on 10% năm ra trường thi 3-4 lần thui b ạ</t>
  </si>
  <si>
    <t>Em xin review về ngành Maketing của đại học Thương mại ạ .
Hoặc anh chị có kinh nghiệm rồi cho em 1 vài lời khuyên về lựa chọn ngành học.
em 32 tuổi tốt nghiệp THPT giờ muốn học lấy bằng đh ạ.</t>
  </si>
  <si>
    <t>Học mkt sẽ giúp em mở rộng tư duy hơn rất nhiều, thời đại này, ko chỉ cần mkt cho doanh nghiệp, cho công ty, các nhân sự cũng cần biết mkt cho chính bản thân mình nữa. Ở độ tuổi của em nếu đã tốt nghiệp THPT thì học MKT hoặc TMDT là lựa chọn hợp lý, vì 2 ngành này có thể giúp em ứng dụng vào cv và cs luôn.
Còn nếu em đã có 1 vb chuyên môn trước đó, thì ở độ tuổi này nhiều người cũng chọn QTKD để nâng cao tư duy quản trị, vì họ có định hướng thăng tiến. Chị nghĩ trường hợp của em học MKT của TMU oke hợp lí đó em nha. Mình xác định học để lấy kiến thức thì mình nên chọn trường chất lượng em à</t>
  </si>
  <si>
    <t>32 vẫn còn trẻ c ạ, cứ mạnh dạn học thui ạ</t>
  </si>
  <si>
    <t>Xin chào, cho mình hỏi ngành Tâm Lý Học đào tạo từ xa, ngoài trường Hutech ra thì còn trường nào nữa ko ạ? Mình muốn tham khảo nhiều trường để ra quyết định cho phù hợp thui.
Cảm ơn các bạn nhiều.</t>
  </si>
  <si>
    <t>Chào em nha, theo c biết thì hiện chỉ có Hutech là đào tạo tâm lý học thôi em nha</t>
  </si>
  <si>
    <t>ko có trường nào khác đâu</t>
  </si>
  <si>
    <t>Thông thường phải đào tạo 1 ngành chính quy 3 năm thì mới được mở đào tạo htx, b tìm xem các trường đang đào tạo ngành này hệ chính quy đã mở htx chưa là biết</t>
  </si>
  <si>
    <t>Hutech cũng nhiều vấn đề lắm, trường tự triển khai nên lộn xộn hết cả lên, có vụ mã sv của sv này trùng với mã sv của sv khác =))</t>
  </si>
  <si>
    <t>tâm lí chỉ có hutech em nhé</t>
  </si>
  <si>
    <t>học tâm lý học thì ra trường làm gì nhỉ, tâm lý học b học văn bằng 2 à</t>
  </si>
  <si>
    <t>Cái hutech là cái trường khốn nạn nhất luôn</t>
  </si>
  <si>
    <t>mở hcm đang tuyển á</t>
  </si>
  <si>
    <t>Bạn tham khảo thêm bên trường ĐH Sư Phạm nhé, học vào tối thứ 7 và cả ngày chủ nhật</t>
  </si>
  <si>
    <t>Mà học htx tâm lý học thì có xin đi làm thực tập đc ko mn, lương thấp cũng đưowcn</t>
  </si>
  <si>
    <t>Hệ từ xa của ULSA đào tạo Công tác xã hội, trong đó có đào tạo học phần về tâm lý, mấy bạn có thể tham khảo thêm nha</t>
  </si>
  <si>
    <t>khối ngành kinh tế rộng lắm em ơi, em có ngành học cụ thể chưa</t>
  </si>
  <si>
    <t>Chào em nha, các trường đào tạo đại học hệ từ xa thì em đều có thể học vb2 ở các trường đó nha. Về kinh tế thì có khá nhiều ngành, em có thể tham khảo trường TMU, HVNH, UNETI, DNU,... em nha</t>
  </si>
  <si>
    <t>kinh tế quốc dân đi</t>
  </si>
  <si>
    <t>Nhiều luôn ý chứ</t>
  </si>
  <si>
    <t>Có nha,học hệ từ xa thì có văn bằng 1 rồi, học 1 văn bằng nữa sẽ thành vb2. Chỉ có bằng cao đẳng học lên thì gọi là liên thông</t>
  </si>
  <si>
    <t>ULSA đào tạo ngành Luật Kinh Tế hệ từ xa - học Online 100%, bạn có thể tìm hiểu thêm nha!</t>
  </si>
  <si>
    <t>chào mng! mình 2004 mình muốn học ĐH hệ từ xa về chuyên nghành MKT thì nên học trường nào ạ, mình cần trường tại TP.HCM. Ai có gợi ý gì chỉ mình vơi, mình cảm ơn ạ!</t>
  </si>
  <si>
    <t>Nếu mà ở HN học TMU là oke nhất á</t>
  </si>
  <si>
    <t>Trong HCM thì ít lắm b</t>
  </si>
  <si>
    <t>Đại học Thương mại nhé</t>
  </si>
  <si>
    <t>Mọi ng cho mình hỏi học cđ hệ từ xa của bắc hà với công thương bên nào ổn hơn</t>
  </si>
  <si>
    <t>Ko nên học cao đẳng, công thương bị nói nhiều lắm</t>
  </si>
  <si>
    <t>Học đại học đi em, cao đẳng làm gì</t>
  </si>
  <si>
    <t>Lên mạng tìm công thương ra một đống thông tin luôn em</t>
  </si>
  <si>
    <t>Tham khảo thêm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t>
  </si>
  <si>
    <t>Chào các anh chị, em năm nay 31 tuổi, đã đi làm trong ngành CNTT được 7 năm rồi và có nhiều kinh nghiệm trong ngành này, tuy nhiên đi làm lâu nay vẫn không cần bằng ĐH giờ đùng một cái công ty cần bằng ĐH, giờ em muốn học từ xa và lấy bằng ĐH ngành CNTT thì có cách nào nhanh không ạ, em cảm ơn anh chị!</t>
  </si>
  <si>
    <t>Phải học hệ từ xa thôi bạn, b trước đó học cao đẳng chưa, nếu cd rồi thì liên thông nhanh thôi á, còn nếu học lên từ THPT thì thời gian sẽ lâu hơn nha</t>
  </si>
  <si>
    <t>Ko nhanh được đâu bạn, có thể học nhanh nhưng ko lấy bằng nhanh được á</t>
  </si>
  <si>
    <t>Công ty ac cho thời gian đến khi nào ạ? Thường thì cũng phải tối thiểu 2 năm mới học xong</t>
  </si>
  <si>
    <t>nếu liên thông từ cđ thì nhanh chứ từ thpt thì nhanh cũng phải 3,5 năm, còn ko thì làm giả thôi</t>
  </si>
  <si>
    <t>Liên thông từ xa nha anh, cũng vẫn 2 năm mấy thôi</t>
  </si>
  <si>
    <t>Không có cách nào cả, học đại học bắt buộc phải đủ thời gian thôi</t>
  </si>
  <si>
    <t>bạn có bằng gì cao nhất rồi, ĐH Mở HN đào tạo thời gian nhanh nhất khoảng 3 năm đối với sv có bằng THPT nhé, còn bằng cao đẳng thì thời gian ngắnhown</t>
  </si>
  <si>
    <t>Bạn tham khảo học bên HOU nè, mình đag học vb2 từ xa bên ấy thấy cũng oke</t>
  </si>
  <si>
    <t>E sn 2k2 muốn hk ngành kế toán ạ. E đã có con nhỏ nên hk trg nào ạ??? Em tìm trg ở Hà Nội ạ</t>
  </si>
  <si>
    <t>Chào em nha, ngành Kế toán ở HN em có thể tham khảo trường UNETI nha, trường ở HN đó em nha</t>
  </si>
  <si>
    <t>Có con nhỏ thì học hệ từ xa thôi, có con nhỏ đâu phải là tiêu chí chọn trường nhỉ</t>
  </si>
  <si>
    <t>Kế toán ít trường đào tạo từ xa c ơi, chủ yếu QTKD, NNA, Luật KT thì nhiều</t>
  </si>
  <si>
    <t>có Mở và NEU đó</t>
  </si>
  <si>
    <t>HV Tài chính và KTQD đang xét tuyển ngành này, cần review trường hay kết nối thầy cô ở trường thì nhắn a</t>
  </si>
  <si>
    <t>Trường ĐH Mở bạn có thể tham khảo nhé, không phải học an ninh quốc phòng, đầu vào cũng dễ hơn ạ</t>
  </si>
  <si>
    <t>kế toán có ĐH Kinh tế Quốc dân hệ từ xa nha c, học onl thôi không bị quá gò bó tgian đâu, c cần thì e gửi form của trường cho</t>
  </si>
  <si>
    <t>mn người cho e hỏi,e tốt nghiệp THPT mà đăng kí học hệ đại học online thì bao lâu là nhận được bằng ạ</t>
  </si>
  <si>
    <t>tầm 4 năm á</t>
  </si>
  <si>
    <t>em muốn học ngành gì nhỉ</t>
  </si>
  <si>
    <t>4-4,5 năm tùy từng ngành em nhé</t>
  </si>
  <si>
    <t>Sao ko học chính quy em, mới tốt nghiệp thì học chính quy cũng tốt mà</t>
  </si>
  <si>
    <t>4 năm.</t>
  </si>
  <si>
    <t>Cũng giống thời gian e học đh chính quy thôi 4 năm. Chỉ khác là e k cần đến trường mỗi ngày , học qua video khi nào rảnh</t>
  </si>
  <si>
    <t>3,5 - 4 năm, mà sao ko đi học chính quy em.
Nếu cần thêm thông tin về hệ online thì có thể nhắn anh, a học hệ này bên trường Đại học mở rồi, a gửi thông tin cho tham khảo</t>
  </si>
  <si>
    <t>Mình tốt nghiệp cao đẳng tiếng trung rồi giờ muốn học lên đại học từ xa tiếng trung đại học mở có lâu không mọi người ơi, ai rivew mình với</t>
  </si>
  <si>
    <t>Tầm 3-3,5 nă nha e</t>
  </si>
  <si>
    <t>Khoảng 3 năm hoặc hơn chút. Nhanh thôi b ạ</t>
  </si>
  <si>
    <t>Em đang muốn học văn bằng 2 ngành Ngôn ngữ Anh hoặc Trung. Anh chị cho em xin review những trường nên theo học với ạ (em đi làm rồi nên muốn đki học hệ từ xa). Em cảm ơn anh chị nhìu</t>
  </si>
  <si>
    <t>NNA có Học viện ngân hàng, DNU, UNETI okela b nha</t>
  </si>
  <si>
    <t>Ngôn ngữ Anh có trường UNETI đào tạo lâu rồi mà chất lượng hệ thống học oke</t>
  </si>
  <si>
    <t>Anh/ Trung có nền tảng tốt rồi hẵng học nha. VB2 chủ yếu lấy bằng, ko phải lấy kiến thức. Dạy nhanh với bỏ bớt nhiều nội dung lắm. 90% là tự học rồi. Đến kỳ 4, 5 là đuối dễ nghỉ ngang lắm đó.</t>
  </si>
  <si>
    <t>Ko nên học ngành đó.</t>
  </si>
  <si>
    <t>Đại học Mở cũng ổn b ạ</t>
  </si>
  <si>
    <t>Mình cũng đang tìm nè. Chưa biết trường nào luôn</t>
  </si>
  <si>
    <t>Nếu có bằng THPT thì học ĐH Mở, còn nếu có bằng CD, ĐH thì nên học ĐH Thái Nguyên bạn nhé. Học ĐH Thái Nguyên thời gian rút ngắn, được xét miễn môn cũng không học an ninh quốc phòng. Bạn có thể tham khảo nhé</t>
  </si>
  <si>
    <t>Có anh chị nào biết trường đào tạo ngôn ngữ anh hệ từ xa ở Hà nội ổn không ạ ( em ở Hải phòng)</t>
  </si>
  <si>
    <t>Mở và Lao động xã hội nhé</t>
  </si>
  <si>
    <t>Chào em nha, ngành NNA ở HN em có thể tham khảo Học viện Ngân hàng (BAV), UNETI, DNU, HAUI em nha. Nếu em cần thêm thông tin cứ nhắn chị nha</t>
  </si>
  <si>
    <t>Học ở đại học Mở Hà Nội ổn nhé, mình cũng học vb2 NN ANh bên đó để lấy bằng học thạc sĩ</t>
  </si>
  <si>
    <t>Học viện Ngân hàng nhaa, hoặc HAUI cũng được nè</t>
  </si>
  <si>
    <t>NNA thì có nhiều lắm</t>
  </si>
  <si>
    <t>TNU đang xét tuyển ngành này, cần review trường hay kết nối thầy cô thì nhắn mình</t>
  </si>
  <si>
    <t>còn tùy thuộc vào lực học của bạn nữa</t>
  </si>
  <si>
    <t>bạn có bằng gì rùi? ĐH Thái Nguyên, ĐH Mở Hà Nội</t>
  </si>
  <si>
    <t>Đại học Mở HN b ạ</t>
  </si>
  <si>
    <t>Ngành Ngôn ngữ Anh hệ từ xa a/c tham khảo trường Đại học Mở Hà Nội và Đại học Thái Nguyên(có trạm ở Hà Nội) nha, trường đang tuyển sinh hệ từ xa, học online 100%, a/c quan tâm nhắn mình gửi khung chương trình, lộ trình học nhé: 0982.158.715 /0858.033.156 (zalo)</t>
  </si>
  <si>
    <t>Mọi người ơi cho e hỏi. E tốt nghiệp c3 năm 2016 thì có học đại học onl đc không ạ? E muốn học ngôn ngữ trung ạ.
E ở nghệ an. Mong mọi ngươic cho e xin ít cmt review ạ</t>
  </si>
  <si>
    <t>được nha bạn</t>
  </si>
  <si>
    <t>không biết chi phí học là bao nhiêu ạ. với trình độ chưa biết gì có học được ko ạ</t>
  </si>
  <si>
    <t>Có tiền, có bằng c3 vs học bạ là auto học đc</t>
  </si>
  <si>
    <t>Em có bằng **Trung cấp kế toán**, cần liên thông đại học hệ từ xa, có trường nào nhận liên thông lên đại học hệ từ xa ko ạ ? và mức học phí ntn ạ</t>
  </si>
  <si>
    <t>KẾ TOÁN (Dành cho người có bằng trung cấp) 
- Thời gian học: 2 năm đến 2,5 năm 
- Học phí: 31Tr/toàn khoá học cam kết không tăng 
- Văn bằng không ghi hình thức đào tạo tương đương chính quy 
- Liên hệ sdt/zalo: 0939 6565 91 (Phụng)</t>
  </si>
  <si>
    <t>Ngành Kế toán trường Đại học Mở Hà Nội đang tuyển sinh hệ từ xa, xét tuyển từ bằng THPT trở lên, học online 100%, em quan tâm nhắn c gửi khung chương trình, lộ trình học nhé: 0982.158.715 /0858.033.156 (zalo)</t>
  </si>
  <si>
    <t>Đại học Thành Đông học phí thấp được xét chương trình học trước. Đại học mở là trường công có mức học phí ưu đãi nhất</t>
  </si>
  <si>
    <t>Bạn muôn học trường Top thì tham khảo Kinh tế quốc dân. Còn học để dễ lấy bằng, học phí tầm trung thì nên tham khảo ĐH Mở nhé</t>
  </si>
  <si>
    <t>Bác nào đã tốt nghiệp liên thông Cao đẳng kế toán lên Đại học kế toán (cùng ngành) - hình thức đào tạo từ xa - ở Kinh tế quốc dân rồi cho em xin review với ạ
Em đang thấy là liên thông cùng ngành mà vẫn 130 tín nên e chần chừ quá ạ
Em cảm ơn ạ</t>
  </si>
  <si>
    <t>Em có thể tham khảo đh kinh tế kỹ thuật công nghiệp liên thông cùng ngành học ít tín hơn nhiều nhé</t>
  </si>
  <si>
    <t>bạn muốn tham khảo thêm bên ĐH Mở vs ĐH Thái Nguyên ko, hv rẻ hơn cũng ít Tín hơn đó</t>
  </si>
  <si>
    <t>Sao nhiều thế. Mình lt từ tc mà có 99tc thôi à</t>
  </si>
  <si>
    <t>bạn đăng ký rùi hay chưa ạ? bài đăng này quen quen, như hỏi ở nhóm khác rùi á</t>
  </si>
  <si>
    <t>toàn đòi đề cương môn học ms cho miễn, ai mà chơi nổi</t>
  </si>
  <si>
    <t>Em chào mn em 2k6 em đã có bằng cấp 3. Em ko đi học ĐH hiện tại e muốn học ngành kế toán từ xa, các tiền bối đi trước cho e xin ít review vài trường đi ạ</t>
  </si>
  <si>
    <t>kế toán ở HN có UNETI thì phải</t>
  </si>
  <si>
    <t>Vd mà em có cân nhắc Neu hoặc Aof thì..Neu em học sẽ có quốc phòng tín chỉ sẽ nhiều hơn 1 chút. Tgian đi thi của em như bạn chị học thì chị chưa đánh giá cao lắm. Nhưng bù lại em đc lựa chọn tín em muốn học và đóng linh động. Như Aof bọn chị thì là thi vs học theo trường. Bọn chị thi 1 ngày và full 4-5 môn liền. Bọn chị k có quân sự và học tín chỉ theo sự cbi của trường.</t>
  </si>
  <si>
    <t>Cao đẳng công thương hà nội em</t>
  </si>
  <si>
    <t>Nhắn ad hỗ trợ chọn trường phù hợp nhé</t>
  </si>
  <si>
    <t>E năm nay 2k2 giờ muốn đi học lại nma hc hệ từ xa ngành qtkd hiện e đang phân vân các trường 
- Trường đh Trà Vinh
- Trường đh Đồng Tháp 
Mọi người cho e xin ý kiến 2trường này với ạ</t>
  </si>
  <si>
    <t>Trường Trà Vinh em nhé</t>
  </si>
  <si>
    <t>Đống Tháp đào tạo sau, Trà Vinh đào tạo trước, học Trà Vinh oke hơn</t>
  </si>
  <si>
    <t>Em tính học ngành gì</t>
  </si>
  <si>
    <t>ĐH Mở đang xét tuyển ngành này, cần review trường hay kết nối thầy cô thì nhắn a</t>
  </si>
  <si>
    <t>Đại học mở tp hcm</t>
  </si>
  <si>
    <t>QTKD hàng đầu chỉ có NEU thôi bạn à. Trường đầu tiên có hệ từ xa tại VN</t>
  </si>
  <si>
    <t>Từ xa học ở cần thơ đi bạn học buổi tối, mình đang học nè chất lượng lắm</t>
  </si>
  <si>
    <t>Em đg muốn học đhtx phân vân giữa trường Đh cửu long và đh thái nguyên .Em có bằng cao đẳng muốn học ngành cntt. anh chị cho em ít thông tin về 2 trường này với</t>
  </si>
  <si>
    <t>Bạn ở đâu nhỉ, 2 trường này ở 2 vùng khác nhau mà</t>
  </si>
  <si>
    <t>Em đã biết chi phí và chương trình học của 2 trường chưa, em đang băn khoăn về chất lượng giảng dạy hay vấn đề gì vậy?</t>
  </si>
  <si>
    <t>TN học e learning 100% còn CL học trực tuyến 70% + elearning 30%</t>
  </si>
  <si>
    <t>đó h cứ nghĩ trực tuyen và e learning giống chứ hỉ ?</t>
  </si>
  <si>
    <t>minh o tp hcm</t>
  </si>
  <si>
    <t>em thay đh cuu long ít thông tin quá</t>
  </si>
  <si>
    <t>đh cửu long là trường nào vậy</t>
  </si>
  <si>
    <t>k biết ngành khác sao, chứ bạn m học ngôn ngữ anh của cửu long thì thấy học online b ạ</t>
  </si>
  <si>
    <t>Cửu long đi bạn, học ok lắm</t>
  </si>
  <si>
    <t>Hai trường CL và TN thì học trường nào rẻ hơn? Vì sao bạn chọn học TN??</t>
  </si>
  <si>
    <t>Mình bị tai nạn bảo lưu 1 năm sau đó mình không đi học nữa nghỉ ngang tới giờ muốn đi học lại nhưng lâu quá rồi. Có ai đăng kí học đại học từ xa hay cao đẳng không cần học bạ chưa ạ</t>
  </si>
  <si>
    <t>Chào em nha, theo quy định thì đki hệ từ xa sẽ phải nộp đủ hồ sơ và trong hồ sơ đó có yêu cầu học bạ em nha, nếu em mất học bạ THPT thì có thể về trường xin lại em nha</t>
  </si>
  <si>
    <t>Bạn bảo lưu đai học thì vẫn giữ học bạ cấp 3 chứ</t>
  </si>
  <si>
    <t>ko nên học cao đẳng htx</t>
  </si>
  <si>
    <t>Trường ĐH vẫn giữ bằng c3 của bạn chứ? nếu còn thì có thể lên trường xin lại, còn không đến trường c3 xin cấp bản sao bạn nhé</t>
  </si>
  <si>
    <t>ĐH Mở xét tuyển bằng THPT không cần học bạ bạn nhé</t>
  </si>
  <si>
    <t>trường Đại học Mở Hà Nội xét tuyển hệ từ xa từ bằng THPT trở lên, không cần học bạ em nhé</t>
  </si>
  <si>
    <t>đhoc mở hn c oi</t>
  </si>
  <si>
    <t>Cho em hỏi hệ từ xa của đại học mở tphcm có bắt học quân sự k ạ, nếu có thì học tầm bao lâu thế ạ. Em cảm ơn</t>
  </si>
  <si>
    <t>Hình như giờ đâu đâu cũng phải học qs hay sao ý</t>
  </si>
  <si>
    <t>Không có học quân sự đâu em</t>
  </si>
  <si>
    <t>ko có học qsu nha, t đang học hệ từ xa đh mở nè, nhưng tính điểm rèn luyện</t>
  </si>
  <si>
    <t>Ko có học quân sự nha bạn</t>
  </si>
  <si>
    <t>Trong tương lai khả năng cao các trường đều học đó</t>
  </si>
  <si>
    <t>t đang học vb1 đây và xác nhận ko có học quân sự nha, nếu muốn học thì học sớm đi vì nghe nói sắp tới nhiều cái thay đổi</t>
  </si>
  <si>
    <t>ĐH Mở HN không học quân sự. Nên chắc tp HCM cũng không học đâu ah</t>
  </si>
  <si>
    <t>Học viện tài chính thì có học quân sự k ạ?</t>
  </si>
  <si>
    <t>Xin chào tất cả mn ! Mình năm nay sinh năm 94 đang có ý định học tiếp lấy bằng Đại học hình đào tạo từ xa vừa học vừa làm ngành CNTT . Hiện mình đang có :
1 bằng công nghệ thông tin trung cấp ở trường Hồng Hà
1 bảng điểm chuyên ngành công nghệ thông tin và 1 bằng chứng đã hoàn thành chương trình văn hóa hóa.
Mình ở TpHCM cho mình hỏi để có bằng đẹp xin việc kèm theo chất lượng của trường cũng dạy nên chọn trường nào để học để có chất lượng tốt . Hiện mình đang có 3 sự lựa chọn là : Giao Thông Vận Tải HCM , TVU Trà Vinh , và PTIT Bưu Chính Viễn Thông .
Ngoài 3 trường đó ra thì còn những trường nào khác phù hợp để làm việc với lựa chọn oke hơn nữa không !
Trong thời gian chờ đợi xin chân thành cảm ơn các bạn !</t>
  </si>
  <si>
    <t>có ĐH Mở Hanoi lẫn HCM mà chắc PTIT là tốt nhất trong số này r ạ</t>
  </si>
  <si>
    <t>PTIT là ở Hà Nội mà bạn</t>
  </si>
  <si>
    <t>Giờ nhiều trường ko nhận trung cấp đâu</t>
  </si>
  <si>
    <t>Mở thì được cái nhiều trạm thôi</t>
  </si>
  <si>
    <t>Giờ đại học nhiều chỗ còn chê</t>
  </si>
  <si>
    <t>Qua tìm hiểu thì trà vinh mới xét bằng trung cấp thôi, đại học mở hn ko xét trung cấp, còn bưu chính thì mình chưa tìm hiểu, mình thấy trường công lập thì trà vinh ổn đó, còn không thì đh Thành đông, đại học duy tân, bạn tìm hiểu mấy trường này xem</t>
  </si>
  <si>
    <t>Còn Trường Giao Thông Vận Tải HCM oke ko các bác</t>
  </si>
  <si>
    <t>Nếu bạn đang làm trong ngành thì khuyên nên học ptit, nếu bạn không trong ngành thì khuyên không nên học, 4 năm nữa 94 không thể cạnh tranh nổi lứa trẻ mới ra trường</t>
  </si>
  <si>
    <t>Mình tham khảo ĐH Cửu Long thử bạn nha.</t>
  </si>
  <si>
    <t>Nói thật xác định học từ xa thì chỉ để lấy cái bằng thôi, chứ bảo chất lượng thì k có ạ</t>
  </si>
  <si>
    <t>mình tham khảo thử trường ĐH Phú Xuân nha. Nhận xét hs trung cấp luôn ạ</t>
  </si>
  <si>
    <t>Cho mình hỏi bên đhqgHN có trường nào tuyển hệ học từ xa ko ạ, mn có thể cho e xin các trường có tuyển hệ tự xa đc ko ạ</t>
  </si>
  <si>
    <t>DHQG hình như ko có đâu b</t>
  </si>
  <si>
    <t>Chào em nhaa, em có thể tham khảo các trường sau nha: Đại học Thương mại, Học viện Ngân hàng, UNETI, DNU, HAUI ở HN em nha. Nếu em cần thêm thông tin về các ngành học em cứ nhắn chị nha</t>
  </si>
  <si>
    <t>Nhiều lắm bạn có cái bài ghim ở đầu group có đấy</t>
  </si>
  <si>
    <t>DHQG thì điểm phải tầm 8.5 á GPA thì 3.5</t>
  </si>
  <si>
    <t>TMU, BA, NEU</t>
  </si>
  <si>
    <t>Cho e hỏi học đh từ xa vb1 thời gian mất bao lâu ạ? Ra trường có việc làm không ạ?
Cho e xin 1 số trường vip đào tạo từ xa ngành nn Trung, CNTT, Kinh tế ạ
Em năm nay lớp 12 nhưng nhìn như học sinh lớp 5 chắc ra trường ko ai nhận làm :‹</t>
  </si>
  <si>
    <t>thời gian học phụ thuộc vào học vị hiện tại của bạn nhé, ví dụ bạn tốt nghiệp THPT thì lâu hơn, Cao đẳng liên thông và VB2 thì nhanh hơn</t>
  </si>
  <si>
    <t>trường vip là trường gì vậy =)), bạn xét trên tiêu chí nào để coi là vip =))</t>
  </si>
  <si>
    <t>Tốt nghiệp THPT là 3,5-4,5 năm tuỳ trường</t>
  </si>
  <si>
    <t>Thường thì trong quá trình học em đã đi làm rồi, ra truonwgf có làm được việc lương cao hơn hay ko do kinh nghiệm và bằng cấp của em nhé</t>
  </si>
  <si>
    <t>Có việc rồi học gì cũng được</t>
  </si>
  <si>
    <t>Cho mình hỏi tốt nghiệp cấp 3 thì học bao lâu lấy được bằng thế?</t>
  </si>
  <si>
    <t>Câu ra trường có việc không đọc ko biét trả lời sao, việc thì ko thiếu quan trọng có đúng ý bạn ko thôi, còn công ty tuyển dụng sẽ dựa trên nhiều yếu tố, bằng cấp là 1 trong các yto họ xét tuyển bạn nhưng để cạnh tranh với các bạn khác thì bằng thôi chưa đủ, bạn cần có năng lực và kinh nghiệm. Vậy nênn nhiều người mới chọn hình thức hệ từ xa này để ban ngày đi làm tích kỹ kinh nghiệm, tiền, tối thì học để sau này lấy bằng nâng lương, thăng chức</t>
  </si>
  <si>
    <t>Bạn có bằng cao đẳng hay đại học chưa?</t>
  </si>
  <si>
    <t>Ngoại ngữ thì học Ngoại Ngữ Huế này bạn. Tớ thấy kiến thức thầy cô truyền đạt dễ hiểu lắm.</t>
  </si>
  <si>
    <t>Có trường nào học hệ từ xa mà tuyển các bạn có bằng thpt chứ chưa có bằng cao đẳng hoặc đại học k ạ e chỉ cần bằng nên trường nào học full online thì càng tốt ạ</t>
  </si>
  <si>
    <t>Chào em nha, hiện tại hệ từ xa các trường đều xét từ bằng THPT, ko nhất thiết phải có bằng cao đẳng hay đại học mới học được em nha. Đây cũng là một trong những điểm nổi bật của hệ đào tạo này</t>
  </si>
  <si>
    <t>Nhiều b ơi</t>
  </si>
  <si>
    <t>Em cần học ngành gì nhỉ</t>
  </si>
  <si>
    <t>hầu như các trường htx đều học onl em à</t>
  </si>
  <si>
    <t>E có thể học ngành NGÔN NGỮ ANH- ĐH Hà Nội. Trường top 1 về chuyên ngành đào tạo tiếng của cả nước</t>
  </si>
  <si>
    <t>Có bằng THPT là học được rồi em nhé</t>
  </si>
  <si>
    <t>Em ở khu vực nào nhỉ</t>
  </si>
  <si>
    <t>Nhiều vô kể bạn ơi, bạn đang quan tâm ngành nào thế</t>
  </si>
  <si>
    <t>học online là học trên hệ thống hay học zoom bạn nhỉ</t>
  </si>
  <si>
    <t>Viện đào tạo mở và công nghệ thông tin Đại học Huế nha</t>
  </si>
  <si>
    <t>đại học trà vinh á</t>
  </si>
  <si>
    <t>#hetuxa #reviewhetuxa #hoctuxa #sinhvienhetuxa #daotaotuxa #hoconline #daihoctuxa</t>
  </si>
  <si>
    <t>Mọi người cho mình hỏi học hệ đào tạo từ xa ngôn ngữ Anh của Hanu có ổn không ạ? Thường thì tháng phải lên trường mấy buổi ạ?</t>
  </si>
  <si>
    <t>Em liên hệ với bên tuyển sinh của trường là sẽ nắm được thông tin về thời gian học đó. Trước c nghe nói là vẫn phải học offline nhưng cụ thể bn thì c cũng ko rõ</t>
  </si>
  <si>
    <t>Trường này chưa thấy ai review, toàn hỏi thui</t>
  </si>
  <si>
    <t>Hanu chất lượng đấy, chưa biết hệ thống học online như nao thôi, còn kiến thức thì yên tâm</t>
  </si>
  <si>
    <t>Hóng ạ</t>
  </si>
  <si>
    <t>Không</t>
  </si>
  <si>
    <t>Nếu có điều kiện nên học hanu bạn ạ. Chất lượng quá ok rồi</t>
  </si>
  <si>
    <t>em cùng quan tâm ạ</t>
  </si>
  <si>
    <t>Mọi người ơi cho em xin hỏi với ạ.Hiện tại em đang đi làm và muốn đăng kí học hệ từ xa nhưng bảng điểm thpt của em thấp quá sợ không trường nào nhận,còn điểm thi tốt nghiệp thì từ 3 năm trước không biết còn sử dụng được không.Mong mn tư vấn cho em đôi chút ạ,em cảm ơn mn!</t>
  </si>
  <si>
    <t>Chào em nha, phần lớn các trường đều có 2 phương án xét điểm thi tốt nghiệp và học bạ em nha, nếu điểm học bạ của em thấp quá thì em có thể chia sẻ riêng với c để c tìm trường phù hợp, ngành phù hợp cho em nha. Nếu điểm thi tốt nghiệp của em ổn thì ko cần quá lo lắng đâu em nha</t>
  </si>
  <si>
    <t>Vẫn xét điểm thi được á</t>
  </si>
  <si>
    <t>Vẫn xét được b nhé, ko bị giới hạn thời gian đâu nha</t>
  </si>
  <si>
    <t>Điểm thấp là bn ạ</t>
  </si>
  <si>
    <t>Hơi mâu thuẫn nhỉ, bảng điểm thấp thì điểm thi sao cao được</t>
  </si>
  <si>
    <t>Điểm xét từ xa cũng thấp hơn điểm hệ chính quy đó bạn ơi, thấp quá thì mới ko học được thôi còn thấp sương sương thì khả năng cao vẫn học được</t>
  </si>
  <si>
    <t>Chào b, mình tốt nghiệp cách đây hơn 3 năm nha, nếu bảng điểm cấp 3 thấp, b có thể xét học bạ nha. T vẫn xét, hiện đang học bình thường, t thấy chất lượng trường t ổn. Có thể rút ngắn thời gian học, t cũng được hỗ trợ khi cần. B cân nhắc nha!</t>
  </si>
  <si>
    <t>Có trường xét tuyển từ bằng tốt nghiệp THPT, không cần bảng điểm e nhé, nhắn ad hỗ trợ nè</t>
  </si>
  <si>
    <t>Mình xét đại học mở thấy trường chỉ yêu cầu chụp ảnh bằng c3 chứ không thấy bảo chụp ảnh học bạ thì không biết trường có xét điểm học bạ không nữa</t>
  </si>
  <si>
    <t>Ngành Ngôn Ngữ Anh
Chào mọi người, em đang timhieu về chương trình NN Anh ĐH mở Hn 
e đã có bằng cao đẳng khác ngành
kém nghe nói có theo kịp k a?
và tgian đào tạo bao lâu
có ac nào đang học cho e xin ít review</t>
  </si>
  <si>
    <t>Bạn mà học liên thông lên cùng ngành thì sẽ rút ngắn thời gian</t>
  </si>
  <si>
    <t>Nma của bạn trái ngành thì thời gian tầm 3-3.5 năm, mình nghĩ ko lược bỏ được nhiều môn</t>
  </si>
  <si>
    <t>Kèm nghe nói thì phải luyện nhiều bạn ạ, nói thì có thể nhiều người kém nhưng nghe mà ko oke thì khó</t>
  </si>
  <si>
    <t>Sao anh/chị không học HANU ạ? Đh Mở em thấy là trường đào tạo bth, điểm đầu vào cũng thấp. HANU thì nó chuyên đào tạo ngoại ngữ, là trường top rồi ấy ạ</t>
  </si>
  <si>
    <t>Học hệ từ xa thì ko sợ ko theo kịp đâu em, vì bài em xem đi xem lại được</t>
  </si>
  <si>
    <t>Học đc nha bạn, nhưng kém thì phải cố gắng tự học nhiều ấy, bạn có muốn học nhanh hơn k, nếu đã có bằng cao đẳng thì học của thái nguyên t thấy nhàn hơn đó, nếu mà có định hỏi kĩ thì nhắn mình nha</t>
  </si>
  <si>
    <t>kém nghe nói thì chịu khó luyện tập thôi bạn, nghe được thì dễ nói được lắm, luyện nghe cũng nhiều cách</t>
  </si>
  <si>
    <t>cđ đúng ngành là 2,5 năm, khác ngành thì chắc 3 năm-3,5 năm á</t>
  </si>
  <si>
    <t>ôi học nna mở khó lắm, lại còn khác ngành nữa, không biết bạn đã có nền tiếng anh chưa</t>
  </si>
  <si>
    <t>Bên đh Thái Nguyên đào tạo online tại nhà Ngôn ngữ Anh, Ngôn ngữ Trung chỉ khoảng 68-80 tín b nhé, học khoảng 1.5-2 năm, được thầy cô tạo điều kiện, tuyển sinh tại: HN, HCM, Đà Nẵng, Thái Nguyên. B qtam liên hệ mình gửi lộ trình học cụ thể tham khảo nhé</t>
  </si>
  <si>
    <t>Anh chị nhóm mình cho em hỏi hệ học từ xa có cần đăng ký cấp tài khoản trên bộ không ?</t>
  </si>
  <si>
    <t>Ơ tài khoản trên bộ là gì vậy ạ, em tưởng ai học trường nào thì trường cấp cho tài khoản học của trường đó ạ</t>
  </si>
  <si>
    <t>Tài khoản gì trên bộ thế bạn</t>
  </si>
  <si>
    <t>Như mình học BAV thì đki học nộp hồ sơ, xét tuyển oke thì khi vào học sẽ được trường đưa cho tk và mật khẩu, học trên lms, chứ ko phải đăng ký tài khoản nào trên bộ cả</t>
  </si>
  <si>
    <t>Hệ từ xa không cần em nhé</t>
  </si>
  <si>
    <t>ủa tài khoản trên bộ là gì bạn? mình hướng dẫn nhiều bạn đăng ký học từ xa lắm rồi mà lần đầu nghe</t>
  </si>
  <si>
    <t>ko cần cấp tk gì trên bộ nha bạn, bạn sẽ được cấp tài khoản học trên hệ thống LMS của trường</t>
  </si>
  <si>
    <t>Tài khoản học tập e-learning do trường cấp bạn ạ, bạn xét tuyển, trúng tuyển, nhập học sẽ được cấp tài khoản</t>
  </si>
  <si>
    <t>Em muốn xin rv thực tế của các ac học hệ từ xa của Neu kinh tế quốc dân ạ. Em tốt nghiệp thpt được 2 năm rồi giờ đang phân vân giữa ôn thi lại học chính quy hay hệ từ xa 
Em có năng lực ạ, vì hoàn cảnh nên phải lùi lại 2 năm
Qtam ngành tài chính ngân hàng ạ</t>
  </si>
  <si>
    <t>Chào em nha, với ngành tài chính ngân hàng nghĩa là em dự định ra trường làm ngân hàng đúng không em ha. Nếu thế thì em có thể tham khảo ngành TCNH của Học viên ngân hàng em nha, trường này đang mở hệ đào tạo từ xa đó em nha</t>
  </si>
  <si>
    <t>Học chính quy thì giờ phải đến trường học 4 năm đó bạn ơi</t>
  </si>
  <si>
    <t>ôn thi lại chính quy sau 2 năm nghỉ không phải đơn giản đâu ạ, và thi đỗ học cq 4 năm cũng rất mất thời gian luôn. Bạn nghỉ 2 năm chắc cũng đang đi làm rồi thì nên cân nhắc hệ từ xa hơn</t>
  </si>
  <si>
    <t>Nên học từ xa hơn chứ</t>
  </si>
  <si>
    <t>nên ôn thi để học chính quy nha bạn</t>
  </si>
  <si>
    <t>Nếu có khả năng thì em hãy ôn thi chính quy. Em mới rời trường phổ thông 2 năm, chắc cũng chưa có vướng bận gia đình hay cơm áo gạo tiền gì thì vẫn có thể tập trung ôn thi chính quy được. Hệ từ xa thì phù hợp với những người đã có gia đình hoặc đang đi làm hơn. Thi đại học bây giờ nó không khó như 20 năm trước nên anh nghĩ tập trung ôn thi một năm là đủ.</t>
  </si>
  <si>
    <t>Ưu tiên chính quy em nhé, nếu ko thể học hướng đó ms sang htx</t>
  </si>
  <si>
    <t>Có năng lực còn trẻ nên ôn thi vào CQ, Học tập trung CQ dài hạn chất lượng sau ra trg xin vc dễ dàng, là SV cq r e vẫn có thể đk thêm hệ từ xa nhé.</t>
  </si>
  <si>
    <t>Nếu được còn trẻ thì nên học cq kiến thức chắc đi làm có giá trị hơn nhé, mình vẫn có thể đki học ra trường trc+ đi làm thêm</t>
  </si>
  <si>
    <t>Chính quy</t>
  </si>
  <si>
    <t>Có bác học Hệ từ xa của Trường GTVT HCM chưa nhỉ, chia sẽ ít thông tin với ạ</t>
  </si>
  <si>
    <t>Trường này đào tạo hệ vừa làm vừa học chứ làm gì có hệ từ xa :)))</t>
  </si>
  <si>
    <t>M hỏi nhờ với, m đã học 1 trường đh hoàn thành hết các học phần nhưng đầu ra TA k đạt nên k lấy đc bằng giờ cũng k còn cơ hội nữa. Giờ m muốn học dhtx 1 trường khác nhưng lấy điểm các môn trường cũ có được k?
Tiện xin review của những người đi trước 1 vài trường đào tạo ngôn ngữ Anh hệ từ xa với ạ, đừng quá khó ra trường là được :))). Thanks</t>
  </si>
  <si>
    <t>Chào b nha, trường hợp của bạn do chưa tốt nghiệp nên không được lấy điểm các học phần cũ đề chuyển sang bạn nha, ko đủ điều kiện để xét miễn môn bạn à. Với các ngành NNA ở HN b có thể tham khảo BA, UNETI, DNU và HAUI nha</t>
  </si>
  <si>
    <t>Bằng thì trường lưu trữ ko thời hạn chứ làm gì có thời hạn?? Hay bạn nợ môn ko học rồi quá hạn luôn??</t>
  </si>
  <si>
    <t>Chưa có bằng, chưa đc quy đổi điểm bạn nhé
Đh Mở đang xét tuyển ngành này, cần review trường hay kết nối thầy cô ở trường thì nhắn mình nhé</t>
  </si>
  <si>
    <t>Qá hạn 8 năm lun hả b? năn nỉ trường cũ xem, học lại 4 năm thì đuối lắm, k miễn giảm dc</t>
  </si>
  <si>
    <t>Ko á b</t>
  </si>
  <si>
    <t>Ko có bằng ko xét miễn môn được đâu bạn à</t>
  </si>
  <si>
    <t>bảng điểm chỉ có giá trị khi kèm bằng thôi b nhé</t>
  </si>
  <si>
    <t>Phí v trời, học xong 1 bằng r mà k lấy dc bằng vì thiếu TA, là trg b có cho xét tốt nghiệp k á, tại nhiều trường vẫn cho xét tốt nghiệp trc r chỉ nộp TA+tin khi nhận bằng gốc còn trường hợp chưa xét tốt nghiệp thì nếu quá hạn đào tạo coi như bỏ uổng</t>
  </si>
  <si>
    <t>Các anh chị đã học ngành ngôn ngữ anh trường đại học ngoại ngữ huế và đại học mở thành phố HCM cho em xin ít review với ạ, e phân vân 2 trường này, nghiêng về đại học ngoại ngữ Huế hơn nhưng trường này lại học online qua zoom vào buổi tối cố định trong tuần, em con nhỏ nên sợ không theo được ạ</t>
  </si>
  <si>
    <t>Quan trọng chi. Cứ mở Zoom rồi để đó. Cô gọi thì cô ơi em bận con nhỏ</t>
  </si>
  <si>
    <t>Lịch cố định thì cũng hơi căng</t>
  </si>
  <si>
    <t>Đại học nN Huế với Mở HCM ở 2 khu vực khác nhau mà bạn, nếu có con nhỏ thì bạn chọn chỗ nào gần hơn để tiện đi lại thi cử</t>
  </si>
  <si>
    <t>Học linh động đi em, có con nhỏ khó học cố định lắm</t>
  </si>
  <si>
    <t>Có con nhỏ thì nên chọn lịch thoải mái em ơi</t>
  </si>
  <si>
    <t>Sao lại học zoom nhỉ, học trên hệ thống mà</t>
  </si>
  <si>
    <t>Giờ ko còn mấy trường cho học zoom đâu bạn, bất tiện, dễ mất mạng mà lịch học lại cố định nữa</t>
  </si>
  <si>
    <t>Trường nào ko xây được hệ thống cong nghệ học tập thì mới cho học zoom thôi</t>
  </si>
  <si>
    <t>Học zoom có tương tác giảng viên vẫn lợi thế hơn chứ nhỉ. Mà vẫn có giá trị hơn.</t>
  </si>
  <si>
    <t>Bên Vinh thì 50% học tương tác qua zoom. 50% bài sẵn</t>
  </si>
  <si>
    <t>Chị học văn bằng 2 hay học hệ cho người có bằng thpt í c.</t>
  </si>
  <si>
    <t>Cơ quan mình có mấy bạn đang học NN HUẾ đc gần 2 kì rồi á. Khen lắm</t>
  </si>
  <si>
    <t>Chào mọi người! Cho mình hỏi nhờ, tại khu vực Hà Nội có trường nào đào tạo Cao đẳng hệ vừa làm vừa học vào cuối tuần hoặc từ xa cho ngành Thiết Kế Nội Thất không ạ? 
Mình đang đi làm việc trong lĩnh vực này, trước đây mình đã học tại trung tâm ngoài, mong muốn học lấy được bằng chính quy để theo phát triển công việc lâu dài</t>
  </si>
  <si>
    <t>Từ xa ngành thiết kế nội thất thì ko có đâu e</t>
  </si>
  <si>
    <t>Mn cho em hỏi, nên học ĐH mở Hồ Chí Minh hay mở Hà Nội ạ. Em tính học QTKD HOẶC Marketing.</t>
  </si>
  <si>
    <t>Chào em nha, hiện em đang ở khu vực nào vậy em ha, vì theo c biết thì Mở TP HCM ko có trạm ở ngoài Bắc thì phải. Còn mở HN thì có trạm ở cả miền Bắc và miền Nam</t>
  </si>
  <si>
    <t>2 trường đều có 2 ngành này à bạn? Cứ trường nào chính quy điểm cao hơn thì chọn thôi</t>
  </si>
  <si>
    <t>Mở HCM ổn hơn nha</t>
  </si>
  <si>
    <t>MKT thì học ở Thương mại vẫn hơn chứ</t>
  </si>
  <si>
    <t>B tham khảo ngành TMĐT và MKT số của ĐH Thái Nguyên nhé
Hệ zoom trực tuyến 
- HP 400k/ tín chỉ học 85 tín.
- HT học qua zoom tương tác trực tuyến với giảng viên cơ hữu của Trường ĐH Thái Nguyên. 
- Lịch học cuối tuần ban ngày T7 và CN.
- Thời gian học và cấp bằng: 20-22 tháng.</t>
  </si>
  <si>
    <t>Trường nào cũng thế thôi bạn ơi, bạn nên suy nghĩ kĩ xem tấm bằng có thật sự quan trọng với công việc đang làm ko nhé
Ông anh mình chỉ huy trưởng ban chỉ huy quân sự xã vừa học Mở Hà Nội xong. Lớn rồi cứ tiền mặt là xong hết</t>
  </si>
  <si>
    <t>Mở HCM ok bạn nhé, học thật. Mình cũng đang học nè, nhưng cũng hơi nặng, nếu bạn nào mà không có nhiều thời gian thì khó theo.</t>
  </si>
  <si>
    <t>Cho mình hỏi bây giờ nộp còn kịp ko ạ</t>
  </si>
  <si>
    <t>QTKD học ĐH Thái Nguyên b ơi. Thuộc top 5 ĐH trọng điểm cả nước, vb có giá trị, chất lượng được đánh giá cao</t>
  </si>
  <si>
    <t>E xin chào tất cả các anh chị ạ em cũng lớn tuổi lại nuôi con nhỏ nhưng em muốn có 1 cơ hội không biết có trường học nào trung cấp hoặc cao đẳng điều dưỡng học từ xa học phí vừa phải không ạ? Em ở đồng nai ạ</t>
  </si>
  <si>
    <t>Đồng Nai e là ko có em ơi, mà liên quan đến y thì sợ ko được đào tạo từ xa</t>
  </si>
  <si>
    <t>Xin điều dưỡng khó lắm chị ơi lương ko cao, giờ cạnh trnah với lớp trẻ không kịp ấy</t>
  </si>
  <si>
    <t>Thử tìm hiểu ngành khác bạn ơi, ngành này ko tiềm năng đâu</t>
  </si>
  <si>
    <t>Có lớp học luôn e</t>
  </si>
  <si>
    <t>Khối ngành sức khỏe không có đào tạo từ xa chỉ có hệ vừa học vừa làm thôi nha</t>
  </si>
  <si>
    <t>Điều dưỡng học vừa học vừa làm , onl kết hợp off. Và hiện Đồng Nai là chưa có em nha.</t>
  </si>
  <si>
    <t>Dạ cho em xin review (cả tốt lẫn xấu) về trường nói chung và về ngành điện tử nói riêng của Đại Học Nông Lâm TP.HCM ạ</t>
  </si>
  <si>
    <t>T chưa nghe đến trường này luôn</t>
  </si>
  <si>
    <t>ko biết để review...</t>
  </si>
  <si>
    <t>Nông Lâm mà có ngành điện</t>
  </si>
  <si>
    <t>Ai cho mình xin review về ngôn ngữ Nhật hệ từ xa của trường Cao đẳng công thương vs ạ</t>
  </si>
  <si>
    <t>Ko nên học trường này nha</t>
  </si>
  <si>
    <t>Nhiều phốt lắm á, lên ti vi báo đài các thứ</t>
  </si>
  <si>
    <t>Em ở thành phố HCM, 
Hiện đang làm Kế toán, Em muốn học thêm bằng đại học, nhưng không có nhiều time đi học chính quy
Anh Chị cho E xin ít kinh nghiệm về đại học từ xa ngành kế toán và trường đào tạo uy tín
Em xin cảm ơn, mong admin duyệt bài</t>
  </si>
  <si>
    <t>Kinh nghiệm là chủ động học và nên chọn những trường nào mà có phần luyện tập cuối mỗi bài để nhớ kiến thức bạn nhé</t>
  </si>
  <si>
    <t>Đại học Kinh tế Quốc dân top đầu nhé</t>
  </si>
  <si>
    <t>Hutech</t>
  </si>
  <si>
    <t>Miền Bắc trừ thái nguyên , trường nào đào tạo ngôn ngữ trung oke a</t>
  </si>
  <si>
    <t>Nên chọn Hanu b nhé</t>
  </si>
  <si>
    <t>Thái Nguyên có đào tạo oke đâu e</t>
  </si>
  <si>
    <t>Mục đích là đi làm thì nên học trung tâm</t>
  </si>
  <si>
    <t>Hanu hoặc Ulis quá ok mỗi tội kh tuyển cả năm theo đợt thoi</t>
  </si>
  <si>
    <t>Hanu em nha</t>
  </si>
  <si>
    <t>Có đại học Ngoại Ngữ Huế bạn ạ. Nhưng đánh giá khách khách quan thì Đại học Thái Nguyên hệ trực tuyến Học zoom cùng giảng viên rất tốt mà.</t>
  </si>
  <si>
    <t>trường mình Trường Đại học Nông - Lâm Bắc Giang. đội ngũ giảng viên có kinh nghiệm, tham gia học từ thạc sĩ, tiến sĩ tại trung quốc.</t>
  </si>
  <si>
    <t>Đại học Ngoại ngữ- ĐH Huế em ạ</t>
  </si>
  <si>
    <t>ĐH Mở HN bạn nhé</t>
  </si>
  <si>
    <t>Mk đang học trường thành đông</t>
  </si>
  <si>
    <t>Ở ngoài HN có trường nào đào tạo Tâm lí học hoặc Việt Nam học hệ từ xa không ạ?</t>
  </si>
  <si>
    <t>Hình như có mỗi Hutech thui nhưng ko có ở HN á</t>
  </si>
  <si>
    <t>Hệ chính quy thì có ạ, còn hệ từ xa thì t chưa nghe Việt Nam học bao giờ</t>
  </si>
  <si>
    <t>Có ngành Công tác xã hội hệ từ xa tại ULSA, trong đó có học phần về tâm lý, bạn tham khảo thêm nha</t>
  </si>
  <si>
    <t>Chào mọi người, em đang dự định học NNAnh hệ ĐTTX , sau khi được tư vấn em m thấy có 1 khoản phí là Lệ phí đào tạo ngoài cơ sở là 1tr5 cho mỗi kỳ. Lệ phí này như vậy là cao hay thấp ạ, tại em thấy học phí rẻ nhưng thêm khoản phí này thì tổng tiền cũng như các trường khác ạ. Em cảm ơn.</t>
  </si>
  <si>
    <t>Chayngaydi em ơi</t>
  </si>
  <si>
    <t>Lgi có phí này??</t>
  </si>
  <si>
    <t>trường nào có phí này vậy</t>
  </si>
  <si>
    <t>Bth chỉ đóng tiền học thôi mà</t>
  </si>
  <si>
    <t>Trường này học phí bn v e?</t>
  </si>
  <si>
    <t>Tú Miinh
ngôn ngữ anh thì 2 trường này mà phang:
Đại học mở - HOU
Đại học Thái Nguyên - TNU
Hoặc ĐH Hà Nội nhé</t>
  </si>
  <si>
    <t>Lạ nhỉ</t>
  </si>
  <si>
    <t>Cần thông tin anh share thêm</t>
  </si>
  <si>
    <t>Ko có khoản này đâu</t>
  </si>
  <si>
    <t>theo c biết là các trường không có phí như thế này đâu</t>
  </si>
  <si>
    <t>Mình cũng có tham khảo 1 số trường , cái khoản này là kinh phí để thuê phòng để các bạn thi tại trạm , kinh phí quản lý hầu như trường nào cũng có đấy .</t>
  </si>
  <si>
    <t>Mình học ĐH VINH cũng có phí đào tạo tại trạm chính. Học phí rẻ cộng thầy cô nhiệt tình tạo đk nhiều lắm. Học cũng ok.</t>
  </si>
  <si>
    <t>Nếu cộng tất cả mà cũng xêm xêm như các trường khác cũng đc mà nhỉ? Miễn học hiệu quả và thầy cô tạo đk là được. Chứ học mấy trường thầy cô khắt khe vất vả lắm.</t>
  </si>
  <si>
    <t>Trước cũng thắc mắc xong phải lên tận trường hỏi. Thầy cô giải thích xong thì vẫn quyết định học. Có trường sẽ ghi là phí chuyển đổi, rồi phí quản lý. Giờ thì sắp có bằng rồi. Học nhanh lắm.</t>
  </si>
  <si>
    <t>Dạ các anh chị đã học Trường đại học ngoại ngữ Huế khai thông giúp em vấn đề về các Trạm thi của Trường với ạ!
Em nghe nói đăng ký học xong thì mỗi học viên sẽ được phân về các trạm khác nhau, mỗi trạm sẽ có các giáo viên khác nhau dạy và hình thức tổ chức thi khác nhau (đề thì giống), như vậy thì chất lượng đào tạo của mỗi trạm nó sẽ khác nhau. Ôi em cứ tưởng đăng ký là giảng viên của trường đh ngoại ngữ Huế dạy, thông tin thi cử sao là chung hết luôn chứ còn tuỳ thuộc vào từng trạm nữa ạ? 
Anh chị học trạm nào ok chỉ cho em với, hic</t>
  </si>
  <si>
    <t>học tại trạm là không phải học online à b</t>
  </si>
  <si>
    <t>Trạm để thi thôi, sao lại học ở trạm nhỉ</t>
  </si>
  <si>
    <t>hài thật =)))</t>
  </si>
  <si>
    <t>học đại học nhưng ko phải giảng viên dạy thì ai dạy :)</t>
  </si>
  <si>
    <t>Nguyễn Thị Việt Hà alo đọc chưa</t>
  </si>
  <si>
    <t>thi cử là chung chứ, sao lại tùy từng trạm</t>
  </si>
  <si>
    <t>thi trước thi sau thì lộ hết đề à</t>
  </si>
  <si>
    <t>quan hệ tôt thì cái gì cũng qua hết</t>
  </si>
  <si>
    <t>Ủa học là giáo viên trường đại học ngoại ngữ Huế dạy mà bạn</t>
  </si>
  <si>
    <t>nên hỏi trực tiếp trường thông tin sẽ chính xác hơn</t>
  </si>
  <si>
    <t>Giáo viên trường đại học Huế giảng dạy, còn thi trực tiếp tại các trạm nhé bạn.</t>
  </si>
  <si>
    <t>Đúng rồi b. Có một số trạm bỏ rơi học viên. Chán lắm.</t>
  </si>
  <si>
    <t>Có thể bạn này đã chưa hiểu hết. Cùng là đội ngũ giảng viên của trường. Nhưng mỗi lớp ở mỗi trạm sẽ được cô A hoặc thầy B dạy. Chứ làm sao cô A dạy đc mấy lớp cùng một lúc. Còn thi ở mỗi trạm là đúng rồi nhé. Mỗi trạm sẽ có các lớp khác nhau. GVCN khác nhau.</t>
  </si>
  <si>
    <t>Đúng rồi. Trạm mình hôm khai giảng là 315 HV. Nhưng lúc học chia thành 3 lớp.</t>
  </si>
  <si>
    <t>Kinh nghiệm xương máu của tôi là cứ trạm nào đc nhiều học viên đk là trạm uy tín. Chứ đừng nghe theo sự sắp xếp của ai cả. Toàn ấn vào chỗ ối dồi ôi.</t>
  </si>
  <si>
    <t>Chọn trạm quan trọng đấy. Chứ trc tôi k biết đăng kí trạm chỉ nhận hs chứ k tổ chức thi. Lúc vào nhóm thấy có hơn 30 người là thấy có điềm rôuf. Trong khi đó lúc khai giảng có trạm đông nhất gần 400 hv. Bạn mình học ở đó khen suốt. Còn tôi Đến lúc thi còn k biết mình thi ở đâu. Chán.</t>
  </si>
  <si>
    <t>Chắc là do bạn đk với trg à? Chứ nếu đk nộp hồ sơ ở trạm mình chọn thì làm j bị phân ra. Mình chủ động chọn từ đầu đc mà. Chứ nộp cho trường họ có tổ chức thi cho hệ tx đâu. Kiểu j lại bị đẩy về mấy trạm ít hv. Chắc luôn.</t>
  </si>
  <si>
    <t>Mình nghĩ là đều do giảng viên của trường dạy thôi. Nhưng lớp nào hên thì đc cô dạy, dễ tính, nhiệt tình. Còn lớp nào xui phải chịu. Còn thi cử thì đúng là chủ yếu là trạm đấy.</t>
  </si>
  <si>
    <t>Cho em hỏi: Có ai app học bổng Thạc sĩ du học Trung bằng bằng cấp của đại học hệ Từ Xa (học online) thành công chưa ạ ?!?
Vì không có thời gian nên em liên thông từ cao đẳng chính quy lên đại học hệ từ xa để đi mong muốn học thạc sĩ bên Trung ạ. 
Cho em xin thông tin với.</t>
  </si>
  <si>
    <t>Thạc sĩ bên Trung khó lắm đó bạn ơi :((((</t>
  </si>
  <si>
    <t>Nên hỏi bên trường em muốn apply trước, hỏi có yc gì về bằng không</t>
  </si>
  <si>
    <t>Biết đâu có trường cần, có trường không cần thì sao</t>
  </si>
  <si>
    <t>về pháp lý của tấm Bằng thì đều là Bằng ĐH nên có vấn đề gì đâu nhỉ, vẫn app bình thường chứ...
chứ bây giờ bạn học cđ rồi, cũng đâu có học ĐH chính quy đc đâu.</t>
  </si>
  <si>
    <t>Quan tâm ạ .Em cũng học cđ sau đó học liên thông đại học từ xa .có ý định sẽ du học trung quốc .</t>
  </si>
  <si>
    <t>Em muốn học thêm hệ từ xa ngôn ngữ Anh với tiêu chí học phí rẻ, chương trình học dễ và nhanh ạ. Em đang phân vân giữa trường đh Mở Hà Nội và đh Thái Nguyên. Mọi người cho em xin review và lời khuyên được không ạ? Em cảm ơn ạ</t>
  </si>
  <si>
    <t>sao ko chọn trường nào chuyên đào tạo về ngôn ngữ như hanu ulis ấy</t>
  </si>
  <si>
    <t>ngành chứ không phải nghành nhe hihi</t>
  </si>
  <si>
    <t>sao bạn chọn 2 trường này mà ko chọn trg khác v</t>
  </si>
  <si>
    <t>bạn quan tâm inb mình hỗ trợ nhé</t>
  </si>
  <si>
    <t>Sao ko phải là dh HN</t>
  </si>
  <si>
    <t>Bạn đang băn khoăn về cgi mng mới hỗ trợ bạn được ấy, ví dụ: bạn băn khoăn về chất lượng đào tạo, thời gian học, học phí, trạm thi,...</t>
  </si>
  <si>
    <t>Trường Đh thai nguyên có bằng cao đẳng bạn nhe</t>
  </si>
  <si>
    <t>Rẻ nhất là Huế. Chỉ 260k/tín chỉ. Mình đang học nhé</t>
  </si>
  <si>
    <t>Đại Học Hà Nội học qua Zoom buổi tối và học trực tiếp tại trường 1 buổi trong tuần, giống như đào tạo vừa học vừa làm. ĐH Mở và Thái Nguyên là mô hình đào tạo trực tuyến, bài giảng qua website học lúc nào thì học. Vì thế nếu không tự giác cao thì không theo được đâu. Học kỳ 2 học các môn dẫn luận ngôn ngữ, lịch sử tiếng Anh... hoàn toàn bằng Tiếng Anh luôn.</t>
  </si>
  <si>
    <t>NNA nhiều trường đào tạo mà, quan trọng có phù hợp tc của bạn không thôi</t>
  </si>
  <si>
    <t>Em hỏi theo hình thức Elearnning hay Từ xa kết hợp</t>
  </si>
  <si>
    <t>tránh xa TN ra e ơi</t>
  </si>
  <si>
    <t>Trần Quang Sơn cho mình hỏi hệ dh từ xa trường ở Huế lấy bằng có dễ k vậy ạ. Mình chủ yếu muốn học lấy cái bằng là chính. Khó quá sợ theo k nổi</t>
  </si>
  <si>
    <t>Eo ơi. Bạn tránh 2 trường đó ra, mình khuyên thật</t>
  </si>
  <si>
    <t>Em đang ở Hải Phòng 
Hiện đang làm kĩ thuật viên sửa chữa máy móc trong dây chuyền sản xuất(trái nghành học của e là kĩ thuật oto)
Giờ em muốn học thêm bằng đại học 
Anh chị em trong nhóm cho e xin ít kinh nghiệm về đại học từ xa ngành của em và trường đào tạo uy tín với ạ!!!
Em xin cảm ơn và mong admin duyệt bài</t>
  </si>
  <si>
    <t>Chào em nha, hiện tại em ở HP thì có thể chọn các trường đh ở HN như TMU, BAV, UNETI, HAUI, DNU,... em nha. Ở HN có rất nhiều trường đào tạo từ xa để em lựa chọn nha. Do hình thức học online nên tầm 3-4 tháng em mới cần lên HN thi một lần vào cuối tuần em nha</t>
  </si>
  <si>
    <t>Học từ xa nên chọn học các trường nào có hệ thống học LMS, ko nên học qua Zoom vì học trên LMS thì xem lại bài giảng được ấy</t>
  </si>
  <si>
    <t>Hoc online, thi offline. Chọn ngành trước rồi lọc trường có ngành đó e nhé</t>
  </si>
  <si>
    <t>Học từ xa ko có ngành của anh đâu ạ</t>
  </si>
  <si>
    <t>Nghĩa là bây giờ em muốn học ngành gì em nhỉ</t>
  </si>
  <si>
    <t>Sợ là ko có ngành b muốn học ấy chứ</t>
  </si>
  <si>
    <t>Mình định học ngành Quản lý tài nguyên môi trường của trường đh Nông lâm Thái nguyên. Ai có review nào k ạ. Cho mình xin lời khuyên với ạ</t>
  </si>
  <si>
    <t>Cơ bản là hệ thống, giáo viên, học liệu ngon, phù hợp với giá tín chỉ...nếu học hệ từ xa thì còn tối ưu chi phí nữa</t>
  </si>
  <si>
    <t>DHNL . M cũng đang học htx . Học phí 490k 1 tín chỉ. Cũng sắp có lớp mới đó</t>
  </si>
  <si>
    <t>Em thấy TMU có đào tạo từ xa ngành marketing, nhưng em ở Tây Nguyên không thuộc miền bắc, có đăng ký tuyển sinh ở TMU được không ạ?</t>
  </si>
  <si>
    <t>Chào em nha, em ở Tây Nguyên vẫn đăng kí được em nha, vì mình học online em à. Khoảng 3-4 tháng em sẽ ra HN thi vào cuối tuần là được em nha</t>
  </si>
  <si>
    <t>em học onl thì học trường nào có ngành mình học đều được , miễn đến khi thi em đến tại điểm thi đã đăng kí thi là được thôi nha.</t>
  </si>
  <si>
    <t>Ko bị giới hạn địa điểm đâu á</t>
  </si>
  <si>
    <t>Đki được bạn ơi</t>
  </si>
  <si>
    <t>Quan trọng em về Hà Nội thi được là được nhé</t>
  </si>
  <si>
    <t>Học onl nhưng sẽ thi off nha. Bạn tham khảo các trường có trạm thi ở kv Tây Nguyên, kv phía Nam ý, sẽ tiện cho bạn di chuyển tới địa điểm thi.
Nếu bạn chỉ có bằng THPT thì cân nhắc thêm chọn các trường cho phép học QPAN trực tuyến/ko phải học QPAN nhé. Để đỡ phải mất thời gian học tập trung.
Chúc bạn tìm được trường phù hợp và có 1 trải nghiệm học ĐH thật ý nghĩa.</t>
  </si>
  <si>
    <t>Có ai đã và đang học trường TMU ởHN k ạ. E xin kinh nghiệm thi qua môn với ạ. E học từ xa. Nên sợ trượt. Kinh nghiệm chống trượt tnao ạ. Tha thiết nhờ mn giúp e ạ</t>
  </si>
  <si>
    <t>Có bài luyện tập đó, b làm chưa</t>
  </si>
  <si>
    <t>TMU chỉ có trạm ở HN b nhỉ</t>
  </si>
  <si>
    <t>Kinh nghiệm chống trượt là học!</t>
  </si>
  <si>
    <t>Phải học thôi bạn</t>
  </si>
  <si>
    <t>Điểm quá trình chiếm bnhiu phần trăm v bạn, cày điểm quá trình cao chắc thi tầm 4 điểm là đc mà</t>
  </si>
  <si>
    <t>Dạ em chào mng, em đang muốn học đại học từ xa nhưng mà em đã đi làm đc gần 1 năm rồi thì ko biết điểm thi của năm ngoái có thể nộp vào các trường đại học, cao đẳng đc ko ạ????</t>
  </si>
  <si>
    <t>Được nha, ko thì bạn chọn hình thức xét học bạ ấy</t>
  </si>
  <si>
    <t>Hệ từ xa thì oke b ơi</t>
  </si>
  <si>
    <t>Được đấy bạn</t>
  </si>
  <si>
    <t>Em đang định hướng học ngành nào, cần review trường và kết nối thầy cô thì nhắn a nhé</t>
  </si>
  <si>
    <t>Thoải mái em ơi</t>
  </si>
  <si>
    <t>B ơi b tìm dc trường chưa ạ, mình cũng đang tìm trường để học ấy mà k biết lựa chọn trường nào. B cho mình xin zalo kb dc k ạ</t>
  </si>
  <si>
    <t>Có 2 hình thức, 1 là xét điểm thi THPTQG, 2 là xét học bạ, cái nào điểm cao thì xét thôi e</t>
  </si>
  <si>
    <t>sẽ xét học bạ hoặc là điểm thi thpt của bạn nhé</t>
  </si>
  <si>
    <t>mình có thể xét theo học ba cũng được nè.
Bạn dự định học ngành gì?
Bạn tham khảo trường ĐH Phú Xuân nha học và làm việc 100% online (k đến trường, k đến trạm thi)
Bạn inb tớ gửi thông tin cho nha 0939 468 371</t>
  </si>
  <si>
    <t>Học từ xa thì không cần xét điểm thi năm ngoái, xét học bạ thôi</t>
  </si>
  <si>
    <t>hệ từ xa thì xét tuyển đầu vào hoy, có khi ra trường 10 năm đến năm 30t muốn học hệ từ xa vẫn oki ý, mk đang học kế toán bên NEU cũng thế, b đang tham khảo các trường thì mình gửi web trường xem tham khảo nè</t>
  </si>
  <si>
    <t>Học thì né trường cao đẳng công thương hà nội nếu k muốn mất tiền và mua bực bạn nhé</t>
  </si>
  <si>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</si>
  <si>
    <t>1. Chào em nha, hiện tại bằng hệ từ xa không ghi hình thức đào tạo trên văn bằng, trên tấm bằng sẽ không có hiển thị em học hệ từ xa, tuy nhiên trên phụ lục văn bằng sẽ có em nha (phụ lục là tờ giấy kèm bảng điểm, khác với bằng tốt nghiệp). Nếu đi xin việc ở cty nhà nước có được hay không sẽ phụ thuộc vào quy định của công ty đó nữa em nha</t>
  </si>
  <si>
    <t>2. từ xa có 2 kiểu chính: học online trên hệ thống, học lúc nào cũng được. Học qua zoom, phải học theo giờ cố định, hiện tại thì phần lớn các trường đều ưu tiên học trên hệ thống em nha</t>
  </si>
  <si>
    <t>Em có bằng THPT học đại học hệ từ xa thì sẽ tầm 4 năm, thời gian như chính quy em nha, có thể sớm hơn tầm 3,5 năm nếu trường đó cho em đăng kí tín nha</t>
  </si>
  <si>
    <t>Mọi thắc mắc trên rất nhiều trường hợp thắc mắc luôn ạ, bạn kết nối với mình để định hướng và hiểu rõ hơn về hệ đào tạo từ xa nha</t>
  </si>
  <si>
    <t>Hình như tối thiểu 3.5 năm chính thức đc nhận bằng á b.</t>
  </si>
  <si>
    <t>5. Em có thể học hoàn toàn ở nhà em nha, tuy nhiên nếu trường em học yêu cầu học quốc phòng an ninh thì em sẽ học tập trung tầm 1 tháng em nha</t>
  </si>
  <si>
    <t>Tiếng Trung thì nên học trung tâm hơn là học đại học bạn ơi</t>
  </si>
  <si>
    <t>học Trung tâm xong lấy chứng chỉ ấy</t>
  </si>
  <si>
    <t>Bằng không ghi hệ từ xa nhé</t>
  </si>
  <si>
    <t>Hệ từ xa học online thi offline nha</t>
  </si>
  <si>
    <t>Tiếng Trung ít trường dạy lắm, tiếng anh thì nhiều hơn</t>
  </si>
  <si>
    <t>Chào em.Em đã có suy nghĩ đúng đắn. Em hãy học để có tấm bằng đại học ngành ngôn ngữ Trung.</t>
  </si>
  <si>
    <t>Mình chia sẻ cho bạn chút ít nè
1. Bằng hệ từ xa ko ghi hình thức đào tạo tương đương bằng chính quy, tuy nhiên phụ lục bảng điểm thì có, xin cty nhà nước thì tùy cty nữa bạn
2. Trường khác mình ko rõ, lúc mình đk học hệ từ xa thì có để 2 hình thức: vừa học vừa làm và học qua mạng. Học qua mạng là học từ xa ở nhà, rảnh lúc nào học lúc đó, chạy deadline các môn học, học trên hệ thống và sách tài liệu, sẽ có vc với gv giảng bài, cuối kỳ thì lên trạm thi. Vừa học vừa làm thì thường 2 ngày cuối tuần phải lên trường học off với gv
3. Bằng THPT học đh phải 3,5 - 4 năm, có thể học vượt, trong quá trình học sẽ có gv cố vấn hướng dẫn cho bạn đkmh mỗi học kỳ để bạn đk thêm môn, xem xét học vượt
4. Bạn phải xác định học để có tấm bằng hay học để có kiến thức, sau có học lên thạc sĩ ko, thì mới chọn trường để học. Học phí cao thì trường chất lượng, bằng cấp cũng ngon hơn là đương nhiên, bạn muốn học phí rẻ thì tìm hiểu trường top dưới học thi đỡ áp lực
5. Bạn đk học qua mạng thì hoàn toàn học ở nhà, ko cần đến trường, cuối kỳ lên trạm để thi</t>
  </si>
  <si>
    <t>T cũng đang hk ol nghành ngôn ngữ Trung đây. Hk đi bạn .</t>
  </si>
  <si>
    <t>Từ xa về cơ bản tự học và tự đọc tài liệu nên k đc như học trực tiếp .tuy nhiên vs trình độ e thpt thì cần có bằng đh là cần thiết , còn hơn thpt</t>
  </si>
  <si>
    <t>Thực tế bằng cấp không ghi hệ nhưng bảng điểm thì có, bao giờ họ cũng ưu tiên bằng chính quy hơn.</t>
  </si>
  <si>
    <t>Giờ e đang muốn nộp hồ sơ ngành NNA trường Thành Đông, băn khoăn của em là: trường này chưa có nhiều tên tuổi có ảnh hưởng xin việc ko?
Em cũng muốn học thực chất 1 chút, thì thấy trường này đào tạo ngành này 100% Elearning ko tiếp xúc với giáo viên, trình độ em THPT liệu có theo nổi không ạ @@
Em xin cảm nhận của các anh chị đang theo học trường Thành Đông với ạ!</t>
  </si>
  <si>
    <t>Hầu như trường nào cũng 100% thôi em ơi, mấy trường top đều 100% hết</t>
  </si>
  <si>
    <t>Học hệ từ xa ko sợ ko theo được đâu, xem lại bài giảng được e</t>
  </si>
  <si>
    <t>Thành Đông c ko theo học trường này nhưng thấy sv hệ g có chính quy kêu lắm</t>
  </si>
  <si>
    <t>Trước m cungc từng tham khảo trường này, ko ổn đâu b</t>
  </si>
  <si>
    <t>Chọn trường khác đi</t>
  </si>
  <si>
    <t>ko nên ạ</t>
  </si>
  <si>
    <t>Nông lâm Thái nguyên chắc ổn hơn không ạ. Nó có nghành mình muốn học</t>
  </si>
  <si>
    <t>Bạn tham khảo ngành NNA của ĐH Hà Nội í, có kết hợp học trực tiếp và học online.</t>
  </si>
  <si>
    <t>klq lắm đến topic, nhưng mà anh chị cho em hỏi nên chọn ĐH Mở HCm hay TC-Marketing, ngành Marketing ạ? Em phân vân quá.</t>
  </si>
  <si>
    <t>Chỉ có bằng c3 thì học TD cũng đc b ạ. Còn có bằng CD hay ĐH thì tìm thêm trg khác ấy.</t>
  </si>
  <si>
    <t>T bắt đầu học KT KT Công nghiệp. Hôm qua có học bài Nghe 1 mà t bắt đầu khủng hoảng, khủng hoảng thật sự r. Rôig k biết m sẽ làm thế nào để tốt nghiệp khi mà mới xem slide bài giảng 100% là tiếng Anh. Khóc tiếng mán luôn</t>
  </si>
  <si>
    <t>Khó đó</t>
  </si>
  <si>
    <t>Thành Đông là trường dân lập phải không bạn? Mình học Thái Nguyên trực tuyến qua zoom 400k 1 tín thấy được lắm ạ</t>
  </si>
  <si>
    <t>Có ai đang học CNTT trái ngành không ạ? Em muốn học đại học cntt nhưng học không giỏi sợ không theo kịp :(((</t>
  </si>
  <si>
    <t>Bạn có thể học hệ từ xq qua hình thức e-learing nhé. Tự chủ thời gian và việc học</t>
  </si>
  <si>
    <t>Có mình cũng đang học</t>
  </si>
  <si>
    <t>DNU nha</t>
  </si>
  <si>
    <t>Học Viện Bưu Chính viễn thông nhé</t>
  </si>
  <si>
    <t>nhiều trường lắm bạn. bạn ở đâu và yêu cầu về trường của mình như thế nào?</t>
  </si>
  <si>
    <t>Học từ xa là học quân sự online hay offline mn nhỉ?</t>
  </si>
  <si>
    <t>học quân sự thì luôn học offline</t>
  </si>
  <si>
    <t>Học tập trung em nhé</t>
  </si>
  <si>
    <t>Học tập trung tầm 1 tháng tùy từng trường, có trường sẽ tách ra</t>
  </si>
  <si>
    <t>tùy trường b nhé còn thường nếu học là lý thuyết online + off tầm gần1 tuần ạ</t>
  </si>
  <si>
    <t>Học offline nha</t>
  </si>
  <si>
    <t>Có QĐ hoàn thành nvqs hay nvca có đc miễn học quân sự ko ta :))</t>
  </si>
  <si>
    <t>Tr đh thành đông khỏi phải học luôn á</t>
  </si>
  <si>
    <t>Có trường không học, có trường học nma đa số học vài buổi thôi</t>
  </si>
  <si>
    <t>Học onl nha b</t>
  </si>
  <si>
    <t>mở hcm ko có học nè</t>
  </si>
  <si>
    <t>Có bạn nào thi hết môn của DH Thái Nguyên trạm HCM chưa ạ, không biết gác thi có khó không,</t>
  </si>
  <si>
    <t>Có chứng nhận tham gia nvqs hay xuất ngũ là đc xét miễn nè bạn.</t>
  </si>
  <si>
    <t>Mình hiện chỉ có bằng cấp 3. Cho mình hỏi ngoài hutech ra thì còn trường nào có ngành tâm lý học từ xa ko? Có ai đã xin đi làm được hoặc học lên thạc sĩ tâm lý học nhờ bằng tâm lý học từ xa của hutech chưa ạ? Cảm ơn</t>
  </si>
  <si>
    <t>Trước mình có quen 1 em làm VJ có học hutech ngành tâm lý của Hutech nhưng em ấy học vb2, em ấy có sẵn vb1 rồi nhưng cần học thêm để phục vụ cv</t>
  </si>
  <si>
    <t>Bằng hệ từ xa vẫn học thạc sĩ bth được nha</t>
  </si>
  <si>
    <t>Hình như chỉ có Hutech thôi ạ</t>
  </si>
  <si>
    <t>Có hutech thôi nha</t>
  </si>
  <si>
    <t>Hệ từ xa thì mở tuyển sinh tầm 3 tháng một lần tùy từng trường á</t>
  </si>
  <si>
    <t>Hồ sơ thi thì mỗi trường mỗi khác nhưng cơ bản thì phải có bằng tốt nghiệp có học bạ nha</t>
  </si>
  <si>
    <t>B nộp hồ sơ chưa. T cũng đang qt ngành luật.</t>
  </si>
  <si>
    <t>Học từ xa vẫn phải học quân sự à mn. Trường tui mới gửi thông báo . Tui còn đang chưa biết xin nghỉ làm mấy tuần đi học kiểu gì đâyy...</t>
  </si>
  <si>
    <t>Có trường phải học quân sự, có trường không bạn nha. Nhưng khả năng cao trong tương lai các trường đều học thui</t>
  </si>
  <si>
    <t>Tuỳ trường chứ trường mình k có</t>
  </si>
  <si>
    <t>Trường tui học elearning và thi bằng hình thức viết tiểu luận. 4 học phần an ninh quốc phòng</t>
  </si>
  <si>
    <t>Nếu em chưa có chứng chỉ quân sự và trường đó có học hệ từ xa thì vẫn phải học em nha. nếu em học vb2 thì sẽ ko cần phải học do em đã có chứng chỉ rồi em nhé</t>
  </si>
  <si>
    <t>Tùy trường có trường không</t>
  </si>
  <si>
    <t>Bạn học quân sự lâu khum</t>
  </si>
  <si>
    <t>Quân sự thì ko trốn được ròi, cố lên b uii</t>
  </si>
  <si>
    <t>Trang Thu Vũ =))) Neu hhh</t>
  </si>
  <si>
    <t>Ui thế là t cb cũng phải học quân sự r, b học trường nào vậy</t>
  </si>
  <si>
    <t>B học trường gì và phải đi bao lâu vậy ạ</t>
  </si>
  <si>
    <t>Bạn chọn 1 trong 2 cũng được =)))</t>
  </si>
  <si>
    <t>đúng rồi bạn</t>
  </si>
  <si>
    <t>Ủa nhập học ko tìm hiểu à bro :o</t>
  </si>
  <si>
    <t>học rồi mà chỉ có bảng điểm, ko có chứng chỉ vẫn phải học lại à</t>
  </si>
  <si>
    <t>OMG vậy nghỉ làm bằng cách gì nhỉ, hix</t>
  </si>
  <si>
    <t>Ủa từ xa vẫn học quân sự á. B đang năm thứ mấy r</t>
  </si>
  <si>
    <t>tuỳ trường, nhưng lúc đầu học ko hỏi chương trình học hở</t>
  </si>
  <si>
    <t>Moi Người Cho mình hỏi chút, học từ xa thì mình chọn TMU hay Neu vì mình muốn lên thạc nx</t>
  </si>
  <si>
    <t>Học ở đâu cũng lên thạc sĩ được á</t>
  </si>
  <si>
    <t>Bạn học ngành gì vậy</t>
  </si>
  <si>
    <t>Chào em nha, khi học hệ từ xa tại TMU và NEU thì em đều có thể học lên thạc sĩ vì luật có quy định rồi em nha. TMU thì hiện đang tuyển sinh 5 ngành học QTKD, MKT, Luật Kinh tế, Logistics, TMDT còn NEU thì đang học 4 ngành chính bao gồm: Quản trị kinh doanh, tài chính ngân hàng, Luật kinh tế, Kế toán em nha. Nếu em cần thêm thông tin cứ nhắn chị nhâ</t>
  </si>
  <si>
    <t>Cả 2 trường đều trường top, oke cả, và đều lên thạc sĩ được nha</t>
  </si>
  <si>
    <t>NEU uy tín hơn</t>
  </si>
  <si>
    <t>Học trường nào mà k học được thạc sĩ em.</t>
  </si>
  <si>
    <t>Tùy học lực mà chọn trường</t>
  </si>
  <si>
    <t>Học ở NEU khó không ạ</t>
  </si>
  <si>
    <t>Có những cơn đau mà ai cũng phải trải qua ít nhất một lần...</t>
  </si>
  <si>
    <t>ad ơi em đau đầu vì tiền =)))))</t>
  </si>
  <si>
    <t>Giờ có mỗi bằng thôi chỉ chiến được 50% với các cháu =))) phải có cả kinh nghiệm thực chiến nữa cơ mà chuyển ngành thì khó kiếm</t>
  </si>
  <si>
    <t>Chào mọi người. Mình năm nay 31t, đã đi làm về lập trình ~10 năm, muốn có 1 cái bằng CNTT để backup cho tương lai. Mình tính đăng ký học HTX ở HOU nhưng k biết trường đó có hỗ trợ "linh động" vấn đề "bảo hiểm môn" k? Vì công việc hiện tại của mình cũng tương đối bận và cũng k có nhu cầu phải học lại các kiến thức căn bản! Nếu ai biết hoặc có kinh nghiệm thì mong mọi người có thể chia sẻ lại với mình. :D</t>
  </si>
  <si>
    <t>hou là trường gì b nhỉ</t>
  </si>
  <si>
    <t>sao b k thử bên ptit</t>
  </si>
  <si>
    <t>bạn muốn bảo hiểm ở mức độ nào =))</t>
  </si>
  <si>
    <t>Làm gì có trường nào có bảo hiểm môn</t>
  </si>
  <si>
    <t>Nghĩa là chỉ học và thi thì auto đỗ à?</t>
  </si>
  <si>
    <t>Có linh động bạn nhé. Ông bạn tôi 8x chỉ huy trưởng ban chỉ huy quân sự Xã cũng có cái bằng HTX ở DH Mở HN. Lớn rồi học hành gì nữa. Trường có danh tiếng như NEU thì HTX cũng có linh động</t>
  </si>
  <si>
    <t>Cho e hỏi htx của đh mở thi trượt vẫn nộp tiền thi lại bthg đúng ko ạ</t>
  </si>
  <si>
    <t>Nếu bạn có đc thông tin mong bạn chia sẻ ạ.</t>
  </si>
  <si>
    <t>B cứ học bt cũng xong thôi. Bài luyện tập online cứ cố lấy điểm tối đa, khi đến thi hết môn làm qua điểm liệt là qua môn rồi.</t>
  </si>
  <si>
    <t>Bạn đã biết đến và hiểu khái niệm "linh động" và "bảo hiểm" là bạn dư sức học hệ từ xa rồi :)))))) vì nó dễ :v</t>
  </si>
  <si>
    <t>Bên trường tuyển sinh có kiểm tra hồ sơ kỹ không,tôi cần thắc mắc vấn đề này, tôi U60 muốn đi học lại ĐH nhưng về vấn đề giấy tờ khó trích lục lại vì hồ sơ đã quá lâu.</t>
  </si>
  <si>
    <t>Phải đủ giấy tờ mới được xét chứ bạn</t>
  </si>
  <si>
    <t>Kỹ đó ạ</t>
  </si>
  <si>
    <t>U60 vẫn đi học, ac học ngành gì thế?</t>
  </si>
  <si>
    <t>Tùy từng trường nhé</t>
  </si>
  <si>
    <t>Có đó ạ</t>
  </si>
  <si>
    <t>phải có đủ giấy tờ ạ .</t>
  </si>
  <si>
    <t>Dạ chủ yếu là bằng cấp 3 và bảng điểm ạ, cô/chú có thể học trực tiếp tại trường hoặc từ xa ạ. 
chúc cô/chú đạt dc ước mơ của mình ạ</t>
  </si>
  <si>
    <t>Đang học cũng kiểm tra hồ sơ bất chợt nhé bác. Phát hiện ra hồ sơ giả là đuổi học luôn</t>
  </si>
  <si>
    <t>mik nói thật cỡ tuổi ông nên ở nhà chơi vs cháu nôi cháu ngoại. để đầu óc thư giãn đi ông.</t>
  </si>
  <si>
    <t>chào các anh chị, em đang là sinh viên ngành qtks của 1 trường đh ở hà nội, nhưng do không phù hợp với ngành nên hiện tại em đang bảo lưu 1 năm. Hiện em không có nguyện vọng muốn quay lại học ngành này do điều kiện gd và cảm thấy không phù hợp, vậy em nên tham khảo các hệ dh từ xa không ạ? em đã có bằng tốt nghiệp thpt và học bạ ạ</t>
  </si>
  <si>
    <t>Chào em nha, hiện em đã đi làm chưa em ha. Hiện tại c thấy em có 2 lựa chọn, 1 là ôn thi lại hệ chính quy, 2 là học hệ từ xa. Cnay nếu như em đã đi làm rồi thì nên học từ xa, còn nếu em chưa đi làm thì học hệ chính quy sẽ hợp lý nhất em nhé</t>
  </si>
  <si>
    <t>Có bằng tốt nghiệp thpt rồi thì học oke c ơi</t>
  </si>
  <si>
    <t>Tham khảo để đổi ngành em nhé, giờ bằng cấp quan trọng không bằng đại học khó xin việc</t>
  </si>
  <si>
    <t>Tại sao lại có nên tham khảo không mà không phải là nên tham khảo trường nào ngành nào?</t>
  </si>
  <si>
    <t>trước em học chính quy rồi ko hợp hay em học từ xa rồi không hợp thế</t>
  </si>
  <si>
    <t>Mình nghĩ bạn nên xem xét học ĐH vlvh hoặc CĐ chính quy đi</t>
  </si>
  <si>
    <t>Chào em. Nếu em đã đi làm rồi thì có thể tham khảo hệ từ xa. Còn chưa đi làm thì nên ôn thi lại và học hệ chính quy ngành mình mong muốn. Học chính quy nhìn chung sẽ có nhiều lợi thế hơn hệ từ xa một chút. Hoặc cố gắng học xong QTKS đi, rùi học vb2 hệ từ xa~</t>
  </si>
  <si>
    <t>nếu em học từ xa lại thì em sẽ học lại từ đầu, cũng sẽ tốn thêm 3,5 năm của em nữa mới có thể ra trường. Và hệ học từ xa em tự học là chính , phù hợp nếu em đi làm có thể song song để học . Nhưng kiến thức sẽ k bằng học Chính Quy em nha.</t>
  </si>
  <si>
    <t>em dự định chuyển sang ngành nào? Nếu chuyển sang học hệ từ xa mình tham khảo thêm bên Viện NBS - Trường ĐH Phú Xuân thử nha. 
Học và đánh giá cuối kỳ đều 100% online (k thi trạm, k đến trường) nên là nếu đi làm thì k có vướng bận nè
Hỗ trợ xét miễn giảm tối đa dựa trên bảng điểm đã học trường trước đó =&gt; rút ngắn thời gian học
Đang có học bổng 30% học phí toàn khóa nếu đăng ký học sớm
Inb c gửi chi tiết chương trình đào tạo cho mình nha 0939 468 371</t>
  </si>
  <si>
    <t>Mọi người giúp mình tư vấn trường uy tín học online ngành điện với ạ. Mình muốn học trung cấp càng nhanh càng tốt</t>
  </si>
  <si>
    <t>Chào bạn nha, theo mình hiểu là bạn đang tìm trường học trung cấp từ xa đúng không bạn ha</t>
  </si>
  <si>
    <t>Ngành điện sợ là ko có đâu b</t>
  </si>
  <si>
    <t>Nếu muốn học ngành này thì có thể học nghề, hệ từ xa chắc ko có đâu. Học nghề thì thời gian sẽ ngắn hơn học đại học, ra trường biết việc hơn, chỉ có bằng cấp là không được như bằng đại học thôi</t>
  </si>
  <si>
    <t>Ơ sao lại học trung cấp</t>
  </si>
  <si>
    <t>Mình cần học một bằng trung cấp về điện, cơ khí học online do mình đang đi làm ạ</t>
  </si>
  <si>
    <t>Bạn muốn đi Du học Trung Quốc ngành Điện ô tô ko? Trong quá trình học đc tiếp xúc với nguồn hàng phụ kiện ô tô, được thực tập tại các công ty về ô tô điện của các thương hiệu lớn BMW, Merc, BYD… Sau này về làm cho Vinfast đảm bảo lương 30-50 triệu.
=&gt; Nhắn mình hỗ trợ hệ cao đẳng 03 năm, KO YC Chứng chỉ HSK. Được học bổng miễn học phí+ký túc xá, trợ cấp sinh hoạt phí hàng tháng. Nói chung sang đó học bố mẹ ko lo phải gửi tiền sang.</t>
  </si>
  <si>
    <t>Em tốt nghiệp CĐ tài chính ngân hàng. Giờ muốn liên thông đại học. Nhưng k có time cũng như điều kiện để học tại trường nên muốn học online từ xa. Mong mọi người review các Trường ĐH uy tín, thời gian đào tạo, học phí ạ! 
Em chân thành cảm ơn!</t>
  </si>
  <si>
    <t>Tài chính nh thì hơi ít trường đào tạo</t>
  </si>
  <si>
    <t>Học liên thông cao đẳng lên đại học thì tầm 2-2,5, quy định chung ko cod trường nào hơn trường nào c nhé</t>
  </si>
  <si>
    <t>NEU</t>
  </si>
  <si>
    <t>Làm ngân hàng thì bạn phải hỏi xem họ có chấp nhận bằng htx ko nhé</t>
  </si>
  <si>
    <t>Trường top mà chọn em ơi</t>
  </si>
  <si>
    <t>Anh chị cho em hỏi với là trường nào đào tạo ngôn ngữ anh OK mà giáo viên support nhiệt tình với ạ</t>
  </si>
  <si>
    <t>Vậy học hệ từ xa để vào viên chức nhà nước thì có được ko bạn.</t>
  </si>
  <si>
    <t>Bạn tìm được trường chưa</t>
  </si>
  <si>
    <t>TCNH có nhìu trường đào tạo nhé, tùy học kinh tế của e, mỗi trường sẽ có mức học phí khác nhau</t>
  </si>
  <si>
    <t>liên thống trái ngành được b nhé</t>
  </si>
  <si>
    <t>NNA có DNU đang có học bổng đấy b, ko thì tham khảo của UNETI cũng oke</t>
  </si>
  <si>
    <t>e chào mng. e sinh năm 2k4 và e đang muốn đi học lại đại học. mng người tư vấn giúp e có trường nào có ngành truyền thông (hệ chính quy hoặc từ xa) có xét học bạ (học bạ D01 của e là 23đ), đầu vào dễ 1 chút và ở Hà Nội. cảm ơn mng ạ.</t>
  </si>
  <si>
    <t>Ngành truyền thông hẳn thì ko có còn MKT thì nhiều nha</t>
  </si>
  <si>
    <t>Điểm em tham khảo TMU xem sao, truyền thông thì nên học trường có tiếng</t>
  </si>
  <si>
    <t>2k4 đi làm rồi thì tốt nhất nên học từ xa, học chính quy quá thời gian xét học bạ rồi e</t>
  </si>
  <si>
    <t>Chào em nha, với trường hợp của em em có thể tham khảo ngành Marketing của đại học Thương mại em nha, hoặc ngành Thương mại điện tử ngành này sẽ mix giữa truyền thông và vận hành sàn, cho em nhiều kiến thức để vừa truyền thông vừa kinh doanh đó em nha. nếu em cần thêm thông tin về trường cứ nhắn chị nha</t>
  </si>
  <si>
    <t>Đh Thành Đô nha e</t>
  </si>
  <si>
    <t>Mình tham khảo CTĐT hệ từ xa có phần "Xét công nhận và chuyển đổi kết quả học tập". Hồ sơ cần có là đề cương môn học có xác nhận của trường. Bạn nào đã từng xin xác nhận của Trường ĐH Thương Mại cho mình xin kinh nghiệm vs ạ. Mình cám ơn ạ!</t>
  </si>
  <si>
    <t>Bạn lên trường hỏi nhé, rồi sẽ được hướng dẫn</t>
  </si>
  <si>
    <t>Ctdt là gì vậy nhỉ</t>
  </si>
  <si>
    <t>Em học vb2 ngành gì thế, qua trường hỏi là tốt nhất em nhé, nếu đi thì nên đi buổi sáng sẽ oke hơn</t>
  </si>
  <si>
    <t>Trường khó vậy. Mình cũng VB2 nhưng nộp bảng điểm thôi</t>
  </si>
  <si>
    <t>chính vì ktqd đòi thế nên dẹp luôn khỏi dky, học từ xa mà mất công vậy chả đáng</t>
  </si>
  <si>
    <t>bạn ơi bạn xin được đề cương môn học chưa, mình cũng định đk neu muốn về trường đh cũ xin đề cương mà ko biết đc ko, 10 năm rồi, xin đc thì tốt quá đỡ mất tiền mất thời gian học lại mấy môn đại cương</t>
  </si>
  <si>
    <t>Bạn đã xin được đề cương môn học chưa, mình cũng tn TMU đang tính học vb2 hệ từ xa của NEU</t>
  </si>
  <si>
    <t>Chào mn, mình muốn hỏi minh co bằng ĐH hệ từ xa rồi thì mình học thêm các nghiệp vụ của ngành thêm vẫn được đúng không ạ!</t>
  </si>
  <si>
    <t>Học bình thường bạn nha</t>
  </si>
  <si>
    <t>được chứ ạ</t>
  </si>
  <si>
    <t>B cứ học thôi, có vấn đề gì đâu nhỉ</t>
  </si>
  <si>
    <t>Được nhé!</t>
  </si>
  <si>
    <t>đúng rồi bác ơii</t>
  </si>
  <si>
    <t>đúng rui bạn muốn học ngành gì</t>
  </si>
  <si>
    <t>có bằng hệ từ xa thì là có bằng đại học rồi mà, giờ hệ nào cũng chung 1 cái phôi bằng thôi, có ghi hình thức đào tạo đâu</t>
  </si>
  <si>
    <t>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Qt bạn nhắn tin cho mình nha</t>
  </si>
  <si>
    <t>cứ học thôi k có gì đâu ạ</t>
  </si>
  <si>
    <t>chủ top cho e hỏi là chủ top tốt nghiệp ngành gì và trường gì hệ ĐH từ xa đó ạ</t>
  </si>
  <si>
    <t>Theo thông tin ad mới cập nhật từ Vụ Giáo Dục Đại học thì:
1. Tỉ lệ sinh viên học hệ từ xa **gấp 3, 4 lần **tỉ lệ sinh viên học hệ vừa học vừa làm.
2. Hệ từ xa có xu hướng **tăng vọt từ năm 2023**, tăng gần gấp đôi các năm trước.
Nhìn vào thống kê này thì ad dự đoán hệ từ xa sẽ tiếp tục phát triển mạnh hơn trong các năm tới và có khả năng cao hệ vhvl sẽ giảm số lượng sv đăng ký dần theo các năm do hình thức học tập offline hiện không còn là lựa chọn tối ưu cho người đi làm nữa.</t>
  </si>
  <si>
    <t>1 là hệ từ xa 2 là hệ chính quy chứ vừa học vừa làm cũng như hệ từ xa ak, không biết như vậy có đúng không??</t>
  </si>
  <si>
    <t>Mình muốn học vb2 thì nên chọn hệ từ xa hay vhvl (tại chức) nhỉ, mình chọn NEU, thấy bảo bằng tốt nghiệp là giống nhau nhưng tìm hiểu thấy đầu ra vhvl yêu cầu cao hơn (về tiếng anh), xét tuyển đầu vào cũng khó hơn</t>
  </si>
  <si>
    <t>Chào mọi người, mình đang tìm hiểu và phân vân nên theo học đào tạo từ xa giữa 2 trường Đại Học Mở Hà Nội hay Đại Học Trà Vinh nghành Luật. Bạn nào học ở Đại Học Trà Vinh rồi cho mình xin review về học phí và chương trình học của trường này với.</t>
  </si>
  <si>
    <t>Đh mở thấy cũng được bạn à, trà vinh mình nch với 1 bạn, bạn đó bảo dki học r nhưng thấy k ổn nên dki trường khác</t>
  </si>
  <si>
    <t>Mình hóng ké với ạ , mình cũng đang phân vân cả 2 trường</t>
  </si>
  <si>
    <t>Em hóng với em cũng đang phân vân 2 trường đó ạ</t>
  </si>
  <si>
    <t>Mình đang tìm trường đào tạo htx ngành công tác xã hội, tâm lý, sư phạm ạ. Ai biết trường nào uy tín không ạ? Mình nộp lệ phí xét tuyển bên hutech mấy tháng nay rồi mà chưa thấy hồi âm. Hỏi trường toàn trả lời lấp lửng thôi ạ</t>
  </si>
  <si>
    <t>Ơ nộp lệ phí rồi mà lấp lửng là sao nhỉ</t>
  </si>
  <si>
    <t>Nộp hồ sơ thì mới nộp lệ phí, nộp lệ phí. Bạn có chắc là bạn nộp lệ phí rồi ko á. Nếu đã nộp rồi mà ko muốn họ thì phải lấy lại hồ sơ đã</t>
  </si>
  <si>
    <t>Sư phạm và Y ko được dạy từ xa nhé!</t>
  </si>
  <si>
    <t>Theo mình biết thì tâm lý hiện có HUTECH thôi, sư phạm thì theo quy định là ko được đào tạo dưới hình thức hệ từ xa đó bạn à. Ngành CTXH thì mình ko rõ lắm</t>
  </si>
  <si>
    <t>Lạ nhỉ, sao lại như thế</t>
  </si>
  <si>
    <t>Trường Đại học Trà Vinh và trường Đại học Đồng Tháp đang tuyển sinh ngành công tác xã hội và sư phạm. Anh chị quan tâm cứ nhắn tin qua fb hoặc zalo 0939 300 356 em sẽ hỗ trợ thêm thông tin ạ.</t>
  </si>
  <si>
    <t>xin chào mọi người , mình năm nay 40 tuổi chỉ có bằng THPT có nên học HTX lên đại học ko nhỉ</t>
  </si>
  <si>
    <t>quan trọng là có muc đích học là gì chưa</t>
  </si>
  <si>
    <t>ko biết xưng anh hay c nhưng nếu ac học thì phải tìm lại học bạ các thứ nhé, ko thì ko xét được đâu</t>
  </si>
  <si>
    <t>mất tầm 4 năm, lúc đấy 44 tuổi, nếu có lí do thôi thúc phải học thì học còn nếu ko thì nên cân nhắc a/c nhé!</t>
  </si>
  <si>
    <t>40 học là bth mà c, đầu 6 mới hiếm chứ đầu 3 đầu 4 ko hiếm đâu ạ</t>
  </si>
  <si>
    <t>Mình 40 tuổi học đây. Bạn học ngành gì.</t>
  </si>
  <si>
    <t>Học đi ngại chi. Mình 40 vừa học xong đg chờ bằng . Cơ bản có mục đích k nè, k có mục đích sd bằng thì k nên học</t>
  </si>
  <si>
    <t>Anh học để phục vụ cv hay sở thích ạ? Nếu cv thì nên học còn sở thích thì cân nhắc vì thời gian khá dài</t>
  </si>
  <si>
    <t>kiếm truờng dễ học dễ ra cho nhẹ đầu nha a/c. cái = đhtx nó như tờ giấy thông hành thôi đi làm dành thời gian kiếm tiền với nâng cao tay nghề cho đỡ áp lực</t>
  </si>
  <si>
    <t>Phục vụ cho công việc thì nên học a/c nhé</t>
  </si>
  <si>
    <t>Là admin group hệ từ xa nhưng mình chưa bao giờ cổ súy các bạn chỉ nên học hệ từ xa, không nên học hệ chính quy. Với mình, việc học đại học rất quan trọng, bạn học hình thức nào cũng được, làm sao phù hợp với hoàn cảnh của bạn là được.
Nếu các bạn còn ở độ tuổi 18 - 19, chưa phải đi làm, thì học hệ chính quy vẫn là tốt nhất, và dù các bạn học ở hệ đào tạo nào đi nữa hãy nỗ lực học tập hết mình, không nên học cho có, cho xong.
Bằng cấp, kiến thức, rất quan trọng, đặc biệt là đối với những bạn đang chập chững bước chân vào thị trường lao động. Không kiến thức, không bằng cấp, bạn lấy cái gì để "bán mình" cho các doanh nghiệp?</t>
  </si>
  <si>
    <t>Đọc câu cuối mà thấm quá...</t>
  </si>
  <si>
    <t>Chị cũng phải xét về điều kiện sức khỏe nhu cầu nghề nghiệp và tiền bạc của học sinh nữa nhé. Và cả những yếu tố ngoài gây ảnh hưởng như tệ nạn và bạo lực học đường thiếu minh bạch trong hệ thống nữa. Và học đại học cũng để kiếm việc nên phải có đầu ra. Chứ để nghiên cứu và giáo sư thì đất nước không đủ khả năng, phụ huynh không chấp nhận và không có môi trường thực tế để học cao nhé</t>
  </si>
  <si>
    <t>Quan trọng nhất là phù hợp với hoàn cảnh mỗi người. Mấy bạn còn trẻ măng, chưa vướng bận cơm áo gạo tiền thì học chính quy đúng là có lợi thế về môi trường, về các hoạt động ngoại khóa, xây dựng mối quan hệ... Còn những ai bận đi làm, bận gia đình thì hệ từ xa là cứu cánh tuyệt vời để không bỏ lỡ cơ hội học hành.</t>
  </si>
  <si>
    <t>ad mới được 1 bạn gửi cho ảnh này, bạn này lấy ảnh của mình, copy nội dung của mình không ghi nguồn thì thôi còn xóa nguồn ảnh của mình nữa...
Vừa vui vì có bạn cap gửi cho mình với chắc mình viết hay quá nên bạn kia lấy :)), vừa buồn vì bị copy nội dung như vậy :(. 
Lấy nội dung trong group nhưng đừng xóa nguồn nha mng, văn minh lên ạ, ad ko muốn phải ban bạn nào cả</t>
  </si>
  <si>
    <t>có negav mà</t>
  </si>
  <si>
    <t>Có ai đã từng học Đại học Thành Đông chưa cho mình xin ý kiến với?Trên 40 tuổi giờ học lại được không các bạn cho mình xin ý kiến với?Xin cảm ơn</t>
  </si>
  <si>
    <t>Thành Đông thì không nên học đâu ạ</t>
  </si>
  <si>
    <t>Trên 40 tuổi học thoải mái bạn nha</t>
  </si>
  <si>
    <t>Chỉ còn giữ giấy tờ đủ là học được, sv mình hỗ trợ nhiều ac còn lớn tuổi hơn vẫn đi học bạn à</t>
  </si>
  <si>
    <t>Thành đông chất lượng kém mà hệ chính quy cũng kém đừng nói đến htx :(</t>
  </si>
  <si>
    <t>không nên ạ</t>
  </si>
  <si>
    <t>40t học bth mà anh</t>
  </si>
  <si>
    <t>Tuổi tác ko quan trọng đâu, hệ này là thế</t>
  </si>
  <si>
    <t>Mình mới học 1 kỳ thì thấy cũng oke, học liệu hơi lỗi tí thui</t>
  </si>
  <si>
    <t>Sự nghiệp học hành không phân biệt tuổi tác anh/chị ạ, tuổi nào cũng học được quan trọng mình có quyết tâm không thôi ạ</t>
  </si>
  <si>
    <t>Được chứ bạn, nếu bạn có bằng TN THPT, bạn vẫn có thể đki nhập học được đại học từ xa bạn nhé~</t>
  </si>
  <si>
    <t>Chào mọi người. Cho em hỏi là giờ em muốn học ngành ngôn ngữ Nhật thì không biết có trường nào tuyển không nhỉ. Anh chị chỉ em với ạ, vì em thấy toàn tiếng anh với tiếng trung ý</t>
  </si>
  <si>
    <t>Hình như chưa có tiếng Nhật đâu ạ</t>
  </si>
  <si>
    <t>Tiếng nhật b có thể học trung tâm chứ hệ từ xa thì giờ chưa có</t>
  </si>
  <si>
    <t>Thật ra tiếng Trung cũng ko có nhiều đâu, TA là chủ yếu thôi</t>
  </si>
  <si>
    <t>Nếu tuyển thì may ra có Hanu, nhưng Hanu chưa có htx ngành này á</t>
  </si>
  <si>
    <t>Ko hiểu cỡ như tiếng Pháp còn có hệ từ xa mắc gì tiếng Nhật lại ko có????</t>
  </si>
  <si>
    <t>ĐH Lạc Hồng có hệ tx ngôn ngữ Nhật</t>
  </si>
  <si>
    <t>có bạn ạ</t>
  </si>
  <si>
    <t>Ngành Ngôn ngữ Nhật giờ tuyển ít hơn thật, mà cơ hội việc làm cũng không rộng bằng Hàn hay Trung đâu em. Nếu em vẫn thích học ngoại ngữ thì nên cân nhắc ngôn ngữ Trung hay Hàn nha, trường CĐ Thương mại &amp; Du lịch HN đang tuyển đấy, học xong cơ hội việc làm ổn lắm á, quan tâm nhắn tin chị nè</t>
  </si>
  <si>
    <t>Trung cấp tiếng Nhật có hệ từ xa nha bạn</t>
  </si>
  <si>
    <t>Cao Đẳng Công Thương Hà Nội ý bạn</t>
  </si>
  <si>
    <t>htx nhật có mỗi hanu mà là on off kết hợp</t>
  </si>
  <si>
    <t>Ngôn ngữ trung trường nào học elearning và thi online luôn ạ... Với em có Hsk5 và Tốt nghiệp ĐH Kinh tế rồi thì học nhanh bao lâu ạ...</t>
  </si>
  <si>
    <t>Hi mọi người, không biết học từ xa của Hutech có được cấp thẻ sinh viên không ạ, em có tham gia học mà nghe người có người không em hoang mang quá, nếu có không biết có giống thẻ bình thường không ạ</t>
  </si>
  <si>
    <t>Trường nào cũng được cấp thẻ sinh viên đó bạn ơi</t>
  </si>
  <si>
    <t>có chứ e</t>
  </si>
  <si>
    <t>quyền lợi của sv mà</t>
  </si>
  <si>
    <t>trường có trường ko</t>
  </si>
  <si>
    <t>Cậu Ba</t>
  </si>
  <si>
    <t>Hutech ko biết có trạm ngoài bắc ko mn nhỉ</t>
  </si>
  <si>
    <t>Có bạn nhé, mình tuyển sinh bên Hutech ạ</t>
  </si>
  <si>
    <t>có được cấp thẻ sinh viên nha bạn, đi thi cuối học kì cần thẻ mà</t>
  </si>
  <si>
    <t>E muốn học ngành kế toán online ở trường kinh tế quốc dân . E mới gửi bằng CĐ , giấy ks , bảng điểm. Mà thấy người ta nói tháng 9 học mà giờ nói đóng học phí rồi. E còn chưa nộp hồ sơ . Mọi người cho e xin ít kinh nghiệm với ạ . Em xin cảm ơn</t>
  </si>
  <si>
    <t>Nộp hồ sơ có kết quả mới đóng chứ</t>
  </si>
  <si>
    <t>Bên đấy đã phản hồi là bạn đỗ chưa</t>
  </si>
  <si>
    <t>Chắc là phải chạy số đấy, ko sao đâu b, ko có chuyện hết slot học hay hết chỉ tiêu gì đâu các bên tuyển sinh hay nói thế để bạn đóng tiền thôi. Cứ bình tĩnh, có kết quả rồi hãy đóng, chẳng ai làm gì được bạn đâu</t>
  </si>
  <si>
    <t>Nộp cho trường thì ko lo đâu</t>
  </si>
  <si>
    <t>Sao lại thế</t>
  </si>
  <si>
    <t>Chốt sinh viên đấy b, để tránh bạn đổi trường khác</t>
  </si>
  <si>
    <t>Chắc là bên tuyển sinh r</t>
  </si>
  <si>
    <t>Kpi đó mà</t>
  </si>
  <si>
    <t>Phải có thông báo thì mới ck nha chị ơi, ck xong nhớ cap với ghi nội dung ck đúng ạ, đừng như em quên ko ghi nội dung mà gửi thẳng cho trường :(((</t>
  </si>
  <si>
    <t>tiền chứ có phải lá mít đâu mà bắt đóng vội như thế, hồ sơ giấy tờ thì chưa có, ko hiểu làm ăn kiểu gì</t>
  </si>
  <si>
    <t>Trang Thu Vũ :))) kìa emm</t>
  </si>
  <si>
    <t>nộp hồ sơ .có giấy báo nhập học mới nộp tiền</t>
  </si>
  <si>
    <t>Mọi người cho em hỏi với hiện em đang đi làm một tuần ca sáng (6h_2h) một tuần ca tối(2h_10h) xoay đều 1tháng thì có chương trình ĐH nào phù hợp với em không ạ</t>
  </si>
  <si>
    <t>Trường cô quản lý vào học mới đóng học phí nhé</t>
  </si>
  <si>
    <t>Không trg nào quy định như thế cả</t>
  </si>
  <si>
    <t>Bạn đóng học phí với lệ phí xét tuyển trước để giữ chỗ đó bạn, vì mỗi một lần khai giảng toàn 500-700 sinh viên, chỉ tiêu mỗi đợt tuyển sinh có hạn nên nếu mà k đóng sớm khóa đấy thì lại phải chờ khóa sau vì hết slot ý.</t>
  </si>
  <si>
    <t>Mình Tốt nghiệp CĐ ngành Công nghệ phần mềm cần tìm trường học QTKD hệ từ xa. Vậy mình nên học trường nào ở HCM để có đầu ra thuận tiện nhất.</t>
  </si>
  <si>
    <t>Trà Vinh oke, có trạm ở HCM</t>
  </si>
  <si>
    <t>Bạn tham khảo QBU xem sao</t>
  </si>
  <si>
    <t>bạn tham khảo Đh Mở trạm HCM nha</t>
  </si>
  <si>
    <t>bạn tham khảo ngành QTKD - Trường ĐH Phú Xuân nha
Học và đánh giá kết quả 100% online (k cần đến trường, k cần thi trạm)
Chỉ xét tuyển, k thi tuyển. Hỗ trợ miễn giảm tối đa chương trình =&gt; rút ngắn thời gian học
Đang có học bổng 30% học phí toàn chương trình học. Inb chị gửi khung chương trình cho tham khảo nè 0939 468 371</t>
  </si>
  <si>
    <t>Chào ac. Anh chị tham khảo QTKD của trường ĐH Công nghệ TpHCM nhé ạ. Trường được tự chủ trong giảng dạy và thi cử nên quá trình học sẽ được hỗ trợ tốt nhất, sv hoàn toàn có thể yên tâm tốt nghiệp đúng thời gian ạ. Liên hệ thầy cô ts: 0869.592.099</t>
  </si>
  <si>
    <t>Với bằng Cao đẳng Công nghệ phần mềm của bạn, giờ em muốn học thêm Quản trị Kinh doanh hệ từ xa cũng ok đó
Hiện nay các trường ở TP.HCM đều đào tạo tốt, nhưng tùy theo nhu cầu cụ thể:
Nếu bạn cần bằng để mở rộng công việc, xin việc, lên lương, hay bổ sung hồ sơ công chức, thì học hệ từ xa là đủ yêu cầu rồi, không cần lo bằng không có giá trị.
Với hệ từ xa, không bắt buộc đến lớp, có thể học mọi lúc – mọi nơi, rất tiện cho người đi làm như bạn.
Bên trường đào tạo ngành Quản trị Kinh doanh hệ từ xa, học phí cực kỳ ưu đãi, chỉ từ 260k/tín chỉ, cam kết không phát sinh. Hỗ trợ hồ sơ nhanh gọn, báo trước chương trình toàn khoá và học phí cho học viên trước khi nhập học.
Nếu bạn muốn đầu ra thuận tiện hơn, trường chia sẻ thật lòng là: ngoài việc học ở trường nào, quan trọng là kinh nghiệm và kỹ năng mình tích lũy, chứ bằng hệ từ xa trường nào cũng được công nhận như nhau hết.</t>
  </si>
  <si>
    <t>Học chính quy đc k b ( LT QTKD chính quy)</t>
  </si>
  <si>
    <t>Chào mọi người, e sn 2001 chỉ có bằng THPT đang muốn đki học QTKD vhvl thì nên đki trường nào ạ? Và có được xin hoãn nghĩa vụ k ạ</t>
  </si>
  <si>
    <t>Chào em nha, nếu em đã đi làm rồi thì em học hệ từ xa sẽ phù hợp hơn hệ vhvl em nhé. Vì hệ từ xa thì em học online sẽ tiết kiệm được thời gian di chuyển, đi lại, em có thể học lúc nào rảnh cũng được, ko cần phải học theo khung giờ cố định, miễn là đảm bảo em theo kịp tiến độ là oke em nha</t>
  </si>
  <si>
    <t>chỉ hệ chính quy hoãn được thôi bạn</t>
  </si>
  <si>
    <t>Hệ vừa học vừa làm không hoãn nghĩa vụ được đâu em</t>
  </si>
  <si>
    <t>Học từ xa ổn hơn, ko hoãn được nghĩ vụ em nhé</t>
  </si>
  <si>
    <t>Có hoãn nghĩa vụ đc nha b, năm ngoái mk dùng giấy xác nhận đang theo học tại trường và đc hoãn.</t>
  </si>
  <si>
    <t>nếu học thì vẫn học được online được nè. Về việc nộp đơn xin tạm nghĩa vụ quân sự thì sẽ tùy trường hợp phụ thuộc vào địa phương em nha</t>
  </si>
  <si>
    <t>Học hệ từ xa ko xin hoãn NVQS được nha. TH có bằng THPT thì học trong khoảng 3.5 năm là tốt nghiệp. Em tham khảo ngành QTKD của trường ĐH Công nghệ TpHCM nhé, học trực tuyến, bằng có gtri tương đương chính quy và học phí được cam kết ổn định. Liên hệ thầy cô t/s: 0869.592.099</t>
  </si>
  <si>
    <t>E đang muốn tìm hiểu ngành NNA trường đh trà vinh.có ai đã tốt nghiệp trường này thì cho e xin chút reveiw với ạ.</t>
  </si>
  <si>
    <t>Võ Khôi Quốc Trà Zinh này, vô review thử xem</t>
  </si>
  <si>
    <t>Dạo này nhiều người hỏi ngành NNA thế nhỉ</t>
  </si>
  <si>
    <t>Mn cho e xin ít review về NNA trường UNITE với được k ạ . E cảm ơn mn .</t>
  </si>
  <si>
    <t>mình đang học luôn này, ncl mới học nhưng thấy thầy cô cũng nhiệt tình. Cv mình bận nên ít vào học thi thoảng các cô giáo vụ lại nhắc vô học, rồi làm bài. Mình có chương trình học, b có lấy không</t>
  </si>
  <si>
    <t>NNA của ĐH Mở cũng ổn lắm ạ. Bạn có thể tham khảo thêm rồi quyết định nha</t>
  </si>
  <si>
    <t>dạ e chào mng, em 2004 tốt nghiệp thpt muốn học từ xa ngành marketing. Em vừa học vừa làm ạ.
Anh chị nào cho em chút thông tin hoặc review các trường đại học chất lượng trong nam giúp em với ạ. em tính học ĐH Mở ở Sg
Em xin review thiệt nên mấy ac sale hoan hỉ đừng dô trôi cmt ạ. Em xin cảm ơn</t>
  </si>
  <si>
    <t>Chào em nha, hệ từ xa và hệ vừa học vừa làm khác nhau đó em nha. Hầu hết sinh viên hệ từ xa đều là người đã đi làm, hệ vhvl cũng như thế, nhưng 2 hệ này khác nhau về hình thức học em nha</t>
  </si>
  <si>
    <t>MKT ở ngoài Bắc thì có TMU, còn trong nam thì mình ko rõ lắm :((</t>
  </si>
  <si>
    <t>Trong SG có cả mở HN với mở SG đó b</t>
  </si>
  <si>
    <t>Em xem trường đó đào tạo lâu chưa, danh tiếng hệ chính quy ra sao là có thể xác địn được phần nào rồi</t>
  </si>
  <si>
    <t>em tham khảo Viện NBS - Trường ĐH Phú xuân nha. Ngành Digital MKT/ Truyền thông MKT chương trình học và đánh giá cuối kỳ 100% online (k cần đến trạm thi - phù hợp vừa làm vừa học). Thời gian học chỉ từ 3.5 năm. Đang có chương trình học bổng 30% học phí dành cho tân sv. Cần thêm thông tin inb chị nha 0939 468 371
Địa chỉ ở HCM nè: 1A Nguyễn Văn Lượng, Phường 6, Quận GV</t>
  </si>
  <si>
    <t>mấy gr này ko có ai ngoài bên ts đâu b =)))) các a chị đang hc chả có ai tương tác</t>
  </si>
  <si>
    <t>tui đang học Mở TPHCM nè, mà đang học ngành NNA</t>
  </si>
  <si>
    <t>Trường DH Tài chính - Marketing đang tuyển sinh</t>
  </si>
  <si>
    <t>em đã đi làm và muốn có thêm cái bằng để có thể chuyển đổi trong công việc. mọi người rcm cho em nên học ngành gì và trường nào ạ ? học tầm bao lâu ạ ? em cảm ơnnnnnnn</t>
  </si>
  <si>
    <t>từ THPT lên thì tầm 4 năm như học đh bth thui</t>
  </si>
  <si>
    <t>Học TMDT oke, k lo hết việc</t>
  </si>
  <si>
    <t>Chào em nha, hiện tại em đang làm công việc gì rồi và em đã có định hướng sẽ làm cv trong các nhóm ngành nào trong tương lai chưa em ha</t>
  </si>
  <si>
    <t>Bạn nên tự chọn ngành trước á, ví dụ học yếu toán thì ko nên học Kế toán, chứ mng rcm thì cũng vô cùng lắm</t>
  </si>
  <si>
    <t>Dạ chào anh chị ạ, em là một sinh viên năm 3 ở một trường tư ở sg dù là năm 3 nhưng thật chất là học cùng mấy e năm 2 vì phải hoãn lại 1 năm nhưng vì biến cố gđ mặc dù vẫn có cơ hội học tiếp nhưng sau này phải trả rất nhiều tiền với lại em không muốn rời quê lên sg nữa, định sẽ thi công chức ở quê và làm ở quê luôn, nên em định bỏ học đại học tư đó và chuyển qua học hệ từ xa để lấy bằng thôi, anh chị cho e hỏi em có thể chuyển điểm hoặc miễn một số môn ở trường cũ được không ạ ? Tại em chỉ muốn lấy bằng khoảng 3 năm thôi ý ạ ? Anh chị cho e lời khuyên với ạ em cảm ơn anh c rất nhiều</t>
  </si>
  <si>
    <t>Chào em nha, trường hợp của em do mình chưa tốt nghiệp đh nên sẽ khong được xét miễn môn em à :(((</t>
  </si>
  <si>
    <t>Do chưa tốt nghiệp nên ko có căn cứ để các trường xét miễn môn cho em, còn phương án học từ xa thì c thấy hiện đang phù hợp với em nhất, mình còn trẻ nên mình càng cần học để lấy bằng cấp, kiến thức em à, ko là sau xin việc sẽ khó khăn, ít cơ hội</t>
  </si>
  <si>
    <t>bạn quá thời hạn bảo lưu chưa á</t>
  </si>
  <si>
    <t>Sợ là khó chuyển điểm được c ạ :(</t>
  </si>
  <si>
    <t>không miễn môn được đâu</t>
  </si>
  <si>
    <t>Học trường tư học phí đắt lắm em</t>
  </si>
  <si>
    <t>Khuyên b nên học càng sớm càng tốt, còn thời gian thì ko rút ngắn được xuống 3 năm được sớm thì cũng phải 3 năm rưỡi</t>
  </si>
  <si>
    <t>Đừng bỏ cuộc em nhé, cố gắng vì tương lai phía trước</t>
  </si>
  <si>
    <t>bạn chưa tốt nghiệp đại học nên khó chuyển điểm, miễn môn sang hệ từ xa bạn ạ, xét tuyển lại từ bằng thpt đó bạn</t>
  </si>
  <si>
    <t>Bên mình có lớp ĐH từ xa học online không quản lý tgian học, thi tập trung 1 ngày vào cuối kì , thuận tiện cho các bạn đang đi làm. Nếu bạn quan tâm liên hệ mình: không 364 không 71 tám 00 ( có zalo ) nhen</t>
  </si>
  <si>
    <t>Nên học</t>
  </si>
  <si>
    <t>Mình muốn học ĐH HTX ngôn ngữ Anh, đã có nền tảng tự học tiếng anh 500 toeic và hsk5 tiếng trung. Mong muốn lấy bằng để tìm cv tốt hơn. Nhưng mình đang phân vân trường học và học phí, nhờ mọi người cho lời khuyên ạ. Mình sống ở HCM chỉ có bảng điểm không có học bạ. Cám ơn ạ!</t>
  </si>
  <si>
    <t>Sao bảng điểm ko có môn Tiếng Anh nhỉ</t>
  </si>
  <si>
    <t>Điểm cao như này thì dễ xét trúng tuyển</t>
  </si>
  <si>
    <t>Em ở SG thì tham khảo dh Trà Vinh và Mở HCM nhé</t>
  </si>
  <si>
    <t>Viện đào tạo mở và công nghệ thông tin Đại học Huế 260k/ 1 tín chỉ</t>
  </si>
  <si>
    <t>Bạn tham khảo chường trình bên Đại học Mở TP. HCM được nè. Vì mình thấy điểm của bạn tốt á.</t>
  </si>
  <si>
    <t>Cái này là bản trích lục hả bạn, mình cũng có bằng tốt nghiệp nhưng bị thất lạc học bạ</t>
  </si>
  <si>
    <t>Các bạn muốn học hệ từ xa của ĐH Mở, Thái Nguyên, Kinh tế Quốc dân, HV Tài Chính, Bưu chính Viễn thông, Nông lâm Thái Nguyên, Kỹ thuật Công nghiệp Thái Nguyên thì liên hệ sđt này của VP tuyển sinh nhé 0832.086.262.</t>
  </si>
  <si>
    <t>Ở HCM thì mình đang học ĐH NGOẠI NGỮ HUẾ. Chuyên ngữ học ổn nhất b ạ.</t>
  </si>
  <si>
    <t>Anh chị cho mình hỏi, mình muốn học ngành Luật. Có trường nào đạo tạo từ xa học phí nhẹ được không ak?</t>
  </si>
  <si>
    <t>Luật nói chung hay Luật kinh tế vậy bạn ơi</t>
  </si>
  <si>
    <t>ĐH Thành Đông, hp rẻ nhất rồi đó. 260ng/tín.</t>
  </si>
  <si>
    <t>Mình thấy VTU oke, ck mình học cbi tốt nghiệp rồi</t>
  </si>
  <si>
    <t>Nếu b ở HN thì học ECOUNI oke nha</t>
  </si>
  <si>
    <t>Luật nhiều trường lắm, bạn ở miền Bắc hay miền Nam nhỉ, nếu ở Bắc thì nhiều trường hơn</t>
  </si>
  <si>
    <t>Trà Vinh nha, học phí nhẹ với có nhiều khóa tốt nghiệp rồi</t>
  </si>
  <si>
    <t>TMU có luật Kinh tế đấy, học phí ko rẻ nhưng trường xịn. Nói chung học phí rẻ toàn là trường top dưới thôi, chứ trường top trên họ ko để học phí rẻ đâu</t>
  </si>
  <si>
    <t>Em tốt nghiệp c3, bây giờ muốn học kế toán. E chưa biết có thể học hệ nào và thời gian kinh phí là bao nhiêu, và nên học trường nào thì ổn ạ ? Mong cả nhà tư vấn giúp em với ạ ❤️</t>
  </si>
  <si>
    <t>Em đang ở Bắc hay Nam</t>
  </si>
  <si>
    <t>Có 3 hệ: chính quy, từ xa, vhvl em nhé. Có từ xa thì sẽ được học online</t>
  </si>
  <si>
    <t>Tốt nghiệp từ cấp 3 thì học sẽ tầm 4-4,5 năm tùy từng trường nha. Mình có biết là có thể học nhanh hơn nhưng vẫn phải đợi đợt tốt nghiệp chung mới nhận bằng được</t>
  </si>
  <si>
    <t>Ngành kế toán có ĐH Kinh Tế Quốc Dân, Trường ĐH Mở, Học Viện Tài Chính.</t>
  </si>
  <si>
    <t>Bạn có thể học cả 3 hệ nếu mới tốt nghiệp, còn nếu tốt nghiệp lâu rồi thì chỉ học được hệ từ xa và vhvl thôi á</t>
  </si>
  <si>
    <t>Kế toán thì thời gian trung bình sẽ là 4 năm nhưng học phí thì sẽ phụ thuộc vào từng trường em nhé</t>
  </si>
  <si>
    <t>Chào em nha, em nói rõ hơn về khu vực thì mng sẽ hỗ trợ em tốt nhé. Ngành kế toán hệ từ xa thì cũng có khá nhiều trường em à. hệ vhvl thì nhiều hơn nhưng vẫn phải đi học tập trung, còn hệ chính quy nộp học bạ thì thường học phí sẽ rất cao và cũng phải đi học tập trung em nha.</t>
  </si>
  <si>
    <t>Bạn có thể tham khảo học hệ từ xa ngành Kế toán của Học viện Tài chính nhé</t>
  </si>
  <si>
    <t>Em mình cũng chỉ có bằng cấp 3 đang làm hồ sơ đăng ký học của Đồng Tháp</t>
  </si>
  <si>
    <t>Em có bằng THPT giờ muốn học từ xa để lấy bằng TC ngành quản trị kinh doanh. Cần trường HCM.</t>
  </si>
  <si>
    <t>Bằng trung cấp á</t>
  </si>
  <si>
    <t>Bạn nên tham khảo trường cao đẳng thương mại và du lịch học on thi on 100% bạn ạ phù hợp cho người đi làm nhé.</t>
  </si>
  <si>
    <t>Sao ko học đại học, bằng trung cấp thì không có giá trị đâu</t>
  </si>
  <si>
    <t>Giờ ai còn học trung cấp nữa, mà cũng không có trung cấp từ xa đâu</t>
  </si>
  <si>
    <t>Bạn học ĐH luôn đi, 3 năm thôi</t>
  </si>
  <si>
    <t>Bạn có thể tham khảo trường đại học mở hà nội. Trường có trạm thi tại hcm ạ</t>
  </si>
  <si>
    <t>Chào mọi người. Mình đã có bằng tốt nghiệp cao đẳng chính quy ngành công nghệ thông tin. Mình muốn học lấy bằng đại học từ xa. Các bạn tư vấn cho mình học trường nào chi phí thấp với vì mình k mạnh về kinh tế.</t>
  </si>
  <si>
    <t>DNU ổn đó bạn, trường này cam kết ko tăng học phí toàn khóa. Giờ ít trường cam kết được như vậy lắm</t>
  </si>
  <si>
    <t>bạn ở khu vực nào bạn nhỉ</t>
  </si>
  <si>
    <t>mạnh dạn đề cử trường Đh Mở HN</t>
  </si>
  <si>
    <t>Mình có bằng THPT và Trung Cấp. Cần tìm trường có tuyển sinh cao đẳng hệ từ xa, học online ngành hướng dẫn viên du lịch hoặc ngôn ngữ Anh. Nhờ quý anh chị recommend 1 số trường uy tín, thời gian học nhanh và học phí tốt xíu ạ. Mình ở TP. HCM . Chân thành cảm ơn!!!</t>
  </si>
  <si>
    <t>Hướng dẫn viên thì hình như ko có anh ạ, NNA thì em thấy có nhiều</t>
  </si>
  <si>
    <t>học luôn hệ đại học luôn bác</t>
  </si>
  <si>
    <t>Đại học Trà Vinh anh nhé!</t>
  </si>
  <si>
    <t>Mình thấy Trà Vinh thì đào tạo lâu rồi nên chất lượng và chi phí đều oke, cũng có nhiều trường mới mở ngành NNA thì cũng oke nhưng học phí thì cao hơn chút</t>
  </si>
  <si>
    <t>Thế thì anh học liên thông cho nhanh</t>
  </si>
  <si>
    <t>Du lịch ko cod trường nào đào tạo từ xa anh ơi</t>
  </si>
  <si>
    <t>Thời gian chung theo quy định rồi không có trường nào nhanh hơn đâu bạn, học cùng ngành thì nhanh, còn trái ngành thì lâu hơn</t>
  </si>
  <si>
    <t>sao ko học luôn đại học mà học cao đẳng làm chi, bằng cao đẳng htx chưa có quy định công nhận giá trị</t>
  </si>
  <si>
    <t>Ko biêys trường nào cod tuyển ngành HDV nhưng khuyên bạn ko nên học cao đẳng nhé</t>
  </si>
  <si>
    <t>hình như có 1 trường có tuyển ngành hvd, nma ở ngoài bắc thì phải, anh thử tìm là ra</t>
  </si>
  <si>
    <t>Anh tham khảo tại Cao đẳng Kỹ Thuật Du Lịch Sài Gòn nhé</t>
  </si>
  <si>
    <t>trường đh Mở đang tuyển sinh các ngành học . Trạm thi tại HCM . bạn quan tâm inb mình hỗ trợ nhé</t>
  </si>
  <si>
    <t>Trường ĐH Mở Hà Nội đào tạo hệ từ xa ngành NNA, Quản trị du lịch và lữ hành, bạn có thể tham khảo nhé</t>
  </si>
  <si>
    <t>Có trường cao đẳng công nghệ và du lịch đó bạn, học thi online. Có ngành NNA và Du lịch.</t>
  </si>
  <si>
    <t>Dạ, em chào mn ạ . Em là nữ, sinh năm 2001 ( chỉ có bằng tốt nghiệp THPT ), hiện tại em đang muốn tìm 1 trường ĐH từ xa ngành Ngôn ngữ Trung. Em rất mong được mn review và gợi ý 1 số trường giúp em với ạ. Em cảm ơn ạ.</t>
  </si>
  <si>
    <t>Chứng chỉ thì nó nhanh hơn và các doanh nghiệp tuyển dụng họ chỉ cần chứng chỉ (nghĩa là em biết Tiếng Trung, giao tiếp được) là oke rồi</t>
  </si>
  <si>
    <t>Đi làm 1 thời gian em xem rồi học thêm đại học 1 ngành khác cũng chưa muộn</t>
  </si>
  <si>
    <t>Hanu e nhé</t>
  </si>
  <si>
    <t>Em đang tìm trường ở HN đúng không em</t>
  </si>
  <si>
    <t>E cũng như cj đang phân vân cđ ngành nn trung trước sau muốn cao thì liên thông đc bằng chính quy hay đại học từ xa nn trung vẫn đang phân vân 2 lựa chọn này</t>
  </si>
  <si>
    <t>Chào mọi người 
Em sn 1999, hiện tại em có bằng THPT, đã đi làm em đang muốn học ngành học liên quan đến THUẾ thì nên chọn ngành học và trường nào ạ
Trong nhóm có anh, chị nào đã tốt nghiệp bằng ĐH TỪ XA cho em hỏi là học từ xa có khó khăn gì để e có động lực học trong 3-4 năm tới, và học từ xa chủ yếu là qua video bài giảng có sẵn, hay học trực tiếp với các thầy cô qua zoom ạ</t>
  </si>
  <si>
    <t>Thuế thì học kế toán b ơi</t>
  </si>
  <si>
    <t>Hệ từ xa thì phải chủ động học á, động lực phải xuất phát từ phía mình thì mới bền được</t>
  </si>
  <si>
    <t>Nếu ở HN học kế toán UNETI e nhé, trường này oke</t>
  </si>
  <si>
    <t>Chủ yếu là bài giảng có sẵn, học trực tiếp qua zoom mệt lắm b, mà ko hiểu quả đâu vì phải học cùng lịch với mng, nhiều khi mệt quá học ko vào, còn bài giảng thì bật lên học lúc nào cũng được</t>
  </si>
  <si>
    <t>Chính quy có ngành thuế riêng đấy bạn, từ xa gần nhất là học kế toán, có thuế chứng từ các thứ</t>
  </si>
  <si>
    <t>học từ xa thì chẳng có khó khăn gì cả, và chính vì như thế nên ngược lại có những bạn lại chẳng học gì :)))) thành ra cái khó nhất của học từ xa là kỉ luật thôi....
Mà cũng đúng thôi, bạn đã tiện lợi từ thời gian, chi phí đến công việc của cá nhân, thì phải có cái khác đánh đổi lại. 
Tóm lại thì chỉ cần có được chữ "Kỉ luật" thì bạn làm đc hết :)) học hành cũng như công việc.</t>
  </si>
  <si>
    <t>b định học ngành j v? mik 99 củg tính đk học</t>
  </si>
  <si>
    <t>nếu liên quan tới thuế thì nên họcc hệ vhvl sẽ ok hơn nhé</t>
  </si>
  <si>
    <t>Chào mọi người em sn 2002 hiện tại em có bằng Cao đẳng Công Nghệ Oto giờ em muốn học từ xa lên đại học thì có trường nào học ổn không ạ ?</t>
  </si>
  <si>
    <t>Chào em nha, theo chị biết thì hiện hệ từ xa chưa có ngành Oto em nha, nếu em liên thông ngành khác thì sẽ có nhiều lựa chọn hơn em nha</t>
  </si>
  <si>
    <t>e học lên cùng ngành luôn hả</t>
  </si>
  <si>
    <t>Liên thông thì trái ngành thì nhiều</t>
  </si>
  <si>
    <t>Em học cùng ngành à em</t>
  </si>
  <si>
    <t>Ngành này chưa có hệ từ xa á em</t>
  </si>
  <si>
    <t>Mình muốn học nghành ngôn ngữ trung thì bằng của trường đh mở hay đh huế có giá trị hơn ạ
Và có trường nào kết hợp giữa học on và học off k ạ</t>
  </si>
  <si>
    <t>trường này đều onl thì phỉa</t>
  </si>
  <si>
    <t>Mở HN hay Mở HCM á</t>
  </si>
  <si>
    <t>Mở hơn Huế chứ em</t>
  </si>
  <si>
    <t>Chuyên ngữ hơn chứ bạn</t>
  </si>
  <si>
    <t>Huế là một trong ba trường đại học trọng điểm của cả nước nhé. 
Đại học Mở tiền thân là Viện Mở dân lập. Chương trình trg chuyên ngữ phải hơn chứ</t>
  </si>
  <si>
    <t>Trường nào cũng ok bạn nhé</t>
  </si>
  <si>
    <t>Chào các bạn, mình sn 95, mình đang có nhu cầu học hệ từ xa vb2 NNA ở trường ĐH Ngoại Ngữ Huế để phục vụ cho công việc, ko biết có bạn nào đang theo học ở trường có thể chia sẻ giúp mình các thông tin liên quan đến chương trình học đc ko ạh? Mình nghe tin là trường chia ra quá nhiều trạm mà lại sợ bị phân vào những trạm ít học viên và bỏ rơi học viên. Bản thân mình cũng đi làm rồi nên cũng sợ những áp lực thi cử và học hành quá khắt khe như chính quy. Mong các bạn chia sẻ giúp mình nhé. Mình cảm ơn rất nhiều.</t>
  </si>
  <si>
    <t>Trạm gắn bó với địa phương</t>
  </si>
  <si>
    <t>Trước có bài review về trường chị ạ, c tìm lại trong group xem</t>
  </si>
  <si>
    <t>trường này nhiều trạm và ít học viên là đúng đấy</t>
  </si>
  <si>
    <t>B ở đâu, NNA có nhiều trường đâu nhất thiết phải trường đó</t>
  </si>
  <si>
    <t>trước mk nghe bảo mỗi trạm một giảng viên</t>
  </si>
  <si>
    <t>Nếu thấy ko ổn thì nên chọn trường khác anh ạ</t>
  </si>
  <si>
    <t>Khs nma cá nhân ko đánh giá cao trường này lắm =)))</t>
  </si>
  <si>
    <t>mình thấy các bạn đang học ít tương tác lắm :(( mún tìm tiền bối để hỏi mà ít gặp</t>
  </si>
  <si>
    <t>Trường này cũng bị phốt nhiều lắm</t>
  </si>
  <si>
    <t>Chương trình học của trường rất là tốt. Nhưng thêm nữa mình chọn được trạm uy tín thì các em sẽ được hỗ trợ trong suốt quá trình học và thi nhé.</t>
  </si>
  <si>
    <t>mình cũng quan tâm trường này</t>
  </si>
  <si>
    <t>Mình đang học ngôn ngữ Trung Quốc của Đại học ngoại Ngữ Huế đây. Thông tin bạn hỏi cũng chưa chính xác lắm. Trường có nhiều trạm nên mình tìm trạm nào uy tín để đăng ký. Thì trong quá trình học và thi mình được hỗ trợ nhiều. Còn chương trình học của các trạm đều là của đại học ngoại Ngữ Huế giảng dạy và cấp bằng nên như nhau bạn ạ.</t>
  </si>
  <si>
    <t>Bạn học trường ngoại ngữ Huế thì học trạm mình ddk. Thấy các cô nhiệt tình và rất quan tâm học viên ấy</t>
  </si>
  <si>
    <t>Mình cũng đang học NNA củ Huế ổn mà</t>
  </si>
  <si>
    <t>mình cũng 2k4 tính học từ xa này. bạn mún kết bạn học cùng khum</t>
  </si>
  <si>
    <t>Anh chị trường TMU cho em hỏi là nếu em học hệ từ xa thì các hoạt động sự kiện của trường em muốn tham gia làm ctv được không ạ và có thể apply vào các clb của trường ko ạ</t>
  </si>
  <si>
    <t>Chắc em mới tốt nghiệp cấp 3 đúng ko, vì mấy bạn đi làm rồi thì thường sẽ ko tgia mấy cái này vì ko có thời gian</t>
  </si>
  <si>
    <t>Quan trọng là e apply có đỗ ko, chứ là sv của trường thì đủ điều kiện apply rồi</t>
  </si>
  <si>
    <t>HÓng ạ</t>
  </si>
  <si>
    <t>Tham gia bth nha vì học là có thẻ sinh viên ròi, qtrong là bạn có sắp xếp thời gian để tham gia đc hay khum thui</t>
  </si>
  <si>
    <t>Ac cho em hỏi chút ạ: 
Trong đề án tuyển sinh hệ từ xa của đại học Kinh tế Quốc dân năm nay, về phương thức tuyển sinh. Đối với thí sinh có bằng tốt nghiệp THPT, xét tuyển theo 1 trong hai phương thức:
1. Học bạ
hoặc
2. Điểm thi tốt nghiệp THPT
=&gt; 2 phương thức này người đăng ký dự tuyển ĐƯỢC QUYỀN LỰA CHỌN hay do nhà trường quy định ạ???
Em cảm ơn ac ạ!!!</t>
  </si>
  <si>
    <t>Được chọn chứ</t>
  </si>
  <si>
    <t>Cũng tùy từng trường á</t>
  </si>
  <si>
    <t>Cái nào điểm cao hơn thì lấy thôi e</t>
  </si>
  <si>
    <t>Sao lại mới có xét điểm thi THPT à em</t>
  </si>
  <si>
    <t>Từ 2025 mới có 2 hình thức đúng không nhỉ</t>
  </si>
  <si>
    <t>Bạn được quyền lựa chọn á, cái nào đc điểm cao hơn thì lấy làm ptxt</t>
  </si>
  <si>
    <t>Được chọ điểm bên nào cao hơn èm à</t>
  </si>
  <si>
    <t>Mọi người cho em hỏi là e muốn học hệ từ xa của Đại Học Hanu nghành ngôn ngữ Trung ạ . Có ai học rồi có thể cho em xin ít đánh giá được không ạ . Học qua zoom trực tiếp với giáo viên và học thường vào buổi tối ạ . Em cảm ơn mọi người ạ</t>
  </si>
  <si>
    <t>C nhớ ko nhầm là trường này ko đào tạo từ xa mà</t>
  </si>
  <si>
    <t>học phí bên Hanu bn thế bạn? Thấy chính quy cao lắm, ko biết từ xa thì bn</t>
  </si>
  <si>
    <t>học qua zoom cũng hơi bất tiện bạn nhỉ, trường ko có bài giảng sẵn à b</t>
  </si>
  <si>
    <t>Hanu thì oke mà, có điều bạn có nền tảng chưa, nếu chưa thì e là học sẽ hơi nhanh thôi</t>
  </si>
  <si>
    <t>Thích thật Hanu giờ xét bằng thpt cũng học được, trường này là mơ ước của nhiều bạn học ngôn ngữ lun ấy</t>
  </si>
  <si>
    <t>HANU không có học từ xa Ngôn ngữ Trung đâu bạn, ngành này ở Hanu có vừa học vừa làm tại trường thôi</t>
  </si>
  <si>
    <t>Học phí 1 tín bao nhiêu v bro</t>
  </si>
  <si>
    <t>Trường có học từ xa, nhưng cần thực lực để qua nhé.</t>
  </si>
  <si>
    <t>tham khảo hệ vlvh của ptit nhé em, có 4 ngành hot đó mà chỉ cần xét tuyển thôi, chất lượng đt thì cũng oke, bằng tương đương với chính quy á</t>
  </si>
  <si>
    <t>Bạn có thể tham khảo hệ VHVL của PTIT nha. được học và thực hành ngay tại doanh nghiệp nè. Thầy cô đều là Thạc sĩ tiến sĩ có kinh nghiệm lâu năm trong nghề rất nhiệt tình nha. Giá trị bằng như hệ chính quy. Môi trường năng động phát triển tốt. Bạn tham khảo nhé</t>
  </si>
  <si>
    <t>Mn ở đây cho em hỏi hệ ĐH từ xa có trường nào đăng ký mà k cần đến trường và thi online 100% kh ạ?</t>
  </si>
  <si>
    <t>Ko được thi online đâu e</t>
  </si>
  <si>
    <t>học online 100% thì có chứ thi thì không có nha</t>
  </si>
  <si>
    <t>Thi tại trạm hoặc tại trường, ko được thi online nha</t>
  </si>
  <si>
    <t>Quy định không thi online em nhé</t>
  </si>
  <si>
    <t>Học đại học mà cứ đòi thi online là sao :3</t>
  </si>
  <si>
    <t>thi online thì ko còn là đại học nữa!</t>
  </si>
  <si>
    <t>thi onl thì bằng giỏi vs xuất sắc hết nhé :))</t>
  </si>
  <si>
    <t>Thi trực tiếp tại trường/trạm thi nhé. Vì đây là quy định của BGD để đảm bảo chất lượng đào tạo rồi ạ. Thi online thì 100% bằng giỏi/xuất sắc hết ạ.</t>
  </si>
  <si>
    <t>đăng ký online dc bạn, học online, thi tại trg bạn ạ</t>
  </si>
  <si>
    <t>htx thi onl dc thì hệ vhvl vs tại chức sập hết :))</t>
  </si>
  <si>
    <t>Em tham khaoe ĐH NN Huế nhé
- Có các trạm: HN, HCM, Huế
- Thời gian học linh hoạt, học online 100%
- Thi tối đa tại trạm 3 lần</t>
  </si>
  <si>
    <t>Theo quy định thì không được phép thi online 100%. 
Nên mình sẽ hỗ trợ bạn những trường được thi online nhiều nhất có thể nhé.</t>
  </si>
  <si>
    <t>Bạn có muốn tìm hiểu học Cao Đẳng HỌC &amp; THI ONLINE 100% thì liên hệ mình nhé</t>
  </si>
  <si>
    <t>Đại học từ xa có cần đăng kí tài khoản của bộ để điền nguyện vọng không ạ</t>
  </si>
  <si>
    <t>ko nha</t>
  </si>
  <si>
    <t>Không phải đăng kí em nhé</t>
  </si>
  <si>
    <t>Nộp trực trực tiếp em ơi</t>
  </si>
  <si>
    <t>bạn đang học lớp 12 ạ? ĐH từ xa liên hệ trực tiếp với bên tuyển sinh nhé, không phải thi theo THPT xét nguyện vọng đâu bạn. bạn liên hệ trực tiếp tuyển sinh: 0982.283.987</t>
  </si>
  <si>
    <t>Nộp hồ sơ trực tuyến qua web trường hoặc cán bộ tuyển sinh trường nha.</t>
  </si>
  <si>
    <t>Chào mọi người 
Em có một thắc mắc là bằng của hệ học từ xa và bằng của hệ học trực tiếp có gì khác nhau không ạ . Mong anh chị giải đáp ạ</t>
  </si>
  <si>
    <t>nếu chỉ là bằng không thì ko khác nhau đâu em</t>
  </si>
  <si>
    <t>đều ko ghi hình thức đào tạo</t>
  </si>
  <si>
    <t>Giá trị bằng như nhau bạn nha</t>
  </si>
  <si>
    <t>Bằng đều do trường cấp, được Bộ công nhận, ngày trước thì có ghi hệ giờ thì ko ghi nữa rồi á</t>
  </si>
  <si>
    <t>Trên văn bằng thì không có gì khác nhau cả nha em</t>
  </si>
  <si>
    <t>Hình thức giông nhau, và có giá trị tương đương bạn nha</t>
  </si>
  <si>
    <t>Ko khác nhau đâu ní ơi</t>
  </si>
  <si>
    <t>mk nghĩ hình thức thì giống nhưng vẫn có sự phân biệt nhẹ khi ngta đặt lên bàn cân so sánh</t>
  </si>
  <si>
    <t>Trên bằng thì k khác gì nhau vì không ghi hệ nào cả, còn bảng điểm thì sẽ ghi hệ từ xa</t>
  </si>
  <si>
    <t>Không ghi hệ, nhưng có gtri tương đương, có ghi bằng Cử nhân/kĩ sư</t>
  </si>
  <si>
    <t>Bằng hệ từ xa có giá trị tương đương văn bằng hệ chính quy, trên văn bằng không ghi hình thức đào tại, nhưng bảng điểm thì có nha bạn</t>
  </si>
  <si>
    <t>chào mọi người em sn 2001 hiện tại em chỉ có bằng THPT giờ em muốn học từ xa ngành TMĐT thì nên học trường nào ổn ạ</t>
  </si>
  <si>
    <t>ĐH Mở đang xét tuyển ngành này, cần review trường thì nhắn anh nhé</t>
  </si>
  <si>
    <t>Chào em nha, với ngành TMDT, em có thể tham khảo trường TMU là trường top khối ngành này với điểm đầu vào năm ngoái là 27 điểm, nên em có thể yên tâm về chất lượng đào tạo cũng như giá trị bằng cấp của trường em nha</t>
  </si>
  <si>
    <t>Thương mại nha bạn ơii</t>
  </si>
  <si>
    <t>Bạn ở HN hay HCM ạ</t>
  </si>
  <si>
    <t>Mở HN đang tuyển ngành này. xét tuyển bằng thpt, trạm thi HN và HCM</t>
  </si>
  <si>
    <t>HCM
Chào các bạn
Mình đã tốt nghiệp Cđ công nghệ Ô tô và đi làm được 4 năm. Mình muốn chuyển ngành và dự định học ngôn ngữ Anh để đi dạy. Nhờ các bạn tư vấn dùm mình nên chọn cái nào:
- Liên thông khác ngành( cái này có thể rút ngắn thời gian học hơn không?)
- Học Đh HTX ( lịch học có thể đăng ký buổi tối và cuối tuần được không vậy? Hay phải theo sắp xếp nhà trường?)
Mình ￼xin cảm ơn!</t>
  </si>
  <si>
    <t>Chào bạn nha, liên thông trái ngành có thể rút ngắn thời gian học được nếu trường bạn học cho sv tự do đăng ký tín, tuy nhiên thời gian nhận bằng thì vẫn phải theo đúng quy định bạn nha</t>
  </si>
  <si>
    <t>Học hệ từ xa thì sẽ linh động về thời gian học bạn nhé, tuy nhiên thì vẫn có 1 số trường yêu cầu sinh viên học theo lịch, học buổi tối,.. Còn lại thì bạn học lúc nào cũng được miễn là đảm bảo đúng tiến độ là được nhaa</t>
  </si>
  <si>
    <t>Ngành Ô tô không có hệ từ xa b ơi</t>
  </si>
  <si>
    <t>Ngôn ngữ Anh có ĐH Đồng Tháp đào tạo nhé bạn
- HP toàn khoá 32,5tr (kh phát sinh CP)
- Học 100% onl, thi kết thúc HP tại trạm
Các trạm: HCM, HN, Đồng Tháp</t>
  </si>
  <si>
    <t>Mình đang học ĐH CỬU Long nè. Có lớp buổi tối hoặc lớp thứ7, chủ nhật. Thầy cô cũng dễ á</t>
  </si>
  <si>
    <t>Lịch học linh Động theo khung thời gian rảnh của bạn nhé</t>
  </si>
  <si>
    <t>**TỶ LỆ SINH VIÊN HỌC HỆ TỪ XA TĂNG ĐỘT BIẾN**
Trong giai đoạn 2021 - 2022, số lượng sinh viên theo học hệ từ xa trên cả nước dao động khoảng 26.000 - 28.000 người mỗi năm. Tuy nhiên, đến năm 2023 - 2024, con số này đã tăng gần gấp đôi, phản ánh xu hướng phát triển mạnh mẽ của mô hình đào tạo từ xa tại Việt Nam.
Sự gia tăng đột biến này xuất phát từ nhiều yếu tố, trong đó có hai nguyên nhân chính:
**1.** **Thị trường lao động ngày càng khắt khe**
Bối cảnh kinh tế - xã hội biến động không ngừng đã tạo ra áp lực lớn đối với người lao động, khiến nhu cầu học tập, nâng cao kiến thức, bổ sung bằng cấp trở nên cấp thiết hơn bao giờ hết. Một số yếu tố tác động trực tiếp đến xu hướng này có thể kể đến như:
* **Tỷ lệ thất nghiệp, sa thải (layoff) gia tăng**, buộc người lao động phải trang bị thêm kỹ năng, kiến thức và bằng cấp để tăng khả năng cạnh tranh.
* **Sự phát triển của AI và công nghệ tự động hóa**, khiến nhiều công việc truyền thống bị thay thế, đòi hỏi con người phải học hỏi và thích nghi.
* **Bằng cấp vẫn là yếu tố quan trọng trong tuyển dụng**, đặc biệt là với những công việc chuyên sâu hoặc yêu cầu chuyên môn cao.
Trong bối cảnh đó, hệ đào tạo từ xa trở thành giải pháp tối ưu cho những người đang đi làm nhưng vẫn muốn học đại học. Với hình thức học tập linh hoạt này, những ai chưa có bằng cấp đều có thể dễ dàng tiếp cận giáo dục đại học, trong khi những người muốn nâng cao trình độ cũng có thể tiếp tục học tập mà không ảnh hưởng đến công việc.
**2. Sự phát triển của hệ thống giáo dục đại học Việt Nam**
Một trong những dấu mốc quan trọng thúc đẩy sự phát triển của hệ từ xa chính là quyết định từ năm 2020 của Bộ GD&amp;ĐT về việc** không ghi hình thức đào tạo trên văn bằng đại học**. Điều này giúp xóa bỏ đi định kiến về hệ đào tạo từ xa, đồng thời tạo điều kiện để nhiều người tiếp cận với giáo dục đại học hơn.
Cũng nhờ quyết định này, từ năm 2021 - 2022, số lượng sinh viên theo học hệ từ xa đã có sự tăng trưởng mạnh. Đến năm 2023, khi hình thức đào tạo này ngày càng trở nên phổ biến, nhu cầu học từ xa tiếp tục bùng nổ. Để đáp ứng nhu cầu đó, ngày càng có nhiều trường đại học trên khắp các tỉnh thành cả nước triển khai đào tạo hệ từ xa, mở rộng các khối ngành đào tạo và tối ưu phương thức giảng dạy trực tuyến.
Thật ra, ad thấy có rất nhiều yếu tố xã hội thúc đẩy sự phát triển của hệ từ xa, nên việc phát triển của hệ đào tạo này là điều tất yếu thôi. Nếu mng còn có góc nhìn nào khác về hệ đào tạo này, hãy chia sẻ để mọi người cùng biết nhé.</t>
  </si>
  <si>
    <t>Trong làn sóng tinh gọn hiện nay những người không có bằng đại học là những người bị tinh gọn đầu tiên, thế nên anh chị em công chức nhà nước phải cấp tốc đi học để hoàn thiện bằng cấp. Mà hình thức đào tạo từ xa lại quá phù hợp với những người đi làm, thế nên số lượng người học từ xa tăng nhanh cũng là điều dễ hiểu.</t>
  </si>
  <si>
    <t>chào cả nhà ah. Đợt tới mình đang dự định muốn học hệ văn bằng 2 VHVL ngành ngôn ngữ anh ah. Mình đang phân vân giữ 2 trường là trường đại học ngoại ngữ - đại học quốc gia hà nội và đại học sư phạm hà nội ah. Trong nhóm mình có bạn nào đã từng học qua hệ này của trường không thì cho mình xin ít review ah! chân thành cảm ơn cả nhà ah</t>
  </si>
  <si>
    <t>Sao bạn ko học hệ từ xa cho tiện</t>
  </si>
  <si>
    <t>Mục đích học là gì ạ, nếu là giảng dạy m thấy sư phạm hơn nhé</t>
  </si>
  <si>
    <t>Nếu mục đích của bạn là làm công tác giảng dạy thì nên học HNUE nha. 2 trường chất lượng đào tạo đều tốt, thuộc top đầu đào tạo ngoại ngữ cả ạ.</t>
  </si>
  <si>
    <t>Em chào mn ạ
Em đi làm được 4 năm rồi giờ muốn kiếm lấy cái bằng cho thuận lợi công việc về sau
Mn cho e xin trường nào học dễ lấy bằng với ạ tại giờ lượng công việc cũng khá lớn nên ko có nhiều thời gian cho việc học ạ</t>
  </si>
  <si>
    <t>Em ở HN hay ở đâu e nhỉ</t>
  </si>
  <si>
    <t>Còn trẻ thì nên học bạn ơi</t>
  </si>
  <si>
    <t>điểm thấp bằng trung bình khá thì dễ thôi, chứ học dễ mà bằng giỏi thì khó</t>
  </si>
  <si>
    <t>Trường nhiều nhưng học dễ lấy bằng thì ít :(</t>
  </si>
  <si>
    <t>Hello mọi người, em xin review về trường đại học từ dạy chuyên về lập trình &amp; thiết kế web với ạ. 
em xin lời khuyên trân thành để trong quá trình học em không bị lạc lối trong chính con đường mình chọn. 
đây k phải topic cho anh chị sale,</t>
  </si>
  <si>
    <t>Ko có ngành nào tên như thế á</t>
  </si>
  <si>
    <t>Trường Đại Nam bạn nhé</t>
  </si>
  <si>
    <t>đại nam hoặc bưu chính viễn thông, mình nghĩ là phù hợp với yêu cầu á. Còn không nữa thì FPT cũng là 1 trường nổi về lập trình, thiết kế</t>
  </si>
  <si>
    <t>Em chào cả nhà
Hiện tại em muốn học liên thông ngành kế toán, hiện em đang làm việc tại Cần Thơ 
Em xin review về các trường lân cận với ạ</t>
  </si>
  <si>
    <t>Học ở HCM liên hệ mình review trường nhé</t>
  </si>
  <si>
    <t>Về HCM mới nhiều trường, còn CT thì sợ ko có đâu e</t>
  </si>
  <si>
    <t>Kiên Giang có trạm đó b ui</t>
  </si>
  <si>
    <t>Cần Thơ hình như có trường đh đó mà ko biết có hệ từ xa ko</t>
  </si>
  <si>
    <t>Đh cần thơ</t>
  </si>
  <si>
    <t>TNU đào tạo từ xa ngành kế toán oke đó bạn mà sắp có đợt khai giảng mới nữa</t>
  </si>
  <si>
    <t>A/c cho em hỏi
Hiện tại em chỉ cần bằng cao đẳng
Thì em chọn trường cao đẳng công thương được không ạ? 
Và có ai học xong tốt nghiệp trường đó cho em xin review với ạ. 
Em có nhắn tin page thì biết là chỉ môn GDQP cần học off, không biết là học off bao lâu ạ? 
Em cảm ơn ạ</t>
  </si>
  <si>
    <t>Chào em nha, hiện tại, theo chuẩn quy định của Bộ GD&amp;ĐT thì môn GDQP đều phải học offline và các trường đều phải đào tạo sinh viên học bộ môn này em nha, thông thường sẽ là 1 tháng em nhé</t>
  </si>
  <si>
    <t>Học hệ từ xa thì ko nên học cao đẳng, sau lại mất công liên thông</t>
  </si>
  <si>
    <t>Nếu học thì nên chọn trường nào có đào tạo cả đại học và cao đẳng, như thế sẽ chất lượng hơn, Công thương thì có nhiều thông tin ko oke lắm ở hệ chính quy, từ xa thì a ko rõ</t>
  </si>
  <si>
    <t>Trường này chưa có ai review thì phải</t>
  </si>
  <si>
    <t>HÌnh như giờ học từ xa đều phải học giáo dục quốc phòng offline, dạo này thấy nhiều trường đưa tin như thế</t>
  </si>
  <si>
    <t>GPQP học 1 tháng bạn ơi</t>
  </si>
  <si>
    <t>Mình đang học hk4 trường này, học qp học off nhưng chỉ học vài ngày à bạn, xem như đi du lịch HN.</t>
  </si>
  <si>
    <t>Học off thì căng. Chọn trường học online thôi bạn</t>
  </si>
  <si>
    <t>Mình định học ngành Thương mại điện tử hệ từ xa, ko biết ngành này ứng dụng làm những nghề gì mng nhỉ?</t>
  </si>
  <si>
    <t>TMDT nhiều việc lắm b, có base của ngành xin việc cũng dễ</t>
  </si>
  <si>
    <t>Chào b nhé, cơ hội việc làm cho ngành TMDT rất rộng, có thể kể đến như:
- Vận hành sàn TMDT của 1 shop/nhiều shop, nhiều ngành hàng (tùy vào quy mô của cty bạn)
- Chuyên viên kinh doanh TMDT
- Chuyên viên pháp lý TMDT
- Chuyên viên phát triển sàn TMDT
- Marketing sàn TMDT
- Quản lý sàn TMDT,...
Ngành này đang rất hot và cần rất nhiều nhân sự, đặc biệt là các nhân sự có kiến thức về ngành đó b nha</t>
  </si>
  <si>
    <t>b lên mấy trang tìm việc xong tìm từ khóa thương mại điện từ là ra nhé</t>
  </si>
  <si>
    <t>Chủ yêu là vận hành sàn em nhé</t>
  </si>
  <si>
    <t>Nhóm cho em hỏi có trường đại học từ xa nào học onl thi onl và uy tín không ạ? . Em làm ngày đêm va ở xa không thi trực tiếp được</t>
  </si>
  <si>
    <t>Chào em nha, hiện hệ từ xa các trường chỉ thi offline, ko thi online em nha</t>
  </si>
  <si>
    <t>làm ngày đêm thì khó rồi bạn ơi</t>
  </si>
  <si>
    <t>Không có hệ nào được thi từ xa đâu e</t>
  </si>
  <si>
    <t>Hình như ko thi onl được c ạ, trước em cũng hỏi nhưng thấy bên tuyển sinh bảo phải thi tại trạm thi c ạ</t>
  </si>
  <si>
    <t>Đã thi onl lại còn uy tín =))) uy tín thì ko thi onl đâu =)))</t>
  </si>
  <si>
    <t>Thế thì khó lắm bạn ơi, ko trường nào đáp ứng được ấy</t>
  </si>
  <si>
    <t>đây là điều mà ai cũng ước e ah</t>
  </si>
  <si>
    <t>Học online nhưng vẫn phải thi trực tiếp khoảng 3 lần/năm nha</t>
  </si>
  <si>
    <t>Thường các trường cho thi trực tiếp khoảng 3 lần/ năm bạn ạ, với cũng thi trong 1-2 ngày cuối tuần thì cũng không mất quá nhiều thời gian thi off trong năm, bạn có thể xem xét thêm nha</t>
  </si>
  <si>
    <t>Bạn học của NN Huế ấy. 2 năm thi 3 lần thôi</t>
  </si>
  <si>
    <t>Mình cũng như bạn đi không có định thời gian nhưng học online rồi thi tại trạm có 1 buổi thôi nên vẫn sắp xếp để cho mình có cái bằng</t>
  </si>
  <si>
    <t>Mn cho e hỏi 1 chút ạ
E đang muốn học kế toán hệ đại học thì kb nên học trường nào được ạ? Thi off thì có địa điểm thi ở Hà Giang k ạ?</t>
  </si>
  <si>
    <t>Kế toán nhiều trường lắm em</t>
  </si>
  <si>
    <t>Chịu khó lên HN thi, một năm thi có mấy lần thôi chứ Hà Giang chắc ko có trạm đâu</t>
  </si>
  <si>
    <t>Kế toán thì tham khảo UNETI oke nhé</t>
  </si>
  <si>
    <t>Kinh tế kỹ thuật CN b nhé</t>
  </si>
  <si>
    <t>Hà Giang ko có trạm đâu bạn ơi, trạm thường tập trung ở khu đông học sinh thôi á</t>
  </si>
  <si>
    <t>Hà Nội có UNETI là ổn đấy bạn</t>
  </si>
  <si>
    <t>Em đang tham khảo hệ đại học từ xa ngành QTKD , cho em hỏi trường ĐH Hà Nội , ĐH Thương Mại và NEU có nơi tập trung thi ở Hồ Chí Minh không ạ ? 
Với cả nếu thi trực tiếp thì 1 học kì ( 2 tháng ) thi 1 lần hay khoảng bao lâu thi một lần ạ ?</t>
  </si>
  <si>
    <t>Theo chị biết thì Hanu sẽ ko có thi tập trung ở HCM em nha</t>
  </si>
  <si>
    <t>Thương Mại thấy bảo 2025 có trạm ở TP HCM nhưng chưa biết là khi nào</t>
  </si>
  <si>
    <t>NEU hình như có trạm ở HN thôi thì phải</t>
  </si>
  <si>
    <t>Chào mọi người, e năm nay 25 tuổi, đã từng học 1 trường đại học chính quy ở Hà Nội được 5 kỳ, do 1 vài lý do nên em không thể hoàn thành tiếp được, hiện tại e đã đi làm và muốn học lại để lấy cái bằng, mọi người tư vấn giúp e xem e nên học trường nào và học phí ạ, và liệu những môn e đã học ở trường chính quy có được miễn không ạ... em xin cảm ơn</t>
  </si>
  <si>
    <t>Ko được miễn phí đâu vì chưa tốt nghiệp</t>
  </si>
  <si>
    <t>B còn giữ học bạ cấp 3 không bạn, còn giữ thì oke còn ko thì cũng khó đấy</t>
  </si>
  <si>
    <t>Nên học TMDT ko sợ thiếu việc</t>
  </si>
  <si>
    <t>TMU, NEU tùy vào ngành học b nhé, nên học trường top để cạnh tranh tốt hơn, học trường có tiếng cũng dễ deal lương cao hơn</t>
  </si>
  <si>
    <t>Miễn môn sẽ tùy từng trường nhé</t>
  </si>
  <si>
    <t>Chọn ngành bạn nên tự chọn, sau đó hỏi mọi người trường phù hợp</t>
  </si>
  <si>
    <t>chưa tốt nghiệp thì bảng điểm k có tác dụng e nhé và phải học lại từ đầu . May ra e dc miễn giáo dục quốc phòng nếu còn giữ chứng chỉ thôi.</t>
  </si>
  <si>
    <t>Tmdt ở đh thương mại oke k mn ơi</t>
  </si>
  <si>
    <t>chua co bang kh dc mien doi dau w</t>
  </si>
  <si>
    <t>Mình ở Sài Gòn, muốn học chuyên ngành luật hệ từ xa thì nên học ngành nào mọi người nhỉ. Luật chung, chứ không phải luật kinh tế nha.</t>
  </si>
  <si>
    <t>Giờ còn toàn các trường luật kinh tế thôi</t>
  </si>
  <si>
    <t>Trà Vinh nha bạn</t>
  </si>
  <si>
    <t>Trường ĐH Mở Hà Nội đào tạo hệ từ xa ngành Luật bạn nhé</t>
  </si>
  <si>
    <t>Ngành luật không thì có Trà Vinh bạn ơi, mấy trường trong này hầu như là Luật kinh tế</t>
  </si>
  <si>
    <t>Có em. Mình đang có lớp đây.</t>
  </si>
  <si>
    <t>Dạ mng cho e hỏi,e đã có bằng tốt nghiệp THPT e muốn học thêm hệ VHVL ngành giáo dục tiểu học đào tạo từ xa (học online) có trường nào đang xét tuyển k ạ.E cảm ơn mọi người</t>
  </si>
  <si>
    <t>hệ vhvl thì sẽ ko có đào tạo từ xa được em nha</t>
  </si>
  <si>
    <t>Đã vhvl lại còn online =)))</t>
  </si>
  <si>
    <t>hệ vhvl không biết có xét từ bậc THPT không ấy</t>
  </si>
  <si>
    <t>Khó đấy bạn ơi</t>
  </si>
  <si>
    <t>học hệ vhvl bạn học offline, chứ không có online đâu bạn</t>
  </si>
  <si>
    <t>Không có đâu bạn ơi</t>
  </si>
  <si>
    <t>Vhvl đại học đồng tháp ik tui cũng đăng kí rồi nè</t>
  </si>
  <si>
    <t>e chào mn ạ
Em sinh năm 2004 và tốt nghiệp thpt thôi đang muốn tham khảo ngành qtkd của e-neu .A/c nào đã từng học rồi và có kinh nghiệm có thể chia sẻ cho e đc k ạ .Do hiện tại thì e đang đi lm và muốn có 1 tấm bàng đh để sau khi về nước đảm bảo cơ hội vc lm ạ . Em cảm ơn</t>
  </si>
  <si>
    <t>hmm nếu mà em đang ở nước ngoài học thì sẽ phải về thi đó em nha, nếu ko về thi được thì khó sắp xếp để học được lắm</t>
  </si>
  <si>
    <t>PTIT tuyển sinh hệ từ xa ngành QTKD bạn nhé</t>
  </si>
  <si>
    <t>Xin chào mn, em 2001 tốt nghiệp THPT, em muốn xin thông tin về các trường đào tạo từ xa ngành ngôn ngữ trung và hồ sơ nộp học cần chuẩn bị những giấy tờ gì ạ?</t>
  </si>
  <si>
    <t>Mỗi trường sẽ có 1 số giấy tờ khác nhau đấy</t>
  </si>
  <si>
    <t>Có mở hoặc thái nguyên đó b</t>
  </si>
  <si>
    <t>Có bạn nào đang học hệ từ xa trường cao đẳng công nghệ du lịch ,cơ sở ở thành phố hồ chí minh cho mình review với ạ.</t>
  </si>
  <si>
    <t>hệ từ xa cố gắng học đại học vẫn hơn</t>
  </si>
  <si>
    <t>Sao c ko học đại học luôn ạ, bằng cao đẳng giờ em thấy cũng khó lắm</t>
  </si>
  <si>
    <t>Mình chuẩn bị nhận bằng ở đó nè</t>
  </si>
  <si>
    <t>Em 2007 ở miền Nam, định vào ngành quản trị kinh doanh, mọi người cho em xin ý kiến về môi trường và cách dạy của các trường với ạ</t>
  </si>
  <si>
    <t>Học từ xa thì ko quan trọng môi trường lắm đâu vì học online rồi</t>
  </si>
  <si>
    <t>Hệ chính quy hay hệ từ xa thế e</t>
  </si>
  <si>
    <t>học của Đồng Tháp cunbgx đc</t>
  </si>
  <si>
    <t>ĐH Tài chính - Marketing</t>
  </si>
  <si>
    <t>Cho e xin thông tin vài trường đào tạo thạc sĩ ngành QTKD tại Đà Nẵng ạ
Online hoặc off tối, cuối tuần đều được ạ 
Em cảm ơn mn quan tâm ạ ❤️</t>
  </si>
  <si>
    <t>Đà Nẵng ít trường lắm :((</t>
  </si>
  <si>
    <t>B tìm hệ từ xa đúng ko bạn</t>
  </si>
  <si>
    <t>Hệ vhvl khả năng có nhiều đó ạ, còn từ xa ở DN thì ít trường đh đào tạo ạ</t>
  </si>
  <si>
    <t>Thạc sĩ có được học từ xa ko mng nhỉ</t>
  </si>
  <si>
    <t>Bạn học được ở ngoài Bắc ko, HN có nhiều trường lắm</t>
  </si>
  <si>
    <t>Mình đang muốn đi học để lấy tấm bằng, mn chia sẻ giúp mình trường đh nào có thời gian linh hoạt, với mức chi phí trung bình được ko? Mình ở Bắc Ninh!</t>
  </si>
  <si>
    <t>Bắc Ninh chưa có trường đào tạo từ xa, b có lên HN học được ko</t>
  </si>
  <si>
    <t>Học hệ từ xa nếu mà là các trường học online 100% thì thời gian linh động hơn đó ạ. Còn các trường học qua zoom thì ko linh động bằng ạ</t>
  </si>
  <si>
    <t>Không nói ngành thì chia sẻ làm sao được</t>
  </si>
  <si>
    <t>m cũng tìm như thế. chỉ cần có bằng, học dc từ xa. hp thấp nhất ak</t>
  </si>
  <si>
    <t>Học online thì bằng kp là liên thông chính quy đâu bác mà là hệ liên thông từ xa nhé bác cân nhắc</t>
  </si>
  <si>
    <t>Mình muốn học thêm bằng dược sĩ , nhờ mọi người chỉ giúp mình trường học từ xa được với ạ. Tại mình có con nhỏ, nên chỉ rãnh buổi tối ạ.</t>
  </si>
  <si>
    <t>Chào bạn nha, hiện tại bạn đang ở khu vực nào vậy bạn ha</t>
  </si>
  <si>
    <t>Các ngành Y ko được đào tạo hệ từ xa đâu ạ</t>
  </si>
  <si>
    <t>Mình nghĩ ngành này ko có trường đào tạo á</t>
  </si>
  <si>
    <t>Nhóm ngành Y-Dược ko đc đào tạo từ xa đâu bạn ạh. Mình có học vb2 ngành Dược, ngay cả những môn như Chính Trị, Mác-Lênin hay An Ninh QP cũng phải đến lớp học trực tiếp luôn đấy</t>
  </si>
  <si>
    <t>Ngành Dược - Thú y có đc k ạ</t>
  </si>
  <si>
    <t>Học online 100%, e liên hệ cô hỗ trợ</t>
  </si>
  <si>
    <t>Y Dược và Sư phạm ko có ctrinh đào tạo từ xa ròi ạ.</t>
  </si>
  <si>
    <t>Tớ ở Hải Phòng, chỉ có bằng THPT, muốn học CĐ hoặc ĐH hệ từ xa, có biết tiếng trung thì có thể học đc trg nào ạ.</t>
  </si>
  <si>
    <t>Sao ban ko học chứng chỉ ạ</t>
  </si>
  <si>
    <t>Nếu đi làm thì học HSK là đủ, nếu đi dạy thì học HANU, nhưng htx của trường này vẫn phải đến trường học</t>
  </si>
  <si>
    <t>Hải Phòng có trường bên c CĐ Kinh tế Kỹ thuật Công nghiệp có ngành tiếng Trung Đào tạo từ xa nha, nhắn c gửi các ngangh nhé</t>
  </si>
  <si>
    <t>Ở Hải Phòng thì ko có đâu, e tìm xem có trường nào có trạm ở HP thì oke</t>
  </si>
  <si>
    <t>Cao đẳng duyên hải . 
B vào trang page chính của trường xem
Mình thấy có</t>
  </si>
  <si>
    <t>A/c nào học qua hệ đào tạo từ xa của Học viện kỹ thuật Bưu chính Viễn thông TP.HCm rồi cho e tí review ạ.</t>
  </si>
  <si>
    <t>T tưởng trường này ở HN mà nhỉ</t>
  </si>
  <si>
    <t>Mình có bạn đang học hệ từ xa ở đấy</t>
  </si>
  <si>
    <t>học dc đó, mà nghe nói khó ra, khó như học chính quy</t>
  </si>
  <si>
    <t>ko bt</t>
  </si>
  <si>
    <t>Mình có ít tài liệu ngành NNA, cũng là "dữ liệu quý" mình đúc kết sau gần 3 năm học văn bằng 2 với GPA 3.38/4. Giờ mình chỉ chờ bằng nữa thôi nên muốn chia sẻ lại cho mng, đặc biệt là các em khóa sau có yêu thích với ngành NNA, đang có ý định học ngành này. Ai cần nhắn mình gửi cho nhé, ko mấy bữa nữa mình cũng phải xóa bớt đi cho đỡ nặng máy kk</t>
  </si>
  <si>
    <t>Dạ chị cho em xin với ạ</t>
  </si>
  <si>
    <t>Em xin với ạ</t>
  </si>
  <si>
    <t>em xin vs ạ</t>
  </si>
  <si>
    <t>E xin với ạ</t>
  </si>
  <si>
    <t>Cho e xin với ah. E chuẩn bị học ah</t>
  </si>
  <si>
    <t>Cho em xin với ạ</t>
  </si>
  <si>
    <t>B oi cho mình xin nhé</t>
  </si>
  <si>
    <t>Có ai học ngành Marketing ko mình xin với ạ</t>
  </si>
  <si>
    <t>Bạn cho mình xin tài liệu với</t>
  </si>
  <si>
    <t>Có ai biết về học bổng Data, AI của ngành NNA trường DNU không ib mình xin ít thông tin với</t>
  </si>
  <si>
    <t>Bên DNU này học bổng hot nhỉ, có cả Data cả AI</t>
  </si>
  <si>
    <t>E định hướng sau này mình muốn dạy Tiếng Anh hoặc mở TT. VB1 trái ngành nên chỉ đủ đk học rất ít trường. Thì mình nên học SP Anh của trường tỉnh hay học NNA của trường ĐH lớn ạ</t>
  </si>
  <si>
    <t>nếu bạn có thể trúng tuyển hệ chính quy NNA của trường lớn thì vẫn tốt hơn</t>
  </si>
  <si>
    <t>Trường lớn vẫn hơn bạn ơi</t>
  </si>
  <si>
    <t>Mở trong tâm ko đơn giản đâu b, nên dạy các lớp nhỏ có kinh nghiệm vận hành trước, sau khi tích lũy được kinh nghiệm giảng dạy, vận hành, chiêu sinh, cbi đủ tài chính rồi hãy mở</t>
  </si>
  <si>
    <t>Định hướng như vậy thì trường dh lớn sẽ tốt hơn em nhé</t>
  </si>
  <si>
    <t>học trường lớn đi e</t>
  </si>
  <si>
    <t>Đã có văn bằng 1 thì học vb2 có khó đâu em nhỉ, vb2 hầu như toàn trái ngành mà em</t>
  </si>
  <si>
    <t>VB2 học trái ngành thoải mái em ơi</t>
  </si>
  <si>
    <t>Ngành NNA nhiều trường dạy lắm bạn, cứ chọn trường top cho yên tâm</t>
  </si>
  <si>
    <t>Chỉ có ngôn ngữ Anh thôi chứ có sư phạm anh hệ từ xa đâu, hệ từ xa ko được đào tạo sư phạm và y tế mà</t>
  </si>
  <si>
    <t>Em có thể tìm hiểu ngành NNAnh của ĐH Hà Nội- trường top 1 về chuyên ngành đào tạo tiếng của cả nước.
Có chuyên ngành về Phương pháp giảng dạy. Các bạn đăng ký học để đi dạy nhiều về trường đào tạo kiến thức chuyên sâu, đảm bảo chất lượng giảng dạy, chất lượng đầu ra.</t>
  </si>
  <si>
    <t>**Em chào ac ạ, em đang tìm hiểu về ngành NNA, anh chị cho em hỏi 3 ngành NNA, QTKD, CNTT đều có cơ hội được nhận học bổng của trường Đại Nam đúng ko ạ? Hay chỉ có ngành CNTT của trường này là có học bổng thôi ạ**</t>
  </si>
  <si>
    <t>Mình thấy có ngành NNA nữa nha</t>
  </si>
  <si>
    <t>Học bổng 3 ngành đấy, nghiên cứu xem sao Vân Nguyệt</t>
  </si>
  <si>
    <t>NNA có Đại Nam có hb cho sv thôi</t>
  </si>
  <si>
    <t>Em chào mọi người
Em đang là du học sinh và muốn học thêm chuyên ngành logistics hệ đào tạo từ xa của một trường đại học khi học xong có cấp bằng ạ, anh chị ai có thông tin cho em xin với ạ 
Em cảm ơn mọi người</t>
  </si>
  <si>
    <t>Chào em nha, em có thể tham khảo hệ từ xa ngành Logistics của TMU nha, xét theo rank điểm đầu vào hệ chính quy và các trường đào tạo ngành này ở miền Bắc thì hiện TMU đang là top đầu em nha</t>
  </si>
  <si>
    <t>Tuy nhiên trường hợp của em đang là du học sinh sẽ khá khó học hệ từ xa đó em à. Em nên cân nhắc nha</t>
  </si>
  <si>
    <t>Ngành này ít trường đào tạo</t>
  </si>
  <si>
    <t>Sợ bạn ko về thi được á</t>
  </si>
  <si>
    <t>Học hệ từ xa của trường nào thì học xong cũng được cấp bằng mà</t>
  </si>
  <si>
    <t>Phải về VN để thi tầm 1 năm 3-4 lần em thi được ko</t>
  </si>
  <si>
    <t>Mọi người cho em hỏi, có bằng thpt học hệ từ xa p đủ 4 năm ms đc xét tn ạ? E đang học trường ĐH Hà Nội còn 1 môn dky học lại là xong dự kiến tháng 4 là xong kịp đợt xét tn mà nhà trg ko cho đky báo là e có bằng thpt thôi nên p 4 năm ms đc xét tn. Hiện tại đến tháng 4 là đc 3,5 năm. E cần bằng để đi học chứng chỉ sư phạm nữa mà cần bằng, hiện tại 31t và là mẹ đơn thân, mà ko biết đây là quy định của bộ giáo dục hay tn ạ? E cứ nghĩ học đủ tín chỉ là đc ra trường. Nản quá</t>
  </si>
  <si>
    <t>Cnay là theo quy định rồi em ạ :((</t>
  </si>
  <si>
    <t>có bằng thpt hệ từ xa phải đủ 4 năm mới xét tốt nghiệp là sao bạn nhỉ</t>
  </si>
  <si>
    <t>Do bạn chưa có bằng đại học nên bạn học ở bậc tốt nghiệp THPT á</t>
  </si>
  <si>
    <t>Em đợi học lại xong rồi hãy đăg lý học từ xa, lúc đó thì mất 2,5 năm để học thôi</t>
  </si>
  <si>
    <t>Đủ tín và bằng thpt hệ từ xa đủ 4 năm nó khác nhau đó em à</t>
  </si>
  <si>
    <t>Đúng r b ơi. Theo quy định nha</t>
  </si>
  <si>
    <t>1 tốt nghiệp thpt, chưa có bằng vẫn dc xét htx 
2 nếu còn 1 môn học lại thì học nốt đi, ra có bằng còn có cơ hội phủ điểm
Hy vọng giúp ích được cho chị.</t>
  </si>
  <si>
    <t>mọi người cho mk xin thông tin học phí các trường được không</t>
  </si>
  <si>
    <t>Em ở HN đúng ko em</t>
  </si>
  <si>
    <t>Các trường sẽ tăng học phí theo năm nên em chọn trường nào mà cam kết ko tăng học phí toàn khóa thì sẽ ổn hơn</t>
  </si>
  <si>
    <t>DNU có học bổng với cam kết ko tăng học phí đó bạn</t>
  </si>
  <si>
    <t>Đại học Thành Đô từ xa là 370k 1 tín chỉ nha</t>
  </si>
  <si>
    <t>Mình muốn học htx muộn nhất là tháng 3 năm nay để kịp lấy bằng, đang phân vân học CNTT và NNA do 2 ngành này đều hot và cơ hội công việc cũng cao. Ai đã học rồi cho mình xin ít review với!</t>
  </si>
  <si>
    <t>Quan trọng là 2 bằng này bằng nào bổ trợ cv của bạn nhiều hơn ấy</t>
  </si>
  <si>
    <t>Em tham khảo DNU xem, có học bổng 2 ngành này đó</t>
  </si>
  <si>
    <t>Cho mình xin chút review về các trường DHTX ngành CNTT ạ.
Mình đang muốn học DHTX nhưng chưa biết trường nào.
Tiêu chí là lấy bằng dễ, thời gian học linh hoạt, và nếu thi trạm thì ở khu vực Hà Nội. Cảm ơn mọi người!</t>
  </si>
  <si>
    <t>Chào em nha, về tiêu chí dễ lấy bằng thì c nghĩ là khó có trường nào có thể đáp ứng được yêu cầu của em rồi em ạ. Còn nếu thời gian linh hoạt và trạm thi ở HN thì em có thể tham khảo DNU nha. HIện trường còn có học bổng cho sv nữa em nha</t>
  </si>
  <si>
    <t>Đại học mà lấy bằng dễ thì ko có đâu bạn ơi</t>
  </si>
  <si>
    <t>Bên mình có lớp học online không quản lý tgian học, thi tập trung 1 ngày vào cuối kì , thuận tiện cho các bạn đang đi làm. Nếu bạn quan tâm liên hệ mình: 0364 071 800 ( có zalo )</t>
  </si>
  <si>
    <t>Cho mình hỏi là mình đang liên hệ học liên thông đại học điện lực thì thấy bên cao đẳng công thương là đơn vị hợp tác gọi tư vấn ....bằng ra là do bên đh điện lực cấp.. bên tư vấn tuyển sinh hơi vồ vập nên phân vân quá.. mọi người cho mình xin ý kiến với độ uy tín về trường này với ạ ..</t>
  </si>
  <si>
    <t>Sao lạ nhỉ, trường nào ra trường đấy chứ</t>
  </si>
  <si>
    <t>Bạn liên hệ lại với bên Điện lực để xác nhận thông tin nhé, trường hợp của bạn mình thấy lần đầu nên cũng ko rõ</t>
  </si>
  <si>
    <t>Đọc đã thấy nghi nghi rồi</t>
  </si>
  <si>
    <t>Hay 2 trường này là cơ sở liên kết gì đó</t>
  </si>
  <si>
    <t>Cẩn thận cậu ơi</t>
  </si>
  <si>
    <t>rất là ê nha</t>
  </si>
  <si>
    <t>Cân nhắc kĩ</t>
  </si>
  <si>
    <t>Cho e hỏi hệ từ xa ngành ngôn ngữ Nhật có trường nào mà học 100% online không ạ hệ Đại Học ạ</t>
  </si>
  <si>
    <t>rất tiếc là chưa từng nghe thấy b ah</t>
  </si>
  <si>
    <t>NNA thì nhiều chứ NNN thì ít em ơi</t>
  </si>
  <si>
    <t>Chưa có đâu em</t>
  </si>
  <si>
    <t>Nếu bạn cần gấp thì có thể học trung tâm rồi thi chứng chỉ ấy, tiếng Nhật thì có thể là lâu mới có trường đào tạo</t>
  </si>
  <si>
    <t>Hình như đại học hà nội có sao í bạn oi , bạn coi xem có phải không</t>
  </si>
  <si>
    <t>Cho em hỏi: 
- Em đang học hệ chính quy thì có thể rút học bạ chuyển qua hệ đào tạo từ xa của trường khác để học tiếp được không ạ ?
- Hệ đào tạo từ xa thì phải học mấy năm và học phí là bao nhiêu ? 
- Sau khi tốt nghiệp hệ từ xa thì có thể du học thạc sỹ ở nước ngoài được hay không ?
Em cảm ơn mọi người nhiều !</t>
  </si>
  <si>
    <t>1. hệ chính quy có thể rút học bạ chuyển qua hệ đào tạo từ xa của trường khác để học tiếp được ko? Có thể rút được nhưng ko thể học tiếp, phải học lại từ đầu em nhé. Nếu em đang học năm 2,3 rồi thì nên cân nhắc học tiếp chính quy em nha, ko thì sẽ rất phí thời gian công sức mình đã bỏ ra em à</t>
  </si>
  <si>
    <t>Hệ đào tạo từ xa đối với trường hợp của em là xét từ bậc trung học phổ thông (do em chưa có bằng tốt nghiệp đại học nên chỉ có thể xét từ bằng tốt nghiệp cao nhất hiện tại em đã có thôi). Thời gian sẽ từ 4-4,5 năm nha</t>
  </si>
  <si>
    <t>Học phí thì sẽ phụ thuộc vào từng trường và thời gian học nữa em nhé, cnay em chọn trường trước rồi tham khảo học phí sau nha</t>
  </si>
  <si>
    <t>3. Sau khi tốt nghiệp có thể học thạc sĩ trong nước, du học nước ngoài thì cần xác nhận với trường em định du họ trước e nhé</t>
  </si>
  <si>
    <t>Em học chính quy được bao lâu rồi</t>
  </si>
  <si>
    <t>Nếu mới học thì chuyển còn học lâu rồi thì cố gắng học tiếp em nhé</t>
  </si>
  <si>
    <t>ko học tiếp được nha</t>
  </si>
  <si>
    <t>1 rút được, không đổi điểm được nếu b không có bằng đại học và đề cương môn học 
2 thời gian học mất hơn 2 năm nếu đc chủ động dky môn học, nhưng tối thiểu phải 3 năm mới nhận được bằng. Học phí tuỳ trường (HÌNH NHƯ) có cả tùy ngành
3 t chưa thực hiện nên chưa dám trả lời
T đang học hệ này và đã thi hết môn.</t>
  </si>
  <si>
    <t>Em thấy có ít Trường đào tạo từ xa bên Thiết kế đào họa. Anh/chị cho em xin thông tin các Trường dạy bên TKĐH ổn với ạ.</t>
  </si>
  <si>
    <t>Em ở miền Bắc hay Nam đó, cháu họ chị ở Vũng Tàu, tìm các trường tkdh ở Nam thì ko thấy có</t>
  </si>
  <si>
    <t>Em search trên gg nếu có sẽ ra đó nha, hệ từ xa hầu như phổ biến cách ngành đông sv thui</t>
  </si>
  <si>
    <t>Trước cũng thấy có bạn hỏi ngành này</t>
  </si>
  <si>
    <t>Hình như không có đâu b ạ</t>
  </si>
  <si>
    <t>Chào mọi người, hiện em đang tìm học văn bằng 2 online các ngành liên quan đến kinh tế, quản trị, thi online vì em không thể về nhiều ạ . Em xin chia sẻ case của em 1 chút. Hiện em đang học master ICT ở nước ngoài, trước đó em có 3 năm theo học tại 1 trường nằm trong khối ĐHQGHCM, ngành Quản Trị Kinh Doanh, sau đó gia đình định hướng đi du học nên em chuyển qua 1 ngành ICT. Hiện tại, e nghĩ thấy tiếc 3 năm ở VN và muốn học tập, bồi dưỡng lại về kinh doanh phụ giúp cty gia đình. E không quan trọng vùng miền, anh chị có chương trình phù hợp xin chỉ bảo cho em. Em Cám Ơn Mọi Người Rất Nhiều.</t>
  </si>
  <si>
    <t>Vậy ko biết chị có được tính là tốt nghiệp đại học ở Việt Nam chưa ý ạ</t>
  </si>
  <si>
    <t>Theo kinh nghiệm hỗ trợ sv của c thì các case ở nước ngoài tỉ lê có thể học được htx ở VN rất thấp, chủ yếu là chi phí di chuyển bay đi bay về để thi cử, kể cả khi nhà trường cho hoãn thi. Nếu h em muốn học em cần xác định rõ một năm em phải bay đi bay về ít cũng 2 lần tính toán chi phí phải hợp lí rồi quyết định em nha</t>
  </si>
  <si>
    <t>Em đang theo học master thì em đang học thạc sĩ đúng ko em, nghĩa là em đã tốt nghiệp đại học rồi em ha. Nếu như thế thì em cần về sau đó đem bằng đi xác thực, sau đó mang đến trường đại học mà em có đào tạo từ xa, có ngành học em muốn mà em đã chọn trước đó cùng các giấy tờ liên quan mà trường yêu cầu là được em nha. Khi về em nhớ mang đầy đủ giấy tờ về tránh trường hợp quên em ạ</t>
  </si>
  <si>
    <t>Huhu ko có trường nào cho thi online bạn ạ :(((</t>
  </si>
  <si>
    <t>VN phải thi off hết á bạn</t>
  </si>
  <si>
    <t>Đang học master rồi thì cần gì phải học thêm nữa, bạn về phụ 1 thời gian là học hỏi dần dần thôi. Ko thì bao giờ về Vn rồi học</t>
  </si>
  <si>
    <t>b tham khảo đh Mở nhé tgian học nhanh lấy bằng nhanh còn về hỗ trợ gia đình</t>
  </si>
  <si>
    <t>Mọi ng cho mình hỏi . Mình có bằng trung cấp nhưng không có bằng thpt , giờ muốn học lên đại học , trường yêu cầu phải có bằng thpt . 
1/ có trường Đh nào chỉ yêu cầu bằng trung cấp k cần xét bằng thpt k ạ ? 
2/ có trường nào học hệ từ xa để lấy bằng thpt trong vòng 1 năm không ? Vì mình ở nn
P/S : mình hojc hệ trung cấp + văn hóa . Nhưng mình hỏi trg đh mở thì bảo giấy tờ này k đủ . Phải cần bằng thpt . Còn mình học hệ trung cấp + văn hóa thì chỉ có giấy chứng nhận đủ yêu cầu kiến thức thpt .</t>
  </si>
  <si>
    <t>1. có trường xét bằng trung cấp b nhé</t>
  </si>
  <si>
    <t>học từ thpt mà 1 năm có bằng là dở rồi</t>
  </si>
  <si>
    <t>Không rút ngắn thời gian được như thế đâu em ơi</t>
  </si>
  <si>
    <t>Bạn ở nước ngoài thì khó học lắm, phải về đi thi nữa</t>
  </si>
  <si>
    <t>Luật đang làm căng mà ông đòi 1 năm tốt nghiệp thì chịu ông</t>
  </si>
  <si>
    <t>THPT mà học 1 năm có bằng thì không có đâu bạn ơi</t>
  </si>
  <si>
    <t>vẫn có trường xét bằng trung cấp tuy nhiên thời gian học 1 năm thì khó bạn nhé phải 2-3 năm nha</t>
  </si>
  <si>
    <t>Bạn liên hệ bên ĐH Cần Thơ xem</t>
  </si>
  <si>
    <t>có giấy chứng nhận hoàn thành chương trình văn hóa, bằng và bảng điểm trung cấp là có thể xét tuyển nè bạn, tuy nhiên á, hệ từ xa cần thi cuối kì tập trung, nên đi đi về về cũng khó sắp xếp lắm nè</t>
  </si>
  <si>
    <t>giờ chỉ có cách về nước học giáo dục thường xuyên để đc cấp bằng c3 thì mới học tiếp đh đc, chứ giấy này lên đc cao đẳng thôi</t>
  </si>
  <si>
    <t>Có trường Đại học Đồng Tháp bạn nhé</t>
  </si>
  <si>
    <t>Mình cũng giống bạn và hiện đang học online tại đh trà vinh nè</t>
  </si>
  <si>
    <t>Mọi người cho em hỏi bằng chính quy hệ từ xa có giống với bằng chính quy off k ạ</t>
  </si>
  <si>
    <t>ko có chính quy hệ từ xa đâu em ơi, chỉ có hệ chính quy và hệ từ xa thôi nha</t>
  </si>
  <si>
    <t>Bằng chính quy off là bằng gì mng nhỉ</t>
  </si>
  <si>
    <t>Em đang bị nhầm khái niệm rồi, ý em là bằng htx và bằng cquy có giống nhau ko đúng ko</t>
  </si>
  <si>
    <t>bằng của htx và hcq giống nhau em nhé</t>
  </si>
  <si>
    <t>Bạn này chắc mới tìm hiểu về cả 2 hệ nhỉ, đang ko hiểu rõ bản chất rồi</t>
  </si>
  <si>
    <t>hệ từ xa va hệ chính quy chứ</t>
  </si>
  <si>
    <t>Lên mạng có luật đấy</t>
  </si>
  <si>
    <t>Có em à, bằng trường Cao đẳng Công thương Hà Nội là giống nhau</t>
  </si>
  <si>
    <t>Bằng được cấp của hệ từ xa sẽ tương đương chính quy và không ghi hình thức đào tạo trên bằng á</t>
  </si>
  <si>
    <t>Hiện tại bằng cấp của các Hệ sẽ chung 1 phôi bằng, đều là bằng cử nhân đại học</t>
  </si>
  <si>
    <t>Bằng được cấp không ghi hệ đào tạo trên bằng b nhé</t>
  </si>
  <si>
    <t>Hiên tại các văn bằng đều không ghi hình thức đào tạo, nên bằng hệ từ xa cũng có giá trị tương đương hệ chính quy nhé bạn</t>
  </si>
  <si>
    <t>Có giá trị như nhau bạn nhé. Vấn đề này đã được Bộ GD&amp;ĐT công nhận rồi. Trên văn bằng cũng sẽ không ghi hình thức đào tạo nha</t>
  </si>
  <si>
    <t>Giống nhau hoàn toàn em nhé. Trên phôi bằng không ghi hệ đào tạo.</t>
  </si>
  <si>
    <t>Hệ từ xa vs hệ học trực tiếp là 1 ,khác cách đào tạo thôi, dù học kiểu j thì bằg tốt nghiệp giá trị như nhau và k ghi hình thức đào tạo</t>
  </si>
  <si>
    <t>VB2 hệ chính quy thì có, chứ ko có chính quy hệ từ xa nha.</t>
  </si>
  <si>
    <t>Cho e hỏi là học hệ từ xa trường cao đẳng công thương HN học onl thi onl có chính xác k ạ</t>
  </si>
  <si>
    <t>Không được thi online đâu bạn ơi, phải thi offline chứ</t>
  </si>
  <si>
    <t>Học hệ từ xa là phải thi tại trường, trạm, thi online là sai quy định</t>
  </si>
  <si>
    <t>Trường công bố hay như nào bạn nhỉ</t>
  </si>
  <si>
    <t>học onl thì ksao chứ thi onl là có sao cả trường lẫn sv nhé...</t>
  </si>
  <si>
    <t>Nếu mà là thật thì trường này cái gì cũng dám làm nhỉ :)</t>
  </si>
  <si>
    <t>Học onl thi onl nhé bạn, chỉ quốc phòng thi off thôi.</t>
  </si>
  <si>
    <t>Có mỗi môn quốc phòng là thi off thôi b</t>
  </si>
  <si>
    <t>Mình đang học, thi được 4 kỳ rồi, thi online mở camera giám sát. Đa phần sinh viên giỏi sẵn, chủ yếu người ta cần bằng cấp.</t>
  </si>
  <si>
    <t>Không có thi online đâu. Có môn làm tiểu luận nộp online. Có môn bắt thi ở trường hoặc trung tâm offline. Thường 1 kỳ ít nhất 1 môn thi offline nha b.</t>
  </si>
  <si>
    <t>tính ra thi kiểu này mà báo vs sở vô phát là hơi mệt cho 2 bên em nha. Quy định hệ nào cũng phải thi trực tiếp .</t>
  </si>
  <si>
    <t>Thi trực tiếp nha e</t>
  </si>
  <si>
    <t>cho em xin review về học phí của hệ đại học từ xa ạ 
có thật là chỉ 6-8tr/ học kì hay ko ạ
hay có phát sinh thêm gì nữa ko 
ai học rồi cho em biết với 
vì em nghe bạn em bảo có anh học NEU mà tốn hết 200tr</t>
  </si>
  <si>
    <t>Do học phí của NEU cao thôi, chứ HTX nói chung không hết 200tr đâu em</t>
  </si>
  <si>
    <t>Bạn e học mấy gì mà hết 200tr thế?</t>
  </si>
  <si>
    <t>Lgi cod trường nào hết 200tr</t>
  </si>
  <si>
    <t>Bốc phét 200tr rồi</t>
  </si>
  <si>
    <t>Tính theo tín chỉ là ra mà</t>
  </si>
  <si>
    <t>Neu hiện tại đang 515k/ tín chỉ. Ngành mình học thấy là 152tc ấy. Nhân lên với tiền bằng TA, tin học đầu ra nữa thì chưa tới 100. Còn chi phí đi lại từ xa lên lúc thi cử k nói. Mình trạm HCM thì có các bạn ở Cà Mau đi lên nữa á</t>
  </si>
  <si>
    <t>Đắt rẻ do số tín em học</t>
  </si>
  <si>
    <t>Nếu em học 1 kỳ dồn nhiều tín nó sẽ đắt, học ít thì rẻ thôi</t>
  </si>
  <si>
    <t>học 4 năm cùng lắm 80-90tr thôi</t>
  </si>
  <si>
    <t>Thật chứ đùa đâu.</t>
  </si>
  <si>
    <t>Chắc vừa đi du lịch vừa đi thi hả bác</t>
  </si>
  <si>
    <t>Em học ĐH mở HN đi em tầm 60 thôi.</t>
  </si>
  <si>
    <t>200tr là chi phí của thạc sỹ à :)))</t>
  </si>
  <si>
    <t>cao đẳng học 2 năm hơn 30 triệu, đại học 200tr là quá đắt</t>
  </si>
  <si>
    <t>Tùy v tgian mình học của hệ từ xa mà nhân ra đc số tiền. Như khóa em đang học là 500k/tín. Em học tổng 67 tín. Học lại 670k :&gt; chi phí psinh do đi lại thi và quỹ thì k quá lớn đâu. Bthg thoai</t>
  </si>
  <si>
    <t>Học phí 370 k nhé</t>
  </si>
  <si>
    <t>Hệ TX trường ĐH THÁI NGUYÊN cũng chỉ có 400k/ tín chỉ. Ngoại ngữ Huế cũng chỉ 280k . TB đúng tầm 6-8 tr/ kì thôi. K phát sinh j hết nha. Học bn tín chỉ nhân lên thôi mà.</t>
  </si>
  <si>
    <t>Em liên thông trung cấp lên đại học thì tốn 3 năm bằng Kế toán DN , nếu mà học lại một ngành khác thì có tốn nhiều thời gian quá không ạ
Với cả em tham khảo thì 1 tín chỉ 600k-800k vậy có cao quá không, tại em kiếm không thấy giá thấp hơn 
Mọi người có thể giới thiệu cho em vài trường học phí hợp lý xíu được hông ạ?</t>
  </si>
  <si>
    <t>Tầm 3,5 năm bạn nhé</t>
  </si>
  <si>
    <t>800k thì cao quá</t>
  </si>
  <si>
    <t>Bạn tìm trường ở miền Bắc hay miền Nam vậy, kế toán thì nhiều trường dạy lắm</t>
  </si>
  <si>
    <t>Học trái ngành chênh thời gian không quá nhiều đâu em, tầm mấy tháng thôi</t>
  </si>
  <si>
    <t>Kế toán học UNETI, học phí hình như hơn 400 tí mà chất lượng oke</t>
  </si>
  <si>
    <t>600-800k là cao nha</t>
  </si>
  <si>
    <t>có nhiều trường học phí tốt hơn mà</t>
  </si>
  <si>
    <t>mình cũng đang đk liên thông từ TC lên ĐH kế toán nè bạn. Mình đk bên Trà Vinh thấy 400k.tín chỉ á</t>
  </si>
  <si>
    <t>Bạn tìm hiểu CCE đại học Đà Nẵng thử. Học phí 310. Học tầm 2.5 năm. Nhiều trạm ở miền Nam</t>
  </si>
  <si>
    <t>Học Cần Thơ đi bạn có 400k/ chỉ</t>
  </si>
  <si>
    <t>Thi thì bắt buộc phải lại trường/trạm thi hả mng 
Không thi onl được ạ?</t>
  </si>
  <si>
    <t>zạy bạn tìm hiểu trường ĐH Mở đi, hp 493k/tín thôi</t>
  </si>
  <si>
    <t>ĐH Mở 1 tín chỉ hơn 400k thôi, bạn có thể tham khảo nha</t>
  </si>
  <si>
    <t>Tụi e mấy đứa đang định rủ nhau học hệ từ xa của Đại Nam. Thấy có đứa bảo là nếu được học bổng ngành CNTT của trường thì mình sẽ được thực hành hơn 10 dự án thực tế với DN, cái này có đúng không mọi người?</t>
  </si>
  <si>
    <t>Trường Đại Nam này xịn nhỉ, cgi cũng có</t>
  </si>
  <si>
    <t>Xác nhận đúng nha. Bạn t vừa đăng ký xong. Được tặng thêm học bổng mấy khoá data vs lập trình (nếu muốn học)</t>
  </si>
  <si>
    <t>Mn ơi đh thương mại khi nào tuyển sinh hệ từ xa ạ?</t>
  </si>
  <si>
    <t>Chắc vẫn còn hạn đấy bạn</t>
  </si>
  <si>
    <t>Mình quan tâm hệ đttx của ngành Tâm lý học, các Thầy Cô và ACE có biết trường nào hiện đang tuyển sinh ko ạ.
Mình cảm ơn rất nhiều!!!</t>
  </si>
  <si>
    <t>Tâm lý giờ chỉ có trường Hutech thôi thì phỉa</t>
  </si>
  <si>
    <t>2025 ko biết có trường nào mới ko, còn 2024 chỉ có Hutech thôi bạn nhé. Nhưng hệ thống bên này không ổn, sv kêu lắm</t>
  </si>
  <si>
    <t>Từ xa thì chỉ có hutech. Học đk hay ko thì ko rõ</t>
  </si>
  <si>
    <t>Chỉ có Hutech thuiii</t>
  </si>
  <si>
    <t>Bạn tham khảo bên trường ĐH Sư Phạm thử nhé, Tâm Lý Học có đào tạo hệ vb2 ý</t>
  </si>
  <si>
    <t>Hoa Sen có</t>
  </si>
  <si>
    <t>Anh chị cho em hỏi, các bạn học hệ từ xa ở DNU có thể nhận học bổng vào các kỳ trong năm, hay chỉ vào một số kỳ nhất định ạ?</t>
  </si>
  <si>
    <t>Học bổng theo học phần thì nhận theo kỳ như các trường khác với điều kiện điểm GPA nằm top của trường. Còn học bổng khóa kỹ năng code data AI là được nhận free và học thoải mái nha.</t>
  </si>
  <si>
    <t>Chào các bạn!
Mình năm nay 30 tuổi, nhưng đang có mong muốn học lại ngành Tài Chính Ngân Hàng hoặc Luật Kinh Tế trường KTQD hệ Đào tạo từ xa. Mình có các câu hỏi thắc mắc, nhờ các bạn có kinh nghiệm giải đáp giúp mình.
1. Mình đang sống tại TP HCM, việc học và thi có thể được thực hiện hay không.
2. Mình hiện đang đi làm, có thể sắp xếp lịch học vào buổi tối hoặc cuối tuần hay không.
3. Cần bao nhiêu tín chỉ để tốt nghiệp, Học phí/tín chỉ.
4. Mình chỉ có bằng THPT, có đủ điều kiện tuyển sinh hay không.
Nhờ các bạn giải đáp và cho xin review nhen.
Cảm ơn các bạn</t>
  </si>
  <si>
    <t>Chào b nha, theo mình biết thì trường này có trạm tại TP HCM b nha</t>
  </si>
  <si>
    <t>học từ xa thì học online lúc nào cũn được em ơi, trường nào cũng thế</t>
  </si>
  <si>
    <t>Tín chỉ b lên website tìm xem sao</t>
  </si>
  <si>
    <t>Điểm e ở mức nào ?</t>
  </si>
  <si>
    <t>thi được đấy bạn, h các trường hầu như đều mở trạm ở SG vì nhiều sv trong này</t>
  </si>
  <si>
    <t>1,2,4- được.
3 - tầm 130-140 tín gì đó và hphi dao động từ 400-700 tuỳ trường</t>
  </si>
  <si>
    <t>Em chào anh chị, em mới bắt đầu tìm hiểu về học hệ từ xa và chưa biết được nhiều trường. Mong anh chị review giúp em 1 vài trường top về ngành kinh doanh quốc tế, thương mại điện tử ạ. Em cảm ơn anh chị rất nhiều.</t>
  </si>
  <si>
    <t>KDQT hình như ko có còn TMDT thì có TMU em nhé</t>
  </si>
  <si>
    <t>Thương mại điện tử học Đh Thương mại là ổn nhất á</t>
  </si>
  <si>
    <t>Top thì có NEU với TMU</t>
  </si>
  <si>
    <t>Ở miền Bắc hay miền Nam em nhỉ</t>
  </si>
  <si>
    <t>Cứ trường nào điểm chính quy cao thì là trường top em ơi</t>
  </si>
  <si>
    <t>Trường Đại học Thương mại em nha, KTQD cũng là trường top nhưng chưa có ngành TMDT em à</t>
  </si>
  <si>
    <t>Thực ra, học đại học hay không học thì vẫn có thể đi làm. Chỉ là bạn muốn mình có nhiều cơ hội hơn, mức lương cao hơn, cuộc sống tốt hơn, hay hài lòng với mức lương thấp, vất vả mà ít cơ hội nghề nghiệp hơn mà thôi.</t>
  </si>
  <si>
    <t>Ai chả thích có nhiều cơ hội, có lương cao, cuộc sống tốt hơn</t>
  </si>
  <si>
    <t>Học nhiều để kiếm tiền mọi lúc mọi nơi đa nguồn ví dụ như tối rãnh làm thêm nghiệp vụ học thêm bằng lái tiện đường thì lái taxi còn rất nhiều thứ phải học.</t>
  </si>
  <si>
    <t>Có bạn nào đã hay đang học Ngôn Ngữ Anh ở ĐH Thành Đông ko ạ ? Review em với ạ</t>
  </si>
  <si>
    <t>học Thành Đông làm gì</t>
  </si>
  <si>
    <t>Trường Thành Đông hệ chính quy ngta còn ko muốn vào, đừng nói là hệ từ xa e ơi. Chọn trường khác mà học</t>
  </si>
  <si>
    <t>Trường này thì mình ko biết, nhưng bên trường ĐH Thái Nguyên thì thấy chất lượng rất ok, có trạm thi ở HN Đà Nẵng HCM luôn nên rất tiện</t>
  </si>
  <si>
    <t>Ko nên học đâu bạn</t>
  </si>
  <si>
    <t>E tham khảo NNA của FBU nhé</t>
  </si>
  <si>
    <t>ngôn ngữ Anh qua Hanu mà học cho chất lượng. Có đủ vhvl và từ xa cho e chọn</t>
  </si>
  <si>
    <t>Ngôn Ngữ Anh ở miền nam thì học Trà Vinh oke đó bạn</t>
  </si>
  <si>
    <t>Bên đại học ngân hàng tphcm đang tuyển đó bạn</t>
  </si>
  <si>
    <t>Mới đầu năm thôi mà thị trường lao động biến động nhiều quá mng nhỉ. Các doanh nghiệp lớn thi nhau cắt giảm nhân sự, con số lên đến hàng trăm, thậm chí là hàng nghìn. Lí do các doanh nghiệp đưa ra thì nhiều vô kể: tinh chỉnh bộ máy, tái cơ cấu, khó khăn tài chính,... nhưng lí do gây sốc nhất thì phải kể đến việc **sa thải nhân sự vì không có bằng đại học. **
Thị trường lao động không còn dễ thở như trước nữa, giờ muốn trụ vững, ad thấy ít nhất cần phải đủ 3 yếu tố:
- Bằng cấp
- Năng lực
- Kinh nghiệm
Nếu ai yếu ở đâu thì bổ sung ở đấy sớm, chúng ta không thể thay đổi được thị trường, chỉ có cách thay đổi bản thân để thích nghi và tồn tại thôi.</t>
  </si>
  <si>
    <t>Nhà mình có người làm trong Sacombank, bên này sa thải hơn 400 cán bộ thiếu bằng đại học đó bạn ạ, dư định là còn cắt giảm thêm nữa :((</t>
  </si>
  <si>
    <t>Đúng rồi, giờ bằng cấp là điều kiện cơ bản, ko có là thiệt thòi lắm</t>
  </si>
  <si>
    <t>Cắt giảm hàng nghìn nhân sự luôn ấy ạ? Làm gì đến mức đấy, mình nghĩ chỉ tầm vài trăm thôi</t>
  </si>
  <si>
    <t>Dạ em chào mọi người ạ , em 2002
Trước đây em đã học 1 trường đại học chính quy được 5 kỳ nhưng do đợt đó covid nặng nên em nghỉ . Giờ em muốn học để lấy bằng mọi người tư vấn cho em 1 số trường hệ tx với ạ !</t>
  </si>
  <si>
    <t>Quan trọng là em chọn ngành gì</t>
  </si>
  <si>
    <t>E đang tìm trường ở khu vực nào thế</t>
  </si>
  <si>
    <t>Em tính học ngành gì chưa</t>
  </si>
  <si>
    <t>Em học QTKD Ạ</t>
  </si>
  <si>
    <t>Nếu còn giữ bằng tốt nghiệp THPT thì oke em nha</t>
  </si>
  <si>
    <t>Tiếc quá 5 kỳ tính ra cũng 2 năm rưỡi rồi :((</t>
  </si>
  <si>
    <t>QTKD học Thương mại oke em nhé</t>
  </si>
  <si>
    <t>Mấy anh chị cho em hỏi HTX thì giờ học như thế nào ạ? Mình tự chọn hay sao ạ anh chị? Với lại em đi làm từ 9h sáng tới 8h tối thì có bị trùng giờ học không anh chị? Em cảm ơn ạ.</t>
  </si>
  <si>
    <t>Chào em nha, cnay sẽ tùy từng trường đó em nha. Ví dụ như các trường học trên hệ thống thì họ học lúc nào cũng được ko quy định về thời gian, nhưng các trường mà học qua zoom thì thường sẽ quy định về thời gian học em à, nó sẽ bớt linh động hơn</t>
  </si>
  <si>
    <t>Với trường hợp em học trên hệ thống thì sẽ ko sợ bị trùng giờ làm đâu em nha</t>
  </si>
  <si>
    <t>sao làm muộn thế em, 8h tối mới xong thì 10h mới học được à</t>
  </si>
  <si>
    <t>htx ko có giờ học, học lúc nào cũng được</t>
  </si>
  <si>
    <t>Tự chọn thời gian em nhé</t>
  </si>
  <si>
    <t>hệ từ xa thì học online thôi, đa phần là học trên LMS, giờ nào cũng được</t>
  </si>
  <si>
    <t>Thế thì b chọn trường học linh hoạt ấy, chứ học theo giờ thường học lúc 8h rồi, lịch của b thì khó mà theo được</t>
  </si>
  <si>
    <t>Học online, qua video. 1 số trường học tương tác qua zoom. Thi tập trung trực tiếp sau khi hết HK. Cơ mà xác định học là làm bài tập, deadline tính điểm sấp mặt b nhé. Chứ hk phải học video, rồi đến kì thi ráng làm bài thi là xong đâu.</t>
  </si>
  <si>
    <t>sẽ trùng một chút đó e, thường mấy buổi học zoom sẽ là 7h30-9h30.</t>
  </si>
  <si>
    <t>Học zoom trực tuyến theo giờ của giảng viên và trường. Nhưng thầy cô cũng tâm lý tạo điều kiện. Về cơ bản cũng thoải mái.</t>
  </si>
  <si>
    <t>Em muốn tìm trường học từ xa ngành quản trị kinh doanh. Có trạm ở Hồ Chí Minh, em tốt nghiệp từ ngành nhà hàng khách sạn. Nên mong liên thông đại học có cho trái ngành ạ. Em xin cảm ơn nhiều</t>
  </si>
  <si>
    <t>QTKD nhiều trường lắm, tha hồ chọn</t>
  </si>
  <si>
    <t>Liên thông đại học trái ngành được đó bạn, có điều thời gian sẽ lâu hơn cùng ngành xíu thôi</t>
  </si>
  <si>
    <t>Chọn trường nào mà có quản lý tốt với đào tạo lâu rồi chị ạ, trường mới đào tạo htx thì sẽ có nhiều bất cập hơn</t>
  </si>
  <si>
    <t>Quản trị kinh doanh thì bạn tham khảo thử của Đại học Thái Nguyên nè. Có bằng ĐH r thì học nhanh lắm, tầm 2-2.5 năm thôi. Mà còn được xét miễn môn với học vượt nữa, bạn muốn học nhanh hơn cũng được. 
Hệ đào tạo từ xa của thái nguyên thì thành lập lâu r nên bạn yên tâm về chất lượng đào tạo và quản lý nhé.</t>
  </si>
  <si>
    <t>Em xin mọi người tư vấn chút vs ạ. Em là nữ, năm nay 23 tuổi, tốt nghiệp THPT, có HSK5, giờ muốn học đại học thì em nên chọn nghành ngôn ngữ trung hay công nghệ thông tin ạ. Vs cả có trường nào mọi người biết chỉ em vs ạ.</t>
  </si>
  <si>
    <t>đã có HSK5 r thì nên học 1 ngành khác b nha</t>
  </si>
  <si>
    <t>Chào em nha, trường hợp của em HSK5 là cao rồi, em nên chọn học lấy bằng đại học 1 ngành khác ngôn ngữ Trung, như thế khi xin việc em vừa có HSK5 vừa có 1 bằng chuyên ngành khác, cơ hội việc làm của em sẽ rộng mở hơn em nha</t>
  </si>
  <si>
    <t>Bạn đã có HSK5 rồi thì nên học thêm 1 bằng cử nhân chuyên ngành mình thích cơ hội việc làm sẽ rộng và mức lương sẽ tốt hơn ạ. Không có thời gian có thể chọn học từ xa. Chúc bạn đi đúng hướng và thành công.</t>
  </si>
  <si>
    <t>Học ngôn ngữ Trung lấy bằng đi xin việc quá ok luôn bạn ạ</t>
  </si>
  <si>
    <t>Nếu học được ngoại ngữ là tốt nhất</t>
  </si>
  <si>
    <t>Học được ngoại ngữ là một lợi thế bạn ạ. 
Có đại học Đồng Tháp đang xét tuyển từ bằng trung học phổ thông.</t>
  </si>
  <si>
    <t>E chào mọi người ạ
E tốt nghiệp ngành Thiết kế Nội Ngoại thất đại học Kiến trúc tp. Hcm
Hiện tại, e đang có nhu cầu học văn bằng 2 ngành Kiến trúc
K biết có trường nào nhận đào tạo hệ học từ xa hay hệ vừa học vừa làm, học onl 100% hoặc học onl thi off... mọi người review và tư vấn giúp e với ạ
E cảm ơn mọi người nhiều ạ</t>
  </si>
  <si>
    <t>Theo thông tin c biết thì là hiện chưa có ngành kiến trúc htx đâu em à. Cmt để đẩy bài cho em nha, biết đâu lại tìm đc trường đào tạo</t>
  </si>
  <si>
    <t>Nội thất thì khó rồi bạn ơi</t>
  </si>
  <si>
    <t>Bạn thử tìm hệ vừa học vừa làm thì may ra có nhưng hệ này thì ko học onl được á</t>
  </si>
  <si>
    <t>Hệ từ xa ko có ngành này đâu, toàn mấy ngành tài chính mkt luật các thứ thuii</t>
  </si>
  <si>
    <t>htx chưa có kiến trúc b ơi</t>
  </si>
  <si>
    <t>Nghành này chưa có hệ từ xa đâu ạ</t>
  </si>
  <si>
    <t>Chào mọi người, mình năm nay 27 tuổi, đã có bằng trung cấp kế toán, mình muốn học đại học từ xa nhưng còn phân vân và không biết học trường nào, mong mọi người cho mình xin ý kiến và mức học phí từng trường, học từ xa thì học trong bao nhiêu năm ?
Có bằng trung cấp thì có được giảm tải môn học không ạ. Mình cảm ơn ạ</t>
  </si>
  <si>
    <t>Bạn đang ở đâu thì ưu tiên tìm trường ở gần trước</t>
  </si>
  <si>
    <t>Có được giảm đấy b</t>
  </si>
  <si>
    <t>Em định học kế toán hay học ngành khác vậy</t>
  </si>
  <si>
    <t>Học phí tầm từ 400 - 700 tùy từng trường</t>
  </si>
  <si>
    <t>Bạn xác định được ngành học chưa, nếu xd được rồi thì chọn dễ mà</t>
  </si>
  <si>
    <t>Kế toán ngoài HN nhiều trường mà, ko lo đâu</t>
  </si>
  <si>
    <t>Bạn muốn học lên đại học cùng ngành kt hay ngành khác? bạn quan trọng phải là trường nào hot không? hay chỉ cần bằng, hp mềm? 
Học từ xa thì tùy bằng cấp mình hiện có sẽ học tầm 2-4 năm
Bằng tc có đc xét miễn môn đó</t>
  </si>
  <si>
    <t>Tìm trường nào học phí rẻ và có uy tín là OK</t>
  </si>
  <si>
    <t>Tc cùng ngành liên thông lên thì co được xét miễn những môn học ở hệ TC, hp từ 400-700 tuỳ trường em nhé</t>
  </si>
  <si>
    <t>Nếu bạn đăng ký ngành học cùng ngành là sẽ được giảm môn học nhé. Còn khác ngành thì mình học bổ sung thêm để đủ tín chỉ bạn nhé. Tùy vào ngành đăng ký mà bạn sẽ học từ 3-4 năm</t>
  </si>
  <si>
    <t>Hiện tại em thấy ĐH Mở HN chi phí rẻ đó ạ, &lt;600k/tín ạ</t>
  </si>
  <si>
    <t>học phí bên mình 350k. và có được giảm môn. những môn đã học rồi sẽ được miễn bạn nhé</t>
  </si>
  <si>
    <t>Ngành NNA có trường nào có học bổng cho sinh viên không mng?</t>
  </si>
  <si>
    <t>Chào em nha, ngành NNA hiện trường Đại Nam có học bổng cho sv đó em nha</t>
  </si>
  <si>
    <t>Giờ chỉ có trường Đại Nam là có học bổng thui b ơi</t>
  </si>
  <si>
    <t>Ngành NNA có DNU đó b ơi</t>
  </si>
  <si>
    <t>Có bạn nha</t>
  </si>
  <si>
    <t>NNA chắc ko có học bổng đâu b</t>
  </si>
  <si>
    <t>hệ từ xa ít có học bổng lắm bạn ơi</t>
  </si>
  <si>
    <t>Học giỏi về vk trao học bổng :))</t>
  </si>
  <si>
    <t>Em đã có bằng cao đẳng oto muốn liên thông đại học để lấy bằng đại học ngành oto có trường nào miền bắc học online kh ạ</t>
  </si>
  <si>
    <t>chưa có ngành này đâu em</t>
  </si>
  <si>
    <t>Khó đấy e</t>
  </si>
  <si>
    <t>Chắc có hệ vhvl may ra có, còn hệ từ xa thì chưa</t>
  </si>
  <si>
    <t>Mình có nắm được thông tin kha khá các ngành học đào tạo từ xa của các trường nhưng hiện ngành này thì mình chưa thấy bạn ơi :((</t>
  </si>
  <si>
    <t>Nếu mà chuẩn là ngành oto thì không có trường nào đào tạo từ xa đâu anh, từ xa họ hay đào tạo ngành phổ biến, hot mà đông sv học</t>
  </si>
  <si>
    <t>Ko có đâu anh ơi</t>
  </si>
  <si>
    <t>Mình muốn hỏi học NNA ở Hanu hệ từ xa thì có cần phải đi quân sự offline không ạ?! 
Mình quá hạn xét tốt nghiệp trường chính, nhưng có bảng điểm công nhận của trường, khong biết có được chuyển điểm các môn đại cương không ạ!! 
Mn giúp mình vớiiii</t>
  </si>
  <si>
    <t>ko có giấy tốt nghiệp thì khó b ơi</t>
  </si>
  <si>
    <t>chưa có bằng tốt nghiệp thì ko miễn môn được đâu á</t>
  </si>
  <si>
    <t>b học quân sự rồi thì sẽ ko phải học nữa</t>
  </si>
  <si>
    <t>em hỏi cô bên trường xem sao</t>
  </si>
  <si>
    <t>quá hạn xét tốt nghiệp là sao nhỉ, là h bạn ko xét được tốt nghiệp nữa à</t>
  </si>
  <si>
    <t>Bảng điểm nó chỉ có khi trả bằng thôi chứ</t>
  </si>
  <si>
    <t>bảng điểm nó chỉ có hiệu lực khi đi kèm vs văn bằng thôi b</t>
  </si>
  <si>
    <t>Hanu thấy nhiều người bảo học căng à? Nhiều buổi trực tiếp mà chương trình cũng nặng nữa</t>
  </si>
  <si>
    <t>Học Ngoại Ngữ Huế ok mà không phải quân sự gì hết trơn</t>
  </si>
  <si>
    <t>Ngoài DNU còn trường nào có học bổng nữa ko mng ơi</t>
  </si>
  <si>
    <t>quan tâm ạ</t>
  </si>
  <si>
    <t>K có đâu bạn. học phí giờ các trường đang cao. DNU thấy ngon trong tầm giá rồi. có cam kết k tăng học phí</t>
  </si>
  <si>
    <t>DNU là trường đầu tiên và duy nhất đó b ơi</t>
  </si>
  <si>
    <t>Hình như không có trường nào nữa đâu</t>
  </si>
  <si>
    <t>Em thấy có mỗi trường này là có học bổng</t>
  </si>
  <si>
    <t>chỉ có DNU thôi á bạn</t>
  </si>
  <si>
    <t>Có ai đang học ở Viện Kinh doanh và Công nghệ NBS - thuộc trường Đại học Phú Xuân (Huế) với. 
Sao trường nào từ công tới tư cũng phải học online thi ofline tại trạm, mà có mỗi duy nhất bên NBS này là cho thi onl nhỉ? @@ 
Mẫu bằng của bên này thiết kế cũng lạ hơn nữa?</t>
  </si>
  <si>
    <t>Quy định là phải thi offline mà nhỉ</t>
  </si>
  <si>
    <t>Bạn nhận được thông tin chính xác chưa, nếu chính xác thì trường đang vi pham b nhé</t>
  </si>
  <si>
    <t>nghe lạ quá, chắc mới đào tạo rồi</t>
  </si>
  <si>
    <t>Tổ chức học từ xa mà ko nắm rõ luật thì dạy sinh viên làm sao ????</t>
  </si>
  <si>
    <t>NBS là cái gì, chẳng ai biết. Còn mỗi mình một kiểu rồi vi phạm thì sau có khi cả nước biết</t>
  </si>
  <si>
    <t>Sao ông biết bằng thiết kế lạ hơn, mỗi trường mỗi khác có cái form là giống thôi</t>
  </si>
  <si>
    <t>Nên học dh Mở hay kinh tế quốc dân ạ. Em xin mức học phí của đại học Mở và ktqd nghành ngôn ngữ Anh hệ vhvl và đào tạo trong bao lâu, khi học gv có dậy hoàn toàn bằng tiếng anh hay sẽ có tiếng việt để giải thích không ạ. Em xin review của mn ạ. Em cảm ơn</t>
  </si>
  <si>
    <t>Mở thì rẻ hơn, thời gian đào tạo cass ca trường nhue nhau thôi</t>
  </si>
  <si>
    <t>Theo c biết thì Mở 448, NEU 590 em nha</t>
  </si>
  <si>
    <t>NEU đi, có tiếng hơn</t>
  </si>
  <si>
    <t>1 vote cho Mở ☺️</t>
  </si>
  <si>
    <t>phải có cả tiếng anh tiếng việt chứ</t>
  </si>
  <si>
    <t>Thời gian đào tạo thùy thuộc vào bằng của em nữa, em xét từ bằng gì lên thì thời gian sẽ tương ứng</t>
  </si>
  <si>
    <t>Mở rẻ hơn, NEU thì đắt hơn, nên học hay không thì bạn nên cân nhắc chi phí, có đki thì học NEU, ko thì Mở nha</t>
  </si>
  <si>
    <t>Mở 448k/tín neu 600k/tín ạ</t>
  </si>
  <si>
    <t>K biết NEU đào tạo sao. Chứ Mở thì chỉ có clip và đoạn dạy bằng văn bản mở lên coi rồi học theo thôi. Như về hp thì mở ok hơn. Còn học ở phía bắc chắc tốt hơn học ở trạm phía nam (ĐH Mở)</t>
  </si>
  <si>
    <t>Nếu học vb2 thì có thể tham khảo TN cùng mình. HP 400k b ạ</t>
  </si>
  <si>
    <t>Học viện tài chính cũng có ngôn ngữ anh đó bạn ơi, bạn tham khảo thêm xem sao</t>
  </si>
  <si>
    <t>Nếu đủ điều kiện đã học ngoại ngữ thì nên tìm trường chuyên ngữ cho uy tín bạn ạ. Mình học chuyên ngữ Huế bằng đi đâu cũng có giá trị.</t>
  </si>
  <si>
    <t>Mình muốn học ngành NNA ĐH từ xa nhưng công việc mình thời gian ko cố định, nên mình muốn hỏi có những trường nào ko cần phải đến trường hoặc đến trường ít nhất có thể không ạ ? Mình ở TPHCM mong đc mng tư vấn</t>
  </si>
  <si>
    <t>Học hệ từ xxa thì ko phải đến trường!</t>
  </si>
  <si>
    <t>học online thì hầu như trường nào cũng có b nha</t>
  </si>
  <si>
    <t>E muốn học ngành gì nhỉ?</t>
  </si>
  <si>
    <t>Chào em nha, với hệ từ xa thì sinh viên sẽ được học online và đến trường thi offline em nha, số lượng thi cũng ko nhiều đâu em nha, nhà trường cũng sẽ sắp xếp vào cuối tuần</t>
  </si>
  <si>
    <t>Em đọc trong group thì thấy DNU có học bổng ngành CNTT, khóa lập trình xong sẽ được mentor 1-1 từ 8-23h, ac cho em hỏi thông tin này có chính xác không ạ?</t>
  </si>
  <si>
    <t>Chỉ biết là DNU có học bổng 100% thôi em</t>
  </si>
  <si>
    <t>Đúng đấy em</t>
  </si>
  <si>
    <t>Nếu mà đến 23h thì cũng muộn nhỉ</t>
  </si>
  <si>
    <t>Mình từng học từ xa dh mở tphcm mà hệ thống không được oke, cần teamview để xem qua giao diện đại học mở hà nội (Về tài khoản học, cách thức học, gmail trường, ưu tiên các ngành trừ tiếng anh :)) )
Phí: 500k (trả sau)</t>
  </si>
  <si>
    <t>Nếu mà mình được học bổng ngành CNTT trường Đại Nam thì mình sẽ được thực hành hơn 10 dự án thực tế với DN luôn ấy hả mng????</t>
  </si>
  <si>
    <t>Đúng đấy b ạ, nó nằm trong học bổng á</t>
  </si>
  <si>
    <t>Đúng r nhaaaa</t>
  </si>
  <si>
    <t>được thực hành như thế này thì ghi vào CV được đấy</t>
  </si>
  <si>
    <t>DN là cái gì thế</t>
  </si>
  <si>
    <t>Là được kết nối để thực hành luôn hả</t>
  </si>
  <si>
    <t>Thấy mn hay nghiêng về trường công lập</t>
  </si>
  <si>
    <t>quan trọng là ai có vb thông báo thì chụp up lên đây</t>
  </si>
  <si>
    <t>hello mn , em 23t trc kia em học cao đẳng điều dưỡng đã tốt nghiệp nhưng em ko theo ngành, hiện tại em đang làm mẫu livestream và content cho brand cũng được 2 năm hiện tại cũng khá ổn và cả về mức lương so với độ tuổi, em cũng có dự định sẽ kinh doanh riêng, em đang muốn học thêm ngành thương mại điện tử , mục đích em học là cũng muốn có thêm kiến thức để phát triển bền vững hơn cũng như có thêm 1 tấm bằng đh . em cũng khá lăn tăn về việc nên đi học hay ko hay là thôi cứ thế làm và phát triển như bây giờ</t>
  </si>
  <si>
    <t>Nên đi học em nhé, đã tốt nghiệp rồi thì giờ liên thông học htx tầm hơn 2 năm thôi</t>
  </si>
  <si>
    <t>Mình nghĩ với năng lực của bạn thì có bằng đại học sẽ deal được lương cao hơn và có nhiều cơ hội phát triển hơn đó ạ</t>
  </si>
  <si>
    <t>kinh doanh thời đại này ko dễ như trước đâu e ơi, em mà muốn kinh doanh thì càng nên học TMDT</t>
  </si>
  <si>
    <t>Bạn có mục đích rõ ràng rồi thì nên học sớm thôi bạn ơi, sau chồng con các thứ học không thoải mái như giờ đâu kk</t>
  </si>
  <si>
    <t>Học vẫn hơn chứ em</t>
  </si>
  <si>
    <t>Mình cũng như bạn, vẫn chọn vừa làm vừa học, mình thấy học hệ từ xa tiện cho chúng ta</t>
  </si>
  <si>
    <t>nên học em nha,sau này sẽ phát triển cho em hơn</t>
  </si>
  <si>
    <t>Mn cho e hỏi là: bằng đại học hệ từ xa có tương đương bằng chính quy ko ạ?
Nếu tương đương thì tại sao mn lại cố gắng giành từng xuất học tại trường (ý e là thi vào trường top) cho bản thân ạ?</t>
  </si>
  <si>
    <t>Có tương đương nha b, có luật quy định</t>
  </si>
  <si>
    <t>Tương đương nhưng người đi làm thì học chính quy kiểu gì =))))</t>
  </si>
  <si>
    <t>Bản chất hệ từ xa nó dành cho người đi làm nâng cao năng lực, kiến thức, bằng cấp. Đừng nói chỉ hệ chính quy ngta mới muốn thi vào trường top, hệ từ xa cũng vậy nhé :), trường top vẫn hơn chứ</t>
  </si>
  <si>
    <t>Học chính quy sẽ có những lợi thế mà hệ từ xa ko có và ngược lại. Ví dụ như chính quy e đến trường học sẽ có các mqh, sẽ có bạn bè xung quanh, tham gia các hoạt động sự kiện, nâng cao được kỹ năng sống,... những điều này cần thiết và phù hợp với các bạn trẻ, các bạn học sinh cấp 3 vẫn nên thi đại học chính quy. Còn đối với các bạn, các ac đã đi làm rồi thì hệ từ xa sẽ phù hợp hơn, những mối quan hệ, kỹ năng sống này họ vốn được học trong môi trường làm việc rồi, cái họ cần bây giờ là kiến thức để làm việc em à</t>
  </si>
  <si>
    <t>theo lý thuyết thì là tương đương, nhưng thực tế thì mọi người vẫn đánh giá cao bằng chính quy hơn bạn ạ</t>
  </si>
  <si>
    <t>Quan điểm từng người chứ, với chỉ xét đối với người đi làm thôi, còn học sinh thì ko xét</t>
  </si>
  <si>
    <t>Vì hệ từ xa mới hơn, vẫn còn nhiều định kiến về nó, chính quy thì bn năm rồi. Tầm 5 đến 10 năm nữa thì ko nói trước được</t>
  </si>
  <si>
    <t>Chính quy vẫn hơn nhưng người đi làm thì ko sắp xếp được á b</t>
  </si>
  <si>
    <t>đầu vào tuyển chọn tiêu chí khác nhau lsao như nhau dc e</t>
  </si>
  <si>
    <t>Tương đương bạn nhé. Trong văn bằng không ghi hình thức đào tạo</t>
  </si>
  <si>
    <t>học online với được học với thầy cô nó khác nhau lắm bạn</t>
  </si>
  <si>
    <t>Mình thấy trên bằng của mình là tương đương nhưng đang đi làm full tuần sao đi học chính quy được nên chọn học từ xa</t>
  </si>
  <si>
    <t>Anh chị ơi cho em hỏi, trường đại học Mở Hà Nội và đh Mở TP HCM có phải 1 cùng 1 trường ko ạ?</t>
  </si>
  <si>
    <t>Cùng tên thì là 1 rồi</t>
  </si>
  <si>
    <t>khác nhau mà</t>
  </si>
  <si>
    <t>2trường khác nhau nha b</t>
  </si>
  <si>
    <t>2 trg này khác nhau đó bn</t>
  </si>
  <si>
    <t>2 trường khác nhau em nhé</t>
  </si>
  <si>
    <t>Khác nhau đó ạ</t>
  </si>
  <si>
    <t>Trước giờ t tưởng 2 cơ sở, hoá ra là 2 trường khác nhau =))</t>
  </si>
  <si>
    <t>1 trường tên HOU, 1 trường tên OU á, chắc khác nhau</t>
  </si>
  <si>
    <t>Hệ đào tạo cũng khác nhau em nhé, quan điểm cá nhân c thấy OU đào tạo tốt hơn</t>
  </si>
  <si>
    <t>2 trường khác nhau, giống như bách khoa hà nội và bách khoa hcm vậy</t>
  </si>
  <si>
    <t>DH Mở Hà Nội và Mở SG đều là trường công lập tốt á bạn, nhưng mình thấy Mở HCM đào tạo bài bản hơn. Chất lượng hơn, có uy tín ở châu Á và cả VN. Còn Mở Hà Nội thì là trường tốt thôi chứ k thể bằng mở tphcm dc</t>
  </si>
  <si>
    <t>Cho mình hỏi trong khu vực TPHCM có trường nào đào tạo hệ vừa làm vừa học vào cuối tuần hoặc từ xa cho ngành **Thiết Kế Nội Thất **không? 
Mình đang đi làm có mong muốn học ngành này, nhưng học vào tối trong tuần thì mình không sắp xếp dc. Mình đã tốt nghiệp ĐH 1 khối ngành xa rồi.
Cám ơn mn. Chúc mn có một năm 2025 nhiều thành công</t>
  </si>
  <si>
    <t>Ngành này theo mình biết là chưa có rồi b ạ. Nhưng biết đâu 2025 lại mở thêm. cmt tương tác giúp bạn nha, chúc bạn sớm tìm được trường ưng ý nhé</t>
  </si>
  <si>
    <t>từ xa thì chưa có còn vhvl thì maybe nha</t>
  </si>
  <si>
    <t>Hệ từ xa chắc chưa có đâu ạ</t>
  </si>
  <si>
    <t>Từ xa hầu như là các ngành mà đông sv học mới đào tạo thôi bạn ơi, ngành này ít người đki thì khó đào tạo lắm</t>
  </si>
  <si>
    <t>Ngành thiết kế nội thất hệ chính quy cũng ít trường đào tạo cơ</t>
  </si>
  <si>
    <t>Mình đang có ý định đki học VB2 ngành tâm lý học hệ từ xa, nhưng search gg thì chỉ thấy có hutech là đào tạo hệ từ xa. Không biết còn trường nào đào tạo ngành này k ạ?</t>
  </si>
  <si>
    <t>Chào em nha, theo quy định 1 trường được đào tạo từ xa 1 ngành khi đã đào tạo hệ chính quy ngành đó tối thiểu 3 năm. Hiện ngành tâm lý học hệ chiinhs quy cũng ít trường đào tạo hơn so với các khối ngành liên quan đến Kinh tế, Ngôn ngữ nên hệ từ xa cũng ít hơn. Theo thông tin chị nắm được thì hiện có Hutech thôi em ạ</t>
  </si>
  <si>
    <t>Hình như chỉ có trường đó có thôi bạn ạ</t>
  </si>
  <si>
    <t>nếu ko search ra khả năng là ko có thêm trường nào nữa</t>
  </si>
  <si>
    <t>K còn trường xịn hơn đào tạo htx nữa đâu, chỉ có trường tỉnh thôi. Còn trường top chỉ có vhvl.</t>
  </si>
  <si>
    <t>có mở hcm ấy, mà chưa đủ sl để mở lớp thì phải</t>
  </si>
  <si>
    <t>Mn cho mình hỏi! Ngày trước mình học có bằng đh từ xa r nhưng trên đó vẫn in hệ đào tạo từ xa liệu có đổi lại bằng k in ko. Tại xin việc hay bị loại trừ phân biệt quá</t>
  </si>
  <si>
    <t>cho em xin review về học phí của hệ đại học từ xa ạ 
 có thật là chỉ 6-8tr/ học kì hay ko ạ
 hay có phát sinh thêm gì nữa ko 
 ai học rồi cho em biết với 
 vì em nghe bạn em bảo có anh học NEU mà tốn hết 200tr</t>
  </si>
  <si>
    <t>Ac cho em hỏi có trường nào hệ từ xa xét tuyển ngay tháng 10 này không ạ</t>
  </si>
  <si>
    <t>Nhiều bạn ơi</t>
  </si>
  <si>
    <t>Em muốn tìm hiểu ngành ngôn ngữ nhật</t>
  </si>
  <si>
    <t>ULSA em ơi, đăng ký nhanh. A biết tại sao em lại hỏi thế, :v</t>
  </si>
  <si>
    <t>Trường DH HUTECH xét tuyển hạn nộp hồ sơ 20/10 dự kiến đầu tháng 11 học e nhé</t>
  </si>
  <si>
    <t>Xin review
 Các bạn đã và đang học Ngôn Ngữ Anh hệ từ xa thấy thế nào ạ. Trình độ tầm A2 có theo kịp không ạ.
 Mình ở khu vực miền Nam mong các bạn có thể chia sẽ giúp mình với ạ</t>
  </si>
  <si>
    <t>Kịp nha bạn</t>
  </si>
  <si>
    <t>Ko biết tí gì mới sợ</t>
  </si>
  <si>
    <t>Tốt nhất là trình B1 trở lên vì khi học là sẽ học tiếp luôn chứ không còn ai ngồi dạy tiếng Anh từ đầu theo kiểu chia động từ thế nào, sử dụng đại từ, giới từ ra sao đâu...Còn A2 vẫn theo được nếu cố gắng. Chấp nhận vất vả một chút thì vẫn ổn.</t>
  </si>
  <si>
    <t>Muốn nhẹ mà A2 thì Đồng Tháp, Trà Vinh. B1 thì Cần Thơ, Ngân hàng HCM. B2 thì Mở HCM.</t>
  </si>
  <si>
    <t>Được bạn nhé</t>
  </si>
  <si>
    <t>A2 thì theo ko nổi đâu, NNA vô là học tiếp chứ ko có học lại từ đầu như ngôn ngữ khác, nền ko vững thì mau đuối lắm</t>
  </si>
  <si>
    <t>B cố vẫn đc nhưng chủ yếu chỉ lết cho qua môn, còn kiến thức chuyên ngành sẽ k tiếp nhận đc nhiều đâu, cần nền tảng ngôn ngữ vững và kinh nghiệm thực tế nữa</t>
  </si>
  <si>
    <t>Em muốn tham khảo một chút ạ. 
 Em tham gia hệ đttx ngành NNA nhưng cảm giác không thể theo kịp kiến thức vì mới học 2 buổi đã cảm thấy khá choáng ngợp.
 Đa phần mọi người là có kiến thức nền về tiếng Anh còn em thậm chí nghe không hiểu cơ bản. 
 Em không biết có nên tiếp tục hay không vì học phí kì đã thanh toán hết. Nếu không theo học thì có được hỗ trợ hoàn trả học phí không ạ</t>
  </si>
  <si>
    <t>Không có chuyện hoàn trả nhé, 1 là bỏ chuyển trường nhẹ hơn, 2 là học ielts bên ngoài song song.</t>
  </si>
  <si>
    <t>Bạn ko có base mà học ngành này thì buộc phải nỗ lực hơn rồi á</t>
  </si>
  <si>
    <t>k có hoàn trả trong trường hợp nghỉ ngang từ phía học sinh á b, bạn gáng theo hoặc học hết kỳ lấy kết quả chuyển sang trường khác nhẹ hơn</t>
  </si>
  <si>
    <t>Mục tiêu học của bạn là gì đó</t>
  </si>
  <si>
    <t>Chỗ bạn học có được xem lại bài giảng hay làm lại bài luyện tập không, nếu ko theo kịp chắc là ko xem được bài và học theo lịch à :33</t>
  </si>
  <si>
    <t>Mình cũng vừa bỏ ngang, theo được nửa kỳ 2. Thật sự mình thấy không hiệu quả.</t>
  </si>
  <si>
    <t>Mình cũng đang học. Còn 1,5 nữa là xong. Sự thật ở chất lượng gì đâu, k giỏi hơn gì ddC. Chỉ đạt mục tiêu là có bằng thôi. Còn thi thì qua dễ thôi, k lo</t>
  </si>
  <si>
    <t>Mình cũng giống bạn.Đang định chuyển nghanhd</t>
  </si>
  <si>
    <t>Học trường nào thế b, t đang định học hanu mà sợ nặng quá. Mk có base toeic 900, ietls 6.5 theo nổi ko ạ. Và có bắt buộc học nn2 ko.</t>
  </si>
  <si>
    <t>NNA là học tiếp chứ ko có học từ đầu như ngôn ngữ khác đâu, nền ko vững thì khó lắm nên 1 là học cho hết học kì đâu, xong xin bảo lưu để ôn luyện, 2 là học ngành khác</t>
  </si>
  <si>
    <t>Bạn cho m xin vài bài tập m làm thử đc ko, tại m cũng đang định đk học mà nghe b nói đâm rén quá</t>
  </si>
  <si>
    <t>Tui đi làm thủ tục thôi học r mn ạ. 2 buổi học onl 1 củ :&gt;</t>
  </si>
  <si>
    <t>Hanu hệ tx học phí tổng bn thế b</t>
  </si>
  <si>
    <t>Ta đã lường trc mà. Khả năg tiếp thu ngôn ngữ kém thì k theo nghành ngôn ngữ</t>
  </si>
  <si>
    <t>Mình cũng đang phải học lại từ đầu tiếng Anh. Trong khi ở lớp nhiều bạn rất giỏi, đang làm giáo viên tiếng Anh ở các trung tâm nữa. Thật sự là phải cố gắng rất nhiều, sau một học kỳ thì mọi thứ bắt đầu ổn hơn rồi. Các học kỳ sau sẽ ngày càng khó nhưng mà hi vọng là sẽ ổn giống như học kỳ 1 này.</t>
  </si>
  <si>
    <t>Em 2k. Đã tốt nghiệp ĐH. Em muốn học thêm VB2 SPTH. Ở miền nam có trường nào đào tạo từ xa không ạ. Anh/chị cho em xin review với ạ</t>
  </si>
  <si>
    <t>Sư phạm ko được học từ xa thì phải</t>
  </si>
  <si>
    <t>SPTH là cgi thế nhỉ</t>
  </si>
  <si>
    <t>Sư phạm và Y tế không được phép đào tạo từ xa nhé. Nên không có đâu, chỗ nào mà bảo là học được thì phải cẩn thận đấy.</t>
  </si>
  <si>
    <t>Chỉ có Cao đẳng sp tiểu học thôi chứ k có ĐH từ xa SPTH nha, học bậy bạ phí tiền k ai công nhận. Xem Cao đẳng sư phạm trung ương đi.</t>
  </si>
  <si>
    <t>Sư phạm thì không được học từ xa đâu chỉ có vừa học vừa làm hoặc chính quy thôi. Bạn cẩn thận bị lừa nhé</t>
  </si>
  <si>
    <t>Chào mọi người.
 Mình 30 tuổi, trước đây có học cao đẳng ngành Công Nghệ Thông Tin, nhưng đang học giữa chừng thì nghỉ ngang ra làm kinh doanh. Giờ mình muốn học lấy 1 bằng đại học hệ từ xa. Hiện tại đang dự tính sẽ học ngành quản trị kinh doanh hoặc kinh doanh quốc tế. Nhờ mọi người tư vấn thêm về hình thức xét tuyển, thời gian, hình thức học và thi, học phí.
 Cảm ơn mọi người.</t>
  </si>
  <si>
    <t>QTKD nhiều trường lắm b ơi, có KDQT thì ko có ai thôi</t>
  </si>
  <si>
    <t>Nghỉ ngang thì h phải học từ thpt học lên rồi</t>
  </si>
  <si>
    <t>Qtkd thì dc đừng học kdqt. Ở miền nào học miền đó.</t>
  </si>
  <si>
    <t>ĐH Mở đang xét tuyển ngành này, cần review trường hay kết nối thầy cô thì nhắn mình nhé</t>
  </si>
  <si>
    <t>Học quản trị kinh doanh ấy. Xét bằng THPT. Học 3.5 năm. Trường nào cũng được. Chọn trường gần nhà cho tiện nhé.</t>
  </si>
  <si>
    <t>Minh học gần hết ch trình ĐH thì bị quá hạn trường ko xử lý cho tiếp tục, phải lam sao ah? Có trường nào hiện nhận chuyển môn hoc tiếp ko ah</t>
  </si>
  <si>
    <t>Mình 40 tuổi có bằng trung cấp kế toán, bây giờ muốn học hệ từ xa của ĐH Kinh Tế QD ngành kế toán. Xin cả nhà cho lời khuyên ạ! 40 tuổi mới đi học và khởi nghiệp liệu có muộn không ạ?</t>
  </si>
  <si>
    <t>Chị ui 40 ko muộn đâu ạ</t>
  </si>
  <si>
    <t>Mình làm tuyển sinh cho cả trường miền Bắc và miền Nam, từng hỗ trợ các anh chị 47, 48, các bạn 2x, 3x cũng có. Nếu bạn lăn tăn 40 học có muộn ko thì mình nghĩ là ko đâu bạn nha. Vì hơn tuổi bạn cũng có rất nhiều ac tham gia học bạn à</t>
  </si>
  <si>
    <t>Khơỉ nghiệp thì càng cần học để có kiến thức</t>
  </si>
  <si>
    <t>Ngoài NEU b có thể tham khảo UNETI nha</t>
  </si>
  <si>
    <t>ko bao giờ là muộn</t>
  </si>
  <si>
    <t>Học chẳng baoh là thừa mà chị</t>
  </si>
  <si>
    <t>Bà nội e hơn 80t . E chuẩn bị đăng ký cho bà học nữa là 40t</t>
  </si>
  <si>
    <t>Ko nha, học đi bạn.</t>
  </si>
  <si>
    <t>Mấy chú gần 60 vẫn đang đi học nhé b</t>
  </si>
  <si>
    <t>Mình sinh năm 99 đi làm thời gian trong ngành IT rồi mình muốn bổ sung bằng đh từ xa ở HCM mấy anh em tư vấn giúp em trường nào thoáng thời gian + học phí ổn đc k ạ?</t>
  </si>
  <si>
    <t>Là bạn muốn học nganhf gì á</t>
  </si>
  <si>
    <t>E tân sinh viên năm nhất .Vì kinh tế gia đình nên e muốn đổi hệ học chính quy thành hệ đào tạo từ xa đc ko ạ</t>
  </si>
  <si>
    <t>Chào em nhà, trường hợp của em sẽ xét học hệ từ xa được em nhé. Nhưng hệ từ xa thì ngành sẽ ko đa dạng được như hệ chính quy. Nếu em chuyển thì nên chuyển sớm luôn vì em chưa tốt nghiệp nên sẽ ko được miễn các môn đã học ở hệ chính quy em nha. Sang hệ từ xa em sẽ phải học lại từ đầu đó</t>
  </si>
  <si>
    <t>Đổi được nhưng phải học lại từ đầu</t>
  </si>
  <si>
    <t>Xét từ đầu đó bạn, bạn xem trường của bạn có hệ từ xa ko, nếu chuyển cùng trường chắc dễ hơn</t>
  </si>
  <si>
    <t>Dc nha</t>
  </si>
  <si>
    <t>Htx cũng không tiết kiệm hơn đâu chỉ là khác nhau về địa điểm &amp; thời gian học thôi ( và cái quan trọng là phải có tính tự giác học cao )</t>
  </si>
  <si>
    <t>Vẫn cố được thì đừng đổi hệ</t>
  </si>
  <si>
    <t>Hệ từ xa ko tiết kiệm hơn đâu e,mà e còn phải tự học nhiều nữa,nên suy nghĩ nha</t>
  </si>
  <si>
    <t>Phải học lại từ đầu e nha</t>
  </si>
  <si>
    <t>Được bạn nhé, học từ xa tiết kiệm chi phí hơn so với hệ chính quy đó. Bạn quan tâm đến Trường Đại học Nông Lâm Thái Nguyên thì có thể nhắn mình gửi thông tin nhé. Trường đang tuyển sinh 8 ngành hot, cấp bằng bác sĩ, kỹ sư, cử nhân. Ko cần thi đầu vào nha</t>
  </si>
  <si>
    <t>Đang chính quy thì cố gắng đi em. Dẹp hết những thứ khác. A tin chỉ đi làm và học em vẫn làm đc. Cố gắng lên em. Mấy năm học nhanh lắm.</t>
  </si>
  <si>
    <t>đổi nhưng học lại từ đầu ấy nên suy nghĩ</t>
  </si>
  <si>
    <t>Dạ em muốn hỏi em là sinh viên năm 2 đh chính quy muốn chuyển qua hệ đào tạo từ xa thì có được k ạ hay là phải học lại từ đầu ạ</t>
  </si>
  <si>
    <t>thường là sẽ phải học lại nha</t>
  </si>
  <si>
    <t>Chào em nha, theo quy định thì sinh viên chỉ được miễn môn khi đã có bằng tốt nghiệp Đh thôi em nha, trường hợp của em chưa tốt nghiệp nên sẽ không được miễn môn mà sẽ phải học lại từ đầu em nha</t>
  </si>
  <si>
    <t>hocj từ đầu á</t>
  </si>
  <si>
    <t>Em học được 2 năm rồi hay năm nay mới năm thứ 2</t>
  </si>
  <si>
    <t>Nếu trường em có hệ từ xa thì em có thể xin chuyển đc. Còn sang trường khác thì phải học lại từ đầu, vì chưa có bằng em ạ</t>
  </si>
  <si>
    <t>liên hệ vs p dtao để biết và thường chỉ chuyển trong nội bộ trường thôi</t>
  </si>
  <si>
    <t>Xem htx của trường có k thì chuyển qua cho dễ, k có thì hên xui lắm vì phải xin bảng điểm từ trường đang học có xác nhận.</t>
  </si>
  <si>
    <t>Bạn đi học hệ từ xa đi rồi bạn sẽ thấy đầy các anh chị cô chú lứa 7x 8x vẫn đi học .
 Họ học vì biết đó là con đường để dễ nâng bậc lương, hay bổ trợ giúp ích thêm cho con đường hiện tại. 
 Ai rồi cũng phải kiếm tiền ,nhưng mà người có bằng cấp thì còn có cơ hội được lựa chọn, ko cty này thì cty khác ,ko làm mảng này thì mảng khác. 
 Chứ không bằng cấp gì thì xác định chỉ mãi là lao động phổ thông lao động chân tay.</t>
  </si>
  <si>
    <t>30 đang năm 1</t>
  </si>
  <si>
    <t>Tôi 40 còn đang học đh đây.</t>
  </si>
  <si>
    <t>36 tuổi năm 1</t>
  </si>
  <si>
    <t>38 tuổi đang năm 1</t>
  </si>
  <si>
    <t>Em 26 tuổi đang học kỳ 1 ạ</t>
  </si>
  <si>
    <t>Các tiền bối cho em xin review so sánh ngành luật kinh tế giữa trường Đại học Kinh tế Quốc dân và Học Viện ngân hàng với ạ.
 Em đi lại nhiều, đã có ielts 7.0, đã hoàn thành các tín chỉ ở đại học Sư Phạm Thành phố Hồ Chí Minh (ko lấy đc bằng cử nhân vì hết hạn nộp ngoại ngữ 2) ạ</t>
  </si>
  <si>
    <t>ko ai học 2 trường để có review đúng được. 2 trường này đều trường top, xét về tiếng thì NEU nhỉnh hơn nhưng học phí cũng sẽ cao hơn, còn chất lượng thì t ko có cơ sở để so sánh. Cái gì phù hợp thì mình chọn thôi</t>
  </si>
  <si>
    <t>bên trường ĐH Ngân Hàng Tp. HCM đang có chương trình đào tạo từ xa Luật kinh tế nè bạn. Học phí chỉ 250k/ tín chỉ thôi. Inb mình để biết thêm chi tiết nhe</t>
  </si>
  <si>
    <t>Miền nào thì học miền đó để có gì cần trực tiếp nó dễ</t>
  </si>
  <si>
    <t>k lấy dc bằng thì k dc miễn môn đâu b, học lại từ đầu đó</t>
  </si>
  <si>
    <t>anh/ chị cho em xin ý kiến với ạ: 
 em học Cao đẳng QTKD .
 Giờ muốn liên thông đại học ngành kế toán. 
 học từ xa có được không ạ,
 - Khi nhận bằng có thể hiện học từ xa hay chính quy vậy ạ.
 - Học phí tổng thể hết bn ạ. 
 em xin cảm ơn</t>
  </si>
  <si>
    <t>Cđ qtkd liên thông kế toán được em nhé</t>
  </si>
  <si>
    <t>Chào em nha, trường hợp của em liên thông kế toán được em nha. Tuy nhiên sẽ được xét là liên thông trái ngành, thời gian sẽ lâu hơn cùng ngành 1 chút.</t>
  </si>
  <si>
    <t>Khi em học hệ từ xa, văn bằng sẽ không ghi hình thức đào tạo, kể cả em học chính quy cũng thế nha, đều ko ghi hình thức đào tạo. Tuy nhiên tờ bảng điểm thì sẽ có ghi rõ hình thức học là gì, em học hệ nào thì trên đó sẽ ghi hệ đó em nha. nếu mình học từ xa thì ko ghi là chính quy được như thế là vi phạm luật em à</t>
  </si>
  <si>
    <t>Học phí mỗi trường một khác em ơi</t>
  </si>
  <si>
    <t>bằng không ghi hình thức đào tạo em nhé</t>
  </si>
  <si>
    <t>học liên thông hệ từ xa đươc, mất tầm 2 năm rưỡi</t>
  </si>
  <si>
    <t>ko tính tổng được mỗi trường khác nhau e à</t>
  </si>
  <si>
    <t>A/c cho em hỏi
 Hiện tại em chỉ cần bằng cao đẳng
 Thì em chọn trường cao đẳng công thương được không ạ? 
 Và có ai học xong tốt nghiệp trường đó cho em xin review với ạ. 
 Em có nhắn tin page thì biết là chỉ môn GDQP cần học off, không biết là học off bao lâu ạ? 
 Em cảm ơn ạ</t>
  </si>
  <si>
    <t>Bạn có muốn đi Du học Trung Quốc ngành Du lịch ko? Trong quá trình học đc đi thực tập thực tế luôn tại các địa điểm du lịch nổi tiếng tại TQ. Cuối tuần rảnh có thể đi dẫn tour trong ngày cho khách VN để kiếm thêm thu nhập và tích luỹ kinh nghiệm. Ra trường vừa có chứng chỉ ngoại ngữ HSK+chứng chỉ hành nghề quốc tế.
 =&gt; Nhắn mình hỗ trợ hệ cao đẳng 03 năm, KO YC Chứng chỉ HSK. Được học bổng miễn học phí+ký túc xá, trợ cấp sinh hoạt phí hàng tháng. Nói chung sang đó học bố mẹ ko lo phải gửi tiền sang.</t>
  </si>
  <si>
    <t>Lớp tiếng Anh trực tuyến 1 kèm 1 – học giao tiếp từ cơ bản đến nâng cao. Chi phí 600.000đ/tháng. Có buổi học thử miễn phí.</t>
  </si>
  <si>
    <t>Chào mn 
 Ac đã và đang học trường đh ngoại ngữ đh Huế ngôn ngữ tiếng trung từ xa 
 Cho e xinh ít rv với ạ 
 E đang pvan có nên dky học k</t>
  </si>
  <si>
    <t>Dạ em chào các anh chị ạ. Các anh chị đi trước có thể cho em lời khuyên nên học đại học chính quy hay học hệ đại học từ xa được không ạ. Liệu học hệ đại học từ xa ra, có bị phân biệt gì khi đi xin việc không ạ. Em cảm ơn các anh chị nhiều ạ</t>
  </si>
  <si>
    <t>Bằng ko ghi hình thức đào tạo em nhé, nhưng bảng điểm thì có</t>
  </si>
  <si>
    <t>Em bn tuổi, đã đi làm chưa, nếu em đi làm rồi thì nên học từ xa, còn chưa nên học chính quy nhé</t>
  </si>
  <si>
    <t>Học hệ vlvh í</t>
  </si>
  <si>
    <t>Nếu có điều kiện thì nên đi học chính quy nhé. Nói gì thì nói chất lượng của hệ từ xa vẫn chưa bằng chính quy được đâu. Với cả nhiều nơi vẫn phân biệt bằng từ xa với chính quy đấy chứ chưa hẳn là bình đẳng hết được đâu.</t>
  </si>
  <si>
    <t>chính quy hơn chứ, học từ xa đi xin làm nhiều cty k nhận hệ này</t>
  </si>
  <si>
    <t>Có đk thì học chính quy. Từ xa chủ yếu dành cho người có việc làm ổn định rồi</t>
  </si>
  <si>
    <t>Hi mn. Mình đã có bằng CĐ CNTT. 
 Bây giờ học liên thông ĐTTX trường đh mở hcm, trà vinh, ptit hay đh cntt hcm là ổn. 
 Ưu tiên đầu ra dễ ạ</t>
  </si>
  <si>
    <t>Trà Vinh okila nha</t>
  </si>
  <si>
    <t>các trường này có cùng 1 khu vực đâu :)</t>
  </si>
  <si>
    <t>Đại học Trà Vinh nha</t>
  </si>
  <si>
    <t>TNU đi bạn, không áp đầu ra nhen. Cần review trường hay kết nối thầy cô thì nhắn a nhé</t>
  </si>
  <si>
    <t>Đại học cần thơ có đó b ơi</t>
  </si>
  <si>
    <t>TNU tối ưu nhé</t>
  </si>
  <si>
    <t>Chị đang có chương trình của Đại học Thái Nguyên</t>
  </si>
  <si>
    <t>ĐH Thái Nguyên ấy</t>
  </si>
  <si>
    <t>E đã từng học cđ dược nhưng trúng phải trường đểu, k đc cấp phép đào tạo mà vẫn tuyển sinh đào tạo, cấp bằng bth. Bị thanh tra xong đóng cửa trg đổi địa chỉ luôn nên giờ muốn đi học cao đẳng lại mà sợ bị lừa quá @.@ a c cho e hỏi làm thế nào để biết trg đó đc cấp phép tuyển sinh và đào tạo theo quyết định của bộ v ạ . E cảm ơn ạ</t>
  </si>
  <si>
    <t>Trường nào vậy bạn @@</t>
  </si>
  <si>
    <t>Ôi có vụ này nữa sao ạ</t>
  </si>
  <si>
    <t>Mà bạn học hệ gì thế, chứ dược thì ko được tuyển sinh từ xa mà</t>
  </si>
  <si>
    <t>B học trường j v</t>
  </si>
  <si>
    <t>Thế mới nói, có học gì thì đừng học cao đẳng</t>
  </si>
  <si>
    <t>Đoán được tên trường luôn r =)))</t>
  </si>
  <si>
    <t>Giải pháp là chọn trường đại học đừng chọn cao đẳng</t>
  </si>
  <si>
    <t>Có đòi được tiền ko b?</t>
  </si>
  <si>
    <t>Ảo đét, có vụ này luôn à :)</t>
  </si>
  <si>
    <t>Bạn đã làm đơn chưa, sv làm đơn đồng loạt gửi lên thì khả năng cao sẽ được xử lý đó</t>
  </si>
  <si>
    <t>Học cao đẳng toàn thế đừng học cao đẳng =))</t>
  </si>
  <si>
    <t>Đại học thì không sợ đâu</t>
  </si>
  <si>
    <t>Trường nào nói ra cho biết còn né</t>
  </si>
  <si>
    <t>Xin tên trường để tránh ah</t>
  </si>
  <si>
    <t>:)) e học năm 2018, 2020 trg bị thanh tra, có 5 cơ sở ở HN , trong đó có trg em , ngta chỉ thuê ở đấy để dạy thôi, hồi đó bảo học 1 chỗ, học thể chất 1 chỗ khác đáng lẽ phải nghi rồi nhưng ngoo ngơ nên k để ý. E học ở 477 nguyễn trãi nhé :) nhưng lúc bị thanh tra ngta chuyển trg về Hà Đông r, đổi tên đổi logo đổi cả đồng phục luôn</t>
  </si>
  <si>
    <t>:))) e đang lục lại hoá đơn đóng tiền, sợ lâu r k còn thôi, và cũng nói luôn là KHÔNG ĐÒI DC tiền nhé, thầy hiệu trưởng bảo e về CƠ SỞ CHÍNH Ở HƯNG YÊN học lại từ đầu, HỌC LẠI TỪ ĐẦU :) moá nó v 1 năm rưỡi e học ở 477 nguyễn trãi k đc ghi nhận à ?</t>
  </si>
  <si>
    <t>:) toàn thuê để tổ chức dạy chui thôu, chứ k phải trường của bộ đc cấp phép tuyển sinh và đào tạo đâu ạ, có biến cái là chuyển trg chuyển địa điểm , đổi thành tên khác là lại tuyển sinh bth</t>
  </si>
  <si>
    <t>Xin hỏi có trường nào hồ sơ vào không cần giấy khai sinh không các bạn ơi?</t>
  </si>
  <si>
    <t>E thấy nhu cầu về ngành thương mại điện tử mấy năm gần đây nổi quá mà e cũng phân vân không biết nên theo học không tại sợ học xong không có việc làm, với tốn thời gian nữa. Có trường nào cam kết việc làm cho sinh viên hay chương trình học tốt không mn</t>
  </si>
  <si>
    <t>TMDT học TMU okila nhó</t>
  </si>
  <si>
    <t>Đại học thì ko có trường nào cao kết việc làm cho sv đâu bạn ơi, chương trình tốt thì có trường Thương mại nhé</t>
  </si>
  <si>
    <t>Ko học mới sợ ko có việc làm, chứ có bằng đại học có kiến thức rồi thì sợ gì em</t>
  </si>
  <si>
    <t>Chào em nha, với ngành TMDT, em có thể tham khảo thử của TMU em nha. TMU thì em có thể yên tâm về chương trình học chất lượng, bài bản, có bài luyện tập trắc nghiệm em có thể làm đi làm lại nhiều lần, có cố vấn học tập hỗ trợ trong quá trình học. Nếu em cần thêm thông tin em cứ nhắn chị nha</t>
  </si>
  <si>
    <t>Mâu thuẫn thế em? Nhận định ngành đang nổi xong lại sợ ko có việc làm? Mặc định là mình sẽ học lớt chớt à mà sợ ?</t>
  </si>
  <si>
    <t>Bạn tham khảo chương trình đào tạo từ xa TMDT của HCCT nhé. Mk tìm hiểu thì khung chương trình đào tạo của hcct giống với F poly ( cùng thầy giảng dạy luôn). Và HCCT có cam kết việc làm cho sinh viên khi tốt nghiệp nhé. b tham khảo thêm tại đây nè
 Cao đẳng trực tuyến - HCCT</t>
  </si>
  <si>
    <t>B tham khảo chương trình học bên HCCT hệ từ xa nha, cam kết việc làm mà chương trình dạy chuyên về thực hành nữa nên yên tâm</t>
  </si>
  <si>
    <t>Các bạn cho mình hỏi một chút. Mình đang làm IT, chưa có bằng đại học, giờ muốn học đại học hệ từ xa của PTIT.
 1. Thời gian học của bên đó như thế nào vậy nhỉ? Mấy buổi tối một tuần vậy?
 2. Mình thấy hình như phải học cả quân sự hay thể dục. Mấy cái này hình thức với thời gian học như thế nào vậy?
 Có bạn nào đã hay đang vừa làm vừa học rồi cho mình xin review chân thực với. Công việc giờ mình cũng ổn, nhưng sau 35 tuổi mà muốn xin việc ở mấy công ty to kiểu ngân hàng... thì chắc phải có bằng đại học.</t>
  </si>
  <si>
    <t>1. Với CT hệ từ xa, bạn học linh hoạt về mặt thời gian, ko cố định thời gian vào lúc nào nên bạn chủ động học bất cứ khi nào rảnh rỗi.
 2. Vấn đề học giáo dục, quốc phòng của trường : bạn có bằng ĐH thì thông thường đc xét miễn, còn với CĐ và THPT thì học tập trung 5 - 7 ngày nhé.</t>
  </si>
  <si>
    <t>Hệ từ xa của PTIT thì thời gian đào tạo từ 2-4,5 năm tùy thuộc vào bằng với quy đổi điểm, Với học E-learning qua video giảng viên quay sẵn thì bạn tự sắp xếp thời gian vào học thôi
 Học giáo dục quốc phòng tầm 1 tuần ạ</t>
  </si>
  <si>
    <t>Anh đã đang học ở đây chưa ạ cho em hỏi với ạ</t>
  </si>
  <si>
    <t>Ai học Neu từ xa cho e xin đánh giá về chương trình học,đề cương,bài tập,cách hỗ trợ của nhà trường được không ạ?</t>
  </si>
  <si>
    <t>Tùy từng ngành á bạn</t>
  </si>
  <si>
    <t>hô trợ bth thui b, ko nhiệt tình lắm</t>
  </si>
  <si>
    <t>Bên này có qlth ko mng</t>
  </si>
  <si>
    <t>Em tham khảo thêm hệ vhvl của ptit nhé, có 4 ngành hot đó mà chỉ cần xét tuyển thôi, chất lượng đt thì ok, bằng tương đương với chính quy á. Sắp tới hệ có buổi livestream giải đáp thắc mắc vào lúc 20h ngày 05/8, em có thể vào xem để biết thông thông tin nha</t>
  </si>
  <si>
    <t>trường VIP mà em?? nên Hp hơi cao thôi</t>
  </si>
  <si>
    <t>tham khảo hệ vlvh của ptit nhé em, có 4 ngành hot đó mà chỉ cần xét tuyển thôi, chất lượng đt thì cũng oke, bằng tương đương với chính quy á, mà thời gian xét tuyển quanh năm, đki để được xét sớm nhé</t>
  </si>
  <si>
    <t>ai cbi học tháng 10 khai giảng này ngành kế toán cho e xin ít rw</t>
  </si>
  <si>
    <t>Bn có thể tham khảo hệ VHVL của PTIT nha. được học và thực hành ngay tại doanh nghiệp nè. Thầy cô đều là Thạc sĩ tiến sĩ có kinh nghiệm lâu năm trong nghề rất nhiệt tình nha. Giá trị bằng như hệ chính quy. Môi trường năng động phát triển tốt.</t>
  </si>
  <si>
    <t>Mọi người có ai từng học Học viện Công nghệ Bưu chính Viễn thông chưa ạ cho em xin ít review với ạ.
 Em nghe nói hệ thống học ở trường hay trục trặc, hệ thống điểm để sinh viên vào tra điểm cũng k có. Ai học các khoá trước có thể review cho em được k ạ.</t>
  </si>
  <si>
    <t>Bạn đã tốt nghiệp chưa ạ? Cho mình xin review thêm bên này với.</t>
  </si>
  <si>
    <t>Chào mọi người ạ! 
 Trong nhóm mình đã ai học hệ từ xa của Đại học thương mại chưa ạ, cho em xin review với ạ</t>
  </si>
  <si>
    <t>Trước có bạn review đó em</t>
  </si>
  <si>
    <t>kéo xuống dưới tìm xem có b viết dài lắm</t>
  </si>
  <si>
    <t>TMU oke đấy</t>
  </si>
  <si>
    <t>Cá nhân mình thấy hệ VLVH nói chung và của PTIT nói riêng khá là hay. Bản thân mình là một người không giỏi thế nên với mình trước giờ việc học đại học có cũng được mà không thì cũng chả sao, mình sẽ đi làm luôn.Thế nhưng khi anh mình bảo đi học đi có cái Bằng sau cuộc sống cũng đỡ vất hơn và được giới thiệu hệ VLVH của PTIT chỉ xét tuyển thì mình đã có ý nghĩ khác và thế là mình đã đăng ký để cho mình thêm 1 cơ hội học tập nữa..Mình vừa kết thức năm thứ 3 ngành Kế toán VLVH PTIT. Lúc đầu mình cũng khá bỡ ngỡ vì chưa quen sau mình thấy rất ok nha, thầy cô cũng rất đáng yêu lúc nào cũng được hộ trỡ hết mình. Mình cũng được đi thực tập từ khá sớm, cũng tích lũy được nhiều kinh nghiệm và đang thực tập tại một công ty kiểm toán cũng có tiếng. Nói chung là tới hiện tại mình cảm thấy rất may mắn và hạnh phúc khi được biết tới và chọn VLVH PTIT</t>
  </si>
  <si>
    <t>Có bạn nào học đại học Mở k ạ</t>
  </si>
  <si>
    <t>Cá nhân mình thấy hệ VLVH nói chung và của PTIT nói riêng khá là hay. Bản thân mình là một người không giỏi thế nên với mình trước giờ việc học đại học có cũng được mà không thì cũng chả sao, mình sẽ đi làm luôn.Thế nhưng khi anh mình bảo đi học đi có cái Bằng sau cuộc sống cũng đỡ vất hơn và được giới thiệu hệ VLVH của PTIT chỉ xét tuyển thì mình đã có ý nghĩ khác và thế là mình đã đăng ký để cho mình thêm 1 cơ hội học tập nữa..Mình vừa kết thức năm thứ 3 ngành Kế toán VLVH PTIT. Lúc đầu mình cũng khá bỡ ngỡ vì chưa quen sau mình thấy rất ok nha, thầy cô cũng rất đáng yêu lúc nào cũng được hộ trợ hết mình. Mình cũng được đi thực tập từ khá sớm, cũng tích lũy được nhiều kinh nghiệm và đang thực tập tại một công ty kiểm toán cũng có tiếng. Nói chung là tới hiện tại mình cảm thấy rất may mắn và hạnh phúc khi được biết tới và chọn VLVH PTIT</t>
  </si>
  <si>
    <t>Bạn có thể tham khảo hệ VHVL của PTIT nhé. mình thấy hệ VLVH khá là hay. Bản thân mình là một người không giỏi thế nên với mình trước giờ việc học đại học có cũng được mà không thì cũng chả sao, mình sẽ đi làm luôn. Mình học xong năm 3 ngành Kế toán VLVH PTIT, thầy cô dễ thương lắm lúc nào cũng được hộ trợ hết mình. Mình cũng được đi thực tập từ khá sớm, cũng tích lũy được nhiều kinh nghiệm và đang thực tập tại một công ty kiểm toán cũng có tiếng. Hiện tại mình đang học ở PTIT bạn có thể tham khảo hé</t>
  </si>
  <si>
    <t>Này thi cử sao chị nhỉ</t>
  </si>
  <si>
    <t>Ở hà nội neu,tmu,mở thì bên nào dễ ra trường và xin môn dễ hơn ạ
 Mong mn tư vấn giúp ạ.</t>
  </si>
  <si>
    <t>Trường nào dễ hơn thì trường đó dởm hơn =)))))</t>
  </si>
  <si>
    <t>Cứ theo quy định thôi bạn ơi, đủ chuẩn đầu ra thì được ra, đi học mà xin môn là sao zậy, chính quy còn ko xin được nữa là...</t>
  </si>
  <si>
    <t>m thấy review hệ từ xa neu hơi khó ra, ko biết đúng ko, 2 trường còn lại thì chờ mn review ^^</t>
  </si>
  <si>
    <t>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</si>
  <si>
    <t>Mở cũng dễ ra trường mà</t>
  </si>
  <si>
    <t>Mọi người cho e hỏi e học hệ từ xa cần chứng chỉ quốc phòng an ninh thì có trường nào đào tạo trong thời gian ngắn k ạ</t>
  </si>
  <si>
    <t>Hello mọi người, e đang phân vân học hệ từ xa tại đại học Thương mại. Em thì cũng đã có bằng cao đẳng và đang đi làm rồi, học lên như này cốt chỉ lấy bằng thôi nên đang không biết học vậy có dễ thi không ạ. Với cả nếu cần các loại giấy tờ xin dấu từ phía trường thì có được cấp như các bạn hệ chính quy không?
 Thank you mọi người ạ!</t>
  </si>
  <si>
    <t>cho mình hỏi, nếu học có mất nhiều tiền không</t>
  </si>
  <si>
    <t>Nếu vậy mình có cần đóng tiền học phí trc k ạ</t>
  </si>
  <si>
    <t>Em 2006 chỉ có bằng thpt ạ, em đang tìm hiểu hệ từ xa của Neu ạ. Vì một số vđề tài chính nên em lựa chọn học hệ này ạ. Mọi người cho em xin ít rv với ạ Em cảm ơn ạ
 Và cho em hỏi ở đây có bạn/anh, chị nào cũng mới tốt nghiệp c3 mà học hệ này k ạ cho em đỡ lạc lõng với ạ</t>
  </si>
  <si>
    <t>Thương mại có bị sát nhập đâu nhỉ</t>
  </si>
  <si>
    <t>ko đâu bạn</t>
  </si>
  <si>
    <t>Không có đâu.</t>
  </si>
  <si>
    <t>Tớ đang học dh thành đông đây 
 Từ cd- dh đúng ngành 
 Đúng tròn 30 tháng bây giờ còn kỳ thực tập + kiến tập nữa mà chưa đâu vào đâu đây 
 Tổng học 87 tín chỉ 
 Học 6 kỳ lý thuyết
 Thế nên là k có chuyện học 1,5 năm đâu, dù trên wap trường báo là chỉ từ 1,5 năm Hjx</t>
  </si>
  <si>
    <t>Đang học đây cd- dh đúng ngành 3 năm
 Từ 3/23 - bây giờ chưa đâu vào đâu đang học kỳ 6 
 Học 72 tín chỉ</t>
  </si>
  <si>
    <t>E tốt nghiệp cđ cách đây lâu rồi, giờ e muốn học đh từ xa. Nhưng e giờ e chỉ còn có bằng tốt nghiệp cđ thôi,
 còn bảng điểm &amp; chứng chỉ giáo dục quốc phòng e để lạc mất luôn r thì có học liên thông đc k ạ</t>
  </si>
  <si>
    <t>Dạ mems cho e hỏi có ai đang học hệ từ xa của HANU không ạ, em có vài thắc mắc:
 1. Hiện tại em đang không ở Hà Nội, nhưng e nghe nói trường sẽ có buổi học trực tiếp tại trường 1 ngày trong tuần. Vậy buổi này em có thể vắng kha khá được không ạ. Vì e chỉ đảm bảo được 1 tháng hoặc hơn 1 tháng e mới bay ra được 1 lần thôi ạ. 
 2. Chương trình đào tạo của HANU ngành NNA có ổn không ạ?
 Mong các ac cùng hoàn cảnh đang học tại HANU hoặc các ac có kinh nghiệm cho e giải đáp giúp e ạ. Vì công việc em khá phức tạp nên việc học hành cũng gian nan quá ạ, em muốn quyết định lần này lần cuối nên cũng muốn snghi thật kĩ ạ. 
 Em cảm ơn cả nhà!</t>
  </si>
  <si>
    <t>lịch của em như thế thì nghiên cứu trường khác xem? Học từ xa lại 1 tuần học trực tiếp 1 lần thì gọi gì là từ xa
 Trường khác 1 năm về thi 3 lần thôi</t>
  </si>
  <si>
    <t>1. khả năng cao là ko ổn
 2. Ngành này thì oke</t>
  </si>
  <si>
    <t>Học hệ từ xa xong sau đó học vb2 trực tiếp ở trường đh khác được ko ạ. Có được xét miễn như bằng 9 quy ko ạ</t>
  </si>
  <si>
    <t>Được miễn nha</t>
  </si>
  <si>
    <t>Được chứ em ơi</t>
  </si>
  <si>
    <t>tueba là trường gì thế bạn</t>
  </si>
  <si>
    <t>Ngành quản trị kinh doanh trường đại học mở Hà Nội thì sao ạaaa</t>
  </si>
  <si>
    <t>**DANH SÁCH CÁC TRƯỜNG ĐẠI HỌC ĐANG TRIỂN KHAI ĐÀO TẠO TỪ XA TẠI VIỆT NAM**
 Tính đến 2/06/2024, đây là danh sách các trường hiện đang triển khai đào tạo đại học hệ từ xa tại Việt Nam. Mỗi trường sẽ có những chuyên ngành đặc thù riêng biệt. Mình đã chia các trường theo vị trí địa lí. Chúc các bạn sẽ chọn được trường học, ngành học phù hợp với điều kiện của bản thân.</t>
  </si>
  <si>
    <t>Uef có ngành nào đào tạo từ xa vậy ạ mọi người</t>
  </si>
  <si>
    <t>cho mình hỏi học tại ĐH Mở HN hệ từ xa đầu ra có ok không ạ bạn?</t>
  </si>
  <si>
    <t>Có ai học hoa xen chưa vâỵ</t>
  </si>
  <si>
    <t>có ai đã học Ngành Ngôn Ngữ Trung hệ từ xa, cho m xin review với ạ, nên học trường nào dạy tốt và học phí không có bị phát sinh lung tung sau khi vào học ạ?</t>
  </si>
  <si>
    <t>Dạ xin chào anh chị, em muốn học thêm văn bằng 2 ngành Tài chính- ngân hàng. Tuy nhiên vì em đã đi làm nên muốn học từ xa ạ. 
 Anh chị biết trường Đại học nào dạy theo hình thức từ xa chỉ em với ạ. Em cảm ơn
 Em tìm trường ở Hồ chí minh ạ</t>
  </si>
  <si>
    <t>Chào em nha, với ngành MKT em có thể tham khảo trường Đại học thương mại em nha, khối ngành Truyền thông thì thường chỉ có MKT là chủ yếu thôi em ạ. Nếu em cần thông tin về trường cứ nhắn chị nha</t>
  </si>
  <si>
    <t>Bằng cấp là tấm vé vào cửa, năng lực là thứ giúp bạn trụ lại. Thiếu một trong 2 ở thời điểm này, bạn rất khó để đứng vững trên thị trường lao động!
 Thực tế ad thấy không chỉ các bạn thiếu bằng cấp muốn học đại học mà các anh chị đi trước, đã có bằng cấp, có nhiều kinh nghiệm, có năng lực tốt vẫn lựa chọn học tập tiếp để không bị đào thải. Thị trường đang ngày càng khốc liệt mng nhỉ, thiếu cgi, phải bổ sung cái đấy sớm thui.</t>
  </si>
  <si>
    <t>**DANH SÁCH CÁC TRƯỜNG ĐẠI HỌC ĐANG TRIỂN KHAI ĐÀO TẠO HỆ TỪ XA TẠI VIỆT NAM**
 Dưới đây là danh sách các trường đại học đang đào tạo hệ từ xa tại 3 khu vực Bắc, Trung, Nam mình tổng hợp được, mình xin phép ad chia sẻ trong group để cho những ai cần. 
 Có thể danh sách sẽ không đủ do có những trường mới mở hệ từ xa nên nếu ai thấy còn thiếu trường nào mng cứ cmt mình sẽ bổ sung nhé.</t>
  </si>
  <si>
    <t>Đky học htx của neu ai có kinh nghiệm chia sẻ giúp mk với ạ</t>
  </si>
  <si>
    <t>Cho mình hỏi, ngành kế toán có trường nào học phí ổn nhất không ??</t>
  </si>
  <si>
    <t>Có ai học hệ đào tạo liên thông từ xa đại học trà vinh chưa ạ. Em muốn xin ít thông tin</t>
  </si>
  <si>
    <t>hv ngân hàng có đào tạo từ xa ạ? Xem thông tin tuyển sinh ở đâu vậy ạ, mình tìm ko thấy</t>
  </si>
  <si>
    <t>Cho hỏi có trường nào tuyển giáo dục tiểu học hoặc công tác xã hội nx ko</t>
  </si>
  <si>
    <t>Cho em hỏi có ai học NNA ở Học viện ngân hàng chưa ạ</t>
  </si>
  <si>
    <t>cho em hỏi đại học ngoại ngữ Huế từ xa xét tuyển như nào vậy ạ</t>
  </si>
  <si>
    <t>Đh mở đào tạo ngôn ngữ Trung bao nhiu năm ạ</t>
  </si>
  <si>
    <t>nhờ mn ở ngoài Bắc, ac nào đã học và được nhận bằng hệ từ xa cho em ý kiến, tại thấy dễ có bằng thế mà học lại dễ thìmn chọn đến trường lmj ạ? xin rv trường uy tín có khai giảg đóng học phí off càng tốt sợ bị lừa đảo ạ.
  e ở bắc ninh có bằng TC kế toán. giờ em muốn liên thông lên Đại học thì có được xét theo trung cấp không( thời gian học và học phí sẽ rút ngắn hơn) hay vẫn học như 1 người mới là đủ bao nhiêu tháng?
  và mong muốn học online thì sau bằng có ghi hệ đào tạo không và có ảh hưởng gì đến xin việc không ạ?</t>
  </si>
  <si>
    <t>B định học liên thông ngành nào á</t>
  </si>
  <si>
    <t>Em đang học thạc sĩ ở hàn, e có bằng kĩ thuật tài nguyên nước rồi, e đang có 2 hướng
 -1 học vb2 luật ạ e thấy dh mở từ xa học onl,thi onl phù hợp với em, nhưng em thấy nhiều người phốt về hệ này quá ạ,
 -2 là học ở văn phòng luật onl 
 mọi người cho em xin ý kiến với ạ</t>
  </si>
  <si>
    <t>e chào mn
 e đã tốt nghiệp THPT nhưng lại ko có điều kiện để học ĐH và e muốn đăng kí học ĐH từ xa thì liệu có ổn không ạ ? 
 e định vừa học vừa làm ạ
 a/c tư vấn giúp e với ạ 
 e cảm ơn</t>
  </si>
  <si>
    <t>Nếu bạn đang đi làm, k có thời gian học trực tiếp tại trường, tốn kinh tế vào việc di chuyển, đi học. Bạn chỉ cần có bằng. 
 Mình nghĩ từ xa phù hợp. Tính kinh tế ra, việc bạn di chuyển đi học mỗi tuần (nơi ở bạn xa trường học), thời gian bạn học tập trung thì bạn đã làm được nhiều việc khác và kiếm được nhiều kinh tế hơn rồi</t>
  </si>
  <si>
    <t>Tin chuẩn chưa vậy?</t>
  </si>
  <si>
    <t>Có 2 tk là cty AUM việt nam- BIDV, hoặc tài khoản trường ĐHKTQD, chuyển tài khoản đầu sẽ được sao kê nhanh hơn vì chuyên cho hệ từ xa.
 TK chính thì lẫn với cả sv trường nên sao kê lâu hơn.
 600k/TC là đúng rồi. 
 ko đk sớm sang đợt sau sẽ tăng nhẹ nữa đấy. Mk hỏi hồi T5/2023 học phí có 5tr8/12 TC, cuối năm hỏi lại giờ là 7tr4 rồi!</t>
  </si>
  <si>
    <t>Nói chung là hp này cao so với mb chung. Hệ từ xa nên bạn cũng có thể cân nhắc trường nào hp phù hợp. Còn mình thấy ra trường đi làm thì thường cũng ko cần phải bằng trường top đâu. Trừ 1 số cty cũng top hoặc 1 vài vị trí yêu cầu cao thì khi này ngta cần đh chính quy hoặc chính quy trường top. 
 Mà cái này mình học từ xa cũng chịu thôi. 
 Bằng đhtx dư sức đi làm và học lên ở Vn rồi nhưng nước ngoài thì ko đc ấy kể cả bằng dhtx của trường top. Có chính quy thì đc. Nên theo mình chọn trường phù hợp với khả năng tài chính. Rồi chịu khó rèn thêm mấy kĩ năng mềm thì dư sức tìm đc công việc mức lương tốt rồi bạn.</t>
  </si>
  <si>
    <t>QTKD em tham khảo thêm ctrinh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</si>
  <si>
    <t>Mọi người ơi, cho em xin review trường KTQD, Học viện tài chính và Thương mại với ạ. Em có kế hoạch học lấy bằng ạ.</t>
  </si>
  <si>
    <t>Mình muốn học đh từ xa chuyên ngành công nghệ thông tin để lấy cái bằng đh. 
 Yêu cầu: các trường ở HN, thời gian học càng ngắn càng tốt. Học phí không quá đắt. 
 Mn tư vấn giúp mình nên học trường nào ạ?</t>
  </si>
  <si>
    <t>Bạn tham khảo ĐH Đồng Tháp cơ sở HN nhé
 - Thời gian học linh hoạt, onl 100%
 - HP toàn khoá 32,5tr kh phát sinh thêm CP gì</t>
  </si>
  <si>
    <t>Em chào mọi người,
 Em đã hoàn tất việc đóng học phí cho học kỳ đầu tiên tại NEU (hệ từ xa ĐH Kinh tế Quốc dân)
 Tuy nhiên, hiện tại em đã theo học chương trình đào tạo từ xa tại trường khác có nguyện vọng xin rút học phí nên em đã làm hồ sơ rút học phí theo tư vấn. 
 Anh chị cho em hỏi, sau khi làm hồ sơ, tầm bao lâu sẽ được NEU quyết toán học phí vậy ạ?
 Em cảm ơn ạ</t>
  </si>
  <si>
    <t>Cho mình xin review về ngành luật kte hệ đào tạo từ xa của NEU ạ</t>
  </si>
  <si>
    <t>B rút hồ sơ học qua trường nào vậy ạ?</t>
  </si>
  <si>
    <t>Mn cho e xin lời khuyên năm 24t với ạ!
 Khi 18t e có học lực trung bình khá có thi đậu 1 trường đại học. Sau đó nghỉ vì thấy bme vất vả muốn đi làm kiếm tiền.
 E đi làm công nhân ở cty. May mắn vào bộ phận ko quá vất vả. Tuổi trẻ cứ nghĩ cố gắng thì sẽ được cất nhắc lương cũng kha khá. Nhưng đời ko như mơ. Khi bộ phận có sự thay đổi. Cv bắt đầu vất vả, áp lực, bị chèn ép. Sau đó e nghỉ việc sau hơn 3 năm gắn bó.
 Sau khi nghỉ e đi xin việc (khu e sống ở ngoại thành cũng ko gọi là quá khó để kiếm việc). Nhưng đa số điều yêu cầu bằng cấp. 
 Nhìn lại bản thân mấy năm qua đi làm chẳng có kinh nghiệm gì. E đang có suy nghĩ tìm kiếm 1 trường đại học để học về kinh tế. E ko muốn ôn thi lại vì đã bỏ kiến thức cấp 3 khá lâu r.
 -Ac cho e hỏi là e có nên học lại 4 năm đại học chính quy ko ạ? (e chưa có gđ), và học 1 trường bình thường khi ra trường cũng 28t. Liệu có nhiều cơ hội ko ạ?
 -Hay nên học hệ từ xa thì trường nào đào tạo ổn ạ?
 E cảm ơn!</t>
  </si>
  <si>
    <t>Mn cho e hỏi: hệ từ xa thì bằng có tương đương chính quy ko?
 Nếu tương đương tại sao phải thi để giành từng xuất vào được trường?</t>
  </si>
  <si>
    <t>Em chào mọi người ạ, hiện tại em chỉ có bằng THPT, trước đó em học ĐH nhưng bảo lưu ( từ 2018) ạ. Giờ em muốn học HTX ngành NNA, có trường nào học phí vừa phải, chất lượng ổn không ạ? Em ở gần HN ạ! 
 Nhờ các anh chị tư vấn giúp em ạ! Hoặc có ai học rồi rv giúp em ạ! Em cảm ơn ạ!</t>
  </si>
  <si>
    <t>Trường Cao Đẳng Công Nghệ Bắc Hà tuyển sinh HỌC &amp; THI ONLINE 100% chuyên ngành tiếng Trung, Nhật, Hàn có nhu cầu liên hệ qua Sđt 0942.988.394 nhé 
 Xét tuyển từ THPT trở lên nhé</t>
  </si>
  <si>
    <t>Em xin review về ngành Maketing của đại học Thương mại ạ .
 Hoặc anh chị có kinh nghiệm rồi cho em 1 vài lời khuyên về lựa chọn ngành học.
 em 32 tuổi tốt nghiệp THPT giờ muốn học lấy bằng đh ạ.</t>
  </si>
  <si>
    <t>Học mkt sẽ giúp em mở rộng tư duy hơn rất nhiều, thời đại này, ko chỉ cần mkt cho doanh nghiệp, cho công ty, các nhân sự cũng cần biết mkt cho chính bản thân mình nữa. Ở độ tuổi của em nếu đã tốt nghiệp THPT thì học MKT hoặc TMDT là lựa chọn hợp lý, vì 2 ngành này có thể giúp em ứng dụng vào cv và cs luôn.
 Còn nếu em đã có 1 vb chuyên môn trước đó, thì ở độ tuổi này nhiều người cũng chọn QTKD để nâng cao tư duy quản trị, vì họ có định hướng thăng tiến. Chị nghĩ trường hợp của em học MKT của TMU oke hợp lí đó em nha. Mình xác định học để lấy kiến thức thì mình nên chọn trường chất lượng em à</t>
  </si>
  <si>
    <t>TMU giờ còn tuyển MKT không ạ?</t>
  </si>
  <si>
    <t>Xin chào, cho mình hỏi ngành Tâm Lý Học đào tạo từ xa, ngoài trường Hutech ra thì còn trường nào nữa ko ạ? Mình muốn tham khảo nhiều trường để ra quyết định cho phù hợp thui.
 Cảm ơn các bạn nhiều.</t>
  </si>
  <si>
    <t>Cho mình hỏi b tìm đc trường theo học chưa, mình cũng đang hứng thú với ngành này cũng muốn tìm hiểu</t>
  </si>
  <si>
    <t>Em muốn xin rv thực tế của các ac học hệ từ xa của Neu kinh tế quốc dân ạ. Em tốt nghiệp thpt được 2 năm rồi giờ đang phân vân giữa ôn thi lại học chính quy hay hệ từ xa 
 Em có năng lực ạ, vì hoàn cảnh nên phải lùi lại 2 năm
 Qtam ngành tài chính ngân hàng ạ</t>
  </si>
  <si>
    <t>M hỏi nhờ với, m đã học 1 trường đh hoàn thành hết các học phần nhưng đầu ra TA k đạt nên k lấy đc bằng giờ cũng k còn cơ hội nữa. Giờ m muốn học dhtx 1 trường khác nhưng lấy điểm các môn trường cũ có được k?
 Tiện xin review của những người đi trước 1 vài trường đào tạo ngôn ngữ Anh hệ từ xa với ạ, đừng quá khó ra trường là được :))). Thanks</t>
  </si>
  <si>
    <t>Chưa có bằng, chưa đc quy đổi điểm bạn nhé
 Đh Mở đang xét tuyển ngành này, cần review trường hay kết nối thầy cô ở trường thì nhắn mình nhé</t>
  </si>
  <si>
    <t>Em ở thành phố HCM, 
 Hiện đang làm Kế toán, Em muốn học thêm bằng đại học, nhưng không có nhiều time đi học chính quy
 Anh Chị cho E xin ít kinh nghiệm về đại học từ xa ngành kế toán và trường đào tạo uy tín
 Em xin cảm ơn, mong admin duyệt bài</t>
  </si>
  <si>
    <t>Cho em hỏi: Có ai app học bổng Thạc sĩ du học Trung bằng bằng cấp của đại học hệ Từ Xa (học online) thành công chưa ạ ?!?
 Vì không có thời gian nên em liên thông từ cao đẳng chính quy lên đại học hệ từ xa để đi mong muốn học thạc sĩ bên Trung ạ. 
 Cho em xin thông tin với.</t>
  </si>
  <si>
    <t>về pháp lý của tấm Bằng thì đều là Bằng ĐH nên có vấn đề gì đâu nhỉ, vẫn app bình thường chứ...
 chứ bây giờ bạn học cđ rồi, cũng đâu có học ĐH chính quy đc đâu.</t>
  </si>
  <si>
    <t>hiện bạn có bằng gì rồi?</t>
  </si>
  <si>
    <t>Dạ em muốn hỏi vài thứ cần các anh chị đi trước cho lời khuyên ạ
 1. Học hệ từ xa thì bằng có tương đương với chính quy và nếu đi xin việc ở cty nhà nước thì có được ko ạ, trên tấm bằng có hiện thị Hệ Từ Xa không ạ
 2. Học từ xa là học ở nhà vào lúc thời gian rảnh hay sao ạ?
 3. Em có bằng THPT thì nếu chọn ngành Trung Quốc học thì đào tạo trong vòng mấy năm vậy ạ? Có được đăng kí học vượt hoặc học cấp tốc không?
 4. Em muốn học Tiếng Trung nhưng chưa biết lực chọn trường nào phù hợp và học phí giá rẻ do em vừa học vừa làm và tự lo học phí nên em cần các anh chị tư vấn cho em với ạ. Ưu tiên trường ở TPHCM
 5. Em có từng học ĐH nhưng bỏ, bây giờ em hối hận muốn đi học lại nhưng ko có tgian, nếu vậy có được học hoàn toàn ở nhà ko ạ
 Do em chưa biết gì về Học Từ Xa, chỉ mới biết qua và chưa tìm hiểu về nó nên em rất muốn mn cho em vài lời khuyên cũng như kinh nghiệm với ạ</t>
  </si>
  <si>
    <t>Mình chia sẻ cho bạn chút ít nè
 1. Bằng hệ từ xa ko ghi hình thức đào tạo tương đương bằng chính quy, tuy nhiên phụ lục bảng điểm thì có, xin cty nhà nước thì tùy cty nữa bạn
 2. Trường khác mình ko rõ, lúc mình đk học hệ từ xa thì có để 2 hình thức: vừa học vừa làm và học qua mạng. Học qua mạng là học từ xa ở nhà, rảnh lúc nào học lúc đó, chạy deadline các môn học, học trên hệ thống và sách tài liệu, sẽ có vc với gv giảng bài, cuối kỳ thì lên trạm thi. Vừa học vừa làm thì thường 2 ngày cuối tuần phải lên trường học off với gv
 3. Bằng THPT học đh phải 3,5 - 4 năm, có thể học vượt, trong quá trình học sẽ có gv cố vấn hướng dẫn cho bạn đkmh mỗi học kỳ để bạn đk thêm môn, xem xét học vượt
 4. Bạn phải xác định học để có tấm bằng hay học để có kiến thức, sau có học lên thạc sĩ ko, thì mới chọn trường để học. Học phí cao thì trường chất lượng, bằng cấp cũng ngon hơn là đương nhiên, bạn muốn học phí rẻ thì tìm hiểu trường top dưới học thi đỡ áp lực
 5. Bạn đk học qua mạng thì hoàn toàn học ở nhà, ko cần đến trường, cuối kỳ lên trạm để thi</t>
  </si>
  <si>
    <t>Giờ e đang muốn nộp hồ sơ ngành NNA trường Thành Đông, băn khoăn của em là: trường này chưa có nhiều tên tuổi có ảnh hưởng xin việc ko?
  Em cũng muốn học thực chất 1 chút, thì thấy trường này đào tạo ngành này 100% Elearning ko tiếp xúc với giáo viên, trình độ em THPT liệu có theo nổi không ạ @@
  Em xin cảm nhận của các anh chị đang theo học trường Thành Đông với ạ!</t>
  </si>
  <si>
    <t>Tập trung và có tinh thần tự học thì kh ngại khó nhé. 
 ĐH Thái Nguyên 
 hệ zoom trực tuyến 
 400k/ tín chỉ học 85 tín.
 - HT học qua zoom tương tác trực tuyến với giảng viên cơ hữu của Trường ĐH Thái Nguyên. 
 - Lịch học cuối tuần ban ngày T7 và CN.
 - Thời gian học và cấp bằng: 20-22 tháng.</t>
  </si>
  <si>
    <t>Mọi người cho mình hỏi học hệ từ xa CNTT thì nên chọn trường nào ạ</t>
  </si>
  <si>
    <t>Bằng hutec có giá trị k b</t>
  </si>
  <si>
    <t>Mọi người có ai học từ xa trường cao đẳng công nghệ công thương ở Tphcm, Đà Nẵng, Hà Nội chưa ạ??</t>
  </si>
  <si>
    <t>Ai học mở TPHCM r review cho em với</t>
  </si>
  <si>
    <t>Bạn tham khảo ctrinh ĐH Thái Nguyên nhé. Trường thuộc top 5 ĐH trọng điểm cả nước nên chất lượng tốt, văn bằng rất giá trị
 Hệ zoom trực tuyến 
 - HP 400k/ tín chỉ học 85 tín.
 - HT học qua zoom tương tác trực tuyến với giảng viên cơ hữu của Trường ĐH Thái Nguyên. 
 - Lịch học cuối tuần ban ngày T7 và CN.
 - Thời gian học và cấp bằng: 20-22 tháng.</t>
  </si>
  <si>
    <t>Tham khảo ĐH Thái Nguyên nhé b. Thuộc top 5 ĐH trọng điểm cả nước nên chất lượng rất tốt, vb có giá trị hơn
 Hệ zoom trực tuyến 
 - HP 400k/ tín chỉ học 85 tín.
 - HT học qua zoom tương tác trực tuyến với giảng viên cơ hữu của Trường ĐH Thái Nguyên. 
 - Lịch học cuối tuần ban ngày T7 và CN.
 - Thời gian học và cấp bằng: 20-22 tháng.</t>
  </si>
  <si>
    <t>Dạ chủ yếu là bằng cấp 3 và bảng điểm ạ, cô/chú có thể học trực tiếp tại trường hoặc từ xa ạ. 
 chúc cô/chú đạt dc ước mơ của mình ạ</t>
  </si>
  <si>
    <t>em dự định chuyển sang ngành nào? Nếu chuyển sang học hệ từ xa mình tham khảo thêm bên Viện NBS - Trường ĐH Phú Xuân thử nha. 
 Học và đánh giá cuối kỳ đều 100% online (k thi trạm, k đến trường) nên là nếu đi làm thì k có vướng bận nè
 Hỗ trợ xét miễn giảm tối đa dựa trên bảng điểm đã học trường trước đó =&gt; rút ngắn thời gian học
 Đang có học bổng 30% học phí toàn khóa nếu đăng ký học sớm
 Inb c gửi chi tiết chương trình đào tạo cho mình nha 0939 468 371</t>
  </si>
  <si>
    <t>Bạn muốn đi Du học Trung Quốc ngành Điện ô tô ko? Trong quá trình học đc tiếp xúc với nguồn hàng phụ kiện ô tô, được thực tập tại các công ty về ô tô điện của các thương hiệu lớn BMW, Merc, BYD… Sau này về làm cho Vinfast đảm bảo lương 30-50 triệu.
 =&gt; Nhắn mình hỗ trợ hệ cao đẳng 03 năm, KO YC Chứng chỉ HSK. Được học bổng miễn học phí+ký túc xá, trợ cấp sinh hoạt phí hàng tháng. Nói chung sang đó học bố mẹ ko lo phải gửi tiền sang.</t>
  </si>
  <si>
    <t>Em tốt nghiệp CĐ tài chính ngân hàng. Giờ muốn liên thông đại học. Nhưng k có time cũng như điều kiện để học tại trường nên muốn học online từ xa. Mong mọi người review các Trường ĐH uy tín, thời gian đào tạo, học phí ạ! 
 Em chân thành cảm ơn!</t>
  </si>
  <si>
    <t>Theo thông tin ad mới cập nhật từ Vụ Giáo Dục Đại học thì:
 1. Tỉ lệ sinh viên học hệ từ xa **gấp 3, 4 lần **tỉ lệ sinh viên học hệ vừa học vừa làm.
 2. Hệ từ xa có xu hướng **tăng vọt từ năm 2023**, tăng gần gấp đôi các năm trước.
 Nhìn vào thống kê này thì ad dự đoán hệ từ xa sẽ tiếp tục phát triển mạnh hơn trong các năm tới và có khả năng cao hệ vhvl sẽ giảm số lượng sv đăng ký dần theo các năm do hình thức học tập offline hiện không còn là lựa chọn tối ưu cho người đi làm nữa.</t>
  </si>
  <si>
    <t>Học chưa b. Ok hok cho mình xin review với</t>
  </si>
  <si>
    <t>Nếu muốn học công tác xã hội thì học của Đồng Tháp. Cháu gái tôi đăng ký có lớp luôn.</t>
  </si>
  <si>
    <t>Là admin group hệ từ xa nhưng mình chưa bao giờ cổ súy các bạn chỉ nên học hệ từ xa, không nên học hệ chính quy. Với mình, việc học đại học rất quan trọng, bạn học hình thức nào cũng được, làm sao phù hợp với hoàn cảnh của bạn là được.
 Nếu các bạn còn ở độ tuổi 18 - 19, chưa phải đi làm, thì học hệ chính quy vẫn là tốt nhất, và dù các bạn học ở hệ đào tạo nào đi nữa hãy nỗ lực học tập hết mình, không nên học cho có, cho xong.
 Bằng cấp, kiến thức, rất quan trọng, đặc biệt là đối với những bạn đang chập chững bước chân vào thị trường lao động. Không kiến thức, không bằng cấp, bạn lấy cái gì để "bán mình" cho các doanh nghiệp?</t>
  </si>
  <si>
    <t>ad mới được 1 bạn gửi cho ảnh này, bạn này lấy ảnh của mình, copy nội dung của mình không ghi nguồn thì thôi còn xóa nguồn ảnh của mình nữa...
 Vừa vui vì có bạn cap gửi cho mình với chắc mình viết hay quá nên bạn kia lấy :)), vừa buồn vì bị copy nội dung như vậy :(. 
 Lấy nội dung trong group nhưng đừng xóa nguồn nha mng, văn minh lên ạ, ad ko muốn phải ban bạn nào cả</t>
  </si>
  <si>
    <t>HỌC &amp; THI ONLINE 100% chuyên ngành tiếng Nhật, Trung, Hàn, nhận bằng Cao Đẳng thì liên hệ mình nhé</t>
  </si>
  <si>
    <t>QTKD nhiều trường lắm b, đầu ra thuận thiện là dễ ra trường à?</t>
  </si>
  <si>
    <t>bạn tham khảo ngành QTKD - Trường ĐH Phú Xuân nha
 Học và đánh giá kết quả 100% online (k cần đến trường, k cần thi trạm)
 Chỉ xét tuyển, k thi tuyển. Hỗ trợ miễn giảm tối đa chương trình =&gt; rút ngắn thời gian học
 Đang có học bổng 30% học phí toàn chương trình học. Inb chị gửi khung chương trình cho tham khảo nè 0939 468 371</t>
  </si>
  <si>
    <t>Với bằng Cao đẳng Công nghệ phần mềm của bạn, giờ em muốn học thêm Quản trị Kinh doanh hệ từ xa cũng ok đó
 Hiện nay các trường ở TP.HCM đều đào tạo tốt, nhưng tùy theo nhu cầu cụ thể:
 Nếu bạn cần bằng để mở rộng công việc, xin việc, lên lương, hay bổ sung hồ sơ công chức, thì học hệ từ xa là đủ yêu cầu rồi, không cần lo bằng không có giá trị.
 Với hệ từ xa, không bắt buộc đến lớp, có thể học mọi lúc – mọi nơi, rất tiện cho người đi làm như bạn.
 Bên trường đào tạo ngành Quản trị Kinh doanh hệ từ xa, học phí cực kỳ ưu đãi, chỉ từ 260k/tín chỉ, cam kết không phát sinh. Hỗ trợ hồ sơ nhanh gọn, báo trước chương trình toàn khoá và học phí cho học viên trước khi nhập học.
 Nếu bạn muốn đầu ra thuận tiện hơn, trường chia sẻ thật lòng là: ngoài việc học ở trường nào, quan trọng là kinh nghiệm và kỹ năng mình tích lũy, chứ bằng hệ từ xa trường nào cũng được công nhận như nhau hết.</t>
  </si>
  <si>
    <t>Nna còn có trường đh thái nguyên và đh mở đào tạo nữa em nhé, cần thông tin nhắn cho cô</t>
  </si>
  <si>
    <t>dạ e chào mng, em 2004 tốt nghiệp thpt muốn học từ xa ngành marketing. Em vừa học vừa làm ạ.
 Anh chị nào cho em chút thông tin hoặc review các trường đại học chất lượng trong nam giúp em với ạ. em tính học ĐH Mở ở Sg
 Em xin review thiệt nên mấy ac sale hoan hỉ đừng dô trôi cmt ạ. Em xin cảm ơn</t>
  </si>
  <si>
    <t xml:space="preserve">Em tốt nghiệp c3, bây giờ muốn học kế toán. E chưa biết có thể học hệ nào và thời gian kinh phí là bao nhiêu, và nên học trường nào thì ổn ạ ? Mong cả nhà tư vấn giúp em với ạ </t>
  </si>
  <si>
    <t>Chào mọi người 
 Em sn 1999, hiện tại em có bằng THPT, đã đi làm em đang muốn học ngành học liên quan đến THUẾ thì nên chọn ngành học và trường nào ạ
 Trong nhóm có anh, chị nào đã tốt nghiệp bằng ĐH TỪ XA cho em hỏi là học từ xa có khó khăn gì để e có động lực học trong 3-4 năm tới, và học từ xa chủ yếu là qua video bài giảng có sẵn, hay học trực tiếp với các thầy cô qua zoom ạ</t>
  </si>
  <si>
    <t>học từ xa thì chẳng có khó khăn gì cả, và chính vì như thế nên ngược lại có những bạn lại chẳng học gì :)))) thành ra cái khó nhất của học từ xa là kỉ luật thôi....
 Mà cũng đúng thôi, bạn đã tiện lợi từ thời gian, chi phí đến công việc của cá nhân, thì phải có cái khác đánh đổi lại. 
 Tóm lại thì chỉ cần có được chữ "Kỉ luật" thì bạn làm đc hết :)) học hành cũng như công việc.</t>
  </si>
  <si>
    <t>Mình muốn học nghành ngôn ngữ trung thì bằng của trường đh mở hay đh huế có giá trị hơn ạ
  Và có trường nào kết hợp giữa học on và học off k ạ</t>
  </si>
  <si>
    <t>Huế là một trong ba trường đại học trọng điểm của cả nước nhé. 
 Đại học Mở tiền thân là Viện Mở dân lập. Chương trình trg chuyên ngữ phải hơn chứ</t>
  </si>
  <si>
    <t>Mình 2004 (có bằng THPT) mình muốn tham khảo về trường ĐH có hệ đào tạo từ xa ngành Ngôn Ngữ Anh ở khu vực miền Nam ạ</t>
  </si>
  <si>
    <t>Ac cho em hỏi chút ạ: 
 Trong đề án tuyển sinh hệ từ xa của đại học Kinh tế Quốc dân năm nay, về phương thức tuyển sinh. Đối với thí sinh có bằng tốt nghiệp THPT, xét tuyển theo 1 trong hai phương thức:
 1. Học bạ
 hoặc
 2. Điểm thi tốt nghiệp THPT
 =&gt; 2 phương thức này người đăng ký dự tuyển ĐƯỢC QUYỀN LỰA CHỌN hay do nhà trường quy định ạ???
 Em cảm ơn ac ạ!!!</t>
  </si>
  <si>
    <t>Chào em nha, với đại học hệ từ xa thì mình ko cần đăng kí tài khoản của Bộ để điền nguyện vọng em nha. Cnay em sẽ nộp hồ sơ cho trường mà em mong muốn học để xét tuyển đầu vào, nếu em cần thêm thông tin thì cứ nhắn chị nha</t>
  </si>
  <si>
    <t>học hệ từ xa CĐ thương mại và du lịch hà Nội nhắn tin tớ nha</t>
  </si>
  <si>
    <t>Chào mọi người 
 Em có một thắc mắc là bằng của hệ học từ xa và bằng của hệ học trực tiếp có gì khác nhau không ạ . Mong anh chị giải đáp ạ</t>
  </si>
  <si>
    <t>Có ai học từ xa mà trượt không mng? Hay hệ này theo đến cuối là 100% đỗ ạ?</t>
  </si>
  <si>
    <t>HCM
 Chào các bạn
 Mình đã tốt nghiệp Cđ công nghệ Ô tô và đi làm được 4 năm. Mình muốn chuyển ngành và dự định học ngôn ngữ Anh để đi dạy. Nhờ các bạn tư vấn dùm mình nên chọn cái nào:
 - Liên thông khác ngành( cái này có thể rút ngắn thời gian học hơn không?)
 - Học Đh HTX ( lịch học có thể đăng ký buổi tối và cuối tuần được không vậy? Hay phải theo sắp xếp nhà trường?)
 Mình ￼xin cảm ơn!</t>
  </si>
  <si>
    <t>Liên thông CĐ trái ngành sẽ học trong khoảng 3-3.5 năm ạ. Nếu bạn có thể sắp xếp được thời gian học tốt, bạn có đăng kí học vượt t/c để rút ngắn thời gian học. 
 ĐHTX thì thường sẽ học online 100%, nhưng sẽ phải tới trường/trạm thi để thi trực tiếp do đây là quy định của BGD. Sẽ có những buổi học với giảng viên trên Zoom/GG meet/... vào cuối tuần bạn nhé. Còn lại ngày thứ bạn có thể tự học qua hệ thống của trường
 Bạn tham khảo ngành NNA của trường Đại học Công nghệ TPHCM nhé: Xét tuyển từ bằng THPT trở lên - học onl 100% - học phí cam kết ổn định - tỉ lệ tốt nghiệp 100% 
 CBTS: 0869.592.099</t>
  </si>
  <si>
    <t>**TỶ LỆ SINH VIÊN HỌC HỆ TỪ XA TĂNG ĐỘT BIẾN**
 Trong giai đoạn 2021 - 2022, số lượng sinh viên theo học hệ từ xa trên cả nước dao động khoảng 26.000 - 28.000 người mỗi năm. Tuy nhiên, đến năm 2023 - 2024, con số này đã tăng gần gấp đôi, phản ánh xu hướng phát triển mạnh mẽ của mô hình đào tạo từ xa tại Việt Nam.
 Sự gia tăng đột biến này xuất phát từ nhiều yếu tố, trong đó có hai nguyên nhân chính:
 **1.** **Thị trường lao động ngày càng khắt khe**
 Bối cảnh kinh tế - xã hội biến động không ngừng đã tạo ra áp lực lớn đối với người lao động, khiến nhu cầu học tập, nâng cao kiến thức, bổ sung bằng cấp trở nên cấp thiết hơn bao giờ hết. Một số yếu tố tác động trực tiếp đến xu hướng này có thể kể đến như:
 * **Tỷ lệ thất nghiệp, sa thải (layoff) gia tăng**, buộc người lao động phải trang bị thêm kỹ năng, kiến thức và bằng cấp để tăng khả năng cạnh tranh.
 * **Sự phát triển của AI và công nghệ tự động hóa**, khiến nhiều công việc truyền thống bị thay thế, đòi hỏi con người phải học hỏi và thích nghi.
 * **Bằng cấp vẫn là yếu tố quan trọng trong tuyển dụng**, đặc biệt là với những công việc chuyên sâu hoặc yêu cầu chuyên môn cao.
 Trong bối cảnh đó, hệ đào tạo từ xa trở thành giải pháp tối ưu cho những người đang đi làm nhưng vẫn muốn học đại học. Với hình thức học tập linh hoạt này, những ai chưa có bằng cấp đều có thể dễ dàng tiếp cận giáo dục đại học, trong khi những người muốn nâng cao trình độ cũng có thể tiếp tục học tập mà không ảnh hưởng đến công việc.
 **2. Sự phát triển của hệ thống giáo dục đại học Việt Nam**
 Một trong những dấu mốc quan trọng thúc đẩy sự phát triển của hệ từ xa chính là quyết định từ năm 2020 của Bộ GD&amp;ĐT về việc** không ghi hình thức đào tạo trên văn bằng đại học**. Điều này giúp xóa bỏ đi định kiến về hệ đào tạo từ xa, đồng thời tạo điều kiện để nhiều người tiếp cận với giáo dục đại học hơn.
 Cũng nhờ quyết định này, từ năm 2021 - 2022, số lượng sinh viên theo học hệ từ xa đã có sự tăng trưởng mạnh. Đến năm 2023, khi hình thức đào tạo này ngày càng trở nên phổ biến, nhu cầu học từ xa tiếp tục bùng nổ. Để đáp ứng nhu cầu đó, ngày càng có nhiều trường đại học trên khắp các tỉnh thành cả nước triển khai đào tạo hệ từ xa, mở rộng các khối ngành đào tạo và tối ưu phương thức giảng dạy trực tuyến.
 Thật ra, ad thấy có rất nhiều yếu tố xã hội thúc đẩy sự phát triển của hệ từ xa, nên việc phát triển của hệ đào tạo này là điều tất yếu thôi. Nếu mng còn có góc nhìn nào khác về hệ đào tạo này, hãy chia sẻ để mọi người cùng biết nhé.</t>
  </si>
  <si>
    <t>Em chào mn ạ
 Em đi làm được 4 năm rồi giờ muốn kiếm lấy cái bằng cho thuận lợi công việc về sau
 Mn cho e xin trường nào học dễ lấy bằng với ạ tại giờ lượng công việc cũng khá lớn nên ko có nhiều thời gian cho việc học ạ</t>
  </si>
  <si>
    <t>Đại học Đồng Tháp, học phí thấp, thời gian học chủ động bạn ạ, bạn liên hệ mình thêm thông tin nhé , Tks bạn</t>
  </si>
  <si>
    <t>bạn dự định học ngành gì? 
 Mình tham khảo thêm Viện NBS - Trường ĐH Phú Xuân với nha. Chương trình học và đánh giá cuối kỳ 100% online (k cần đến trường, k cần thi trạm). Hỗ trợ xét miễn giảm tối đa, rút ngắn chương trình học. Đang có chương trình học bổng 30% học phí năm đầu tiên. Cần thêm thông tin nhắn chị nha 0939 468 371</t>
  </si>
  <si>
    <t>Hello mọi người, em xin review về trường đại học từ dạy chuyên về lập trình &amp; thiết kế web với ạ. 
 em xin lời khuyên trân thành để trong quá trình học em không bị lạc lối trong chính con đường mình chọn. 
 đây k phải topic cho anh chị sale,</t>
  </si>
  <si>
    <t>Em chào cả nhà
 Hiện tại em muốn học liên thông ngành kế toán, hiện em đang làm việc tại Cần Thơ 
 Em xin review về các trường lân cận với ạ</t>
  </si>
  <si>
    <t>Chào b nhé, cơ hội việc làm cho ngành TMDT rất rộng, có thể kể đến như:
 - Vận hành sàn TMDT của 1 shop/nhiều shop, nhiều ngành hàng (tùy vào quy mô của cty bạn)
 - Chuyên viên kinh doanh TMDT
 - Chuyên viên pháp lý TMDT
 - Chuyên viên phát triển sàn TMDT
 - Marketing sàn TMDT
 - Quản lý sàn TMDT,...
 Ngành này đang rất hot và cần rất nhiều nhân sự, đặc biệt là các nhân sự có kiến thức về ngành đó b nha</t>
  </si>
  <si>
    <t>Mọi người cho em hỏi trường cao đẳng công thương hà nội thi onl liệu có uy tín k ạ?</t>
  </si>
  <si>
    <t>Mn cho e hỏi 1 chút ạ
 E đang muốn học kế toán hệ đại học thì kb nên học trường nào được ạ? Thi off thì có địa điểm thi ở Hà Giang k ạ?</t>
  </si>
  <si>
    <t>Em đang tham khảo hệ đại học từ xa ngành QTKD , cho em hỏi trường ĐH Hà Nội , ĐH Thương Mại và NEU có nơi tập trung thi ở Hồ Chí Minh không ạ ? 
 Với cả nếu thi trực tiếp thì 1 học kì ( 2 tháng ) thi 1 lần hay khoảng bao lâu thi một lần ạ ?</t>
  </si>
  <si>
    <t>Hệ từ xa có đi thực tập ko mọi người?</t>
  </si>
  <si>
    <t>Mình từng học từ xa dh mở tphcm mà hệ thống không được oke, cần teamview để xem qua giao diện đại học mở hà nội (Về tài khoản học, cách thức học, gmail trường, ưu tiên các ngành trừ tiếng anh :)) )
 Phí: 500k (trả sau)</t>
  </si>
  <si>
    <t>Chào em nha, hiện tại em đã có ý định theo ngành học nào chưa em</t>
  </si>
  <si>
    <t>Nên học ngành Thương mại điện tử ko sợ thiếu việc</t>
  </si>
  <si>
    <t>Bạn gửi bảng điểm các môn đã học mình sẽ hướng dẫn nếu bạn cần</t>
  </si>
  <si>
    <t>e chào mn ạ
 Em sinh năm 2004 và tốt nghiệp thpt thôi đang muốn tham khảo ngành qtkd của e-neu .A/c nào đã từng học rồi và có kinh nghiệm có thể chia sẻ cho e đc k ạ .Do hiện tại thì e đang đi lm và muốn có 1 tấm bàng đh để sau khi về nước đảm bảo cơ hội vc lm ạ . Em cảm ơn</t>
  </si>
  <si>
    <t xml:space="preserve">Cho e xin thông tin vài trường đào tạo thạc sĩ ngành QTKD tại Đà Nẵng ạ
 Online hoặc off tối, cuối tuần đều được ạ 
 Em cảm ơn mn quan tâm ạ </t>
  </si>
  <si>
    <t>Bạn học trường cơ sở HN khong</t>
  </si>
  <si>
    <t>Cao đẳng duyên hải . 
 B vào trang page chính của trường xem
  Mình thấy có</t>
  </si>
  <si>
    <t>trường này có những ngành gì thế mng :3</t>
  </si>
  <si>
    <t>Em tốt nghiệp THPT, nay muốn học NNA hệ từ xa. Có trường nào phía nam đào tạo không ạ?</t>
  </si>
  <si>
    <t>Tiện thể cho em hỏi là nếu học từ xa NNA thì sau này nộp hồ sơ làm giáo viên vào các trường có được ko ạ? Hay phải học thêm chứng chỉ sư phạm ạ?</t>
  </si>
  <si>
    <t>Em có thể tìm hiểu ngành NNAnh của ĐH Hà Nội- trường top 1 về chuyên ngành đào tạo tiếng của cả nước.
 Có chuyên ngành về Phương pháp giảng dạy. Các bạn đăng ký học để đi dạy nhiều về trường đào tạo kiến thức chuyên sâu, đảm bảo chất lượng giảng dạy, chất lượng đầu ra.</t>
  </si>
  <si>
    <t>Chào em nha hiện tại sinh viên hệ từ xa của Đại Nam cả 3 ngành đều được nhận học bổng đó em nha, em cần thêm thông tin cứ nhắn c nha</t>
  </si>
  <si>
    <t>Em chào mọi người
 Em đang là du học sinh và muốn học thêm chuyên ngành logistics hệ đào tạo từ xa của một trường đại học khi học xong có cấp bằng ạ, anh chị ai có thông tin cho em xin với ạ 
 Em cảm ơn mọi người</t>
  </si>
  <si>
    <t>1 tốt nghiệp thpt, chưa có bằng vẫn dc xét htx 
 2 nếu còn 1 môn học lại thì học nốt đi, ra có bằng còn có cơ hội phủ điểm
 Hy vọng giúp ích được cho chị.</t>
  </si>
  <si>
    <t>Cho mình xin chút review về các trường DHTX ngành CNTT ạ.
 Mình đang muốn học DHTX nhưng chưa biết trường nào.
 Tiêu chí là lấy bằng dễ, thời gian học linh hoạt, và nếu thi trạm thì ở khu vực Hà Nội. Cảm ơn mọi người!</t>
  </si>
  <si>
    <t xml:space="preserve"> 2 trường này là cơ sở liên kết gì đó</t>
  </si>
  <si>
    <t>Cho em hỏi: 
 - Em đang học hệ chính quy thì có thể rút học bạ chuyển qua hệ đào tạo từ xa của trường khác để học tiếp được không ạ ?
 - Hệ đào tạo từ xa thì phải học mấy năm và học phí là bao nhiêu ? 
 - Sau khi tốt nghiệp hệ từ xa thì có thể du học thạc sỹ ở nước ngoài được hay không ?
 Em cảm ơn mọi người nhiều !</t>
  </si>
  <si>
    <t>1 rút được, không đổi điểm được nếu b không có bằng đại học và đề cương môn học 
 2 thời gian học mất hơn 2 năm nếu đc chủ động dky môn học, nhưng tối thiểu phải 3 năm mới nhận được bằng. Học phí tuỳ trường (HÌNH NHƯ) có cả tùy ngành
 3 t chưa thực hiện nên chưa dám trả lời
 T đang học hệ này và đã thi hết môn.</t>
  </si>
  <si>
    <t>Mình quan tâm hệ đttx của ngành Tâm lý học, các Thầy Cô và ACE có biết trường nào hiện đang tuyển sinh ko ạ.
 Mình cảm ơn rất nhiều!!!</t>
  </si>
  <si>
    <t>Hơi ngoài lề tí, có ai biết tại sao chỉ có Hutech đào tạo ngành này không</t>
  </si>
  <si>
    <t>Chào các bạn!
 Mình năm nay 30 tuổi, nhưng đang có mong muốn học lại ngành Tài Chính Ngân Hàng hoặc Luật Kinh Tế trường KTQD hệ Đào tạo từ xa. Mình có các câu hỏi thắc mắc, nhờ các bạn có kinh nghiệm giải đáp giúp mình.
 1. Mình đang sống tại TP HCM, việc học và thi có thể được thực hiện hay không.
 2. Mình hiện đang đi làm, có thể sắp xếp lịch học vào buổi tối hoặc cuối tuần hay không.
 3. Cần bao nhiêu tín chỉ để tốt nghiệp, Học phí/tín chỉ.
 4. Mình chỉ có bằng THPT, có đủ điều kiện tuyển sinh hay không.
 Nhờ các bạn giải đáp và cho xin review nhen.
 Cảm ơn các bạn</t>
  </si>
  <si>
    <t>1,2,4- được.
 3 - tầm 130-140 tín gì đó và hphi dao động từ 400-700 tuỳ trường</t>
  </si>
  <si>
    <t>bạn inbok gởi học bạ và bằng tốt nghiệp nhà trường sẽ đưa ra chương trình đào tạo và học phí trọn khoá cho mình tham khảo nhé (hoàn toàn miễn phí)</t>
  </si>
  <si>
    <t>Có ai đang học Hutech từ xa Ko ạ ?</t>
  </si>
  <si>
    <t>Mới đầu năm thôi mà thị trường lao động biến động nhiều quá mng nhỉ. Các doanh nghiệp lớn thi nhau cắt giảm nhân sự, con số lên đến hàng trăm, thậm chí là hàng nghìn. Lí do các doanh nghiệp đưa ra thì nhiều vô kể: tinh chỉnh bộ máy, tái cơ cấu, khó khăn tài chính,... nhưng lí do gây sốc nhất thì phải kể đến việc **sa thải nhân sự vì không có bằng đại học. **
 Thị trường lao động không còn dễ thở như trước nữa, giờ muốn trụ vững, ad thấy ít nhất cần phải đủ 3 yếu tố:
 - Bằng cấp
 - Năng lực
 - Kinh nghiệm
 Nếu ai yếu ở đâu thì bổ sung ở đấy sớm, chúng ta không thể thay đổi được thị trường, chỉ có cách thay đổi bản thân để thích nghi và tồn tại thôi.</t>
  </si>
  <si>
    <t>Dạ em chào mọi người ạ , em 2002
 Trước đây em đã học 1 trường đại học chính quy được 5 kỳ nhưng do đợt đó covid nặng nên em nghỉ . Giờ em muốn học để lấy bằng mọi người tư vấn cho em 1 số trường hệ tx với ạ !</t>
  </si>
  <si>
    <t>mình tha thiết xin cách thức liên lạc với trường đh ktqd với ạ. tìm trên mạng mà toàn bị lừa thôi ạ</t>
  </si>
  <si>
    <t>Quản trị kinh doanh thì bạn tham khảo thử của Đại học Thái Nguyên nè. Có bằng ĐH r thì học nhanh lắm, tầm 2-2.5 năm thôi. Mà còn được xét miễn môn với học vượt nữa, bạn muốn học nhanh hơn cũng được. 
 Hệ đào tạo từ xa của thái nguyên thì thành lập lâu r nên bạn yên tâm về chất lượng đào tạo và quản lý nhé.</t>
  </si>
  <si>
    <t>Học được ngoại ngữ là một lợi thế bạn ạ. 
 Có đại học Đồng Tháp đang xét tuyển từ bằng trung học phổ thông.</t>
  </si>
  <si>
    <t>E chào mọi người ạ
 E tốt nghiệp ngành Thiết kế Nội Ngoại thất đại học Kiến trúc tp. Hcm
 Hiện tại, e đang có nhu cầu học văn bằng 2 ngành Kiến trúc
 K biết có trường nào nhận đào tạo hệ học từ xa hay hệ vừa học vừa làm, học onl 100% hoặc học onl thi off... mọi người review và tư vấn giúp e với ạ
 E cảm ơn mọi người nhiều ạ</t>
  </si>
  <si>
    <t>Chào mọi người, mình năm nay 27 tuổi, đã có bằng trung cấp kế toán, mình muốn học đại học từ xa nhưng còn phân vân và không biết học trường nào, mong mọi người cho mình xin ý kiến và mức học phí từng trường, học từ xa thì học trong bao nhiêu năm ?
 Có bằng trung cấp thì có được giảm tải môn học không ạ. Mình cảm ơn ạ</t>
  </si>
  <si>
    <t>Bạn muốn học lên đại học cùng ngành kt hay ngành khác? bạn quan trọng phải là trường nào hot không? hay chỉ cần bằng, hp mềm? 
 Học từ xa thì tùy bằng cấp mình hiện có sẽ học tầm 2-4 năm
 Bằng tc có đc xét miễn môn đó</t>
  </si>
  <si>
    <t>In c có lớp. Cho e</t>
  </si>
  <si>
    <t>Mình muốn hỏi học NNA ở Hanu hệ từ xa thì có cần phải đi quân sự offline không ạ?! 
 Mình quá hạn xét tốt nghiệp trường chính, nhưng có bảng điểm công nhận của trường, khong biết có được chuyển điểm các môn đại cương không ạ!! 
 Mn giúp mình vớiiii</t>
  </si>
  <si>
    <t>chỉ có DNU (trường Đại học Duy nhât) thôi á bạn</t>
  </si>
  <si>
    <t>Có ai đang học ở Viện Kinh doanh và Công nghệ NBS - thuộc trường Đại học Phú Xuân (Huế) với. 
 Sao trường nào từ công tới tư cũng phải học online thi ofline tại trạm, mà có mỗi duy nhất bên NBS này là cho thi onl nhỉ? @@ 
 Mẫu bằng của bên này thiết kế cũng lạ hơn nữa?</t>
  </si>
  <si>
    <t xml:space="preserve">1 vote cho trường Đại học Mở </t>
  </si>
  <si>
    <t>xin review ngành TMĐT đại học thương mại luôn ạ</t>
  </si>
  <si>
    <t>Chào em nha, thông tin này là chính xác đó em nha. Nếu em cần thêm thông tin về học bổng của DNU em cứ nhắn c nha</t>
  </si>
  <si>
    <t>b quan tâm ngành thương mại điện tử tb mk hỗ trợ trực tiếp ạ</t>
  </si>
  <si>
    <t>**Chào mọi người ạ, cho em hỏi có ai có tài liệu ôn ngành Ngôn Ngữ Anh không em xin với ạ**</t>
  </si>
  <si>
    <t>Ê tui không có tài liệu chuyên ngành nma có mấy quyển cơ bản kiểu grammar in use. Bạn cần không á?</t>
  </si>
  <si>
    <t>Mình có tài liệu đang học Ngôn Ngữ Anh của Đại học Ngoại ngữ Huế. Còn bạn muốn xin tài liệu ôn thi hay sao?</t>
  </si>
  <si>
    <t>Mn cho e hỏi là: bằng đại học hệ từ xa có tương đương bằng chính quy ko ạ?
 Nếu tương đương thì tại sao mn lại cố gắng giành từng xuất học tại trường (ý e là thi vào trường top) cho bản thân ạ?</t>
  </si>
  <si>
    <t>Cho mình hỏi trong khu vực TPHCM có trường nào đào tạo hệ vừa làm vừa học vào cuối tuần hoặc từ xa cho ngành **Thiết Kế Nội Thất **không? 
 Mình đang đi làm có mong muốn học ngành này, nhưng học vào tối trong tuần thì mình không sắp xếp dc. Mình đã tốt nghiệp ĐH 1 khối ngành xa rồi.
 Cám ơn mn. Chúc mn có một năm 2025 nhiều thành công</t>
  </si>
  <si>
    <t>Em chào các anh/chị ạ
 Em năm nay sv năm 2 và học CĐ ngành QTKD tại HN, vì em tìm hiểu các trường như Neu, AOF (em tìm về các trường nổi và có chuyên môn cao để tấm bằng nhìn sáng sủa hơn ạ) thì hiện nay kh có hệ liên thông nên em chuyển sang học từ xa. Có ai từng học hệ từ xa không cho em hỏi là ra trường tấm bằng đó có dễ xin việc kh ạ, với học phí các trường tầm bao nhiêu và có đòi hỏi trình độ tiếng anh hay máy tính không ạ? Em cảm ơn m.n nhiều ạ</t>
  </si>
  <si>
    <t>Chào em nha, nếu em đang là sv năm 2 muốn chuyển sang hệ từ xa thì sẽ không coi là liên thông được em nha. Liên thông có nghĩa là em đã tốt nghiệp cao đẳng sau đó học lên đại học thì gọi là liên thông em nha</t>
  </si>
  <si>
    <t>không có hệ liên thông đâu em ơi, chỉ có 3 hệ: chính quy, từ xa, vhvl thôi em</t>
  </si>
  <si>
    <t>Phải tốt nghiệp thì mới liên thông được em ơi</t>
  </si>
  <si>
    <t>từ xa có cần máy tính đấy, ko có áy tính ko học được đâu</t>
  </si>
  <si>
    <t>Có yc đầu ra TA nhé, trường nào cũng thế, hệ nào cũng vậy</t>
  </si>
  <si>
    <t>Không xin chuyển được từ hệ này qua hệ kia đâu em, tốt nghiệp thì mình mới liên thông được</t>
  </si>
  <si>
    <t>Học phí mỗi trường mỗi khác, nên tham khảo mức học phí mình có thể chi trả sau đó hỏi mng thì sẽ hợp lý hơn</t>
  </si>
  <si>
    <t>Có yêu cầu đầu ra t.anh vs tin học bạn nha</t>
  </si>
  <si>
    <t xml:space="preserve">Dạ các anh chị đang học ĐHTX trường Hutech và Đại học Mở hà nội cho em xin Review với ạ, em đang quan tâm nghành QTKD ở 2 trường này. 
 Sẳn tiện cho em hỏi ở HCM học hệ từ xa thì trường nào tốt ạ, em ở hcm nên muốn tham khảo ở HCM cho tiện. Cảm ơn cả nhà.
 Mong admin duyệt bài giúp m nha, thanks </t>
  </si>
  <si>
    <t>Trong đấy có Mở HCM nữa đó em</t>
  </si>
  <si>
    <t>Hutech nếu học thì học Tâm lý thôi, còn các ngành khác thì nên chọn trường khác học</t>
  </si>
  <si>
    <t>Mở HN thấy hơi nhiều phốt á :((</t>
  </si>
  <si>
    <t>Hutech chỉ nổi ngành tâm lý học do co duy nhất trường này đào tạo thôi bạn à, nó còn là trường tư nữa</t>
  </si>
  <si>
    <t>QTKD có nhiều trường lắm, cứ nghiên cứu kỹ rồi chọn</t>
  </si>
  <si>
    <t>Ac cho em hỏi dhtx có đăng ký online ko ạ em sợ gặp trang lừa đảo</t>
  </si>
  <si>
    <t>HUTECH a ko rõ, còn Mở thì phù hợp với mọi đối tượng</t>
  </si>
  <si>
    <t>Tốt nhất ở TPHCM chắc là Mở TPHCM vì đây là trường đào tạo từ xa sớm và đa dạng ngành học. Cũng là là trường nhiều người theo học hệ từ xa nhất. Tuy nhiên trường này (cả Mở HN) chủ yếu học qua video quay sẵn, phù hợp nếu em muốn linh hoạt thời gian, rảnh thì mở video lên coi. Còn Hutech thì học trực tuyến với giảng viên thông qua zoom, học vào 2 ngày thứ 7, CN</t>
  </si>
  <si>
    <t>Học luật tự xa trường đại học đã nẵng có oki k A</t>
  </si>
  <si>
    <t>Anh chị ơi. Cho em hỏi 1 chút ạ. 
 Em muốn học đại học hệ từ xa có thời gian học ngắn. Ngành quản trị kinh doanh. 
 Anh chị cho em ý kiến 1 số trường uy tín. 
 Với lại em thấy có 1 số trường tất cả điều onl k thi tập trung. Vậy là sao để biết mình có bị lừa đảo k ạ.</t>
  </si>
  <si>
    <t>hệ từ xa bắt buộc phải thi trực tiếp em ơi</t>
  </si>
  <si>
    <t>QTKD nhiều lắm, căn bản là bạn cần tìm trường ở khu vực nào á</t>
  </si>
  <si>
    <t>bắt buộc thi trực tiếp em nhé, còn khác thì em cẩn thận
 Ngành này thì có trường Tài chính, KTQD, ĐH Thái Nguyên uy tín em nhé
 Quan trọng em ở khu vực nào thì để chọn trường tiện cho di chuyển của mình khi thi thôi</t>
  </si>
  <si>
    <t>QTKD có NEU, TMU uy tín đó b, cứ trường top mà học</t>
  </si>
  <si>
    <t>ko có trường nào được thi online đâu em</t>
  </si>
  <si>
    <t>Thi trực tiếp bạn nha!</t>
  </si>
  <si>
    <t>nhanh hay không còn tùy bằng cấp b có nữa</t>
  </si>
  <si>
    <t>Có quy định về vấn đề cấp bằng và thời gian học đấy, kể cả có học vượt(đúng quy định) thì vẫn phải chờ 3-4 năm đối với đại học
 2 năm đối với liên thông.</t>
  </si>
  <si>
    <t>làm gì có trường nào cho thi kết thúc môn onl hả em</t>
  </si>
  <si>
    <t>Mọi người ơi cho em xin 1 vài lời khuyên với ạ
 Hiện em đang học cđ năm nhất ngành digital marketing nhưng có ý định nghỉ để đky học hệ từ xa ngành tmđt của trường đh thương mại. Theo mng thì em nên học tiếp cđ xong liên thông lên hay đi học từ xa luôn bây giờ ạ?</t>
  </si>
  <si>
    <t>Chào em nha, hiện em đã học cao đẳng được khoảng bao lâu rồi em</t>
  </si>
  <si>
    <t>Nếu học sắp xong rồi thì học tiếp, sau liên thông lên đại học</t>
  </si>
  <si>
    <t>Tùy vào thời gian mà b đang học cd á bạn</t>
  </si>
  <si>
    <t>nếu mà năm nhất thì chuyển oke, năm 2 năm 3 thì cân nhắc vì chuyển phí lắm e, sau liên thông cũng được</t>
  </si>
  <si>
    <t>khó nhỉ, phụ thuộc nhiều yếu tố lắm</t>
  </si>
  <si>
    <t>Học htx từ bh thì được cái đi làm được, còn chính quy thì sẽ khó full time, nếu em mới học cd thì cân nhắc nghỉ cũng oke</t>
  </si>
  <si>
    <t>Tại sao e ko thì lại đh chính quy.nói thật trừ trượt hợp bận đi làm. Ở tỉnh xa ko có điều kiện học mới chọn học từ xa. Cái tấm bằng đh chính quy nó vẫn có giá trị riêng e à</t>
  </si>
  <si>
    <t>E nên học chính quy sẽ tốt hơn nhé e.
 Bất đắc dĩ e phải đi làm kiếm tiền nên mới học từ xa.
 Chính quy thì e dồn tg vào học, ko có bị chi phối, và có môi trường học chung e dễ học hơn.</t>
  </si>
  <si>
    <t>nếu thích tmđt ở TMU thì nên chuyển sớm bạn ạ, vì theo hệ thpt học từ xa cũng mất gần 4 năm như chính quy. Lở dỡ cứ theo trường cũ rồi mới chuyển sợ hơi mất thời gian</t>
  </si>
  <si>
    <t>Mình muốn học Đại Học ngành QTKD. Tìm trường htx uy tín và hỗ trợ sinh viên trong quá trình học tốt ạ. Xin được tư vấn ạ</t>
  </si>
  <si>
    <t>QTKD thì thiếu gì trường đâu</t>
  </si>
  <si>
    <t>Chào em nha, ở miền Bắc em có thể tham khảo 2 trường: Đại học Thương mại và UNETI em nha. Thương mại thì là trường top, tên tuổi sẽ oke hơn UNETI, học phí cũng sẽ cao hơn em nha. 2 trường này đều có họ có đội ngũ quản lý học tập, hỗ trợ sv tốt em nha</t>
  </si>
  <si>
    <t>Cứ trường top đầu mà chọn cho yên tâm</t>
  </si>
  <si>
    <t>TMU oke đấy b</t>
  </si>
  <si>
    <t>QTKD thì có TMU với NEU ngoài bắc</t>
  </si>
  <si>
    <t>Trường mình đào tạo QTKD hệ từ xa, học online 100%, xét tuyển từ THPT, nhận bằng có giá trị vĩnh viễn, tương đương hệ chính quy. toàn khóa chỉ 33tr</t>
  </si>
  <si>
    <t>bên mình hỗ trợ hv tối đa luôn, học phí có 260k/ 1tinsa</t>
  </si>
  <si>
    <t>Htx uy tín thì bạn tham khảo của Học viện Tài chính nha, có đào tạo ngành QTKD đó bạn</t>
  </si>
  <si>
    <t>Mấy bạn review dùm mình ngành nông nghiệp công nghệ cao của nông lâm thái nguyên với. Mình không rõ là học cái gì áp dụng thành tựu công nghệ nào?</t>
  </si>
  <si>
    <t>Ngành này lạ bạn nhỉ</t>
  </si>
  <si>
    <t>Có đào tạo từ xa Nông nghiệp công nghệ cao à?</t>
  </si>
  <si>
    <t>chắc ngành này phải thực hành chứ</t>
  </si>
  <si>
    <t>Em lên hỏi trường, xin lộ trình học tập là biết được cơ bản sv sẽ học gì nhé</t>
  </si>
  <si>
    <t>Mấy ngành này phải học trực tiếp để mà còn học thực hành. Công nghệ cao viết thêm vô cho oai. Chứ đào tạo online thì lấy đâu ra công nghệ cao với thấp</t>
  </si>
  <si>
    <t>Mng ơi học cử nhân ngành CNTT của DNU thì sinh viên sẽ được miễn phí khóa học lập trình stack đúng ko ạ?</t>
  </si>
  <si>
    <t>Miễn phí vì nó là học bổng á b</t>
  </si>
  <si>
    <t>Với lại hình như là full stack đóa</t>
  </si>
  <si>
    <t>khóa lập trình full stack chứ</t>
  </si>
  <si>
    <t>Đại Nam thấy dạo này nổi nhỉ :33</t>
  </si>
  <si>
    <t>Thấy bảo là học bổng 50 triệu</t>
  </si>
  <si>
    <t>Em chào anh chị ạ, em thấy có ngành CNTT đang có trường có học bổng cho sv htx mình, ko biết ngành NNA thì có trường nào có học bổng cho sinh viên nữa ko ạ?</t>
  </si>
  <si>
    <t>Học bổng htx chỉ có trường Đại Nam là có cho sinh viên thôi, giờ chưa có trường nào có đâu!</t>
  </si>
  <si>
    <t>Sáng nay mình nghe được 1 tin khá hay về hệ từ xa, muốn chia sẻ với mng một chút.
 Không biết mng đã biết chưa, hiện nay, trong hệ thống các trường đào tạo từ xa đã có trường ứng dụng công nghệ nhận diện khuôn mặt vào hệ thống học tập, có trường đã tích hợp thêm lộ trình kỹ năng, giúp sinh viên thực hành luyện tập hơn 50 kỹ năng nghề nghiệp mà không cần thanh toán thêm chi phí.
 Theo thông tin mà mình nhận được thì chỉ cần sv theo học htx tại trường này, dù theo học bất cứ ngành học nào, đều được hưởng quyền lợi thực hành kỹ năng nghề nghiệp chất lượng, có tính cạnh tranh cao trong thị trường tuyển dụng hiện nay như: kỹ năng về phân tích, báo cáo dữ liệu, trình bày dữ liệu, quản trị hệ thống, kỹ năng sử dụng thành thạo các công cụ AI để tối ưu hóa cv, kỹ năng lập trình, UI UX thiết kế giao diện người dùng, tạo website,...
 Thực tế, với các lộ trình kỹ năng nghề nghiệp này, nếu sinh viên muốn tham gia các khóa học ở ngoài sẽ mất chi phí khá cao, có thể lên đến hàng chục triệu đồng. Tuy nhiên, khi theo học hệ từ xa tại trường đh này thì sinh viên sẽ được tích hợp vào quyền lợi chung trong chương trình đào tạo, không cần phải chi trả thêm chi phí, đây được coi là một lợi thế rất lớn của sv khi theo học hệ từ xa.
 Điều mà mình đánh giá cao hơn cả là việc nhà trường không đơn thuần mở thêm kỹ năng và để đấy cho sinh viên tự luyện tập mà có sự theo dõi, hỗ trợ sát sao ở chỗ: khi sinh viên gặp khó khăn trong quá trình luyện tập, sinh viên sẽ có mentor hỗ trợ 1:1, giải đáp nhanh chóng, kịp thời, giúp quá trình luyện tập diễn ra hiệu quả, không bị gián đoạn. Ngoài ra, sinh viên cũng không được tự ý đăng ký học ồ ạt các khóa học rồi để đấy mà chỉ khi sv hoàn thành xong lộ trình luyện tập kỹ năng này, mới được chuyển qua lộ trình kỹ năng khác.
 Đứng dưới góc độ đào tạo mà nói, việc một trường tích hợp thêm những kỹ năng nghề nghiệp trong quá trình đào tạo cho sinh viên là một dấu hiệu rất tích cực, cho thấy được sự quan tâm, sát sao của nhà trường học đối với hệ từ xa, cũng như thể hiện được tiềm năng phát triển của hệ đào tạo này trong tương lai. Bởi một khi đã có 1 trường triển khai mở thêm các quyền lợi học tập cho sinh viên, chắc chắn sẽ có các trường khác triển khai, từ đó giúp hệ từ xa ngày càng phát triển và mang lại nhiều lợi ích hơn cho người học.
 Tháng cuối năm nhận được những tin tích cực về hệ từ xa, người làm admin group sv htx như mình cảm thấy rất vui trước những điểm đổi mới này, mong là 2025 hệ từ xa sẽ ngày càng phát triển hơn nữa để người học được hưởng thật nhiều quyền lợi ^^</t>
  </si>
  <si>
    <t>Cái này sao giống ở bên Đại học Đại Nam thế.</t>
  </si>
  <si>
    <t>Góc nhìn đào tạo thì để làm gì, quan trọng là góc nhìn nhà tuyển dụng, nhà sử dụng lao động. Đào tạo thì cũng là hình thức kinh doanh thu lợi nhuận thôi.</t>
  </si>
  <si>
    <t>M đang có ý định học từ xa ở trường đại học kinh tế công nghệ thái nguyên. Khoa ngôn ngữ hàn. K biết có b nào học trg đó chưa</t>
  </si>
  <si>
    <t>Ai gọi Ad dậy đi, chứ lại viết bài khi đang chơi đồ thế này thì ích kỉ quá, đồ đâu ngon thì chia sẻ anh em với :D</t>
  </si>
  <si>
    <t>Nói chung được như ad nói thì ngon quá. Nhưng trường nào thì ad k nói :(</t>
  </si>
  <si>
    <t>Thế tính ra học xong là chiến tay bo, vào làm việc được luôn nhỉ. Không biết các trường như thế thì có cấp chứng chỉ xác nhận hoàn thành các kĩ năng không ta? Có thì cho vào CV thì đẹp quá ròi</t>
  </si>
  <si>
    <t>Em chào mọi người ạ. Hiện em đang ở bên Hàn nhưng em cảm thấy đại học bên này hơi quá sức đối với em, nên em muốn chuyển hướng về học vb1 đại học từ xa ngành quản trị khách sạn ạ. Mọi người có thể recommend cho em được không ạ? Em cám ơn mọi người nhiều ạ.</t>
  </si>
  <si>
    <t>ngành QTKS ít trường đào tạo em ơi</t>
  </si>
  <si>
    <t>Có 1 trường ở miền Bắc có ngành này thì phải</t>
  </si>
  <si>
    <t>Ngành này có trường Mở thôi bạn ơi</t>
  </si>
  <si>
    <t>ngành QTKS có Trường ĐH Mở HN có đào tạo từ xa bạn nhé</t>
  </si>
  <si>
    <t>Bạn cùng ngành mình muốn học luôn á</t>
  </si>
  <si>
    <t>Toàn quảng cáo 
 Trong khi mấu chốt bạn bên Hàn bạn sẽ không học từ xa được vì bạn vẫn phải thi trực tiếp thì không ai nói</t>
  </si>
  <si>
    <t>em tham khảo hệ từ xa của đại học Thành Đông nhé</t>
  </si>
  <si>
    <t>Nhà em có hướng cho em học từ xa. Nhưng em chỉ có bằng thpt nên học ngành Kế Toán - QTKD và chi phí khoảng bao nhiêu ạ</t>
  </si>
  <si>
    <t>Chào em nha, với hệ từ xa, nếu em đã có bằng tốt nghiệp THPT thì có thể xét học ở khá nhiều trường nha, về ngành học thì bản thân mình nên xác định trước xem thế mạnh của mình là gì, hoặc hỏi người thân định hướng trước em nha.</t>
  </si>
  <si>
    <t>Hiện tại hệ từ xa có khá nhiều trường đào tạo, cũng khá đa dạng ngành học, chi phí, nên c nghĩ em nên chọn ngành học trước, sau đó xem các ngành đó có các trường nào đào tạo tốt, rồi mình xem khả năng của mình có thể chi trả khi học tại trường nào thì mình chọn em nhé, chi phí của mỗi trường sẽ khác nhau đó em nha</t>
  </si>
  <si>
    <t>có bằng thpt là học được rồi em</t>
  </si>
  <si>
    <t>Chi phí mỗi trường mỗi khác chứ em</t>
  </si>
  <si>
    <t>Em đang ở khu vực nào</t>
  </si>
  <si>
    <t>Tham khảo thử mấy ngành hot như TMDT, MKT xem có hợp không, 2 ngành này cơ hội việc làm nhiều</t>
  </si>
  <si>
    <t>Non quá e, hỏi như này ai biết mà giúp được</t>
  </si>
  <si>
    <t>nhiều trường vẫn tuyển từ THPT, b phải nói là ngành gì, trạm thi ở đâu</t>
  </si>
  <si>
    <t>ae cho mình hỏi học từ xa đh Trà Vinh có oke không ạ ???</t>
  </si>
  <si>
    <t>Chào mọi người. E sinh năm 96 . Đã học trung cấp ở Hà Nội . Ngành sư phạm mầm non. Bây giờ e đang học tiếng trung hsk 2 ,3 . E không đi dạy nữa em muốn đi làm cty Trung Quốc . Muốn học hệ vừa học vừa làm ngành thương mại điện tử hoặc quản trị kinh doanh . Mọi người tư vấn giúp e có phải thi không ,có liên thông trái ngành được K ( vb2) hay e phải thi lại . Và tư vấn trường giúp e. E ở Bắc ninh</t>
  </si>
  <si>
    <t>Chào em nha, em có thể tham khảo sang hệ từ xa thay cho hệ vừa học vừa làm em nhé. C nghĩ nếu muốn làm cho cty Trung thì học TMDT là ổn nhất, vì giờ Trung đang đổ sang các sàn TMDT của VN khá nhiều, nhu cầu tuyển dụng cũng rất cao</t>
  </si>
  <si>
    <t>Với bằng trung cấp thì em có thể liên thông trái ngành được, và không phải thi lại. Em tham khảo trường TMU, Đại học Thương Mại xem sao nhé, đây là trường đầu tiên đào tạo ngành TMDT tại VN và cũng là trường được Bộ GD lấy làm tiêu chuẩn để cho các trường khác mở đào tạo TMDT đó em nha</t>
  </si>
  <si>
    <t>liên thông thoải mái b</t>
  </si>
  <si>
    <t>ai mà còn học vừa học vừa làm làm gì nưa</t>
  </si>
  <si>
    <t>vb1 ko nên học qtkd đâu</t>
  </si>
  <si>
    <t>Học hệ từ xa thì k cần thi đầu vào em nhé, nộp hồ sơ thôi</t>
  </si>
  <si>
    <t>Học từ xa cho tiện bk ơi, vhvl đi lại bất tiện lắm</t>
  </si>
  <si>
    <t>Mk thấy nhiều người muốn học sp mầm non lắm, b học được rồi sao lại muốn đổi thế..</t>
  </si>
  <si>
    <t>sao em ko học htx</t>
  </si>
  <si>
    <t>Ac đã học thương mại rồi cho e xin review hệ từ xa ngành thương mại điện tử ạ... e đăng bài mãi chưa được duyệt</t>
  </si>
  <si>
    <t>Em chào mọi người. Mong mọi người dành chút thời gian cho em xin lời khuyên với ạ!
 Em đã từng học đh chính quy nhưng bỏ dở, hiện giờ em muốn học lại để có bằng đh, nhưng vì đang đi làm nên thấy học từ xa là phù hợp nhất. Em ở Hà Nội, muốn học ngành Ngôn ngữ Anh hoặc CNTT. Em muốn chọn trường có những tiêu chí như sau, rất mong mọi người tư vấn giúp ạ:
 1. Học phí thấp (Em muốn có bằng là chủ yếu, vì đã đi làm có thu nhập ổn và em tự bổ sung kiến thức được ạ).
 2. Trường có trách nhiệm, hệ thống học và thi ít trục trặc.
 3. Trạm thi ở Hà Nội.
 Ngoài ra rất mong anh chị cho em xin thêm một vài thông tin hay kinh nghiệm cần lưu ý khi học từ xa nữa ạ. Em xin cảm ơn mọi người!</t>
  </si>
  <si>
    <t>học phí thấp thì đi khó để hệ thống xịn em</t>
  </si>
  <si>
    <t>NNA học UNETI tốt bạn nha</t>
  </si>
  <si>
    <t>Học phí thấp là khoảng tầm bn em nhỉ</t>
  </si>
  <si>
    <t>Bạn tham khảo trường đại học thành đông đi, học phí thấp .</t>
  </si>
  <si>
    <t>Vào thì dễ. ra thì tùy thuộc bạn và tùy trường nhé. Xác định học thì sẽ tự học là chính, nhưng vẫn chạy deadline bài tập bài kiểm tra không khác học chính quy là mấy. Thi cuối kì thì thi tập trung ở trạm thi.</t>
  </si>
  <si>
    <t>NNA học Uneti học phí có 450k/ tín thôi</t>
  </si>
  <si>
    <t>Dạ e chào mn ạ. Mong mọi người có thể hỗ trợ hc cho e xin ít lời khuyên vs ạ.
 Chuyện là e đã học ĐH chính quy nhg mà bỏ giữa chừg, mà bh e muốn học lại để có bằng ĐH nhg e cx đag đi làm nên e muốn học đào tạo từ xa để có thể tiết kiện thời gian ạ. E ở Hà Nội và muốn học ngành CNTT hc NNA ạ. Liệu e có thể sử dụg bằng TN THPT của e để học ko ạ, nếu như có thể thì liệu có phải nộp bằng vs hồ sơ cùg vs kỳ tuyển sinh hằng năm ko ạ hay là lúc nào cx đc ạ. E cx muốn mn tư vấn giúp e trường nào có học phí thấp ạ.
 E cx muốn mn có thể cho e xin thêm 1 vài kinh nghiệm hc là thông tin cần lưu ý khi học từ xa nữa ạ. Em xin cảm ơn mọi người ạ.</t>
  </si>
  <si>
    <t>ko cần nộp cùng kỳ tuyển sinh với chính quy đâu em</t>
  </si>
  <si>
    <t>học từ xa ngành nào thì cũng cần phải chủ động và có ý thức học nha b</t>
  </si>
  <si>
    <t>Chào em nha, trường hợp của em thì có thể sử dụng bằng tốt nghiệp THPT để xét tuyển em nha, hồ sơ thì mỗi trường sẽ có các đợt khác nhau, một năm sẽ mở tầm 4-6 đợt, ko cần phải nộp cùng kỳ tuyển sinh hàng năm đâu em nha, tuy nhiên cũng ko phải nộp lúc nào cũng được, nếu em nộp muộn thì em sẽ học muộn hơn</t>
  </si>
  <si>
    <t>Cố gắng mà học, giờ bằng đại học là cái tối thiểu r!</t>
  </si>
  <si>
    <t>NNA có trường UNETI ổn nha e</t>
  </si>
  <si>
    <t>Học phí thấp là khoảng từ bn đó em, vì định nghĩa thấp mỗi người khác nhau em à</t>
  </si>
  <si>
    <t>Được em nhá. Trường Đại học Đồng tháp xét tuyển từ bằng trung học phổ thông. Có rất nhiều điểm thi cho các bạn thuận lợi lựa chọn. Tổng chi phí 1 kì chỉ 6,5 triệu.</t>
  </si>
  <si>
    <t>Học ngôn ngữ Anh nhiều cô em ạ</t>
  </si>
  <si>
    <t>Mình xin chào mọi người. Mình dự định đăng ký tho học 1 trong 2 ngành ( QTKD và Kinh doanh quốc tế), hệ đào tạo từ xa, học trực tuyến online 90% của trường Đại học Mở Tp.HCM
 Mọi người có ai đã từng học qua ngành này và trường này rồi thì xin chia sẻ và tư vấn giúp cho mình với ạ.
 - Chương hình học có nặng lắm không ạ?
 - Trường/gv có làm khó dễ gì sv không ạ?
 - Nếu cố gắng học chăm và làm bài đầy đủ thì chuẩn đầu ra trường có khó không ạ? Mình sợ dễ vô mà khó ra ấy ạ 
 Vì hiện tại mình đang đi làm và chỉ mong học để bổ sung thêm kiến thức và lấy được cái bằng cho công việc sau này.
 Mình xin chân thành cảm ơn sự chia sẻ của tất cả mọi người trước ạ ❤️</t>
  </si>
  <si>
    <t>Bên này học onl 90% thôi à b</t>
  </si>
  <si>
    <t>Mở HCM với Mở HN là cùng 1 trường đúng ko mng</t>
  </si>
  <si>
    <t>Mới đào tạo kinh doanh quốc tế thì phải, trước có QTKD thôi</t>
  </si>
  <si>
    <t>học 90% là như nào nhỉ</t>
  </si>
  <si>
    <t>A,c trong nhóm cho e xin thêm thông tin về ngành ngon ngữ Anh Mở HCM với ạ</t>
  </si>
  <si>
    <t>Đừng học QTKD nha. Mình bằng ĐH chính quy QTKD và bạn bè đều rất mơ hồ với QTKD . Kinh doanh quốc tế . Kinh doanh thương mại. Kinh tế đối ngoại thật ra học cũng na ná nhau hết. Đổi 1 vài môn là ra 1 ngành mới. Giờ đã 30T mà hỏi đứa nào cũng thấy hối hận vì học cái này chả có 1 nghề gì cụ thể để theo đuổi. Và giờ mình phải học vb2 thú y để có cái nghề mà đi làm đây</t>
  </si>
  <si>
    <t>:(( hic muốn học mà mông lung quá</t>
  </si>
  <si>
    <t>khó ra trường lắm</t>
  </si>
  <si>
    <t>Bạn dk học chưa? Kb chia sẽ với mình dc ko ạ?</t>
  </si>
  <si>
    <t>chào mọi người, mình đã có bằng đại học ngành QTKD, trung cấp thiết kế đồ họa(tkdh), do công việc hiện tại là tkdh, nên mình muốn học lên thạc sĩ ngành tkdh nhưng bằng đại học của mình lại xa ngành quá, mình đang muốn tìm trường nào có đào tạo văn bằng 2 từ xa ngành thiết kế đồ họa, nhờ các bạn tư vấn giúp mình.
 Cám ơn các bạn nhiều.</t>
  </si>
  <si>
    <t>Chào b nham về ngành Thiết kế đồ họa theo mình biết là chưa có trường đào tạo từ xa ngành này b à</t>
  </si>
  <si>
    <t>ngành này sợ ko có c ơi</t>
  </si>
  <si>
    <t>Khó lắm</t>
  </si>
  <si>
    <t>Ngoài Bắc không có đâu, trong Nam thì không rõ</t>
  </si>
  <si>
    <t>Thiết kế đồ họa là khối năng khiếu, nghệ thuật rồi nên không có hệ từ xa đâu. Hiện nay mới chỉ có trường ĐH Mỹ thuật công nghiệp là có hệ vừa học vừa làm thôi, còn khối nghệ thuật thì làm sao mà đào tạo từ xa được.</t>
  </si>
  <si>
    <t>Nếu học thạc sĩ thì không học trái ngành được à mng</t>
  </si>
  <si>
    <t>Chỉ có hệ vhvl thôi e</t>
  </si>
  <si>
    <t>ngành này mình thấy hệ từ xa ít lắm, hình như là không có ý</t>
  </si>
  <si>
    <t>Thiết kế đồ hoạ ko có hệ từ xa vì chú trọng thực hành nhiều ấy, em thấy trường FPT BTEC có đào tạo bằng cao đẳng ngành này 2 năm rưỡi</t>
  </si>
  <si>
    <t>Anh chị nào trong nhóm đang học hệ từ xa đại học Cửu Long không cho em hỏi một chút thông tin được không ạ? Em biết ơn anh chị nhiều lắm.</t>
  </si>
  <si>
    <t>Bạn cmt hỏi luôn trên này có gì ai biết thì họ hỗ trợ luôn</t>
  </si>
  <si>
    <t>Cửu Long mk thấy ko nổi lắm</t>
  </si>
  <si>
    <t>Mình ở khu vực Sài Gòn mà còn thấy mọi người không quan tâm Cửu Long lắm. Thấy cũng tầm thì Đồng Tháp được học nhiều hơn.</t>
  </si>
  <si>
    <t>Mình ở HN muốn học online văn bằng 2 nghành Luật. 
 Thấy HN có ĐH mở đào tạo. Có ai biết trường nào nữa không chỉ mình với, mình ko thích DH Mở mấy ạ</t>
  </si>
  <si>
    <t>Chào em nha, hiện em đang ở HN đúng ko e</t>
  </si>
  <si>
    <t>Luật có TMU đấy b</t>
  </si>
  <si>
    <t>Mở sao thế bạn</t>
  </si>
  <si>
    <t>Tính ra Mở là dân lập hay công lập nhỉ</t>
  </si>
  <si>
    <t>Bên mình học phí vb2 Luật chỉ 35tr toàn khóa, thời gian hoc 20 tháng. online 100%</t>
  </si>
  <si>
    <t>Luật có ECOUNI với TMU thì phải</t>
  </si>
  <si>
    <t>Luật có Đại Học Cửu Long ạ học hệ đào tạo từ xa in em hỗ trợ chương trình học ạ</t>
  </si>
  <si>
    <t>Có ai đã tốt nghiệp chuyên ngành kế toán của trường đại học trà vinh hệ từ xa chưa ạ. Em muốn hỏi là mình thi tốt nghiệp như thế nào ạ ? Thi trắc nghiệm hay sao ạ</t>
  </si>
  <si>
    <t>tùy từng môn chứ nhỉ</t>
  </si>
  <si>
    <t>Dạ em muốn hỏi là mình thi tốt nghiệp ra trường theo hình thức nào , mọi ngừoi có thể trả lời luôn được không ạ .</t>
  </si>
  <si>
    <t>Em cũng mới học kt bên đó ạ</t>
  </si>
  <si>
    <t>học từ xa cũng phải ra thi theo cụm đấy em</t>
  </si>
  <si>
    <t>Em mình học của Đồng Tháp là thi trắc nghiệm đó</t>
  </si>
  <si>
    <t>chào mọi người, mình đag có ý định học đại học từ xa mọi người có thể cho e ý kiến nên học trường nào k các ngành liên quán đến kinh doanh hoặc kinh tế, đã có bằng cao đẳng công nghệ thông tin muốn học thêm để tìm kiếm thêm cơ hội mình đã lập gia đình và đi làm k có quá nhiều tgian mình có tham khảo đại học thương mại thì mình tự chủ động được lịch học tự học qua video thì có hợp lí không ạ</t>
  </si>
  <si>
    <t>Chào em nha, hiện tại có 3 hình thức từ xa chính là học qua hệ thống, học qua nền tảng zoom/gg meet và học onl kết hợp với học off. Chị thấy học qua hệ thống như LMS thì hiện tại sẽ linh động nhất cho em về thời gian học, nhất là những người đã đi làm và có gia đình rồi như em. Nếu học zoom thì em sẽ phải tuân thủ đúng giờ, đúng lịch của nhà trường, mà mình đi làm rồi lại có gia đình rồi thì khó sắp xếp thời gian để học đúng lịch lắm em à</t>
  </si>
  <si>
    <t>nên học các trường top b nhé, ở HN thì có Thương mại với Kinh tế QDan</t>
  </si>
  <si>
    <t>H hầu như trường nào cũng học qua video thôi, ít trường cho học zoom, zoom nhiều cái bất tiện</t>
  </si>
  <si>
    <t>B chọn trường nào mà hệ thống học hiện đại + có hỗ trợ sv tốt là oke nha</t>
  </si>
  <si>
    <t>tìm trường dạy trực tuyến mà học bạn ạ, chứ cứ mở máy nhìn cái video bạn ko hiểu đc hết nội dung đâu, bạn mình học qua video đc 1 kỳ mà phải bỏ dở vì ko hiểu gì</t>
  </si>
  <si>
    <t>Tôi dự định học hệ từ xa từ đầu năm 2024, nhưng đến tháng 12 tôi mới chính thức nộp hồ sơ xét tuyển, ko sao cả vì tôi là một chàng trai thư giãn ^^</t>
  </si>
  <si>
    <t>Cu thu gian di, hoc phi se canf ngay tang len do</t>
  </si>
  <si>
    <t>Vì sợ học phí tăng mà tôi đã đăng ký học văn bằng 3 khi còn 1 năm nữa mới xong văn bằng 2.</t>
  </si>
  <si>
    <t>**Học CNTT ở Đại Nam thì sinh viên sẽ được học bổng với được mentor 1-1 à mng?**</t>
  </si>
  <si>
    <t>Đúng rồi em nha, học bổng ở DNU là học bổng toàn phần khóa lập trình full stack, em sẽ được nhận học bổng 100% ko cần phải thanh toán thêm bất cứ chi phí nào em nha, khóa lập trình này nếu mà học ở ngoài cũng phải 40-50tr rồi em à</t>
  </si>
  <si>
    <t>Dạ chào mn ạ 
 Nay e lên đây nhờ mn cho e lời khuyên với ạ 
 Em đang là sinh viên năm 3 ngành NNA tại đại học và muốn học thêm logistic nữa thì em nên lựa chọn Học từ xa hay là học các khoá học ạ.</t>
  </si>
  <si>
    <t>Chào em nha, trường hợp của em c nghĩ đẹp nhất là tốt nghiệp đh rồi em học vb2 ngành Logistics nha, vì h nếu em học thì em phải học htx 4 năm do hiện em chỉ có bằng tốt nghiệp THPT, khi em có bằng đh r, em học thêm vb2 thì thời gian chỉ mất2,5 năm thôi em nha</t>
  </si>
  <si>
    <t>Logistic ko có khóa ngoài để học ấy</t>
  </si>
  <si>
    <t>Nên để tốt nghiệp rồi học em ơi, thời gian ngắn hơn nhiều</t>
  </si>
  <si>
    <t>Giờ cứ tập trung học rồi em xin đi thực tập, tích lũy kinh nghiệm dần đã, học bây giờ là phải học 4 năm đấy</t>
  </si>
  <si>
    <t>Một cái là bằng đại học giá trị cả đời, một cái là vài cái chứng chỉ, có thời hạn, tùy từng công ty có công ty công nhận, có công ty không</t>
  </si>
  <si>
    <t>Đại học hơn khóa học nhiều chứ e</t>
  </si>
  <si>
    <t>Logistics cần ngoại ngữ đấy, nếu có chứng chỉ ngoại ngữ là sẽ được tăng lương, như cty bạn anh là đang như thế. Ngành này ko có base cũng hơi khoai, đi thực tập từ sớm được thì tốt</t>
  </si>
  <si>
    <t>E nênn học thêm vb2 nha, nhưng chưa phải thời điểm này</t>
  </si>
  <si>
    <t>Bạn nên học xong đại học, lấy bằng đó học văn bằng 2 ngành logistics sẽ rút ngắn thời gian học và có thể vừa học vừa làm tiết kiệm chi phí cho mình và có thêm kinh nghiệm khi ra trường sẽ dễ xin việc hơn đấy.</t>
  </si>
  <si>
    <t>Tốt nghiệp đại học, lấy văn bằng 2 chỉ mất 2.5 năm thôi</t>
  </si>
  <si>
    <t>mọi người cho e hỏi chút ạ học hệ từ xa có chắc chắn là 100% sẽ có bằng sau khi học xong không ak,e xin mọi người cho e ý kiến đóng góp ạ</t>
  </si>
  <si>
    <t>Chào em nha, hệ từ xa cũng là 1 trong 3 hệ đào tạo của các trường đại học thôi nên khi học xong đương nhiên sinh viên sẽ được tốt nghiệp và được cấp bằng em nha</t>
  </si>
  <si>
    <t>Trừ trường hợp em chọn những trường kém chất lượng, trường tư thì mới lo thôi, đó cũng là lí do tại sao mình ko nên chọn những trường học phí quá thấp</t>
  </si>
  <si>
    <t>ko cấp có mà bị sv kiện luôn ấy chứ =))))</t>
  </si>
  <si>
    <t>Đã học xong rồi thì 100% được cấp mà, bạn có tên trong ds sv tốt nghiệp của trường thì kiểu gì chả được cấp bằng</t>
  </si>
  <si>
    <t>học xong hệ nào cũng có bằng em ơi</t>
  </si>
  <si>
    <t>cấp như bình thường thôi</t>
  </si>
  <si>
    <t>Bạn học đầy đủ tín chỉ theo khung chương trình thì sẽ tốt nghiệp và được cấp bằng như hệ chính quy nhé</t>
  </si>
  <si>
    <t>Theo m ko nên học hệ từ xa nhé</t>
  </si>
  <si>
    <t>Đóng tiền, bỏ công học và thi. K cấp thì kiện lừa đảo chiếm đoạt tsan thui</t>
  </si>
  <si>
    <t>bằng đào tạo từ xa sẽ nhận phôi bằng và có giá trị được công nhận như bằng chính quy nhé</t>
  </si>
  <si>
    <t>Mn cho e xin ít review ngành ngôn ngữ trung hệ từ xa trường ĐH Mở HN với ạ</t>
  </si>
  <si>
    <t>Nếu bạn hoàn thành đủ chương trình đào tạo thì đúng thời hạn trường sẽ cấp bằng cho bạn nha</t>
  </si>
  <si>
    <t>Bằng giá trị tương đương hệ chính quy nha em.</t>
  </si>
  <si>
    <t>Mọi người ơi cho e hỏi với ạ: hiện tại e 2k6 vì sau khi tốt nghiệp e có học tiếng hàn để chuẩn bị đi du học nhưng mà do gia đình e có chút biến cố nên e ko thể đi Hàn đc ạ.E định ôn thi đại học lại nhưng mà do tại năm sau chương trình mới nên e sợ khó quá ạ.Hiện tại e có đang tìm hiểu về hệ đại học từ xa của trường Đại học Kinh tế quốc dân ạ.Mọi người có thể cho e thao khảo 1 chút về trường cũng như cho e xin chút ý kiến về việc mình có nên học hệ đại học từ xa ở trường hông ạ.Em xin cảm ơn ạ.</t>
  </si>
  <si>
    <t>Ngôn ngữ Hàn thì ít trường đào tạo lắm e, có khi ko có đâu</t>
  </si>
  <si>
    <t>Còn nếu em đang ko học chính quy được, thì từ xa là tốt nhất r, tấm bằng đại học nó quan trọng lắm e</t>
  </si>
  <si>
    <t>Em có chứng chỉ tiếng Hàn chưa</t>
  </si>
  <si>
    <t>NEU làm gì có NNH nhỉ</t>
  </si>
  <si>
    <t>Nếu học được chính quy là tốt nhất, còn nếu xác định học từ xa thì bạn phải cố gắng rất nhiều , với lại phải có tính tự học cao.Và còn phải phụ thuộc vào nhận thức của bạn nữa, những phần bạn k hiểu thì phải tự tìm tài liệu thôi.
  Mình không biết các bạn khác có như mình k , còn đây là cảm nhận của mình</t>
  </si>
  <si>
    <t>Học từ xa đòi hỏi khả năng tự học, tự giác, khả năng tư duy logic rất cao mới hiểu dc chương trình. (Ở đây đề cập đến vấn đề học lấy kiến thức, ko phải học cho có cái bằng nha).
 Em còn nhỏ cứ bình tĩnh ôn thi để học chính quy cho bài bản. Nếu sợ ct mới khó thì lựa trường điểm thấp xíu sẽ ok hơn.</t>
  </si>
  <si>
    <t>Chào em nha, trường hợp của em c khuyên ko nên chọn ngành QTKD mà nên chọn ngành học khác em nha, thực tế học QTKD sau này em ra trường sẽ phải làm trái ngành, kiến thức của ngành này sẽ bổ trợ rất tốt nếu như em học vb2 còn vb1 thì ra trường ko ứng dụng nhiều, cũng chưa ứng dụng vào cv được em ạ. Nếu tìm hiểu kỹ em sẽ thấy mng học QTKD ra trường toàn làm việc trái ngành thôi, vì mới ra trường thì ko thể làm quản lý, leader, trưởng phòng, phó phòng được em à</t>
  </si>
  <si>
    <t>ĐH Mở Thành phố HCM có tuyển ngành ngôn ngữ Hàn cho hệ từ xa kìa b ơi, bạn liên hệ bên trường xem</t>
  </si>
  <si>
    <t>** Mình năm nay 25, có bằng cao đẳng QTKD, đang muốn chuyển ngành qua CNTT. Mình cần tìm một trường đào tạo mà sinh viên được thực hành nhiều, được làm các dự án với các doanh nghiệp thì càng tốt, học online và ưu tiên ở khu vực HN do mình đang làm việc ở đây. Nhờ bạn nào biết chia sẻ mình với, mình cảm ơn!**</t>
  </si>
  <si>
    <t>Dạo này đang hot Đại Nam, ko biết chất lượng thế nào</t>
  </si>
  <si>
    <t>Hà Nội thì có Đại Nam, đang rất hot, học bổng các kiểu</t>
  </si>
  <si>
    <t>B có thể tham khảo Đại học Mở Hà Nội</t>
  </si>
  <si>
    <t>Quan tâm liên hệ mình để mình gửi thông tin tham khảo nhé</t>
  </si>
  <si>
    <t>Học data bên ngoài ít thì cũng chục triệu rồi mà ở Đại Nam sinh viên được học mà ko cần phải đóng thêm chi phí mấy kỹ năng về data, coding luôn à mng? Ai có thông tin đính chính giúp mình với?</t>
  </si>
  <si>
    <t>nhưng mà học thêm như thế thì có chứng chỉ gì thêm không ạ?</t>
  </si>
  <si>
    <t>Chào anh chị, em muốn hỏi một số vấn đề về bằng vừa học vừa làm, đào tạo từ xa ạ.
 1. Em đang học luật, nhưng muốn đổi hướng sang kế toán. Liệu bằng kế toán ĐTTX có thể giúp em chuyển đổi công việc không? Các doanh nghiệp sẽ không chú ý đến tấm bằng hệ không chính quy đúng không ạ? 
 2. Một số môn đại cương đã học ở bằng 1 sẽ được giảm khi học ĐHTX, vậy cho em hỏi trường nào thoáng trong việc xin miễn giảm môn đại cương nhất ạ? Em thấy Kinh Tế Quốc Dân có vẻ khá khó trong mục này.
 3. Em có nên học hẳn văn bằng hai kế toán thay vì học đào tạo từ xa? Vì em là sinh viên năm nhất, và hệ ĐTTX đa số là giúp các anh chị muốn nâng bằng để thăng tiến, chứ không phải tìm việc.
 Em cảm ơn ạ.</t>
  </si>
  <si>
    <t>bằng ko ghi hình thức đào tạo mà</t>
  </si>
  <si>
    <t>Hệ tx xét tuyển theo văn bằng cao nhất, nếu em đang học Luật chưa có bằng thì vẫn chỉ tính em là có bằng THPT thôi. Nên e sẽ phải học các môn địa cương đó
 Trả lời câu 3 thì giờ bằng người ta không ghi hệ đào tạo, nên là học từ xa luôn thì vẫn tìm việc được bình thường. Thậm chí nếu quá trình học em xin được đi làm ở doanh nghiệp. thì lúc ra trường em đã lợi thế hơn hẳn ở việc " vừa có bằng vừa có 4 năm kinh nghiệm"</t>
  </si>
  <si>
    <t>Còn ý 2 em hỏi trường nào thoáng trong việc xin miễn giảm môn đại cương nhất thì ko có trường nào nhất cả em nha, tùy từng ngành từng trường, các trường sẽ đối chiếu chất lượng môn học mà em đã học trước đó so với môn trường đang dạy, nếu tương đương sẽ được miễn, nếu ko tương đương sẽ phải học. Thông thường nếu học cùng 1 trường thì sẽ dễ nhất cho sv</t>
  </si>
  <si>
    <t>Tìm hiểu kỹ nhiều trường chất lượng chán lắm</t>
  </si>
  <si>
    <t>nhiều người học liên thông đại học, để tìm việc, ko phải thăng tiến</t>
  </si>
  <si>
    <t>mới năm nhất mà muốn học 2 vb thì cũng căng đấy e</t>
  </si>
  <si>
    <t>Kế toán phải học toán tốt thì hãy học</t>
  </si>
  <si>
    <t>Ko nên honc vb2 kế toán nếu bạn muốn theo nghề ngay khi ra trường nhé, vì lúc bạn đang học thì ngta đi làm có kn hết r</t>
  </si>
  <si>
    <t>Chào bạn!
 Mình là cán bộ tuyển sinh cho Học viện Tài Chính. Mình trả lời bạn như sau nhé: 
 1. Về bằng cấp được cấp khi sinh viên hoàn thành khóa học: Trên bằng không ghi hình thức đào tạo theo thông tư 27/2019 của BGD &amp; ĐT. 
 2. Một số ngành sẽ được miễn giảm không phải học nếu như bạn đã được học rồi. 
 3. Học khối kinh tế (Kế toán) của Học viện Tài Chính là lựa chọn vô cùng hợp lý vì bạn lại đang học luật. 
 ps: Nếu quan tâm vui lòng liên hệ mình nhé</t>
  </si>
  <si>
    <t>Em chào các anh các chị ạ, em đã lấy chồng và mới sinh con được nửa năm, năm nay em 21t, vì em phải chăm con nhỏ nên không thể học chính quy được, và em rất muốn được học đại học ngành ngôn ngữ anh hệ từ xa vì em muốn sau này em sẽ đi dạy học. Anh chị cho cho em hỏi trường hợp của em học hệ từ xa có ổn không ạ? Trước đây em từng làm trợ giảng và có đứng lớp dạy học rồi ạ.</t>
  </si>
  <si>
    <t>Chào em nha, trường hợp của em học từ xa được em nha, tuy nhiên nếu em muốn đi dạy tại các trường thì sẽ khó cạnh tranh với các bạn giáo viên, nếu đi dạy ở trung tâm thì sẽ ổn hơn em nha</t>
  </si>
  <si>
    <t>học thời điểm đã lấy chồng và sinh con hợp lý quá r</t>
  </si>
  <si>
    <t>Có kinh nghiệm rồi thì cứ thế xông lên thôi, còn trẻ cứ lấy tấm bằng đại học cho ấm thân đã, tốt cho tương lai bản thân và cho con!</t>
  </si>
  <si>
    <t>đã tốt nghiệp THPT rồi thì học được b ơi</t>
  </si>
  <si>
    <t>Nhà bạn có ai làm giáo viên không, giờ xin biên chế khó nha</t>
  </si>
  <si>
    <t>Có tiếng Anh thì làm được nhiều việc, ko riêng gì đi dạy, cứ học đi, có kiến thức là có cơ hội</t>
  </si>
  <si>
    <t>Nếu chị ở khu vực miền Bắc thì học Đại học Thái Nguyên giống em nè. Còn khu vực miền Nam thì e thấy nhiều người chọn đại học Ngoại ngữ Huế.</t>
  </si>
  <si>
    <t>B ơi cho tớ hỏi b đã chốt học ở đâu chưa? T cũng đang con nhỏ mà phân vân mấy chỗ chưa có kết luận</t>
  </si>
  <si>
    <t>Trường kinh tế kỹ thuật công nghiệp hệ đào tạo từ xa học phí có ổn định suốt 4 năm học không ạ? Nhờ mọi người có kinh nghiệm chỉ giúp ạ</t>
  </si>
  <si>
    <t>ko có trường nào ổn định học phí suốt 4 năm đâu bạn</t>
  </si>
  <si>
    <t>cnay phải hỏi trường chú</t>
  </si>
  <si>
    <t>hên xui bạn ơi</t>
  </si>
  <si>
    <t>Khuyên là học trường nào thì học, nên họ sớm, càng học muộn càng dễ tăng học phí</t>
  </si>
  <si>
    <t>em nên hỏi nahf trường xem nếu tăng thì khóa của em có bị tăng ko nhé, như chồng chị là chỉ tăng của khóa sau thôi, ko tăng khóa trước</t>
  </si>
  <si>
    <t>hệ chính quy thì tăng trung bình 10% 1 năm, hệ từ xa thì ko rõ, tại cũng mới</t>
  </si>
  <si>
    <t>Ko trường nsof ổn định được 4 năm đâu b ơi, tiền cũng lạmphats theo thời gian mà</t>
  </si>
  <si>
    <t>Các trường có thể tăng, nhưng không quá 10%/ năm nha bạn</t>
  </si>
  <si>
    <t>cũng tùy bạn ơi. Nhưng nếu tăng thì cũng tăng không quá 10% theo quy định của Bộ GD&amp;ĐT ạ</t>
  </si>
  <si>
    <t>Trường ĐH Hoa Sen có mức học phí ổn định toàn khóa, cam kết ko tăng học phí suốt chương trình học nhé~</t>
  </si>
  <si>
    <t>Chào cả nhà.
 Em năm nay 30t. Thời gian gần em đang có mong muốn học thêm bằng kế toán để nâng cao trình độ và đang phân vân không biết hệ học từ xa và VHVL có gì khác nhau về điều kiện xét tuyển, hình thức học và bằng của hệ nào thì tốt hơn ạ.
 Nhờ anh chị tư vấn giúp e với ạ.
 Em cảm ơn mọi người ạ.</t>
  </si>
  <si>
    <t>khác nhau hình thức học á bạn</t>
  </si>
  <si>
    <t>1 cái học online, 1 cái học tập trung, học onl thì tiện hơn b nhé</t>
  </si>
  <si>
    <t>Văn bằng của 2 hệ như nhau, đều ko ghi hình thức đào tại</t>
  </si>
  <si>
    <t>hệ vhvl giờ ít người học lắm vì nó ko tiện như htx</t>
  </si>
  <si>
    <t>đk xét tuyển như nhau thui ạ, bằng cấp cx tương tự nhau thui chị ơi, còn về Hình thức học thì. Học từ xa: Chủ yếu qua các nền tảng học trực tuyến. Sinh viên tự học qua tài liệu số, video bài giảng, và tham gia các kỳ thi trực tuyến. Không cần đến lớp thường xuyên, giúp tiết kiệm thời gian và linh hoạt hơn cho người học.
 Vừa học vừa làm: Người học thường phải tham gia các buổi học trực tiếp vào buổi tối hoặc cuối tuần.
 Hình thức này kết hợp giữa học trực tiếp và tự học, với lịch học cố định và yêu cầu sự hiện diện tại lớp học. 
 Tùy vào nhu cầu muốn học trực tiếp hay không thui ạ.</t>
  </si>
  <si>
    <t>từ xa hơn nhé, bằng cấp như nhau thì cái nào thiện hơn cái đấy thắng</t>
  </si>
  <si>
    <t>nếu muốn nâng cao trình độ thì học trực tiếp, còn nâng bằng thì học từ xa nhé</t>
  </si>
  <si>
    <t>từ xa hơn</t>
  </si>
  <si>
    <t>khác nhau về hình thức học, còn lại giống hết</t>
  </si>
  <si>
    <t>hệ từ xa sẽ linh hoạt hơn hệ vừa học vừa làm</t>
  </si>
  <si>
    <t>HTX sẽ tiện hơn cho bạn rất nhiều vì thời gian học linh hoạt , tiết kiệm chi phí ..</t>
  </si>
  <si>
    <t>Học từ xa sẽ chủ động được thời gian hơn bạn à</t>
  </si>
  <si>
    <t>Mình có bằng cao đẳng NNA, giờ muốn liên thông lên đại học. Mình đi làm vào buổi tối và sáng CN. Mục đích của mình là lấy bằng thôi. Nhờ mọi người tư vấn xem học trường nào phù hợp vs thời gian đi làm của mình, hỗ trợ nhiệt tình trong lúc học. Mình ở Hà Nội. Nhân tiện cho mình hỏi, khi học mình có đc miễn mấy môn đại cương như Quốc phòng, thể dục .. không?</t>
  </si>
  <si>
    <t>Thời gian quá đẹp để học onl rồi</t>
  </si>
  <si>
    <t>Trường thì có nhiều trường lắm, b có quan trong chất lượng, danh tiếng hay học phí không, cứ căn theo đấy mà chọn</t>
  </si>
  <si>
    <t>Miễn môn thì có được miễn</t>
  </si>
  <si>
    <t>Quốc phòng thể dục không phải môn đại cương</t>
  </si>
  <si>
    <t>Bạn làm ca đêm à, hại sức khỏe lắm đấy</t>
  </si>
  <si>
    <t>Hn thì em thảm khảo UNETI xem, hỗ trợ tốt đấy</t>
  </si>
  <si>
    <t>Chào bạn nha, trường hợp của bạn học hệ từ xa thì sẽ được coi là liên thông cao đẳng lên đại học, bạn sẽ được miễn các môn đại cương, quốc phòng và thể dục bạn đã học rồi thì không cần phải học nữa. Nếu bạn liên thông cùng ngành thì thời gian sẽ ngắn, nếu liên thông trái ngành thì thời gian sẽ dài hơn 1 chút</t>
  </si>
  <si>
    <t>Mn ơi có ai đang theo học kế toán của TMU không ạ, em muốn hỏi em có thể rút ngắn thời gian học từ 4 năm xuống 2,5-3 năm được không ạ, tín chỉ do em tự đăng ký phải không ạ :(</t>
  </si>
  <si>
    <t>Chào em nha, TMU hiện lại ko đào tạo ngành kế toán hệ từ xa rồi em nha</t>
  </si>
  <si>
    <t>Về thời gian học nếu em xét từ bậc THPT thì sẽ mất khoảng 3,5 - 4 năm, mình sẽ ko thể rút ngắn xuống 2,5 - 3 năm được em nha, do cnay thuộc quy định của Bộ rồi em nha</t>
  </si>
  <si>
    <t>ko rút ngắn được nhé em</t>
  </si>
  <si>
    <t>trường cho sv tự đăng ký tín thì phải</t>
  </si>
  <si>
    <t>Thương mại làm gì có kế toán htx đâu nhỉ</t>
  </si>
  <si>
    <t>TMU ko có ngành kế toán em à, ko biết sắp tới có mở ko</t>
  </si>
  <si>
    <t>rút tầm nửa năm thì được</t>
  </si>
  <si>
    <t>Làm gì có trường nào cho giảm từ 4 năm xuống 2,5 năm =)))))</t>
  </si>
  <si>
    <t>TMU chủ yếu TMDT, MKT với Logistics thôi</t>
  </si>
  <si>
    <t>ko có ngành này htx</t>
  </si>
  <si>
    <t>ko rút ngắn được, trường nào cũng thế</t>
  </si>
  <si>
    <t>có tự đki</t>
  </si>
  <si>
    <t>Em nghỉ ngang đại học mà không bảo lưu, nay mới biết và tìm hiểu hệ từ xa
 E sn98, muốn được xin review ngành ngôn ngữ trung ạ, có trạm thi ở Đà Nẵng hoặc TPHCM ạ
 Em cũng không biết học bạ còn nằm ở trường đại học cũ hay do e bỏ rồi, em chỉ còn mỗi bằng THPT. 
 Mọi người cho e xin góp ý với ạ
 Vì e học tiếng Trung để sau này đi dạy, 1 bên em chưa có bằng cử nhân nên sẵn học luôn, 1 bên e học tiếng Trung riêng rồi thi chứng chỉ thì việc đi dạy tiếng Trung của e có được nhận không ạ
 Em vẫn đang phân vân 2 hướng đó nữa ạ.</t>
  </si>
  <si>
    <t>Nếu chỉ có bằng THPT thì ko xét học được em à :((</t>
  </si>
  <si>
    <t>hoàn cảnh cũng như mình ghế</t>
  </si>
  <si>
    <t>về trường xin cấp lại bảng điểm nha bạn , chứ ko có học bạ ko xét được đâu</t>
  </si>
  <si>
    <t>giỏi là được dạy thôi</t>
  </si>
  <si>
    <t>nghỉ ko bảo lưu sau là siêu tiếc :(((</t>
  </si>
  <si>
    <t>học hệ từ xa thì lấy bằng có giá trị vĩnh viễn, em lưu ý vấn đề này</t>
  </si>
  <si>
    <t>học lấy chứng chỉ thì thời gian sẽ nhanh hơn chứ, còn học lấy bằng lâu hơn nhưng được cái bằng có giá trị dài hạn</t>
  </si>
  <si>
    <t>K còn học bạ thì về trường thpt xin giấy xác nhận học tại trường là được á b ơi</t>
  </si>
  <si>
    <t>Có chứng chỉ thì có thể đi dạy được, nhưng sẽ phải học thêm khóa sư phạm bên ngoài, như họ hàng nhà a là thế</t>
  </si>
  <si>
    <t>Em có thể thi HSK là có thể đi dạy trung tâm r</t>
  </si>
  <si>
    <t>1 vote học trung tâm bạn nhé</t>
  </si>
  <si>
    <t>có đh mở tphcm đang có ngành nn trung nè</t>
  </si>
  <si>
    <t>Bạn về trường xin làm lại học bạ được mà vì bh ngta lưu điểm trên hệ thống và mình nhớ ngày trước có sổ to đùng gọi là sổ cái sổ cái ghi tất cả các bạn trong lớp điểm cũng như tổng kết phẩy của 1 khoá giờ về xin làm lại học bạ xong ai còn dạy ở trg thì xin chữ kí thầy cô đó còn ai ko có ở trg thì có thể xin chữ kí hiệu trưởng và dấu nói chung cũng khá lằng nhằng nhưng mà làm được</t>
  </si>
  <si>
    <t>Nếu bạn dạy ở trung tâm thì thi chứng chỉ là đủ, dạy trong trường thì học thêm vb nữa (nếu bạn xin lại được bằng thì có thể tham khảo ĐH Thái Nguyên), không thì có thể tham khảo trường ĐH Mở Hà Nội xét từ THPT</t>
  </si>
  <si>
    <t>Nếu ở Sài Gòn mình học của Đồng Tháp ấy bạn</t>
  </si>
  <si>
    <t>Chào mọi người!
 Em lên đây để xin ý kiến từ những Anh chị đã đi trước trải nghiệm.Em đang dự định đky Nghành QTKD hệ từ xa ,
 mà phân vân không biết nên chọn trường nào là ổn và chất lượng ạ,Mong mọi người góp ý ạ</t>
  </si>
  <si>
    <t>Cứ trường top mà chọn b, Hà Nội thì có TMU với NEU</t>
  </si>
  <si>
    <t>Bạn học vb2 hay vb1 v bạn</t>
  </si>
  <si>
    <t>Khu vực nào nhỉ b ơii</t>
  </si>
  <si>
    <t>Ổn về mặt chất lượng đào tạo, học phí hay hệ thống học, nhiều yếu tố lắm em</t>
  </si>
  <si>
    <t>Thương mại, KTQD, UNEIT, 3 trường này oke</t>
  </si>
  <si>
    <t>nên chọn trường mà đầu vào hệ chính quy cũng cao, ko nên chọn trường công lập</t>
  </si>
  <si>
    <t>Em có lăn tăn gì về tài chính ko? Nếu ko thì cứ nhắm đến trường top thôi, NEU nhé
 Còn tier dưới thì nhiều trường đào tạo lắm, ĐH Mở, ĐH Thái Nguyên...</t>
  </si>
  <si>
    <t>Trường mình đào tạo online 100%, HỌC PHÍ CHỈ 33TR TOÀN KHÓA</t>
  </si>
  <si>
    <t>TNU nhé ạ</t>
  </si>
  <si>
    <t>Học quản trị kinh doanh ok mà</t>
  </si>
  <si>
    <t>Đại học Đồng Tháp</t>
  </si>
  <si>
    <t>Đồng Tháp đt ổn mà HP rẻ</t>
  </si>
  <si>
    <t>Nghe nói bên Đại Nam mới có học bổng cho sv CNTT hệ từ xa à mng? Mong mọi người có thông tin chia sẻ với</t>
  </si>
  <si>
    <t>Ô hệ từ xa có học bổng luôn à?</t>
  </si>
  <si>
    <t>Tiếc nhờ, ước gì chính quy cũng có :(((</t>
  </si>
  <si>
    <t>Học bổng bn tiền thế</t>
  </si>
  <si>
    <t>Có nha, em trai mình vừa mới tìm hiểu</t>
  </si>
  <si>
    <t>Có trường nào đào tạo hệ đại học từ xa nganh kế toán mà thi online k ạ</t>
  </si>
  <si>
    <t>kế toán thì nhiều nhưng thi onl thì ko</t>
  </si>
  <si>
    <t>Theo quy định là thi kết thúc học phần sẽ phải thi tại trạm hoặc thi tại trường em nhé</t>
  </si>
  <si>
    <t>ko được tổ chức thi onl đó bạn</t>
  </si>
  <si>
    <t>Học onl, thi trực tiếp 1 năm khoảng 2-3 lần bạn ạ, bạn quan tâm mình hỗ trợ ạ</t>
  </si>
  <si>
    <t>phải thi tập trung, cnay là quy định rồi bạn</t>
  </si>
  <si>
    <t>thật ra một năm chỉ thi vài lần thôi nên cố gắng sắp xếp thi off vẫn tốt nhất, ko có trường nào cho thi onl đâu</t>
  </si>
  <si>
    <t>Ko được thi online em ơi</t>
  </si>
  <si>
    <t>Theo quy định k đc thi onl đâu bn</t>
  </si>
  <si>
    <t>Thì trực tiếp bạn ơi</t>
  </si>
  <si>
    <t>Thi dồn thì may ra dc chứ k dc thi onl đâu b</t>
  </si>
  <si>
    <t>Bên mình có hệ cđ nhé, hc và thi online 100%</t>
  </si>
  <si>
    <t>Bạn ở Nhật thì có trường thành đông thi tại Nhật đó</t>
  </si>
  <si>
    <t>Em đang tìm hiểu hệ HTX có 1 số thắc mắc như sau mong được ac tư vấn giúp: 
 1. Mỗi học kỳ có thi giữa kỳ không hay chỉ học rồi thi 1 lần cuối kỳ?
 2. Vì em còn đang đi làm giờ hành chính nên không biết thi cuối kỳ tại trạm thì thường sẽ rơi vào giữa tuần chứ không phải cuối tuần đúng không ạ? 
 3. Các môn được miễn giảm thì có ghi lại điểm ở trường cũ vào bảng điểm mới không hay ntn ạ?
 Em cảm ơn ạ.</t>
  </si>
  <si>
    <t>trong lúc học thì sẽ có các bài kiểm tra nha</t>
  </si>
  <si>
    <t>Chào em nha, thi kết thúc môn sẽ có thời gian linh động, thường sẽ rơi vào cuối tuần nhưng thỉnh thoảng cũng sẽ là các ngày trong tuần, tùy thuộc vào môn học em đăng ký nữa</t>
  </si>
  <si>
    <t>1. Sau khi kết thức môn/kết thúc học phần sẽ thi nha. Tầm 2-3 tháng sẽ thi 1 lần
 2. Thi sẽ thi vào T7/CN nha chứ không thi vào giữa tuần đâu ạ</t>
  </si>
  <si>
    <t>có tính theo học kỳ đâu nhỉ, tính theo tín chỉ mà</t>
  </si>
  <si>
    <t>thỉnh thoảng phải xin nghỉ đấy bạn, nhưng một năm cũng thi vài lần thôi, các môn thi thường sẽ dồn vào trong 1-2 ngày</t>
  </si>
  <si>
    <t>Thường là thi t7, CN e nhé</t>
  </si>
  <si>
    <t>Học elearning mấy tháng thi cuối kỳ 1 lần vào 1 đến 2 ngày t7,cn. Mỗi tuần đều có bài luyện tập , 1 môn có 2 bài kiểm tra . Tùy số tín chỉ mà 1 tuần có thể chạy deadline 6-8 bài luyện tập và bài kiểm tra. Quá hạn bài kiểm tra sẽ đc 0d và đóng tiền học lại . Tự học là chính. Nếu khả năng tự học tốt thì bạn theo k thì cân nhâc. Môn đc miễn sẽ k học và k vào bảng điểm</t>
  </si>
  <si>
    <t>1. Thi giữa kỳ là onl và cuối kỳ là off.
 2. Thi vào tháng 7 hoặc tháng 12 các ngày t7-cn rải rác.
 3. Miễn sẽ ghi miễn chứ k ghi điểm.</t>
  </si>
  <si>
    <t>1. Giữa kì thường chỉ có bài kiểm tra thôi, và cũng làm bài online nộp trên website học trực tuyến thôi.
 2. Thi thường vào cuối tuần, mỗi kì cũng chỉ 1-2 ngày là xong thôi.</t>
  </si>
  <si>
    <t>Ở đây có ai học ngành Luật của ĐH Mở tphcm k ạ?</t>
  </si>
  <si>
    <t>Mình học bên Đại học Mở TPHCM nên:
 1. Mỗi học kỳ học theo các môn mình đăng ký, mỗi tuần sẽ làm bài trên hệ thống, cuối kỳ thi tập trung tại trường
 2. Thi vào buổi tối hoặc t7, cn
 3. Các môn miễn giảm ghi miễn giảm, không ghi lại điểm ở trường cũ ạ.</t>
  </si>
  <si>
    <t>Trường mình đều thi vào cuối tuần</t>
  </si>
  <si>
    <t>hi mọi ng, mình muốn tìm hiểu HTX ngành QTKD, ưu tiên đại học công lập ở tpHCM ạ. Mình muốn hỏi:
 - Bằng HTX thì có giống bằng của các bạn đang học tại trường ko? hay sẽ có chữ hệ HTX trên bằng
 - Học phí học cả 4 năm là khoảng bnhieu? 
 - tiêu chí xét tuyển sinh viên 
 Mình cảm ơn rất nhiều ạ!</t>
  </si>
  <si>
    <t>Chào em nha, hiện tại, Bộ đã quy định không ghi hình thức đào tạo lên văn bằng đại học của các hệ đào tạo nên bằng htx sẽ không ghi chữ hệ từ xa trên bằng em nha</t>
  </si>
  <si>
    <t>Về tiêu chí xét tuyển sẽ là xét tuyển từ bậc THPT yêu cầu cần có là bằng tốt nghiệp THPT, học bạ và một số giấy tờ liên quan khác để hoàn thành thủ tục hồ sơ</t>
  </si>
  <si>
    <t>Về học phí thì mỗi trường mỗi khác, mức học phí của các trường ổn sẽ dao động từ 450 - 650 em nha</t>
  </si>
  <si>
    <t>có bằng tốt nghiệp là xét được r</t>
  </si>
  <si>
    <t>Bằng đều không ghi hình thức đào tạo em nhé</t>
  </si>
  <si>
    <t>Bằng giống nhau, đều cùng phôi bằng, ko ghi hình thức đào tạo</t>
  </si>
  <si>
    <t>1. Bằng htx tương đương các bằng ĐH khác và trên Bằng chỉ ghi Cử nhân/Kỹ sư chứ ko ghi hình thức đào tạo
 2. Học phí cả 4 năm đầy đủ là khoảng 66tr-90tr tùy từng trường
 3. Xét tuyển từ bằng THPT em ạ; nếu mà có bằng CĐ/ĐH thì sẽ đc xét miễn giảm tín chỉ nhé</t>
  </si>
  <si>
    <t>4 năm thì dưới 100tr</t>
  </si>
  <si>
    <t>Bằng thì ko ghi hình thức đào tạo. Nhưng bảng điểm thì có ghi nhé</t>
  </si>
  <si>
    <t>Chào mọi người. Cho em hỏi học HTX của AOF 4năm có phải đi học quân sự off ko ạ? Có ac nào đi trước cho em xin luôn kinh nghiệm với ạ.</t>
  </si>
  <si>
    <t>AOF là trường gì thế nhỉ?</t>
  </si>
  <si>
    <t>Tài chính cảm giác ít sv, trước cũng mấy bài hỏi nhưng ko thấy review</t>
  </si>
  <si>
    <t>Em lên website của trường tìm xem</t>
  </si>
  <si>
    <t>trường này học phí cao lắm à mn</t>
  </si>
  <si>
    <t>Học viện Tài chính hết chỉ tiêu rồi bạn ơiii</t>
  </si>
  <si>
    <t>AOF chưa có thông tin về học quan sự off đâu bạn. Chỉ có Đại học Kinh tế Quốc dân thôi</t>
  </si>
  <si>
    <t>Hệ học từ xa có trường nào tuyển ngành marketing, quan hệ công chúng hay truyền thông không ạ</t>
  </si>
  <si>
    <t>Hệ từ xa có nhiều trường đào tạo MKT lắm em à</t>
  </si>
  <si>
    <t>em cần ở miền bắc hay miền Nam</t>
  </si>
  <si>
    <t>Có trường Thương mại, KTQD em nhé</t>
  </si>
  <si>
    <t>Quan hệ công chúng chưa có em ơi</t>
  </si>
  <si>
    <t>truyền thông với mkt là 1 mà nhỉ</t>
  </si>
  <si>
    <t>AC cho em hỏi, học hệ từ xa có được học vượt không. 
  (Trường ĐH Mở HN)</t>
  </si>
  <si>
    <t>hầu như trường nào cũng được học vượt đó bạn</t>
  </si>
  <si>
    <t>Học vượt nghĩa là học từ năm 1 học lên năm 3 luôn à</t>
  </si>
  <si>
    <t>Nếu trường cho sv đki tín thì học vượt được em nhé</t>
  </si>
  <si>
    <t>Học được</t>
  </si>
  <si>
    <t>Hỏi trường có cho sv tự đki tín chỉ ko là biết b nhé</t>
  </si>
  <si>
    <t>Đại học Thái Nguyên được học vượt bạn nhé</t>
  </si>
  <si>
    <t>Mn cho em hỏi có trường nào đào tạo ngành MKT hệ từ xa không ạ</t>
  </si>
  <si>
    <t>Có TMU đó b ơi</t>
  </si>
  <si>
    <t>Em cần trường ở khu vực nào thế em</t>
  </si>
  <si>
    <t>MKT thì học Thương mại là ổn nhất</t>
  </si>
  <si>
    <t>Marketing ít ngành đào tạo nhưng có TMU là hot nhất, ko biết năm nay còn chỉ tiêu không</t>
  </si>
  <si>
    <t>Đại học Thương mại nhé, hệ chính quy điểm đầu vào cao ngất ngưởng nên ko lo về chất lượng hệ từ xa đâu. Trước có thấy up ảnh khai giảng thấy nhiều người trẻ học phết =))</t>
  </si>
  <si>
    <t>Ngành MKT học TMU là số 1 r</t>
  </si>
  <si>
    <t>Có ngành Thương mại điện tử và Marketing số hệ đào tạo từ xa của Đại học Thái Nguyên đó bạn. Bạn có muốn tham khảo thêm không, mình chia sẻ thêm thông tin nha</t>
  </si>
  <si>
    <t>Có ai từnv học từ xa ngành CNTT của PTIT theo đối tượng ĐÃ có 1 bằng đại học rồi chưa ạ? 
 Nếu có rồi thì có thể comment mình muốn kết nối được không ạ. Mình rất thắc mắc về những vấn đề sau ạ:
 - Đổi tín chỉ các môn đại cương
 - Thời gian học (có học ngoài giờ hành chính được không?) và hình thức học (học onl có bất cập gì không?)
 - Thời gian và hình thức thi (thi onl hay thi off?)
 - Đồ án tốt nghiệp
 - Thời gian học</t>
  </si>
  <si>
    <t>thi đều là thi off hết b ơi, trường nào cũng thế</t>
  </si>
  <si>
    <t>Thời gian học của vb2 thì khoảng 2-2.5 năm</t>
  </si>
  <si>
    <t>ptit mới đào tạo từ xa nên chưa có khóa tốt nghiệp đâu em ơi</t>
  </si>
  <si>
    <t>Đổi tín thì phải trường mới xác định chính xác là đổi được bn tín b nhé, sẽ có hội đồng kiểm định</t>
  </si>
  <si>
    <t>HÌnh như Ptit là học onl thì phải</t>
  </si>
  <si>
    <t>Tất cả các trường đều phải thi offline hết nhé. Học thì có thể online nhưng mà thi phải đến tận điểm thi của trường để còn kiểm soát được. Chứ thi online ngồi ở nhà thì gian lận hết.</t>
  </si>
  <si>
    <t>Tui còn đang băn khoăn có cần chứng chỉ av, tin học gì ko để nộp xét tốt nghiệp :)))</t>
  </si>
  <si>
    <t>Học từ xa QTKD trường Hutech ổn không mn. E đăng kí mà thấy nhiều phốt quá</t>
  </si>
  <si>
    <t>Mình thì ko đánh giá cao về trường lắm nhưng nếu học tâm lý thì hiện có ngành này đào tạo từ xa thôi</t>
  </si>
  <si>
    <t>phốt học phí à bạn</t>
  </si>
  <si>
    <t>nếu là QTKD thì ko nên học trường tư</t>
  </si>
  <si>
    <t>Ngành QTKD thì thiếu gì trường đâu bạn, chọn trường top mà học bạn ơi</t>
  </si>
  <si>
    <t>Làm gì có trường nào ổn 100% =)))))</t>
  </si>
  <si>
    <t>Bạn cần hỏi về khía cạnh gì nhỉ, chất lượng đào tạo hay hệ thống học?</t>
  </si>
  <si>
    <t>Học từ xa thì trường nào cũng như trường nấy. Luôn có giới hạn mọi mặt. Chỉ cần quan tâm học phí cao hay thấp và mỗi năm tăng thế nào. Còn lại không quan trọng
 Riêng ngành QTKD chỉ phù hợp cho ai cần cái bằng, còn nếu cần kiến thức để đi làm này nọ thì cá nhân mình khuyến khích học các hệ trực tiếp tại trường hoặc học ngành khác. Vì ngành này rất dàn trải, lý thuyết nhiều, nếu học online thì chỉ nắm lý thuyết là chủ yếu, mà sinh viên ngành này ra trường kiếm được việc hay không là nhờ vào tư duy, kỹ năng, ngoại ngữ...nhiều hơn. Tất nhiên nếu cần cái bằng thì nên học, vì ngành này nhẹ nhàng hơn các ngành khác</t>
  </si>
  <si>
    <t>Này phốt quá tròi</t>
  </si>
  <si>
    <t>Sang Đại học Mở đi b</t>
  </si>
  <si>
    <t>trường nào cũng có cái ổn và bất ổn thôi</t>
  </si>
  <si>
    <t>Nna của Huteck thì đc</t>
  </si>
  <si>
    <t>Chào mọi người ạ.
 Em đang có dự định học thêm văn bằng 2 ngành Ngôn ngữ anh. Em ở Hà Nội.
 Mục đích học của em là có thể trong tương lai em muốn chuyển hướng làm sư phạm. 
 Về trường đại học Hà Nội quá oke rồi nhưng em không theo được thời gian do học cả trực tiếp trong 3 năm nữa nên muốn học trường nào e-learning. 
 Nên rất mong muốn ace đã có kinh nghiệm review giúp em xem trường nào là oki với trường hợp này của em ah. 
 Em xin cám ơn trước :D</t>
  </si>
  <si>
    <t>làm sư phạm là làm giáo viên dạy cấp mấy b nhỉ</t>
  </si>
  <si>
    <t>NNA ở Hà Nội có UNETI em nhé</t>
  </si>
  <si>
    <t>Bạn định làm gv tại trường hay trung tâm đó, trung tâm thì sẽ dễ hơn nhưng cũng sẽ ít quyền lợi hơn</t>
  </si>
  <si>
    <t>Định hướng giảng dạy thì học HANU vẫn là tốt nhất</t>
  </si>
  <si>
    <t>Em nghĩ xin giáo viên h cũng ko dễ đâu ạ, trừ khi có người nhà thì còn đỡ</t>
  </si>
  <si>
    <t>Đi dạy thì phải thi thêm chứng chỉ giảng dạy nữa thì phải</t>
  </si>
  <si>
    <t>thế thì có huế, mở vs thái nguyên e tham khảo xem</t>
  </si>
  <si>
    <t>Nếu xác định đi dạy Thực sự thì nên học trường chuyên ngữ bạn ạ.</t>
  </si>
  <si>
    <t>Mình cũng mục đích cho bạn và đang học Nn anh của Đại học Thái Nguyên. HP 400k rất hợp lý. Và chương trình đào tạo rất bài bản.</t>
  </si>
  <si>
    <t>Tâm sự thật là mình đã đi làm và cảm thấy hối hận khi không học hết đh, mình cũng thuộc dạng học được chứ không phải không. Cho mình hỏi hiện tại có trường đào tạo online mà theo kiểu( k quá nặng về việc học,điểm danh cho có mặt, đến kì đi thi theo đề cương cho trước ) để lấy bằng k ạ</t>
  </si>
  <si>
    <t>Học qua zoom thì mới phải điểm danh thôi b ới</t>
  </si>
  <si>
    <t>ko có trường nào như ý b đâu =))))</t>
  </si>
  <si>
    <t>Hồi bạn học đại học, bạn ko được cho đề cương trước à, chứ hệ nào chả có đề cương, nội dung bài thi sẽ có trong các bài học nào, tập trung vào các phần gì, trắc nghiệm hay tự luận, bn % đều có hết mà, ko cho trước thì sv sao hình dung ra để ôn thi được</t>
  </si>
  <si>
    <t>Kể cả có học hệ vừa học vừa làm, từ xa vẫn phải học , ktra , thi đúng chuẩn thôi b.</t>
  </si>
  <si>
    <t>Bên mình thì học tương tác trực tiếp với giảng viên thì không điểm danh, học qua tài khoản E-learning thì bạn tự chủ động thời gian học nên bạn không cần phải lo điểm danh nhé. 
 Thi thì dĩ nhiên có đề cương ôn tập trước rồi, trường nào cũng có. Nhưng để nắm chắc kiến thức thì bạn cũng cần tự học . 
 Học phí các ngành kinh tế , luật tầm 33tr. ngôn ngữ tầm 38-43tr.</t>
  </si>
  <si>
    <t>Chị nghĩ nếu em học như vậy thì tấm bằng của em sẽ không có giá trị gì cả. Giờ em đang nghĩ ngắn hạn là học để có tấm bằng đi xin việc, nhưng để làm được việc thì em cần phải có kiến thức. Bằng quan trọng thật, nhưng kiến thức mà em học được ở đại học mới là quan trọng hơn cả. Đấy là lí do mà tại sao nên chọn trường đào tạo tốt mà học đó em.</t>
  </si>
  <si>
    <t>Ko nha.. k có gì theo ý mình, nhất là đề thi :))))</t>
  </si>
  <si>
    <t>t cũng từng tìm =))) ko có đâu ah</t>
  </si>
  <si>
    <t>Mình xin review trường đại học hệ từ xa ạ.phí rẻ học càng nhanh càng tốt vì mình chỉ cần bằng thôi ạ.mình có bằng khá cao đẳng CNTT ah.mình ở hn có trạm hn càng tốt ah</t>
  </si>
  <si>
    <t>Hà Nội thì khó mà có học phí rẻ được, muốn học rẻ thì học ở các tỉnh thôi. Dù sao cũng học online</t>
  </si>
  <si>
    <t>tìm trường cùng ngành mà học em à</t>
  </si>
  <si>
    <t>mình có thông tin của UNETI, TMU ở meienf Bắc, đào tạo nhiều ngành hot, bạn cần thì liên hệ mình</t>
  </si>
  <si>
    <t>Bạn học cùng ngành thì sẽ được miễn môn nhiều hơn. Học viện công nghệ bưu chính viễn thông học phí ổn nha, liên hệ mình hỗ trợ nhé.</t>
  </si>
  <si>
    <t>Ô thế học đh thái nguyên đi bạn, học nhanh thi gọn, học phí k phải rẻ nhất nhưng cũng vừa túi tiền bạn ơi</t>
  </si>
  <si>
    <t>Đại học Trà Vinh nhé bạn</t>
  </si>
  <si>
    <t>Mn ơi em có bằng cao đẳng tiếng trung roii em muốn học thêm hệ từ xa thì em đang phân vân k biết nên chọn ngành khác hay k , tại sợ học k theo đc ( e nghĩ học thêm ngành khác đi làm sẽ có nhiều cơ hội hơn ấy ạ và nếu đi làm cty thì chọn ngành nào ổn vậy ạ ) . Với lại cho e hỏi đh Thành Đông hay Thái nguyên oke hơn ạ ( học phí , học đơn giản , chất lượng ạ)</t>
  </si>
  <si>
    <t>mình thấy Thái NGuyên có tiếng hơn</t>
  </si>
  <si>
    <t>được nha cậu với lại tớ thấy đh thái nguyên oke á do có chị họ học ở đó</t>
  </si>
  <si>
    <t>Nên học cùng ngành em nhé</t>
  </si>
  <si>
    <t>nên chọn cùng ngành, học liên thông cùng ngành thì sẽ được giảm 1 số môn</t>
  </si>
  <si>
    <t>Học trung tâm thi chứng chỉ</t>
  </si>
  <si>
    <t>học thi lấy chứng chỉ đi đã, rồi đi làm xem họ có yc bằng gì khác ko, lúc đấy hẵng học</t>
  </si>
  <si>
    <t>Ngôn ngữ Trung nhiều việc lắm bạn ko lo đâu</t>
  </si>
  <si>
    <t>học phí thì mk ko biêt nhưng tiếng thì trường TN tốt hơn TD</t>
  </si>
  <si>
    <t>nếu chọn ngành khác thì em sẽ ko được bỏ nhiều môn, kéo dài thời gian học, học cùng ngành thì sẽ bỏ được nhiều môn hơn, rút ngắn về thời gian học</t>
  </si>
  <si>
    <t>Em thấy mn bảo ĐHTN hay tăng học phí ấy ạ</t>
  </si>
  <si>
    <t>Khuyên e nên học HSK, đi làm rồi chọn học đh sau</t>
  </si>
  <si>
    <t>Thành Đông nhé</t>
  </si>
  <si>
    <t>Học phí Thành Đông rẻ hơn thì phải</t>
  </si>
  <si>
    <t>Đại học Thái Nguyên bạn nhé</t>
  </si>
  <si>
    <t>Học phí thì thành đông rẻ hơn, còn chất lượng và thời gian thì vote thái nguyên b nha</t>
  </si>
  <si>
    <t>Mình đang quan tâm học nhành luật từ xa. Nhờ anh chị tư vấn hộ em ạ</t>
  </si>
  <si>
    <t>Trước đấy b có học đại học hay cao đẳng chưa ?</t>
  </si>
  <si>
    <t>Luật bên Đại học Trà Vinh em nhé, anh nhà chị cũng đang học ở đây</t>
  </si>
  <si>
    <t>Luật nhiều trường lắm bạn ở khu vực nào thế</t>
  </si>
  <si>
    <t>Luật hay Luật kinh tế nhỉ, giờ nhiều người học luật kinh tế r</t>
  </si>
  <si>
    <t>Luật có đại học Thương Mại, đại học Kinh tế quốc dân</t>
  </si>
  <si>
    <t>Đại học Mở HN, Đại học Mở TP HCM, Đại học Trà Vinh</t>
  </si>
  <si>
    <t>Có cả Thái Nguyên nữa thì phải trước mình cũng có tìm hiểu</t>
  </si>
  <si>
    <t>CĐ hay ĐH bạn</t>
  </si>
  <si>
    <t>Chào mọi người, mình muốn xin lời khuyên của mọi người ạ
 Hiện tại mình đang làm việc ở Hàn, mình đi theo diện xuất khẩu. Sắp tới về VN mình chưa có định hướng rõ ràng lắm nhưng mình muốn học gì đó để có tấm bằng Đại học. Mình muốn tranh thủ tgian đang ở Hàn để học luôn, học theo chương trình từ xa. Mình đã có bằng Topik 2. Bây h mình đang phân vân nên học ngành nào
 1. Học ngành NN Hàn. Ưu điểm là mình đã có tiếng Hàn cơ bản nên dễ học hơn. Nhưng do mình đã có bằng Topik nên sợ nó sẽ mang lại hiệu quả tối ưu để mình xin việc sau này.
 2. Mình đang nghiêng về học ngành Quản trị kinh doanh ( hoặc tương tự), một phần vì cũng nhiều trường đào tạo từ xa ngành này. Trường hợp mình có bằng QTKD kết hợp với Topik tiếng Hàn thì nó sẽ tối ưu hơn. Nhưng mình tốt nghiệp c3 rồi đi làm luôn nên sợ khó học được.
 Mng cho mình xin lời khuyên với ạ. Mình cảm ơn</t>
  </si>
  <si>
    <t>Chào em nha, trước tiên c nghĩ em nên tìm kiếm các công ty ở VN nhưng sử dụng tiếng Hàn, xem họ đang tuyển những công việc gì và xem vốn tiếng Hàn + khả năng, kinh nghiệm của em đang có là gì, lúc đó em hãy chọn ngành học nha</t>
  </si>
  <si>
    <t>Đối với c nếu học vb1 thì ko nên học QTKD, ngành học này phù hợp với các bạn có ý định học vb2 hơn em nha. Vì học vb1 hầu như ra trường đều làm trái ngành thôi em à</t>
  </si>
  <si>
    <t>NNH ko có hệ từ xa bạn ơi, nếu học hệ chính quy thì phải thi</t>
  </si>
  <si>
    <t>Mình nghĩ b nên có bằng đh để tăng cơ hội cạnh tranh</t>
  </si>
  <si>
    <t>Nếu đã có bằng topik rồi thì nên học đại học em nhé</t>
  </si>
  <si>
    <t>Tốt nghiệp cấp 3 là học được htx đó c ơi</t>
  </si>
  <si>
    <t>NNH có học tại chức thôi b, k có từ xa. Khuyến khích nên học một chuyên môn cụ thể hơn là QTKD. Thân</t>
  </si>
  <si>
    <t>Em nên vào làm cty Hàn, làm lao động phổ thông cũng được. 
 Trong quá trình làm, nhắm đến các vị trí cao hơn mà mình hướng tới, xác định ngành nào tốt nhất cho sự thăng tiến trong cty đó (thường thì ngành QTKD là ngành có nhiều lựa chọn phát triển).
 Đồng thời dựa trên nền tảng tiếng Hàn sẵn có, em tiếp tục học thêm (học trung tâm hoặc tự học chứ ko nên học đại học ngôn ngữ Hàn).</t>
  </si>
  <si>
    <t>học thêm ngôn ngữ nếu b muốn làm phiên dịch, chứ nếu làm cv khác thì nên học thêm kiến thức khác</t>
  </si>
  <si>
    <t>1. Lời khuyên đầu, nếu có thể bạn nên học các hệ trực tiếp sẽ tốt hơn online
 2. Đối với hệ từ xa (trực tuyến) thì ngành NNH mình chỉ thấy có trường Kinh tế Công nghệ Thái Nguyên tuyển. Còn QTKD thì khá nhiều trường tuyển
 3. Một vài công việc thường thấy ở VN kèm tiếng Hàn như Kinh doanh (Sales), IT, Kỹ thuật, Kế toán, Du lịch, Biên phiên dịch. Nếu bạn thích làm bộ phận kinh doanh thì có thể học QTKD
 4. Nếu bạn làm công việc hành chính, biên phiên dịch thì việc biết tiếng Hàn phải đi kèm với các nghiệp vụ văn phòng, nghiệp vụ dịch thuật. Bạn nên học Quản trị văn phòng, Quản trị nhân lực sẽ tốt hơn Quản trị kinh doanh</t>
  </si>
  <si>
    <t>Mình thấy ngành QTKD khá chung chung nên bạn có thể cân nhắc học Kế toán, Tài chính Ngân hàng,.. vào chuyên ngành nào đó cụ thể hơn.
 Còn về Topik 2 thì mình thấy khá thấp, tại sinh viên ra trường là vừa có bằng Đại học vừa có TOPIK 3 trở lên rồi nè. Nên là topik 2 ko biết cạnh tranh được hôn?</t>
  </si>
  <si>
    <t>Bạn tham khảo ngành QTKD trường ĐH Kinh doanh và Công nghệ HN nhắn tin mình hỗ trợ nhé</t>
  </si>
  <si>
    <t>Topik 2 của chị đã là gì đâu. C học NNH cũng ok mà, ra trường lấy 6 là chuẩn bài. Còn k thích thì học ngành khác, r tự học thêm để lấy 6. Học qtkd bao quát nhất r, sợ chị k học được vì sợ nặng thôi, mấy môn kinh tế với kế toán ấy ạ. C có thể tham khảo ngành Luật. Học luật để biết và có = ĐH luôn, em thấy đấy là lựa chọn tối ưu!</t>
  </si>
  <si>
    <t>học tiếp tiếng hàn + học thêm chứng chỉ tin học là đc bạn ơi, bạn học QTKD nữa kiến thức cũng ko dùng đến đâu, mà học cũng chật vật vất vả lắm</t>
  </si>
  <si>
    <t>Có ai biết ở Hà Nội có trường nào liên thông đại học tiếng Hàn k ạ?</t>
  </si>
  <si>
    <t>Có đấy e</t>
  </si>
  <si>
    <t>Trường TN gì hsao ý, trước t thâyd cung có người hỏi</t>
  </si>
  <si>
    <t>ĐH thái Nguyên thì phải ko biết ở HN có không, sao b ko học lấy chứng chỉ thôi</t>
  </si>
  <si>
    <t>Ko có đâu</t>
  </si>
  <si>
    <t>Học trung tâm rồi thi lấy bằng tốt hơn</t>
  </si>
  <si>
    <t>thái nguyên hsao ấy</t>
  </si>
  <si>
    <t>Có trường Đại học Kinh tế Công Nghệ Thái Nguyên ạ. Và khi thi có trạm thi ở Hà Nội nhé ạ</t>
  </si>
  <si>
    <t>Bạn hỏi liên thông hệ từ xa hay vhvl hay chính quy nhỉ</t>
  </si>
  <si>
    <t>Học kế toán NEU hay AOF thì ổn áp hơn vậy ạ, cho mình xin ít ý kiến với ạ .</t>
  </si>
  <si>
    <t>Hmm NEU thì tiếng tốt hơn còn AOF mới đào tạo thôi thì phải. Nhưng học phí AOF thì lại vừa sức hơn</t>
  </si>
  <si>
    <t>AOF là trường nào vậy</t>
  </si>
  <si>
    <t>Cứ trường top mà chọn</t>
  </si>
  <si>
    <t>NEU hơn chứ</t>
  </si>
  <si>
    <t>Kế toán học ngoài cũng được, học xong thi chứng chỉ</t>
  </si>
  <si>
    <t>Aof bạn ơi, tui đang học aof đây</t>
  </si>
  <si>
    <t>Học aof được miễn mon ngay từ đầu vào, bạn biết phải học những môn gì luôn, còn NEU thì lúc đki bạn chưa biết đc miễn những môn nào nha, hình như môn còn phải đúng y sì tên mới đc miễn cơ hi</t>
  </si>
  <si>
    <t>Chất lượng đào tạo thì tui thấy AOF cũng thuộc trường TOP rồi đó</t>
  </si>
  <si>
    <t>Neu ạ</t>
  </si>
  <si>
    <t>mình cũng phân vân 2 trường, nhưng cuối cùng quyết định chọn NEU, học phí NEU 600k rẻ hơn HVTC 670k/tín. HVTC thì ko biết quy đổi để miễn môn có phức tạp không chứ NEU thì yêu cầu thủ tục khá cầu kỳ ấy</t>
  </si>
  <si>
    <t>Aof ổn đấy bạn ơi</t>
  </si>
  <si>
    <t>Kế toán thì mỗi trường có điểm mạnh riêng e nhé, AOF thì đào tạo lâu rồi và cũng nổi tiếng với ngành này, em tham khảo thêm nhé</t>
  </si>
  <si>
    <t>Chào mọi người em nay 24t, muốn học lại đại học, e đã tốt nghiệp cấp 3. E đang tìm hiểu hệ từ xa, và vừa học vừa làm. Tại e có công việc nên khó học hệ chính quy được. Mong mọi người cho e xin góp ý cái nào ổn hơn ạ</t>
  </si>
  <si>
    <t>Chính quy thì phải thi chứ ko xét hb được</t>
  </si>
  <si>
    <t>học từ xa oke hơn ạ vì học online 100%, mình đang quan tâm ngành gì vậy ạ</t>
  </si>
  <si>
    <t>Học từ xa nhiều lợi thế hơn vuvl chứ</t>
  </si>
  <si>
    <t>đã đi làm rồi thì học htx là tốt nhất</t>
  </si>
  <si>
    <t>hệ từ xa ổn hơn, giờ ai còn học vhvl nữa</t>
  </si>
  <si>
    <t>vhvl cũng được nếu tối vanax học được thì học vhvl</t>
  </si>
  <si>
    <t>mình thấy ko cần so sánh cũng thấy được hệ từ xa nhiều lợi thế hơn vhvl, giá trị bằng như nhau thì tội gì không chọn htx</t>
  </si>
  <si>
    <t>quan tâm ké vì 2 bài không được duyệt.
 Mình cần tham khảo học VB2 từ xa Online, Tài chính ngân hàng hoặc kế toán.</t>
  </si>
  <si>
    <t>Phải xác định 1 số vấn đề sau khi đăng kí từ xa, hoặc elearning:
 1. Budget của em là ở đâu? Tầm bn tiền 1 tín chỉ em học được
 2. Danh tiếng của trường em cần ko? Cần thì kiếm trường top trên học, k thì trường top dưới 
 3. Học cái này thì xác định lượng kiến thức nạp vào đầu khoản 40-50% thôi hoặc ít hơn chứ k có nhiều. Cầm cái bằng để danh chính ngôn thuận được lên lương, được tự tin nhảy việc ... 
 4. Xác định ngành học
 xác định hết mấy cái này rồi tính tiếp nha</t>
  </si>
  <si>
    <t>T cũng như bạn đag học bên mở ạ</t>
  </si>
  <si>
    <t>Xin chào mọi người. E muốn tìm hiểu hệ từ xa ngành thương mại điện tử trường thương mại. Ai đã học rồi cho e hỏi khối lượng kiến thức có nặng k ạ? Có được hỗ trợ trong quá trình học k? E cảm ơn</t>
  </si>
  <si>
    <t>Chào em nha, khi em học tại TMU, em sẽ được quản lý học tập hỗ trợ cho em trong quá trình học em nha. Ngoài ra em cũng có thể nhắn tin hỏi đáp trên diễn đàn nữa em nha</t>
  </si>
  <si>
    <t>Về khối lượng kiến thức nặng nhẹ, cnay tùy quan điểm mỗi người em à. Nhưng học ngành này, kiến thức càng nhiều thì càng tốt, sinh viên càng thích chứ em. TMDT là ngành học mà sv cần nắm chắc kiến thức, ra trường có rất nhiều cơ hội việc làm</t>
  </si>
  <si>
    <t>TMU thì không lo khoản hỗ trợ sv đâu e</t>
  </si>
  <si>
    <t>Học htx thì sợ gì nặng nhẹ nữa, bài giảng xem được nhiều lần chứ có như chính quy, giảng 1 lần là xong đâu</t>
  </si>
  <si>
    <t>Hầu như trường nào cũng được hỗ trợ mà</t>
  </si>
  <si>
    <t>TMU đào tạo TMDT tốt nhất trong các trường ở HN rồi, trường top thì bằng giá trị cao, chắc kiến thức cũng ko nhẹ đâu</t>
  </si>
  <si>
    <t>Trong group có đấy b, tìm theo từ khóa là ra, group này ko cho cmt link nên ko share được</t>
  </si>
  <si>
    <t>Em chào mọi người, e đang tham khảo về ngành luật kinh tế, em chỉ có bằng trung cấp và k có tgian để học hệ chính quy, nếu vậy thì bằng từ xa ngành luật kinh tế có đủ điều kiện để thi viên chức hoặc công chức k ạ, 
 Ngoài ra đối với ngành luật kinh tế em nên chọn học theo trường nào để có kiến thức và chương trình học tốt nhất v ạ, e dc rcm trường ĐH Mở Tphcm, mng thấy trường này ntn ạ</t>
  </si>
  <si>
    <t>thi được công chức đó em ơi, bằng ko ghi hình thức đào tạo</t>
  </si>
  <si>
    <t>nhiều trường xét từ bằng trung cấp đâu e</t>
  </si>
  <si>
    <t>Luật KT có trường TMU đào tạo đó b</t>
  </si>
  <si>
    <t>Cứ chọn trường top mà học em nhé</t>
  </si>
  <si>
    <t>Luật KT thì hơi ít trường đào tạo, Luật thì nhiều hơn</t>
  </si>
  <si>
    <t>Luật kinh tế ở HCM có trường Đại học Công nghệ TP Hồ Chí Minh tuyển sinh nha em, bằng ra trường thì không ghi loại hình đào tạo trên bằng, tuy nhiên trên bảng điểm thì có ghi hình thức học là : hệ từ xa á em, nên em tìm hiểu xem điều kiện công/ viên chức có yêu cầu bắt buộc hệ gì không nha</t>
  </si>
  <si>
    <t>Em tham khảo ngành Luật KT trường HUBT nhắn tin chị hỗ trợ nhé</t>
  </si>
  <si>
    <t>**ĐỀ XUẤT SINH VIÊN ĐÀO TẠO TỪ XA CŨNG ĐƯỢC CẤP HỌC BỔNG NHƯ HỆ CHÍNH QUY**
 Vừa qua Bộ GD&amp;ĐT đã trình dự thảo sửa đổi, bổ sung một số điều của Luật Giáo dục, trong đó có đề xuất việc xét học bổng khuyến khích học tập cho sinh viên sẽ bao gồm cả 3 hình thức đào tạo chính quy, từ xa, vừa làm vừa học thay vì chỉ xét cho sinh viên hệ chính quy như trước.
 Sở dĩ, đề xuất này được đưa ra là do sự bất hợp lý trong việc bố trí học bổng tại các trường đại học, khi nhiều trường tính quỹ học bổng dựa trên học phí thu được từ cả tất cả các hệ đào tạo nhưng chỉ cấp học bổng cho sinh viên hệ chính quy. Điều này tạo ra sự thiếu công bằng đối với sinh viên hệ từ xa, hệ vừa học vừa làm.
 Do đó, để đảm bảo tính công bằng cho người học, Bộ đã đề xuất sẽ xét học bổng khuyến khích học tập cho sinh viên của cả 3 hình thức đào tạo thay vì chỉ xét cho riêng hệ chính quy như trước. Đồng thời, Bộ dự kiến sửa đổi học bổng khuyến khích sẽ chiếm tối thiểu 5% nguồn thu học phí đối với trường công lập và tối thiểu 2% học phí đối với trường tư thục.
 Vẫn như quan điểm trước đây mình đã chia sẻ, với sự chỉ đạo của Bộ, hệ từ xa sẽ ngày càng được nâng cấp hơn về chất lượng, giá trị và quyền lợi cho sinh viên. Đây là một tin vui với những người đã và đang học hệ từ xa, hay đang có ý định học hệ từ xa nhưng cũng là một thách thức với các trường đang đào tạo hệ này. Với thực trạng các trường đại học mở hệ từ xa ngày càng tăng lên về lượng nếu không tập trung nâng cao về chất như: nâng cao hệ thống học tập, chất lượng học liệu, hỗ trợ sinh viên,...thì sẽ rất khó cạnh , thu hút được sinh viên theo học.</t>
  </si>
  <si>
    <t>Mong sớm đc thông qua luật mới nè</t>
  </si>
  <si>
    <t>S k sớm hơn ta, sắp tốt nghiệp rồi</t>
  </si>
  <si>
    <t>Mk học Giáo dục Tiểu học - ĐHSP Hà Nội 1. Xưa thi đh Luật HN ko đỗ ( khi đi học sp cũng vừa ôn vừa thi lại ko đỗ ). 6/2023 đky học Luật bên ĐH Mở . Theo mk cảm nhận thì có vài vấn đề sau đây cần lưu ý :
 1. Khi tuyển bên tuyển sinh lúc nào cũng sắp hết suất , hay kiểu : chỉ nhận hồ sơ đến ngày ... Nhưng thực chất là ko đủ chỉ tiêu , chạy chỉ tiêu ...
 2.Khi vào Zalo một loạt nick kiểu dạng cố vấn. Sẵn sàng công khai giá thi hộ , làm bài ktra hộ ...
 3. Chỉ phù hợp với người có kiến thức, cần bằng. Chứ nếu học lấy kiến thức thì rất ít 
 4. Học phí dao động trên 6,5tr trở lên 
 5. Cố vấn học tập khi cần gọi mãi mới bắt máy , gửi mail mãi ko trả lời 
 Với một người đi học off như mk r. Hoặc có thể ĐH Sư phạm Hà Nội 1 quá tuyệt vời. Nên sang đh Mở . Nhất là hệ từ xa chán quá. Mk bỏ luôn sau nửa kỳ ( dù đã đóng học phí cả kỳ ) . 
 Đây cũng là lý do khiến mk sau này học vb2 ko chọn trường thường nữa. Anh mk học vb2 đh Luật rất ok. Kiểu học thật thi thật , giảng dạy sâu chứ mk đky ĐH mở mk thấy trải nghiệm ko tốt 
 Đây là trải nghiệm cá nhân mk . Mong các bạn cân nhắc</t>
  </si>
  <si>
    <t>Bạn ơi cho mình hỏi đây là ĐH Mở HN hay TP HCM vậy</t>
  </si>
  <si>
    <t>vch công khai giá thi hộ, làm bài kiểm tra hộ :)</t>
  </si>
  <si>
    <t>Anh b học vb2 dh Luật hệ gì thế b?</t>
  </si>
  <si>
    <t>Thấy Mở HN có nhiều trạm thi mà ko nghĩ khâu quản lý kém vậy :(</t>
  </si>
  <si>
    <t>cái chỉ tiêu thì mk nghe nói nhiều rồi nhưng vụ thư 2 thì đến chịu thật, nhà trường ko biết đã biết thông tin chưa</t>
  </si>
  <si>
    <t>Mở HN à em</t>
  </si>
  <si>
    <t>Hệ từ xa dành cho người không có thời gian đi đến trường. Còn việc học hay không là do người học chứ ạ? Họ cung cấp cần câu thôi còn câu thế nào là do bản thân mình mà. Dù học off thì bạn cũng phải bỏ thời gian nghiên cứu, tìm hiểu thì kiến thức mới nạp vào đầu được mà. Ở đâu cũng có học thật thi thật, còn muốn giả dối thì kiểu gì cũng có thể giả dối được hết bạn. Trải nghiệm của bạn tệ có thể do bạn chưa hiểu bản chất của HTX thôi á.</t>
  </si>
  <si>
    <t>Vừa đk học Htx đh mở xong,hoang mang quá</t>
  </si>
  <si>
    <t>Tớ đang học mở hn đây, lúc mới học thì ko thấy dụ thi hộ tìm đến như b nói. Về phần kiến thức thì đúng là nếu chưa biết gì thì ko theo được thật. Ngoài ra thầy quản lý lớp vẫn rất ok ạ, khâu thi cũng ok. Học phí thì giá theo tín chỉ tớ thấy cũng như các trường khác mà nhỉ</t>
  </si>
  <si>
    <t>Báo ngay lên cho trường xử lý, thi hộ là ko chấp nhận được r!</t>
  </si>
  <si>
    <t>Học thì nên học khoa luật đh Quốc gia Hà Nội. Hay đh Luật HN nhé mng. Anh mk học đh Luật siêu ổn, nhưng học thật. Nhố nhăng rớt môn</t>
  </si>
  <si>
    <t>Xưa học ĐHSP Hà Nội 1 . Học đau não mà còn sợ rớt môn. Qua đây choáng nên nghỉ hẳn . Học đc nửa kỳ bỏ luôn. Đây là lý do ĐH Sư phạm Hà Nội 1 tôi ko đào tạo từ xa nhé. Phải chính quy. Liên thông đh cũng phải tốt nghiệp trung cấp,cao đẳng chính quy trở lên. Ko nhận tốt nghiệp THPT . Đến tốt nghiệp đh ko thuộc chuyên ngành sư phạm còn ko được học VB2 sư phạm các bạn ạ.( Ví dụ tốt nghiệp trung cấp mầm non thì liên thông đh đc sp toán. Còn dù b tốt nghiệp đh kinh tế cũng ko học đc vb2 sư phạm. Phải học lực lớp 12 Giỏi mới được xét hồ sơ nhé )</t>
  </si>
  <si>
    <t>Mình đang định học luật bên mở HN mà nghe nói hoàng mang quá</t>
  </si>
  <si>
    <t>Tôi thấy chính quy tốt mà, đến kì thi cũng học đến tẩu hoả nhập ma, nhiều bạn không ra nổi trường, đâu cũng vậy thôi học thế nào là do mình cả còn ở trường nào cũng có thế này thế kia bạn ah</t>
  </si>
  <si>
    <t>Xin tên trường nào học tx ngôn ngữ anh ổn . Mình định học mà phân vân quad</t>
  </si>
  <si>
    <t>May quá mình đang tìm hiểu trường này</t>
  </si>
  <si>
    <t>**3x, 4x, 5x rồi mà vẫn đi học, dù là học bất cứ thứ gì, đều đáng được ngưỡng mộ!**</t>
  </si>
  <si>
    <t>Vào đăng bài xin ý kiến thì hàng thág trời k thấy ad duyệt bài, nản luôn</t>
  </si>
  <si>
    <t>Năm nay t 29, do ko có tiền đi học đh và phải lo cho gđ (ba me) nên t phải đi làm.
 Khi nào t ổn định được cuộc sống, có dư thì t sẽ đi học.
 T thấy ko vấn đề gì với việc đó, chỉ là vừa đi làm vừa đi học nó mệt hơn nhiều so với chỉ đi học, hoặc chỉ làm.</t>
  </si>
  <si>
    <t>Tôi còn muốn đi học mỹ thuật. Tiếc là khối nghệ thuật bắt buộc phải học chính quy. Vẫn luôn chấp niệm với Mỹ thuật Yết Kiêu. Có lẽ đến khi nghỉ hưu tôi sẽ đi thi lại Đại học Mỹ thuật Việt Nam. Ước mơ một ngày sẽ trở thành sinh viên của trường Mỹ thuật Đông Dương.</t>
  </si>
  <si>
    <t>30 tuổi có bằng cũng gọi là vừa đẹp nhỉ bro</t>
  </si>
  <si>
    <t>E chào ac ạ. E đang phân vân nghành TMĐT giữa ĐH mở HN với ĐH Thương mại. A chị cho e xin ít ý kiến vs ạ</t>
  </si>
  <si>
    <t>C nghĩ em nên học Thương mại em nhé, vì TMU là trường đầu tiên đào tạo ngành TMDT (cả hệ chính quy và từ xa) trên cả nước và cũng là trường top, đào tạo về TMDT, MKT các khối ngành kinh tế em à</t>
  </si>
  <si>
    <t>Thương mại hơn chứ b</t>
  </si>
  <si>
    <t>TMDT thì học ở TM sẽ tốt hơn e nhé</t>
  </si>
  <si>
    <t>lên gg search là có b ơi, TMU hơn hẳn nhé</t>
  </si>
  <si>
    <t>Ô Mở mới thêm ngành TMDT à, hệ chính quy của Mở có ngành này đâu nhỉ</t>
  </si>
  <si>
    <t>Trường tm đào tạo tốt đó, chỉ có điều là hiện tại mới có trạm ở Hà Nội thôi. Như em chị cũng muốn học TMDT của tm nhưg ở trong Nam nên ko học được</t>
  </si>
  <si>
    <t>Ai có khung chtr đào tạo tmdt của tmu cho e xin vs ạ</t>
  </si>
  <si>
    <t>tmđt thì TMU là hơn hẳn r á, trường đầu tàu đào tạo ngành này mà</t>
  </si>
  <si>
    <t>TMU hơn chứ</t>
  </si>
  <si>
    <t>Anh chị cho em xin review ngành TMĐT hệ từ xa trường ĐH Thương Mại với ạ. E có một số thắc mắc ạ
 1. E đã tốt nghiệp Cao đẳng ngành TMĐT rồi thì e có được giảm tải những môn đã học ở Cao Đẳng không ạ?
 2. Thời gian học là bao lâu vậy ạ?
 3. Tốt nghiệp cần có những điều kiện gì ạ?
 4. Thời gian nhận bằng có lâu không ạ?
 Em xin cảm ơn ạaaaa ❤️❤️❤️</t>
  </si>
  <si>
    <t>Có được giảm đấy e</t>
  </si>
  <si>
    <t>cao đẳng liên thông thì tầm 2,5 - 3 năm</t>
  </si>
  <si>
    <t>Có được giảm em nhé</t>
  </si>
  <si>
    <t>Tốt nghiệp cần tin học với chứng chỉ ngoại ngữ, trường nào cugnx thế</t>
  </si>
  <si>
    <t>Thời gian nhận bằng là tương đương với thời gian học rồi mà nhỉ</t>
  </si>
  <si>
    <t>Chắc học tầm 2-2,5 năm, tùy số môn b được miễn á</t>
  </si>
  <si>
    <t>2, tùy số môn được miễn</t>
  </si>
  <si>
    <t>3, chứng chỉ tin học và ngoại ngữ</t>
  </si>
  <si>
    <t>TMDT là ngành hot của TMU, chất lượng đào tạo oke đó em.</t>
  </si>
  <si>
    <t>Theo số liệu được thống kê từ Bộ GD&amp;ĐT, từ năm 2020, số lượng sinh viên theo học hệ từ xa tăng đến hơn 55% so với các năm trước. Về lí do khiến lượng sinh viên tăng mạnh như vậy, theo mình là do 4 yếu tố sau:
 **1. Do sự thay đổi về chính sách**
 Từ ngày 30/12/2019, Bộ GD&amp;ĐT ban hành Thông tư mới, theo đó, Bộ quy định từ ngày 1/3/2020 sẽ không ghi hình thức đào tạo như: chính quy, học từ xa hay vừa học vừa làm trên văn bằng đại học. Sự thay đổi này đã ảnh hưởng không nhỏ đến quyết định lựa chọn hình thức đào tạo của sinh viên, đặc biệt là những người đang đi làm nhưng vẫn muốn học đại học để nâng cao kiến thức.
 **2. Sự thay đổi về thói quen học tập, làm việc hậu Covid**
 Từ năm 2020, do phải thích nghi với tình trạng covid kéo dài, các khái niệm như “học online”, “học từ xa”, “học tập trực tuyến”, “làm việc online”,... dần trở nên quen thuộc với mọi người. Đây cũng là một trong những bước đệm quan trọng khiến hệ từ xa có sự tăng trưởng mạnh mẽ về số lượng sinh viên theo học.
 **3. Do sự tiện lợi, linh hoạt**
 Nhắc đến hệ từ xa, là nhắc đến hình thức học tập online, không cần phải đến trường học, học mọi lúc mọi nơi, linh hoạt về thời gian, không gian học. Đây vừa là điểm khác biệt, vừa là điểm nổi bật của hệ từ xa so với các hình thức đào tạo khác. Với sự linh hoạt trong hình thức học, hệ từ xa đã giải được bài toán về học tập không giới hạn cho những người đi làm bận rộn, điều mà hệ chính quy, hệ vừa học vừa làm không thể giải quyết triệt để được.
 **4. Do sự định hướng của Bộ GD&amp;ĐT**
 Thực tế, việc học đại học online đã được triển khai từ lâu tại các nước phát triển và cũng tồn tại tại Việt Nam khoảng gần 10 năm nhưng đến năm 2020, dưới sự chỉ đạo của Bộ GD&amp;ĐT, hệ từ xa mới phát triển và dần trở nên quen thuộc hơn với người dân Việt Nam. Chính nhờ sự định hướng của Bộ GD&amp;ĐT trong việc đưa ra các điều luật, quy định, sửa đổi bổ sung hàng năm, đưa ra các tiêu chí khắt khe hơn về việc mở hệ đào tạo từ xa, cũng như đưa ra nhiều yêu cầu, tiêu chí về đầu vào, đầu ra, chất lượng học liệu,... đã giúp cho hệ từ xa ngày càng nâng cao về chất lượng và giá trị.</t>
  </si>
  <si>
    <t>Ngày trc đọc bài báo nói về hệ TX này ở nước ngoài . VN sau này mới mở rộng. Cũng tiện lợi.</t>
  </si>
  <si>
    <t>Học từ xa không hề xa lạ ở Việt Nam. Ngay từ năm 1977 trường Đại học Sư Phạm Hà Nội đã thử nghiệm mô hình học từ xa (ngày đó học qua thư). Họ tuyển chọn những sinh viên được từ 10 điểm/3 môn rồi tiến hành đào tạo từ xa, kết quả là chất lượng không thua kém gì học chính quy tập trung. Những sinh viên học từ xa đấy hoàn toàn đáp ứng được yêu cầu công việc. Tiếc là đến năm 1987 thì chương trình này bị dừng lại. Sau đó, Ngay từ những năm 2000 đã xuất hiện khái niệm e-learning ở Việt Nam rồi, nhưng mà do hạn chế về mặt công nghệ nên chưa được phát triển mạnh. Còn về sau thì như bạn nói, bây giờ công nghệ thông tin rất phát triển nên việc học từ xa trở nên tiện lợi hơn rất nhiều so với ngày xưa. Một phần nữa là bây giờ học phí và chi phí sinh hoạt tại các thành phố lớn ngày càng đắt đỏ, nhiều học sinh đã quyết định học từ xa để tiết kiệm chi phí ăn ở sinh hoạt. Đây sẽ là một xu hướng mới của tương lai gần.</t>
  </si>
  <si>
    <t>Học từ xa có cần làm bài luận để tn không ạ?</t>
  </si>
  <si>
    <t>Có làm bài luận em nhé</t>
  </si>
  <si>
    <t>Ko làm thì tốt nghiệp kiểu gì</t>
  </si>
  <si>
    <t>Làm chứ em ơi, khác hình thức học còn lại giống chính quy</t>
  </si>
  <si>
    <t>Vẫn cần làm như bth em</t>
  </si>
  <si>
    <t>Khóa luận hoặc chuyên đề, tùy từng trường</t>
  </si>
  <si>
    <t>có nha bạn ơi. Chỉ khác hình thức học tập, còn kiểm tra thi cử làm bài luận bình thường nha :vvvv</t>
  </si>
  <si>
    <t>Chào em nha, học từ xa thì em vẫn cần làm bài khóa luận/chuyên đề để tốt nghiệp em nhé</t>
  </si>
  <si>
    <t>tùy trường em nhé e đang học trường nào thế</t>
  </si>
  <si>
    <t>Nhận làm khoá luận, tiểu luận ạ</t>
  </si>
  <si>
    <t>Có phải thi trực tiếp nhiều k ạ, hay chỉ thi cuối kì thôi v mn ạ</t>
  </si>
  <si>
    <t>Tùy từng trường ấy bạn</t>
  </si>
  <si>
    <t>Phải làm bài luận để tốt nghiệp ĐH em nhé.</t>
  </si>
  <si>
    <t>Mình k phải làm</t>
  </si>
  <si>
    <t>Mình muốn học về ngôn ngữ Anh, nhờ mọi người tư vấn trường đại học có hệ đào tạo từ xa ngành tiếng Anh. Mình cảm ơn</t>
  </si>
  <si>
    <t>Nhiều trường đào tạo NNA hệ từ xa lắm, bạn ở khu vực miền Bắc hay Nam vậy?</t>
  </si>
  <si>
    <t>Nhiều trường lắm bạn, bạn ở khu vực nào thì nên chọn ở gần khu vực đấy tại phải đi thi off</t>
  </si>
  <si>
    <t>Nếu ko quan tâm đến học phí thì cứ trường top đầu mà chọn thôi bạn, có NEU cũng đào tạo từ xa đấy</t>
  </si>
  <si>
    <t>Đại học hà nội đi bạn</t>
  </si>
  <si>
    <t>Dạ bạn tìm được trường chưa, bên mình có trường ĐH Mở HN đang tuyển sinh ngành ngôn ngữ Anh từ xa, học online đây ạ</t>
  </si>
  <si>
    <t>Xin phép admin duyệt bài em.Mong được a/c giải đáp 1 số thông tin giúp em nhé. Em đang muốn học đại học hệ từ xa nghành luật, e chưa biết có trường nào ở TP.HCM đào tạo từ xa ngành này không ạh. Vì e muốn trường gần TP sẽ dễ thi hơn. Học thì cần phải có laptop không ạh. Và học phí trung bình trong tầm khoảng bao nhiêu vậy ạh ?</t>
  </si>
  <si>
    <t>học online thì phải có laptop chứ</t>
  </si>
  <si>
    <t>các trường có nhiều trạm thi mà</t>
  </si>
  <si>
    <t>Ai học ĐH Trà Vinh cho e hỏi tiền học phí và tín chỉ cao không ạh ? Em đang tham khảo trường nàyyy</t>
  </si>
  <si>
    <t>học phí thì quan trọng bạn học lên từ bậc THPT, TC hay CD, 3 mức này 3 học phí khác nhau</t>
  </si>
  <si>
    <t>Có cần laptop đó ạ</t>
  </si>
  <si>
    <t>Em tham khảo thử tại Đại học Cửu Long em nha
 ⚖️ Học online các ngày thứ bảy, chủ nhật, các buổi tối trong tuần, kết hợp hệ thống e-learning.
 ⚖️ Lịch học chủ động, không gò bó thời gian.
 ⚖️ Học phí cố định thu theo từng học kỳ.
 ⚖️ Thời gian đào tạo: chỉ từ 1,5 - 3,5 năm (tùy theo bằng cấp cao nhất học viên đã có trước đó).
 ⚖️ Bằng đại học không ghi hình thức đào tạo, có giá trị vĩnh viễn.
 ⚖️ Giáo trình cập nhật kiến thức mới nhất về pháp luật, chính trị, kinh tế, văn hóa và xã hội.
 ⚖️ Trau dồi kỹ năng pháp lý ngay trên ghế nhà trường.
 ⚖️ Tốt nghiệp mở ra cánh cửa đến với nhiều ngành nghề hấp dẫn trong lĩnh vực pháp lý như luật sư, công chứng viên, chuyên viên pháp chế,...</t>
  </si>
  <si>
    <t>Mình có vấn đề này muốn dc mn cho ý kiến ạ:
 Hiện tại mình đã 33 tuổi, tốt nghiệp cao đẳng tài chính doanh nghiệp hiện đang làm kế toán giá thành cho 1 công ty đài loan,đang học thêm về kế toán ,ngôn ngữ thì tự học tiếng trung đã thi hsk5,nhưng cũng chưa tự tin lắm về giao tiếp.đang có ý muốn là 1 là liên thông lên đại học với chuyên ngành kế toán,2 là đầu tư học thêm về ngôn ngữ Trung cho trọn vẹn,kiểu như văn bằng 2.Nhưng thực sự mình cũng chưa hiểu lắm về VB2 này,không rõ là TN cao đẳng ngành kinh tế thì có dc học VB2 là ngôn ngữ Trung hay không,đang đứng giữa ngã 3 đường,mn có thể tư vấn khách quan cho mình được không ạ ???</t>
  </si>
  <si>
    <t>Chào bạn, mình sẽ làm rõ thông tin 1 chút bạn nha, hiện bạn đã tốt nghiệp cao đẳng tài chính doanh nghiệp thì ko học vb2 được. Vì vb2 hiểu cơ bản là bạn đã tốt nghiệp 1 vb đại học rồi mà muốn học thêm 1 ngành khác. Trường hợp của bạn sẽ học liên thông cao đẳng lên đại học được nha, và có được học trái ngành. Tuy nhiên khi học trái ngành thì thời gian sẽ dài hơn cùng ngành bạn nhé</t>
  </si>
  <si>
    <t>Định nghĩa Văn bằng 2 (hay văn bằng đại học thứ hai): là một loại văn bản chứng nhận được cấp cho một người đã có ít nhất một bằng tốt nghiệp đại học trước đó và nay đã hoàn thành đầy đủ chương trình đại học của ngành đào tạo mới, có đủ điều kiện để công nhận và cấp bằng tốt nghiệp đại học thứ hai.</t>
  </si>
  <si>
    <t>Bạn chỉ có thể liên thông CĐ-CĐ. Còn CD-ĐH với khối ngành xa nhìn chung là học từ đầu
 Nếu bạn không có ý định đổi việc thì nên liên thông Kế toán. Tiếng Trung yếu thì tìm thử các khoá học giao tiếp để học</t>
  </si>
  <si>
    <t>cao đẳng thì học vb2 được b ơi</t>
  </si>
  <si>
    <t>học liên thông thì được</t>
  </si>
  <si>
    <t>đọc mà ko hiểu ý b lắm</t>
  </si>
  <si>
    <t>Bạn nên học lên ĐH ngành kế toán. Sau đó nếu cần thì học vb2 ngành nn Trung. 
 Vì: liên thông đúng ngành thời gian ngắn, học phí k tốn nhiều. 
 Bạn liên thông trái ngành sang nn Trung thì thời gian lâu, học phí tốn nhiều.</t>
  </si>
  <si>
    <t>Bạn tốt nghiệp cao đẳng, vẫn có thể liên thông trái ngành ngôn ngữ Trung Quốc, bạn liên hệ trường đại học Đồng Tháp</t>
  </si>
  <si>
    <t>Cao đẳng mà học lên đại học thì nó gọi là Liên thông anh ơi. Còn ng có bằng ĐH rồi học tiếp ngành khác thì mới gọi là VB2 anh ạ. Recommend anh trai học liên thông lên ĐH nhé ạ, trừ ngôi trường ham l mang tên NEU ra là oki anh ạ</t>
  </si>
  <si>
    <t>Em chào mọi người, Em năm nay 27 tuổi đã có một bé 4 tuổi, sắp tới vì muốn về VN định cư luôn và dự định sẽ có bé thứ 2 luôn. Trong thời gian này em cũng muốn học để có bằng DH và nếu có thể sẽ tìm việc sau khi này khi em bé đã lớn. Năm nay em có nộp hồ sơ học bạ vào một số trường tư và trúng tuyển nhưng lại ở nước ngoài không về kịp nhập học nên em đã từ bỏ việc học trong năm nay. Em đang phân vân không biết em nên học hệ từ xa hay học dh chính quy ở trường tư. Tại vì em băn khoăn chất lượng htx sẽ không được đảm bảo. Em muốn được mọi người tư vấn về khả năng tìm việc của bằng hệ từ xa có khả thi không ạ, ví dụ như ngành kế toán ạ. Và nếu muốn học lên hệ cao hơn thì bằng có được công nhận không ạ. Về ngoại ngữ thì em đã có IELTS 6.5 và HSK5 thì có giúp thì cho ngành này được không ạ. Em cảm ơn mọi người ạ.</t>
  </si>
  <si>
    <t>6.5 luôn quá giỏi rồi b</t>
  </si>
  <si>
    <t>trước đấy bạn đã có bằng gì rồi</t>
  </si>
  <si>
    <t>nếu bạn sinh em bé thì học chính quy khó đó</t>
  </si>
  <si>
    <t>Nếu vẫn muốn học thì chắc học được gần hết năm nhất thì sinh, sau sinh bạn có đảm bảo đi học được không, bảo lưu thì cũng 1 năm được thôi, nếu sau sinh con tầm 1 tuổi bạn chưa cần đi làm ngay 1-2 năm được thì bạn học còn ko thì học htx</t>
  </si>
  <si>
    <t>Mình đã chọn được ngành học phù hợp chưa ạ</t>
  </si>
  <si>
    <t>nếu c có plan có em bé thì nên học từ xa c ạ</t>
  </si>
  <si>
    <t>khả năng tìm việc oke bạn nhé, bạn có bằng + kiến thức rồi thì ko sợ, đây bạn còn có cả ngoại ngữ nữa</t>
  </si>
  <si>
    <t>Học bằng chính quy được thì càng tốt, quan trọng là xem cân đối được thời gian học không thôi, chứ bằng thì dù đều ko ghi hình thức đào tạo nhưng chính quy vẫn hơn từ xa chứ, nó là định kiến của mng r</t>
  </si>
  <si>
    <t>ielts 6,5 xét hồ sơ cũng oke, nma ko biết tuổi của bạn còn xét được không á</t>
  </si>
  <si>
    <t>Thẳng thắng mà nói nếu bạn muốn lấy kiến thức để đi làm thì nên học hệ chính quy hoặc ít nhất là hệ vlvh. Trừ khi chỉ cần mỗi cái bằng</t>
  </si>
  <si>
    <t>Chị quan tâm về đại học kinh tế quốc dân thì liên hệ em, 085. 923. 3156 ( zalo)</t>
  </si>
  <si>
    <t>Nếu không thể học chính quy, mà sống ở Hà Nội ngoại thì thương có hệ vừa học vừa làm (học buổi tối) trường top mình nghĩ chắc cũng ok.
 Nếu không được nữa thì ngành ngôn ngữ anh từ xa của Đại học Hà Nội cũng không tệ. Học phí cũng ổn.</t>
  </si>
  <si>
    <t>Chào mọi người ạ. E đang quan tâm ngành quản trị nhân lực. Muốn học hệ trung cấp vì e cũng đang đi làm. Có a chị nào có kinh nghiệm cho e xin ít rv về các trường ở HCM với ạ</t>
  </si>
  <si>
    <t>hệ trung cấp là gì bạn, chỉ có hệ chính quy, hệ vừa học vừa làm (tại chức) với hệ từ xa (học online) thôi</t>
  </si>
  <si>
    <t>Sao lại muốn học trung cấp nhỉ trung cấp là sau cả cao đẳng, học ra giá trị bằng thấp như thế thì bạn học lgi?</t>
  </si>
  <si>
    <t>Đằng nào cũng học online rồi thì mình nghĩ b học thẳng lên đại học luôn đi, sau bằng còn có giá trị dễ thăng tiến hơn</t>
  </si>
  <si>
    <t>Đại học Kinh tế Quốc Dân tuyển sinh hệ từ xa học 100% trực tuyến dành cho người đi làm bận rộn, ai quan tâm liên hệ mình hỗ trợ nha</t>
  </si>
  <si>
    <t>Ai học từ xa rồi cho mình hỏi thi có khó không? Có được mang tài liệu vào không?</t>
  </si>
  <si>
    <t>thi lại còn đòi mang tài liệu vô, sao mà ngang ngược quá dzay</t>
  </si>
  <si>
    <t>không biết trường khác thế nào chứ neu học trực tiếp hay online thi đều được mang tài liệu giấy vào</t>
  </si>
  <si>
    <t>ý bạn là tài liệu theo kiểu gì</t>
  </si>
  <si>
    <t>ý bạn là tài liệu là giáo trình, slides, vở ghi các thứ hay là phao, đề thi mẫu, đáp án câu hỏi =))</t>
  </si>
  <si>
    <t>cái này chắc tùy môn á, có môn thầy cô cho mang, có môn không. B cứ hỏi thầy cô cho chắc, môn nào vận dụng nhiều có khi được mang còn môn yêu cầu học thuộc lý thuyết thì chắc là không được đâu :v</t>
  </si>
  <si>
    <t>hỏi như hỏi =)))), trường nào mà cho mang phao vào thì tốt nhất bạn né ra, thi dễ thì bằng lsao có giá trị được???</t>
  </si>
  <si>
    <t>Mọi người ơi ai học từ xa bên Đại học Trà Vinh rồi cho em xin ít review với ạ. Cảm ơn mọi người nhiều.</t>
  </si>
  <si>
    <t>Cho mình ké xin tí review bên Luật ạ</t>
  </si>
  <si>
    <t>Bạn đang học ngành gì tại đh trà vinh vậy ạ?</t>
  </si>
  <si>
    <t>Chào các anh/chị
 Em có bằng Cao đẳng chính quy, giờ mong muốn học liên thông lên Đại học thì nên học hệ vừa học vừa làm hay hệ từ xa.
 Và có được giảm các môn trùng với hệ CĐ không hay phải học đầy đủ theo chương trình.</t>
  </si>
  <si>
    <t>được miễn giảm đó bạn ơi</t>
  </si>
  <si>
    <t>Nên học hệ từ xa em nhé</t>
  </si>
  <si>
    <t>Em có bằng cđ gì rồi em .</t>
  </si>
  <si>
    <t>đi làm rồi thì học từ xa tiện hơn vhvl chứ</t>
  </si>
  <si>
    <t>Giờ ít người học vhvl lắm, toàn từ xa là chủ yếu</t>
  </si>
  <si>
    <t>được miễn các môn đại cương, nếu trùng ngành thì miễn nhiều, trái thì miễn ít</t>
  </si>
  <si>
    <t>Quan trọng b muốn học ngành gì. Trường đh Thái Nguyên tuyển sinh liên thông hệ đào tạo từ xa miễn môn nhiều bạn ạ</t>
  </si>
  <si>
    <t>Học từ xa, online, thuận tiên e a</t>
  </si>
  <si>
    <t>Chào mọi người, em/mình tốt nghiệp ngôn ngữ trung, đang làm nhân sự. Hiện mình muốn học thêm hệ vừa học vừa làm và có 2 hướng sau:
 1. Quản trị nhân lực - Trường Lao động và Xã hội
 1. Quản trị kinh doanh - Trường Kinh tế Quốc dân
 Mình vẫn đang phân vân giữa việc học chuyên sâu hơn để làm nhân sự hay học 1 cái khái quát để sau này chuyển nghành nghề. Các anh chị đi trước đã học 2 chuyên nghành trên thì cho em xin ít review và lời khuyên ạ
 Em cảm ơn!</t>
  </si>
  <si>
    <t>nếu học thì nên học qtnl</t>
  </si>
  <si>
    <t>bạn tính học qtkd để chuyển ngành thì ko đúng đâu, vì bạn chỉ có thể chuyển ngành tốt thì nắm vững kiến thức của ngành đó chứ không phải mơ hồ mỗi thứ biết 1 ít</t>
  </si>
  <si>
    <t>Sao b ko học htx cho tiện</t>
  </si>
  <si>
    <t>Chào em nha, nếu định hướng em làm nhân sự thì nên học qtns sẽ tốt nhất cho em nha</t>
  </si>
  <si>
    <t>quản trị nhân lực em nhé</t>
  </si>
  <si>
    <t>Học mấy trường công bán bằng thì các bạn ko có kĩ năng đâu.</t>
  </si>
  <si>
    <t>Nếu bạn giỏi ,thật sự đam mê hoặc có hướng kiếm tiền từ 1 ngành cụ thể thì học chuyên sâu ngành đó, còn ví dụ như 1 số bạn đi diện kỹ sư kinh tế nhật bản cầm cái bằng du lịch chẳng hạn có đơn nhiều đâu nhưng bằng quản trị kinh doanh lại có đơn nhiều hơn, gần như đơn kinh tế nào cũng đi được, nó phụ thuộc vào định hướng của bạn</t>
  </si>
  <si>
    <t>Tiện các anh/chị cho em hỏi có trường nào có hệ từ xa ngành Quản trị nhân lực k ạ?</t>
  </si>
  <si>
    <t>Em đang là sinh viên cao đẳng sắp ra trường và có nguyện vọng học lên đại học ( hệ từ xa ) vì cũng đang đi làm ạ. Anh/chị đã và đang học ngành CNTT của trường nào dạy uy tín và chuẩn chỉ không giới thiệu em được không ạ. Em cảm ơn, chúc mọi người một ngày tốt lành.</t>
  </si>
  <si>
    <t>bạn ở miền bác hay miền nam á</t>
  </si>
  <si>
    <t>Uy tín chuẩn chỉ thig học ở Bưu chính viễn thông đi em</t>
  </si>
  <si>
    <t>bưc chính có đó em</t>
  </si>
  <si>
    <t>Nên học hệ liên thông nhé bạn 
 Không học hệ từ xa đâu 
 Mình trước ko biết bị nhân viên tuyển sinh trường lừa trắng trợn, liên thông thì học 1-2 năm thôi đúng chuyên ngành , 
 Còn họ hệ từ xa học 3-4 năm cơ gần như học lại hết, những môn được miễn ko đc học vượt muôn khác phải chờ lớp , có kỳ chỉ được học 2-3 tín chỉ còn lại thì miễn môn 
 phải học 6-8 kỳ mới xong, 
 Đù có bằng cao đẳng đúng ngành nhưng bạn vấn phải chờ những người có bằng cấp 3 trung cấp trái ngành nữa , nên là mọi người hãy tỉnh táo khi lừa chọn ạ học từ 4/2022 đến bjo mới đc 2/3 chương trình bỏ thì tiếc học phí, nghỉ lại bị ấm ức , già rồi còn bị mấy bé tuyên sinh nó lừa, nào là cam kết lấy bằng đc nhanh 2024… hiện tại đã vừa rồi thi học hết chương trình năm 2024 rồi , 2025 học tiếp</t>
  </si>
  <si>
    <t>Dạ bạn tham khảo Đại học Cửu Long thử đi ạ. Học online, học phí cố định. Quan tâm liên hệ zalo 0901 012 676 để biết thêm chi tiết bạn nhé!</t>
  </si>
  <si>
    <t>Mọi người ơi mình đang đi làm và có bằng tiếng trung nhưng trong công việc vẫn cần thêm bằng đại học để phát triển nên mình đang muốn học đại học hệ từ xa.Mình ở quảng ninh mọi người có thể giới thiệu cho mình một trường học phí thấp và học đơn giản xíu được không ạ mình ra trường lâu rồi nên sợ không theo kịp</t>
  </si>
  <si>
    <t>Bạn cần bằng đh tiếng Trung hay ngành khác vậy?</t>
  </si>
  <si>
    <t>Tiếng Trung ít trường đào tạo hệ từ xa lắm</t>
  </si>
  <si>
    <t>nếu bạn làm về kinh tế, kinh doanh thì có thể học UNETI nha, hp rẻ mà cũng dễ lắm. Có các ngành: Kế toán, QTKD, NNA</t>
  </si>
  <si>
    <t>Dù sao cũng khuyên em nên học ngành khác để phục vụ cv, ngôn ngữ ko thôi là chưa đủ</t>
  </si>
  <si>
    <t>sao ko chọn trường chất lượng mà học nhỉ, học từ xa ko lo gì ko theo kịp đâu</t>
  </si>
  <si>
    <t>Mình cũng ở Quảng Ninh cũng đang cần tìm trường để học. Có gif
 Tim trường hoc cùng nhau đi bạn ơi? 
 Kết bạn với mình nhé .</t>
  </si>
  <si>
    <t>Bạn cứ tìm trường CL có hệ từ xa mà học, có vốn tiếng trung rồi thì tham khảo QTKD, Kế toán sau làm cho các DN TQ</t>
  </si>
  <si>
    <t>E có Bằng cao đẳng hệ từ xa , giờ muốn liên thông lên đại học chính quy có được không ạ
 Mn biết chỉ e vs ạ</t>
  </si>
  <si>
    <t>thật ra cao đẳng hệ từ xa liên thông đh htx còn khó ấy, chưa có luật :((</t>
  </si>
  <si>
    <t>Còn chưa có luật về việc được phép đào tạo hệ từ xa trình độ cao đẳng ý chứ</t>
  </si>
  <si>
    <t>B hỏi trường cấp bằng cao đẳng htx cho bạn ấy</t>
  </si>
  <si>
    <t>Đến hỏi trường chính quy là rõ em ơi</t>
  </si>
  <si>
    <t>hệ chính quy xét căng lắm bạn ơi, sợ là khó ấy, bạn mà có chứng chỉ TA thì may ra nhưng hệ từ xa coa đăng ko biết có được ko</t>
  </si>
  <si>
    <t>Bạn ơi . Mình hỏi trường rồi . Được học liên thông lên đại học mà bạn . Bạn muốn học trường nào thì hỏi trường ấy bạn.</t>
  </si>
  <si>
    <t>Cao đẳng chính quy còn muốn xuyết tuyển lên ĐH chính quy còn khoai :v</t>
  </si>
  <si>
    <t>Cựu sv đã được nhận bằng cđ hệ từ xa, bảng điểm đầy đủ rồi mà có bạn còn bảo còn chưa có luật. Học nhận = xong đã hãy phán nhé :)))))</t>
  </si>
  <si>
    <t>Bằng cấp giờ ko ghi hệ nhé. Như nhau hết</t>
  </si>
  <si>
    <t>k bik có bị giới hạn ko nhỉ, mình học trung cấp sài gòn mà k bik dc liên thông trường nào dc k</t>
  </si>
  <si>
    <t>Cậu ơi cho tớ hỏi cậu học cao đẳng hệ từ xa trường nào đó ak</t>
  </si>
  <si>
    <t>Xin chào mọi người trong nhóm ạ giờ em muốn học đại học online nhưng chưa biết chọn trường nào và cũng có tham khảo 1 số trường nhưng chi phí học cao quá ạ toàn 493 ngàn cho 1 tín chỉ vậy mọi người có biết trường nào học mà chi phí rẻ không ạ giứo thiệu cho em với và học 3-4 năm thì chi phí tổng khoảng bao nhiêu ạ mong mợi người giúp e 
 Em cản ơn ạ em định học ngành quản trị kinh doanh</t>
  </si>
  <si>
    <t>493/tín thì là rẻ so với chính quy rồi đấy b</t>
  </si>
  <si>
    <t>3-4 năm nhưng tiền học tính theo tín chứ ko tính theo năm đâu</t>
  </si>
  <si>
    <t>Trước trong group có bài các mức học phí đấy, bạn kéo lại xem</t>
  </si>
  <si>
    <t>493 cũng ko phải cao đâu, cod trường còn 700k =))</t>
  </si>
  <si>
    <t>Tầm 400k đổ lên là bth, rẻ quá mới nguy hiểm đấy</t>
  </si>
  <si>
    <t>Quan trọng b phải học bn tín thì mới tính tổng được</t>
  </si>
  <si>
    <t>Đại học mở 448k/tín chỉ</t>
  </si>
  <si>
    <t>ptit có 380 b ơi. M đang theo nè</t>
  </si>
  <si>
    <t>Có PTIT 380 
 Mở hà nội 448</t>
  </si>
  <si>
    <t>TRà vinh 380k</t>
  </si>
  <si>
    <t>Hỏi kỹ xem có phát sinh phí gì nữa ko bạn ạ.
 ĐH Thương mại mình mới hỏi thì chỉ đóng 540k/ tín ko dđóng thêm bất cứ tiền gì khác (kể cả tiền thi) cho đến khi nhận bằng TN</t>
  </si>
  <si>
    <t>ĐH Đà Nẵng 310k/tc</t>
  </si>
  <si>
    <t>Nếu bạn đã có bằng cao đẳng trở lên có thể tham khảo ĐH Thái Nguyên nha</t>
  </si>
  <si>
    <t>Cho mk hỏi ké vs ạ, học đaih học onl chất lượng có đảm bảo k ạ, vì e cũng đag tìm hiểu học onl ngành kế toán ạ</t>
  </si>
  <si>
    <t>ĐH Mở ạ, bạn có thể tham khảo thêm nha</t>
  </si>
  <si>
    <t>Học từ xa chọn trường 280 k như Huế là ok</t>
  </si>
  <si>
    <t>Các anh chị cho em hỏi có trường đại học từ xa nào cho thi online không ạ, không cần đến trạm hay trường đó ạ</t>
  </si>
  <si>
    <t>Các trường đào tạo hệ đại học từ xa hầu hết đều phải thi off cuối kì bạn nhé</t>
  </si>
  <si>
    <t>Ko bạn ơi, học onl rồi còn thi onl thì để loạn hả</t>
  </si>
  <si>
    <t>Hiếm lắm b, mình toàn thấy thi cuối kì off thôi. Chưa thấy trường nào thi onl</t>
  </si>
  <si>
    <t>Khó lắm b ơi</t>
  </si>
  <si>
    <t>Đại học theo quy định của Bộ là học online nhưng đến trường thi b nhé . B học CĐ đi sau liên thông lên ĐH . Có bằng CĐ chắc trong tay phục vụ cho cv trc b .</t>
  </si>
  <si>
    <t>K bạn ơi! Học onl và thi off nhé</t>
  </si>
  <si>
    <t>Không có đâu á bạn ơi, làm vậy thì không đảm bảo điểm đầu ra mỗi môn đâu ạ.</t>
  </si>
  <si>
    <t>Các trường đều phải thi off hết b nhé</t>
  </si>
  <si>
    <t>Hệ đh thì phải thi trực tiếp cả đó b à</t>
  </si>
  <si>
    <t>Học onl kiểm tra onl, thi tập trung tại các trạm của trường bạn ơi</t>
  </si>
  <si>
    <t>Bảo Ngọc Trường chị là trường nào ạ</t>
  </si>
  <si>
    <t>học online 100% . thi trực tiếp tại Hà Nội và HCM . bạn quan tâm inb mình hỗ trợ nhé</t>
  </si>
  <si>
    <t>Có trường KT Công Nghệ Thái Nguyên đó b</t>
  </si>
  <si>
    <t>Mình chào mọi người ạ, mình năm nay 32 tuổi, đã học tới năm 2 CĐ nhưng bỏ ngang do hoàn cảnh. Nay đã tạm ổn định thì mình muốn đăng ký học từ xa Đại học. Có thể mình muốn đăng ký học ngành Ngôn ngữ Anh hoặc ngành phân tích dữ liệu. Mình ở TPHCM ạ. Không biết ở TP thì mình có đăng ký ở trường nào đc ạ? Mình cảm ơn.</t>
  </si>
  <si>
    <t>Phân tích dữ liệu chắc không có đâu b</t>
  </si>
  <si>
    <t>Ngành NNA thì nhiều lắm, nhưng PTDL là ngành gì nhỉ, nghe lạ quá</t>
  </si>
  <si>
    <t>có bằng C3 là đc thôi bạn à, NNA thì h có ĐH Mở, ĐH Thái Nguyên, học lộ trình fix rõ ràng, trạm thi ở HCM nên ko ngại di chuyển</t>
  </si>
  <si>
    <t>Phân tích dữ liệu ít trường đào tạo lắm ạ, hệ chính quy cũng ít, bạn thân em trước định học nhưng không đủ điểm, sau học khóa ngoài bên Bootcamp thì phải, giờ no đang làm Data rồi</t>
  </si>
  <si>
    <t>Ngôn ngữ trung cao đẳng htx có trường nào ko ạ</t>
  </si>
  <si>
    <t>đại học Trà vinh ạ</t>
  </si>
  <si>
    <t>trong nhóm có ai học hệ từ xa Đại Học Trà Vinh không, cho mình xin review về ngành luật van bằng 2 với ạ, mình xem trong group của trường thấy mng bảo học phí 370k nhưng lại đc tư vấn 400k và học tới 2 năm rưỡi lận, mình có bảo để suy nghĩ mà bên tư vấn cứ thối thúc nộp lệ phí lẹ lẹ ngày nào cũng gửi mấy chục tin nhắn, tự nhiên sợ bị lừa quá ạ</t>
  </si>
  <si>
    <t>Mình thấy học Dh cửu long ok hơn. Mình đang học và cảm thấy rất hài lòng</t>
  </si>
  <si>
    <t>Bạn xem thông tin chuyển khoản xem có phải ck cho trường ko nhé, nếu ck cho trường thì ko lo đâu bạn</t>
  </si>
  <si>
    <t>2 năm rưỡi là lâu á, bình thường học đại học cũng phải 4 năm mà</t>
  </si>
  <si>
    <t>Tăng nhưng vẫn rẻ so với các trường khác b ạ, với cả học ở đây được care kĩ lắm nên không phải lo đâu =))</t>
  </si>
  <si>
    <t>Em mình học trường này.</t>
  </si>
  <si>
    <t>Trà Vinh tui thấy học nhiều môn và nhiều chỉ, hình như có cả thực tập nữa</t>
  </si>
  <si>
    <t>Mk đang học đại học trà vinh đây</t>
  </si>
  <si>
    <t>Ngay cả những người thành công mà không cần đến tấm bằng đại học, họ vẫn rất coi trọng việc học, thậm chí nhiều người còn bày tỏ sự tiếc nuối vì đã bỏ lỡ, đã không kiên trì học đại học đến cùng.
 Cá nhân mình thấy, việc học đại học hệ từ xa có nhiều cái hay của nó, đặc biệt là việc Bộ giáo dục cho phép sv có thể xét tuyển đầu vào chỉ với bằng tốt nghiệp THPT, điều này mở ra cơ hội học đh, “học tiếp” đại học cho rất nhiều người.
 Tuy nhiên mình không ủng hộ quan điểm ***"Học đại học chỉ để lấy tấm bằng" ***, những suy nghĩ này làm biến tướng đi giá trị và ý nghĩa thật sự của hệ từ xa nói riêng và các hệ đào tạo khác nói chung. Học tập là một trải nghiệm quý báu, giúp mỗi người có thêm kinh nghiệm, kiến thức, chúng ta trả tiền để học thêm kiến thức cho bản thân, chứ không phải trả tiền chỉ để lấy tấm bằng. Thực tế, tấm bằng chỉ là giấy chứng nhận cho sự nỗ lực, sự chăm chỉ, kiên trì của mỗi sinh viên, đó cũng là lí do nhiều người nói tấm bằng của họ chỉ dùng để “lót chuột”. Vì đơn giản là tấm bằng đại học không thể giúp họ hoàn thành tốt công việc, nhưng kiến thức, kinh nghiệm, họ tiếp thu được trong quá trình học đại học thì hoàn toàn có thể làm được điều đó.</t>
  </si>
  <si>
    <t>Rất đồng quan điểm với bạn!</t>
  </si>
  <si>
    <t>Mọi người cho mình hỏi,các trường đào tạo từ xa ( ĐH Mở,Neu...) có xét duyệt bảng điểm để bớt tín chỉ học ko (vì chưa tốt nghiệp CĐ do thiếu toeic)</t>
  </si>
  <si>
    <t>Chào em nha, theo quy định thì chỉ khi em có bằng tốt nghiệp thì mới được xét duyệt bảng điểm để bớt tín chỉ nha, nếu em chưa có bằng thì em sẽ phải học tầm 3,5 - 4 năm từ bậc tốt nghiệp THPT nha</t>
  </si>
  <si>
    <t>ko có bằng sao có bảng điểm được</t>
  </si>
  <si>
    <t>thế cố tốt nghiệp đi rồi học em ơi</t>
  </si>
  <si>
    <t>chưa có bằng và bảng điểm thì không đc xét miễn giảm môn giảm tín trùng nha</t>
  </si>
  <si>
    <t>Không được bạn nha, phải có bằng mới được xét á</t>
  </si>
  <si>
    <t>Bạn cần tốt nghiệp rồi thì mới làm đơn xét miễn môn được nhé, còn chưa có bằng thì sẽ xét tuyển từ bằng THPT bạn ạ</t>
  </si>
  <si>
    <t>bảng điểm chỉ có giá trị nếu đi kèm vs bằng b nhé. Nên bh như b là học như một học sinh mới tn thpt, kể cả giáo dục quốc phòng cũng fai học lại từ đầu.</t>
  </si>
  <si>
    <t>Em có 1 vài thắc mắc cần giải đáp ạ
 1. Học từ xa ngành kế toán của NEU bao giờ tuyển sinh và có tuyển sinh đầu năm sau không ạ(2025)
 2. Học từ xa có phải học quốc phòng an ninh(quân sự) không ạ
 3. Ngành kế toán của NEU học phí tầm giao động bao nhiêu ạ</t>
  </si>
  <si>
    <t>Có học quân sự em nhé</t>
  </si>
  <si>
    <t>1. Có
 2. Có
 3. 85tr toàn khóa nếu trường không tăng hp</t>
  </si>
  <si>
    <t>Hình như trước là 590k h ko biết bn</t>
  </si>
  <si>
    <t>có tuyển sinh đó em</t>
  </si>
  <si>
    <t>Hiện tại theo như bên mình thì bên NEU đang ngừng tuyển sinh, chờ có tb mới hoặc để năm sau</t>
  </si>
  <si>
    <t>Chưa có thông báo tuyển sinh chính thức cho năm tới bạn ạ, đối với bằng thpt thì mình vẫn học quân sự nha.</t>
  </si>
  <si>
    <t>Trường đang ngừng tuyển sinh em ơi</t>
  </si>
  <si>
    <t>nếu học từ thpt thì hầu như trường nào cugnx phải học quốc phòng mà</t>
  </si>
  <si>
    <t>đang chờ thông báo mới bên trường bạn nha, có phải học quân sự á, học phí với còn phụ thuộc văn bằng và môn mình được xét miễn như nào nữa</t>
  </si>
  <si>
    <t>Năm nào cũng có đợt tuyển nhé b. ANQP học từ xa sẽ vẫn phải học off 1 tuần nha</t>
  </si>
  <si>
    <t>Dạ em muốn tìm trường đào tạo CĐ Y Dược học từ xa ạ, có anh chị nào đã hoặc đang học không ạ?</t>
  </si>
  <si>
    <t>Chào em nha, theo quy định thì ngành Y Dược ko được đào tạo từ xa em à</t>
  </si>
  <si>
    <t>Ko có htx ngành này đâu em</t>
  </si>
  <si>
    <t>nghe bảo là ko được đào tạo sư phạm và y</t>
  </si>
  <si>
    <t>em tìm trong group có bài đưa thông tin về ngành y đấy</t>
  </si>
  <si>
    <t>đh còn ko có chứ chưa nói đến cao đẳng</t>
  </si>
  <si>
    <t>y dược mà thực hành thì học kiểu gì</t>
  </si>
  <si>
    <t>Em chào mọi người,
 Cho em hỏi với ạ: trường TMU hay NEU có hệ từ xa của ngành Quan hệ công chúng không ạ? Và hiện em đã nghỉ 2 năm, bây giờ muốn quay trở lại học thì có cần thi lại để vào hay chỉ cần nộp học bạ để nhập học ạ.
 Em cảm ơn mnggg</t>
  </si>
  <si>
    <t>ko trường nào có ngành này đâu em</t>
  </si>
  <si>
    <t>Chào em nha, hệ từ xa em ko cần thi, chỉ cần xét học bạn thôi em nha</t>
  </si>
  <si>
    <t>nộp học bạn em ơi</t>
  </si>
  <si>
    <t>ngành này 2 trường ko có rồi :(</t>
  </si>
  <si>
    <t>tiếc nhỉ, lúc đấy bảo lưu là giờ học ko bị mệt r</t>
  </si>
  <si>
    <t>ac cho em hỏi, quan hệ công chúng học xong ra làm gì v ạ</t>
  </si>
  <si>
    <t>Kinh tế quốc dân hiện không đào tạo ngành này hệ từ xa bạn nha</t>
  </si>
  <si>
    <t>htx thì chỉ xét tuyển thôi em, nhưng ngành này thì ko có đào tạo rồi</t>
  </si>
  <si>
    <t>Hệ từ xa quanh quẩn chỉ có vài ngành thôi. Hiện nay không có trường nào đào tạo ngành QHCC</t>
  </si>
  <si>
    <t>có trường đh nào ở việt nam học từ xa mà có điểm thi tập trug tại nhật k ạ</t>
  </si>
  <si>
    <t>Nếu có chắc thì chi phí cao lắm, vì phải có giáo viên coi thi để đảm bảo chất lượng bài thi</t>
  </si>
  <si>
    <t>Ko có đâu bạn, chỗ nào nhiều sv trường mới mở trạm thôi</t>
  </si>
  <si>
    <t>Mình chưa nghe mở trạm ở nước ngoài bao giờ bạn ạ</t>
  </si>
  <si>
    <t>Điểm thi tập trung tại Nhật là thi tại Nhật luôn à</t>
  </si>
  <si>
    <t>C thử search luật đi chị, có quy định hết mà</t>
  </si>
  <si>
    <t>Thành Đông nhA b</t>
  </si>
  <si>
    <t>Trường của mình có tổ chức thi tại đp mà nhiều sv làm đơn kiến nghị.</t>
  </si>
  <si>
    <t>**DANH SÁCH 31 NGÀNH HỌC HIỆN ĐANG ĐƯỢC ĐÀO TẠO TỪ XA**
 Trong gần 2 năm hỗ trợ các bạn, các ac sinh viên tìm hiểu và lựa chọn ngành học, trường học phù hợp, Hà gặp rất nhiều trường hợp sinh viên muốn học các ngành chưa được đào tạo từ xa (phần lớn đó là những ngành học kỹ thuật đặc thù, ít sv theo học). Vậy nên Hà đã tổng hợp lại danh sách các ngành học hiện đang được đt từ xa dựa trên thông tin Hà nắm được, để mng cùng nắm rõ.
 Do ngày càng có nhiều trường đào tạo từ xa nên danh sách các ngành học sẽ mở rộng theo thời gian, nếu còn ngành học nào Hà liệt kê thiếu, nhờ các bạn, các anh chị sinh viên cmt xuống phía dưới giúp Hà để Hà bổ sung nhé.
 Cảm ơn ad đã duyệt bài.</t>
  </si>
  <si>
    <t>Thiếu ngôn ngữ Pháp rồi</t>
  </si>
  <si>
    <t>Tâm lý học, Xã hội học và Thư viện thì Trường nào đào tạo thế ạ?</t>
  </si>
  <si>
    <t>Ai biết trường nào có hệ từ xa ngành nn Hàn k ạ (trừ dh Kt cn thái nguyên) ạ</t>
  </si>
  <si>
    <t>Mn có thể tham khảo hệ VHVL của PTIT nha. được học và thực hành ngay tại doanh nghiệp nè. Thầy cô đều là Thạc sĩ tiến sĩ có kinh nghiệm lâu năm trong nghề rất nhiệt tình nha. Giá trị bằng như hệ chính quy. Môi trường năng động phát triển tốt.</t>
  </si>
  <si>
    <t>Marketing trường nào v :))</t>
  </si>
  <si>
    <t>quản lí nhà nước thì trường nào ạ?</t>
  </si>
  <si>
    <t>Thương mại điện tử trường nào học ổn nhất nhỉ</t>
  </si>
  <si>
    <t>Các Bác ơi, em muốn học bằng DH từ xa ở NEU hệ đào tạo từ xa (mình hiện tại chỉ có bằng CĐ ý). Do em ở miền nam, không biết có tiện ko ạ? Trong quá trình học thì có phải đến trường nhiều ko các bác? Rồi lúc nhận bằng TN có chuyển về được ko hay mình cũng phải dự lễ TN mới nhận được bằng ạ?
 Các bác tư vấn em với, chứ thật sự ra Bắc hơi xa ấy ạ. 
 Em xin cám ơn ạ</t>
  </si>
  <si>
    <t>Học từ xa thì chỉ thi mới đến trường hoặc các trạm thi thôi bạn nhé, bth thì không cần phải đến trường nha.</t>
  </si>
  <si>
    <t>Quá trình học sẽ là online 100%, khi thi sẽ có trạm thi tại TP.HCM ạ
 Bác không phải tới trường đâu. Còn thắc mắc gì có thể liên hệ em hỗ trợ ạ.</t>
  </si>
  <si>
    <t>Tiện nhé có trạm thi HCM, học online tại nhà liên hệ em gửi thông tin tham khảo nhé!</t>
  </si>
  <si>
    <t>vẫn phải đến trường hoặc trạm để thi, nếu trường ko có trạm ở miền nam sao thi đc</t>
  </si>
  <si>
    <t>Sao chủ tus ko đi dự lễ tốt nghiệp rồi nhận bằng</t>
  </si>
  <si>
    <t>khổ thế, miền nam có nhiều trường sao bạn ko chọn trường gần nhà cho tiện</t>
  </si>
  <si>
    <t>Học luôn trường miền nam cho tiện, thi thố nhận bằng gì đi cũng dễ hơn</t>
  </si>
  <si>
    <t>Cũng vẫn có ship trong th k đến nhận bằng được</t>
  </si>
  <si>
    <t>**KHÔNG THỰC HIỆN ĐÀO TẠO TỪ XA KHỐI NGÀNH SỨC KHỎE VÀ SƯ PHẠM TỪ 12/2/2024**
 Ngày 28/12/2023, Bộ trưởng Bộ Giáo dục và Đào tạo đã ban hành Thông tư 28/2023/TT-BGDĐT về Quy chế đào tạo từ xa trình độ đại học. Trong đó Bộ quy định rõ các trường đại học không được phép đào tạo từ xa ngành sức khỏe và sư phạm từ 12/2/2024.
 Cụ thể, quy định thứ 2 trong 8 quy định thuộc các yêu cầu tối thiểu để thực hiện đào tạo từ xa được Bộ ban hành như sau:
 (2) Cơ sở đào tạo thực hiện chương trình đào tạo từ xa đối với những ngành đã có quyết định mở đào tạo và đã tuyển sinh tối thiểu 03 khóa liên tục theo hình thức chính quy.*** Không thực hiện đào tạo từ xa đối với các ngành thuộc lĩnh vực sức khỏe có cấp chứng chỉ hành nghề và nhóm ngành đào tạo giáo viên.***
 Trong đó, các ngành thuộc hai lĩnh kể trên bao gồm:
 * Ngành Giáo dục Mầm non trình độ cao đẳng
 * Ngành Giáo dục thể chất và Huấn luyện thể thao
 * Ngành Sư phạm âm nhạc
 * Ngành Sư phạm mĩ thuật
 * Ngành Điều dưỡng
 * Ngành Y học dự phòng
 * Ngành Hộ sinh
 * Ngành Kỹ thuật phục hình răng
 * Ngành Kỹ thuật xét nghiệm y học
 * Ngành Kỹ thuật hình ảnh y học
 * Ngành Kỹ thuật phục hồi chức năng
 ***Như vậy***, với quy định này của Bộ GD&amp;ĐT các trường đại học sẽ không được thực hiện đào tạo từ xa đối với các ngành thuộc lĩnh vực sức khoẻ có cấp chứng chỉ hành nghề và nhóm ngành đào tạo giáo viên. Mọi người hãy nắm thông tin thật rõ để tránh những rủi ro không đáng có nhé ^^</t>
  </si>
  <si>
    <t>Có ngành dược không ạ</t>
  </si>
  <si>
    <t>Huhu sao Á k duyệt bài em a</t>
  </si>
  <si>
    <t>Thông tin này chuẩn chưa ạ</t>
  </si>
  <si>
    <t>Mọi người cho em hỏi, em chỉ tốt nghiệp THPT, và giờ em muốn học Đại học trực tuyến ngành Quản trị nhà hàng -khách sạn. Thì văn bằng đó tương đương với văn bằng chính quy ko ạ. Em cảm ơn ạ</t>
  </si>
  <si>
    <t>Như nhau á bạn</t>
  </si>
  <si>
    <t>Bằng ko ghi hình thức đào tạo nên ko ai biết bạn học hệ gì ấy, trừ khi họ hỏi bạn. Nếu bạn học đại học trực tuyến thì nên cố gắng học lấy bằng Giỏi, bằng xuất sắc để nâng cao khả năng cạnh tranh khi đi xin việc, và nên đi làm về chuyên ngành học của bạn để có nhiều kinh nghiệm ghi trong CV nhé</t>
  </si>
  <si>
    <t>Chào anh chị. Em năm nay 28t. Đã có bằng cử nhân của ĐH SP Hà Nội. Nay em muốn học thêm hệ từ xa ngành Tâm Lý học thì nên chọn trường nào ạ. Mong anh chị chia sẻ kinh nghiệm ạ. Em cảm ơn anh chị.</t>
  </si>
  <si>
    <t>tâm lý chưa có trường nào dạy</t>
  </si>
  <si>
    <t>Có trường hutech thì phải</t>
  </si>
  <si>
    <t>Có bằng cử nhân sp thì đi dạy b ạ</t>
  </si>
  <si>
    <t>Có Hutech đó em</t>
  </si>
  <si>
    <t>sao sư phạm lại phải học thêm tâm lý nữa à bạn</t>
  </si>
  <si>
    <t>Muốn học thì phải vào SG á</t>
  </si>
  <si>
    <t>Xem trg nào chấp nhận thi thêm môn học luôn lên thạc sỹ bạn</t>
  </si>
  <si>
    <t>Chào mọi người, em đang ở nước ngoài và muốn học hệ từ xa ngành Marketing ở Việt Nam. Nếu học ở nước ngoài như vậy thì thi cử có được thi online ko ạ?</t>
  </si>
  <si>
    <t>hầu như trường nào cũng thi offline hết ạ</t>
  </si>
  <si>
    <t>Không bạn nhé, đi thi bắt buộc thi trực tiếp</t>
  </si>
  <si>
    <t>phải thi off đó em, ck chị đi công tác thường xuyên vẫn phải thi off thôi</t>
  </si>
  <si>
    <t>vẫn phải thi trực tiếp á bạn</t>
  </si>
  <si>
    <t>ko được thi online đâu</t>
  </si>
  <si>
    <t>Kể ra nếu được thi onl thì nhiều người học phết nhỉ, nhưng thi onl thì nhiều rủi ro, ko đảm bảo được chất lượng của sv bạn à</t>
  </si>
  <si>
    <t>Phải thi off tại trường, chỗ nào mà bảo là thi onl thì phải xem lại</t>
  </si>
  <si>
    <t>thi trực tiếp á</t>
  </si>
  <si>
    <t>Học online nhưng mà phải thi cuối kì trực tiếp tại trường bạn nha</t>
  </si>
  <si>
    <t>có lẽ không ạ.</t>
  </si>
  <si>
    <t>Chào mọi người ạ , mình 27 tuổi trước đây học đại học mà lo làm bỏ ngang chưa lên trường rút hồ sơ để lấy học bạ . Giờ muốn htx mà không biết các trường đh còn giữ hồ sơ của các bạn nghỉ ngang k ạ</t>
  </si>
  <si>
    <t>Trường đâu có giữ học bạ đâu bạn nhỉ</t>
  </si>
  <si>
    <t>bạn qua trường hỏi là được mà</t>
  </si>
  <si>
    <t>Trường đâu có bao giờ giữ giấy tờ gốc của mình (trừ sổ đoàn) đâu ta</t>
  </si>
  <si>
    <t>Bạn thi muộn nên phải nộp học bạ à</t>
  </si>
  <si>
    <t>Nếu trường thu thì vẫn còn giữ đó em ơi, liên hệ với trường sớm nhất để hỏi nhé</t>
  </si>
  <si>
    <t>Lấy được đấy nhưng sẽ tốn 1 ít, nchung cũng tùy từng trường</t>
  </si>
  <si>
    <t>hỏi là rõ thôi</t>
  </si>
  <si>
    <t>Em vào phòng hỗ trợ sv hoặc phòng hành chính để hỏi nhé</t>
  </si>
  <si>
    <t>27t, xem học bạ còn ở trường ĐH k? Nếu không, thì lên trường cấp 3 xin xác nhận thông tin bảng điểm Á. Trường c3 hồi đó chỉ lưu 10 năm thôi. Nhanh còn kịp, hồi trước họ k lưu trên máy.</t>
  </si>
  <si>
    <t>Bạn lên trường hỏi lại về việc rút lại hồ sơ xem sao</t>
  </si>
  <si>
    <t>## **QUYỀN LỢI VÀ TRÁCH NHIỆM CỦA NGƯỜI HỌC ĐẠI HỌC HỆ ĐÀO TẠO TỪ XA**
 Theo Điều 13 Quy chế đào tạo từ xa trình độ đại học ban hành kèm theo Thông tư 10/2017/TT-BGDĐT, người học đại học hệ từ xa có những quyền và trách nhiệm như sau:
 - Được cung cấp đầy đủ thông tin về tuyển sinh, thời hạn đăng ký nộp hồ sơ, chương trình ĐTTX, điều kiện công nhận giá trị chuyển đổi kết quả học tập, kế hoạch đào tạo, quy định về ĐTTX, yêu cầu về bằng cấp và các chính sách ĐTTX của cơ sở giáo dục đại học.
 - Được quyền tham gia học tập các tín chỉ cùng với hệ đào tạo chính quy, hệ vừa làm vừa học theo quy định của cơ sở giáo dục đại học.
 - Được cung cấp đầy đủ các thông tin về đánh giá công nhận chuyển đổi kết quả học tập và có thể đề nghị xem xét lại việc đánh giá công nhận kết quả học tập của cơ sở giáo dục đại học.
 - Nộp hồ sơ đầy đủ và đúng thời gian đã được cơ sở giáo dục đại học công bố, nộp lệ phí và học phí theo quy định của cơ sở giáo dục đại học.
 - Lập kế hoạch học tập cụ thể theo các yêu cầu về bằng cấp của cơ sở giáo dục đại học về chương trình ĐTTX đã được công bố để có thể được cấp bằng tốt nghiệp.
 - Chấp hành quy chế ĐTTX của Bộ Giáo dục và Đào tạo và các nội quy, quy định của cơ sở giáo dục đại học.
 - Chủ động liên lạc với giảng viên hoặc cán bộ hỗ trợ học tập trong quá trình học để được hướng dẫn, hỗ trợ.
 #hetuxa #daotaotuxa #hoisinhvienhetuxa #daihoctuxa</t>
  </si>
  <si>
    <t>đây là quyền chung của toàn bộ sinh viên các trường à bạn?</t>
  </si>
  <si>
    <t>Dạ e 2k6 ko có đk học hệ chính quy thì có nên học hệ đào tạo từ xa ko ạ .Rất mong ac góp ý e cảm ơn nhiều ạ</t>
  </si>
  <si>
    <t>Khuyên em học hệ nào thì học nhưng phải học đại học nhé</t>
  </si>
  <si>
    <t>Nên em nhé</t>
  </si>
  <si>
    <t>E cảm thấy khả năng tự học tốt thì nên. Còn không thì đừng e ạ</t>
  </si>
  <si>
    <t>Từ xa ko dành cho những người còn quá trẻ như e đâu. Nhiều ng cứ nói từ xa tương đương vs chính quy,nhưng e biết tại sao cơ quan nhà nước và các tập đoàn người ta tuyển dụng sinh viên có thành tích tốt đh chính quy các trường lớn ko. Từ xa mãi là từ xa,tại chức mãi là tại chức chứ ko có chuyện tương đương đc.</t>
  </si>
  <si>
    <t>Năm nay đầy bạn điểm cao mà cũng ko đỗ, học phí nhiều trường cứ tăng vùn vụt :(</t>
  </si>
  <si>
    <t>hệ đào tao xừ xa chỉ phù hợp cho người có khả năng tự học rất cao và tư duy phân tích tốt. Em nên học offline. (Chị đã học cả 2 nhé)
 Còn quá trẻ nên học cho kỹ, lơ mơ là phí tiền lắm.</t>
  </si>
  <si>
    <t>được c ạ c học hệ vừa học vừa làm là ổn nè :(( năm nay khắc nghiệt quá</t>
  </si>
  <si>
    <t>ko có đk học chính quy thì nên nghĩ đến
 Và kiếm việc làm, thực tập sớm đi bạn
 Điều quan trọng nhất là học hệ nào thì cũng mất tiền, mất công sức, nên học nghiêm túc để đạt đc kết quả cho bản thân.</t>
  </si>
  <si>
    <t>Ngày nay Không còn có sự phân biệt về hình thức học, đào tạo từ xa có giá trị tương đương như chính qui, em có thể yên tâm chọn học đào tạo từ xa.</t>
  </si>
  <si>
    <t>Em có định hướng gì k? Thực ra giờ hai loại bằng đều là tương đương (về ngoại quan) nhưng về kiến thức thì k tương đương. Học tx hp cũng cao lắm chứ k rẻ đâu. Consider học trường tư đi.</t>
  </si>
  <si>
    <t>cố gắng đu bám chính quy, chính quy vẫn là giá trị cao nhất</t>
  </si>
  <si>
    <t>Nếu em phân vân giữa chọn cao đẳng chính quy và đại học từ xa (hoặc vừa học vừa làm) thì chị khuyên em nên học đại học luôn sau này em sẽ không phải mất thời gian thêm nữa. Tùy vào tình hình kinh tế và thời gian. Nhưng chị xét thấy nếu em đã chọn vhvl thì chọn từ xa luôn cũng được. Hệ vừa học vừa làm vẫn phải lên trường mất thời gian, công sức nhưng lại không thể so sánh với chính quy được. Em có thể chọn từ xa, thời gian và chi phí tiết kiệm được đó em dùng học thêm chứng chỉ ngoại ngữ.
 Bằng đại học từ xa + 1 hoặc 2 chứng chỉ ngoại ngữ quá ổn em ạ.</t>
  </si>
  <si>
    <t>Ko phải muôn nào cũng học onl dc đâu :)))</t>
  </si>
  <si>
    <t>Được bạn nhé, nếu bạn thực sự có nhu cầu thì việc học hệ nào cũng đều được công nhận bạn ạ, bạn cần thêm thông tin về hệ đào tạo từ xa thì có thể nhắn cho mình để mình hỗ trợ nha</t>
  </si>
  <si>
    <t>Học chính quy đi bạn</t>
  </si>
  <si>
    <t>Hệ từ xa cũng đắt lắm. Học chính quy đi cho có nền tảng. Chứ hệ từ xa phù hợp với người đi làm thôi</t>
  </si>
  <si>
    <t>nên học chính quy nhé, mình học tại chức đây, giờ ráng lên thạc sĩ để vứt bớt bằng đh</t>
  </si>
  <si>
    <t>Ngành an toàn lao động có trường nào đào tạo hệ từ xa không ạ.</t>
  </si>
  <si>
    <t>Ngành này chắc mới hả b, chứ trg mh đg học cũng thuộc trường đào tạo từ xa nhiều ngành mà cũng ko thấy có ngành của b</t>
  </si>
  <si>
    <t>Có ai đang học NEU từ xa ko ạ?</t>
  </si>
  <si>
    <t>hay bồ học cc an toàn lao động đi :)))</t>
  </si>
  <si>
    <t>có đào tạo nghiệp vụ ngắn hạn về an toàn lao động chứ ngành này nghe lạ bạn ạ</t>
  </si>
  <si>
    <t>Hi mọi người , mình muốn tìm thông tin về hệ đào tạo từ xa ngành luật thương mại ở Hcm. Vì lý do cá nhân nên muốn học rồi đký thi dồn tất cả các môn vào 1 lần / 1 năm thì có khả thi không ạ. Xin cám ơn.</t>
  </si>
  <si>
    <t>khó đồn lắm b</t>
  </si>
  <si>
    <t>ko được đâu</t>
  </si>
  <si>
    <t>phụ thuộc vào lịch thi của trường b ạ</t>
  </si>
  <si>
    <t>ko dồn như thế được em ơi, lịch thi là lịch chung rồi</t>
  </si>
  <si>
    <t>Chào bạn nha, về việc đăng kí thi dồn tất cả các môn vào 1 lần/năm không khả thi lắm bạn ạ, vì lịch thi của các môn trong năm khác nhau, có thể dồn được nhưng chỉ dồn được 1 số môn thôi, và sẽ liệt vào trường hợp hoãn thi, khi hoãn thi thì các trường cũng sẽ có giới hạn số môn được hoãn cho sv</t>
  </si>
  <si>
    <t>Thật ra thì việc dồn thi 1 lần vừa khó khả thi vừa rùi ro, bạn khó đạt điểm cao mà cũng khó để ôn quá nhiều môn một lúc. Ví dụ môn từ kỳ trước đến kỳ sau bạn mới thi, khi ôn bạn phải hệ thống lại từ đầu, học rất cực để thi, dồn hết các môn lại để thi tưởng là tiện nhưng ko tiện đâu bạn à</t>
  </si>
  <si>
    <t>học thế khó lắm đó bạn</t>
  </si>
  <si>
    <t>Còn tùy thuộc vào trường quy định lịch thi nữa á bạn</t>
  </si>
  <si>
    <t>Tham gia học theo hệ từ xa thì có thể xin được giấy hoãn nvqs không ạ? Mn có trong trường hợp này vui lòng giúp đỡ em với ạ.</t>
  </si>
  <si>
    <t>Ko b nhé, hệ từ xa k dc giấy hoãn nvqs</t>
  </si>
  <si>
    <t>Chào em nha, theo quy định thì chỉ có hệ chính quy là được hoãn thôi em nha, còn từ xa và vhvl thì ko em nha</t>
  </si>
  <si>
    <t>ko được đâu em</t>
  </si>
  <si>
    <t>chỉ có học hệ chính quy đi học mới xin được hoãn nvqs</t>
  </si>
  <si>
    <t>ai mà bảo bạn là htx hoãn được thì là ko biết gì đấy</t>
  </si>
  <si>
    <t>hệ chính quy thì được, còn các hệ khác thì ko</t>
  </si>
  <si>
    <t>Bạn có thể xin giấy xác nhận đang là sinh viên và kèm theo thông báo nhập học nhé.</t>
  </si>
  <si>
    <t>Chào mọi người. Mình tốt nghiệp cao đẳng Tài Chính ngân hàng năm 2012. Đang có nguyện vọng học ngành ngôn ngữ Anh ( VHVL hoặc hệ từ xa). Mình ở tp.hcm, có trường nào ổn ko mọi người review giúp ạ</t>
  </si>
  <si>
    <t>C học hệ từ xa tiện hơn chứ</t>
  </si>
  <si>
    <t>C tham khảo trường Trà Vinh xem sao ạ, em thấy nhiều review tốt</t>
  </si>
  <si>
    <t>NNA nhiều trường đào tạo lắm</t>
  </si>
  <si>
    <t>Cao đẳng giờ học lên thì mất tầm 2 - 2,5 năm</t>
  </si>
  <si>
    <t>Ổn là đào tạo ổn hay chi phí ổn vậy bạn</t>
  </si>
  <si>
    <t>Hệ vừa honc vừa làm thì cưd trường nào tiếng thì chọn</t>
  </si>
  <si>
    <t>Còn từ xa thì nên chọn trường đào tạo lâu rồi</t>
  </si>
  <si>
    <t>Em tham khảo Đại học Công nghệ Tp.HCM</t>
  </si>
  <si>
    <t>Ngôn Ngữ Anh ở khu vực miền nam có rất nhiều trường hỗ trợ đào tạo từ xa nhưng về chất lượng sẽ khác nhau, bạn muốn biết mình gợi ý cho bạn thêm. Cứ nhắn trực tiếp vs mình để hỗ trợ tốt hơn nhe</t>
  </si>
  <si>
    <t>Anh chị nào tham khảo các ngành ở đại học Kinh tế kỹ thuật Công nghiệp chưa ạ, e xin review trường này với ạ</t>
  </si>
  <si>
    <t>UNETI đào tạo HỆ TỪ XA 3 ngành mũi nhọn: Kế toán, QTKD, NNA em nhé. Kế toán chị thấy hot nhất còn 2 ngành kia chị cũng ko rõ</t>
  </si>
  <si>
    <t>Bạn muốn học nghành nào bên mình là trường dại học kỹ thuật công nghiệp thai nguyên có đào tạo kỹ thuật xây dựng dân dụng / quản lí công nghiệp/kinh tế công nghiệp</t>
  </si>
  <si>
    <t>bạn Quan tâm ngành kỹ thuật công nghiệp . inb mình hỗ trợ nhé</t>
  </si>
  <si>
    <t>Bạn muốn học khối kỹ thuật có thể tham khảo ĐH Kỹ thuật công nghiệp Thái Nguyên, trường có tuyển sinh 3 ngành Kỹ thuật xây dựng, Quản lý công nghiệp, Kinh tế công nghiệp đó ạ</t>
  </si>
  <si>
    <t>Chào mọi người.
 Mình đang làm ở nước ngoài và muốn học đại học từ xa ngành kinh doanh quốc tế thì trường nào có vậy mọi người nhỉ ? 
 ( nếu không có trường nào đào tạo ngành đấy thì có quản trị kinh doanh không ạ ? )
 Học từ xa có phải là cuối mỗi kì đều phải tới trường để thi không ạ ?</t>
  </si>
  <si>
    <t>Ngành này chỉ có ở hệ chính quy thôi</t>
  </si>
  <si>
    <t>Quản trị kinh doanh khác em à</t>
  </si>
  <si>
    <t>Chào em nha, ngành KDQT và QTKD là 2 ngành khác nhau em nha. Kinh doanh quốc tế hiểu cơ bản sẽ liên quan đến việc kinh doanh, giao dịch, vận chuyển, giao thương giữa các nước. Còn quản trị kinh doanh sẽ tập trung sâu vào quản trị nhân sự, quản trị doanh nghiệp em à</t>
  </si>
  <si>
    <t>Học từ xa thì đúng là cuối kỳ sẽ thi nhưng ko nhất thiết là tới trường thi, có thể đến các trạm thi để thi được em nha. Tuy nhiên trạm thi phải do trường quy định, ko tùy tiện đến các trạm thi bất kỳ em nha</t>
  </si>
  <si>
    <t>Kinh doanh quốc tế c nhớ ko nhầm là có trường đào tạo, tuy nhiên trường hợp của em lại khá khó học, do em ở nước ngoài sẽ ko tiện thi cử. Nhưng cứ tìm hiểm xem sao em ạ, xem có hoãn thi được ko</t>
  </si>
  <si>
    <t>Ở nước ngoài thì khó</t>
  </si>
  <si>
    <t>mỗi lần thi khoảng mấy ngày vậy ạ? e cũng ở nước ngoài nên ngại khoản phải về thi</t>
  </si>
  <si>
    <t>Có chứ. Mỗi lần kết thúc môn bạn phải đến điểm thi để thi</t>
  </si>
  <si>
    <t>Liên hệ tele @ngannguyen1806 cmt và làm các nhiệm vụ Đơn giản. nhận 400k không bỏ vốn</t>
  </si>
  <si>
    <t>Đại học Nông Lâm Thái Nguyên có tuyển ngành Kinh Doanh Quốc Tế hệ đại học từ xa</t>
  </si>
  <si>
    <t>hvtc có ngành quản trị doanh nghiệp đó ạ</t>
  </si>
  <si>
    <t>tham khảo hệ vlvh của ptit nhé bạn, có 4 ngành hot đó mà chỉ cần xét tuyển thôi, chất lượng đt thì cũng oke, bằng tương đương với chính quy á, mà thời gian xét tuyển quanh năm, đki để được xét sớm nhé</t>
  </si>
  <si>
    <t>Chào mọi người
 Mình cần tìm trường ĐH đào tạo từ xa cho ngành thương mại điện tử. Ai có kinh nghiệm cho mình xin ít review với nhé. Cảm ơn mọi người</t>
  </si>
  <si>
    <t>Ngoài bắc có TMU đấy b</t>
  </si>
  <si>
    <t>Cứ trường top mà chọn, TMDT thì chọn Trường Thương mại</t>
  </si>
  <si>
    <t>Trường Thương mại oke đó bạn</t>
  </si>
  <si>
    <t>TMU là tốt nhất em nhé nổi nhất về mảng Thương mại điện tử rồi</t>
  </si>
  <si>
    <t>tui đki học của HOU nè</t>
  </si>
  <si>
    <t>Em mới học tới Luật năm 2 nhưng nghỉ rồi ạ. Vậy anh chị cho em hỏi bây giờ em đào tạo đại học từ xa được ko ạ. Nếu được kong quý anh chị có kinh nghiệm giới thiệu giúp em vài trường uy tín với ạ. Em cảm ơn.</t>
  </si>
  <si>
    <t>Chào em, trường hợp của em có học htx được nha, nhưng sẽ xét từ bằng THPT do trước đó em chưa hoàn thành xong ctrinh đại học nên chưa có bằng đh để xét nha. Về các trường uy tín ko biết hiện tại em muốn học ngành gì em ha</t>
  </si>
  <si>
    <t>học được b ơi</t>
  </si>
  <si>
    <t>vẫn học được em nhé, tiếc thật trước bảo lưu có phải tốt hơn không</t>
  </si>
  <si>
    <t>Trường đào tạo Luật uy tín hay trường đào tạo ngành gì ạ chị</t>
  </si>
  <si>
    <t>Luật bên Trà Vinh ổn, nhưng không có trạm ở Bắc thì phải</t>
  </si>
  <si>
    <t>Em định học Luật hay Luật KT?</t>
  </si>
  <si>
    <t>Đừng học KTQD</t>
  </si>
  <si>
    <t>Bạn có bằng gì rồi ạ? bạn có thể tham khảo ngành luật bên trường ĐH Mở nha</t>
  </si>
  <si>
    <t>Bạn tham khảo ngành Luật, Luật Kinh tế tại Trường đại học Mở Hà Nội nhé. Văn bằng có giá trị tương đương văn bằng chính quy, không ghi hình thức đào tạo. Phù hơp với những bạn vừa học vừa làm, ko có nhiều thời gian tham gia lớp học truyền thống. Học online 100%. Quan tâm liên hệ trực tiếp mình hỗ trợ ạ.</t>
  </si>
  <si>
    <t>Xin chào anh chị
 Em có định hướng muốn liên thông lên đại học nhưng vì tính chất công việc nên không thể học off được nên mới quyết định học từ xa ngành QTKD. Anh chị giới thiệu giúp em trường đào tạo từ xa ok với ạ, mức học phí rẻ xíu ạ. Tuy nhiên em cần học với hình thức tương tác trực tiếp qua zoom chứ không phải học theo kiểu video ạ.
 Em cảm ơn ❤️</t>
  </si>
  <si>
    <t>hình thức online chứ ko phải học theo kiểu video là sao nhỉ</t>
  </si>
  <si>
    <t>Sap mng lại thichd học online nhỉ, mấy hôm đi làm về mệt rồi mà còn phải vào học theo lịch nữa nhọc lắm</t>
  </si>
  <si>
    <t>Học qua zoom bất tiện và ko đảm bảo chất lượng như video đâu bạn, bạn ko xem lại bài giảng được, và bị bất tiện về thời gian cho bạn đấy</t>
  </si>
  <si>
    <t>QTKD nhiều trường dạy lắm, em đang ở miền Bắc hay Nam vậy</t>
  </si>
  <si>
    <t>em có bằng thpt hay cao đẳng vậy, vì có trường ko nhận từ bằng thpt em ạ</t>
  </si>
  <si>
    <t>sao không thấy ai cmt tên truòng nhỉ =))))</t>
  </si>
  <si>
    <t>Hầu hết bây h các trường đều học e learning qua video thôi bạn ạ. Mình có tìm hiểu thì bây h còn ở bên PTIT (học viện CN bưu chính viễn thông) là kết hợp cả học qua video và qua zoom thôi. Chứ ko trường nào học qua zoom đâu. Bên PTIT học phí ngành QTKD cũng mềm hơn</t>
  </si>
  <si>
    <t>Nếu bạn muốn học hình thức online thì có Trường Đại học Cần Thơ á. Thời gian học là từ 18 giờ đến 21 giờ thì phải. Có thể xem lại buổi học ngày hôm đó nữa… cái này mình đọc review từ những bạn khác nên biết á</t>
  </si>
  <si>
    <t>Đại học KT Huế có học tương tác đó em</t>
  </si>
  <si>
    <t>Đợt chuẩn bị thi đh, mình đặt nv vào các trường điểm rất cao do tự tin vào bản thân mình nhưng do chủ quan nên mình trượt hết nv. Trong 1 lần tình cờ lướt fb thấy thông tin về hệ VLVH ở PTIT, mình liều đki học vì không còn lựa chọn nào khác, lúc đó chỉ muốn kiếm chỗ để có thể học. Hiện tại mình đã học ở đây được tròn 3 năm ngàng QTKD, mình không hề thất vọng như những lời đồn rằng "học vớ vẩn, học để đốt tiền, bla bla". 3 năm vừa qua mình thấy mình không những không những không đốt tiền mà mình còn có thêm thời gian để làm thêm vừa học vừa làm, bên cạnh đó những kiến thức trường giảng dạy mang đầy tính thực hành không khô khan lý thuyết. Đến thời điểm này mình vẫn cảm thấy may mắn khi lựa chọn hệ VLVH của PTIT.</t>
  </si>
  <si>
    <t>Ac cho em hỏi 
 E đky học đttx nhưng cần trường cũ cấp lại ctr đào tạo năm 2009-2012 để xét miễn giảm môn học và có mộc đỏ của trường .
 Vấn đề là trường cũ của em đã sát nhập trường ĐHTC Marketing- Q.9 vào năm 2017.
 Vậy thì em liên hệ trường mới để xin hay sao? Và liệu có xin được ko? Và có đóng dấu mộc đỏ của trường cũ hay mới ạ?</t>
  </si>
  <si>
    <t>liên hệ trường mới để xin, chứ h làm gì còn trường cũ nữa b</t>
  </si>
  <si>
    <t>trường mới em ơi, còn xin được hay ko thì phải hỏi trường mới biết được</t>
  </si>
  <si>
    <t>đeens trường hỏi nhà trường sẽ hướng dẫn</t>
  </si>
  <si>
    <t>bạn hỏi bên trường bạn định đăng ký xem họ có chấp nhận như thế ko</t>
  </si>
  <si>
    <t>Chào em nha, trường hợp của em c nghĩ nên liên hệ với trường mới để hỏi trước về thủ tục xin trước và hỏi qua về thời gian, khả năng xin dấu thành công. Nếu trường oke có thể xin được dấu thì em liên hệ với bên em đăng kí tuyển sinh hỏi trường có chấp nhận ko nhé. Thường thì c nghĩ nếu có ctrinh đào tạo + giấy xác nhận sát nhập + dấu của trường hiện tại thì sẽ ổn thôi</t>
  </si>
  <si>
    <t>C dênd trường hỏi cho chắc c ơi</t>
  </si>
  <si>
    <t>Bảng điểm không có à</t>
  </si>
  <si>
    <t>Xin được mà bạn.. chúc mình cũng bị mất bảng điểm và bằng xin cấp lại đơn giản lắm.</t>
  </si>
  <si>
    <t>Mọi người review cho mình ngành ngôn ngữ anh với ạ, có phải khi học gv đều sử dụng toàn bộ bằng tiếng Anh không ? Có được tương tác với gv hay chỉ học qua video quay sẵn thôi , và trường nào dạy chất lượng hơn ạ? Mình ở trong nam, mình đang xem bên đại học mở hcm và hutech, ai đang theo học cho mình xin tư vấn với, hoặc trong nam có trường nào oki mọi ng tư vấn mình với ạ, Với cả mình phải nộp hồ sơ trực tiếp qua để đk xét tuyển luôn hay sao ạ, mình muốn tham khảo trước khung chương trình rồi mới đăng ký có được không , mình nhắn hỏi vài trường mà không thấy phản hồi nên thắc mắc ạ</t>
  </si>
  <si>
    <t>Tùy từng trường nhé bạn nếu trường đó học qua e learning 100% thì các bạn học qua vi deo thu sẳn... Còn có trường 50 % e learning 50% qua teams thì các bạn vẫn tương tác trực tiếp với gv .</t>
  </si>
  <si>
    <t>Hồ sơ qua nộp trực tiếp cũng được nếu ko có thể gửi qua bưu điện nhé. Trong nam mình biết có Trà Vinh đào tạo ngành này khá oce nhé</t>
  </si>
  <si>
    <t>tờ học từ ngành NNA ra nè, nếu bạn cần gì thì tớ sẵn sàng chia sẻ nhaa, học NNA ko khó lắm đâu nè</t>
  </si>
  <si>
    <t>Có thể review mình NNA từ xa bên hutech vs</t>
  </si>
  <si>
    <t>Học online 100% zoom trực tuyến.
 Chỉ 400k/TC
 Học 20 tháng
 Liên hệ để biết thêm thông tin chi tiết.</t>
  </si>
  <si>
    <t>E đang học cao đẳng từ xa ngành cntt, nhưng học xong rồi thấy k hợp với mình lắm, e có thế từ bằng cao đẳng này liên thông lên ĐH ngành ngôn ngữ anh được k ạ?</t>
  </si>
  <si>
    <t>chuyển được em ơi</t>
  </si>
  <si>
    <t>Trường hợp đã tốt nghiệp rồi thì từ bằng này có thể liên thông lên đại học được em nha, nhưng sẽ thuộc trường hợp liên thông trái ngành em nha</t>
  </si>
  <si>
    <t>là bạn đang học hay học xong rồi z</t>
  </si>
  <si>
    <t>có em nhé, nhưng phải tốt nghiệp đã</t>
  </si>
  <si>
    <t>Sẽ có 1 phiếu đề nghị chuyển ngành là được em nhé</t>
  </si>
  <si>
    <t>được bạn nhé vì hệ từ xa xét học bạ</t>
  </si>
  <si>
    <t>Phuongphuong</t>
  </si>
  <si>
    <t>Có bác nào học NNA của đh Thái Nguyên hệ từ xa chưa ạ? Cho em xin review huhu</t>
  </si>
  <si>
    <t>Akiiiiii</t>
  </si>
  <si>
    <t>Ai học cd ngoại ngữ hà nội ngôn ngữ trung hệ từ xa cho mình ít feedback vớii</t>
  </si>
  <si>
    <t>Sally</t>
  </si>
  <si>
    <t>Dạ e xin review hẹ từ xa hanu, dh mở, dh thái nguyên</t>
  </si>
  <si>
    <t>?</t>
  </si>
  <si>
    <t>Mk học NNT ở Hanu nhưng nếu ko có nền trc thì học đuối vô cùng, và đa số cb trong lớp lúc nhập học cũng toàn h3,4 rồi.</t>
  </si>
  <si>
    <t>Hằng</t>
  </si>
  <si>
    <t>Tui có hsk 3 rồi đăng ký NNT ở HUBT, học trực tiếp qua zoom với thầy cô mà đuối lắm</t>
  </si>
  <si>
    <t>Jolie</t>
  </si>
  <si>
    <t>Tui nè. H5 học hk1 2 chill chil chứ hk3 4 là thấy có cái chưa biết. Vậy mà trường tui tuyển sinh cả những tờ giấy trắng, k biết sao họ theo nỗi</t>
  </si>
  <si>
    <t>Hoàng Minh Công 黄明公</t>
  </si>
  <si>
    <t>Mk đang học nntq từ xa trường haui nè. Học theo giáo trình boya nên rất nặng. 3 tháng học xong 1 kỳ. Rất là nhanh mà xác định sẵn là tự mình học chứ k có học nhiều như chính quy trên lớp đâu.</t>
  </si>
  <si>
    <t>MASH</t>
  </si>
  <si>
    <t>cần có nền tảng trước mới được. mình học h4 nhưng vẫn câm điếc khi giao tiếp. bạn nào mà học thì phải thật sự có thời gian, và có môi trường nữa</t>
  </si>
  <si>
    <t>Ngọc Ngọc</t>
  </si>
  <si>
    <t>m học NNT ở ulis, ngày rưỡi mỗi cuối tuần học 3 bài khoá, bạn nào chưa từng học qua chắc chắn đuổi</t>
  </si>
  <si>
    <t>Chuyện của tháng 5</t>
  </si>
  <si>
    <t>ở ngôn ngữ nào cũng thế, t học tiếng nhật ko có nền ngắc ngoải luôn. Vừa rồi có đk học thêm 1 khóa hsk0 3 ở tt Hanu, học nó nhanh như gió cuốn.</t>
  </si>
  <si>
    <t>Hải Yến Énne</t>
  </si>
  <si>
    <t>Mk 23t đanh muốn học lại đh ngôn ngữ trung . Mà nghe thấy lo lắng v ạ</t>
  </si>
  <si>
    <t>Dung TKK</t>
  </si>
  <si>
    <t>Đúng nha. Mình cũng từng học hệ từ xa và bỏ vì không theo nổi. Ban đầu khi học thì được trường tư vấn k cần biết vẫn học được, nhưng khi vào lớp đa số các bạn trong lớp biết tiếng trung qua rồi. Mình đi làm rồi con nhỏ đuối lắm không theo được nên bỏ</t>
  </si>
  <si>
    <t>FangZhan</t>
  </si>
  <si>
    <t>Em đang học hệ từ xa cũng có nền từ trước cơ bản HSK4 nhưng kiến thức chạy rất nhanh, cứ 3 4 tháng thi 1 kỳ, cũng cố gắng theo còn 2 kỳ nữa thôi</t>
  </si>
  <si>
    <t>youxiao.12</t>
  </si>
  <si>
    <t>Sự thật nếu k có h5 thì đừng học ol , e nạn nhân từng trải</t>
  </si>
  <si>
    <t>Trengg</t>
  </si>
  <si>
    <t>Đúng chị ơi , e đang theo đến kỳ 2 rồi . Cũng học hết hsk4 mới học mà thấy nó vẫn nặng</t>
  </si>
  <si>
    <t>Thuy Truong</t>
  </si>
  <si>
    <t>T học được 3 buổi đuối quá, nghỉ luôn. 2 tín chỉ học 1 buổi onl là hết. Theo k nỗi</t>
  </si>
  <si>
    <t>𐙚 DunDin 𖤐 ʚɞ</t>
  </si>
  <si>
    <t>Mình xác nhận là đúng ạ, e đang theo hệ từ xa đại học mở TP HCM nền hsk3 mà qua cuối năm 2 đang rất đuối ạ</t>
  </si>
  <si>
    <t>안녕하세요</t>
  </si>
  <si>
    <t>mình học xong hsk4 muốn học đại học từ xa mong bạn tư vấn</t>
  </si>
  <si>
    <t>Đang yếu tiếng Trung</t>
  </si>
  <si>
    <t>Tui tờ giấy trắng nè. Mỗi ngày tự học theo giáo trình. Mình vừa thi Trung quốc 5 xong. Vừa tròn 1 năm. Mỗi ngày trung bình học 5 6 tiếng.</t>
  </si>
  <si>
    <t>Tuệ Nhi</t>
  </si>
  <si>
    <t>Trường nào học cũng nhanh lắm lúc đầu nghe tư vấn thì nghĩ okla vì rảnh thì học. Nhưng ko nhanh ko cắm đầu vào học thì chạy ko kịp đâu. 2 kỳ học hết 5 quyển giáo trình hán ngữ luôn chứ kể môn ns, nghe nữa nên xđ là nếu chỉ cần cái bằng và đã có kiến thức hãng học</t>
  </si>
  <si>
    <t>H_Obgyn</t>
  </si>
  <si>
    <t>Mình xin chỗ học h1 h3 tâm huyết các bạn ơi. Học thật chất chứ ko học lấy bằng</t>
  </si>
  <si>
    <t>Nho Nho</t>
  </si>
  <si>
    <t>Chời ơi, ai học tiếng Trung tải ngay app từ điển Hanzii Dict nhen, nhiều tính năng cực á, 1 từ mà có ngữ pháp, so sánh câu, ví dụ nữa, có cả cộng đồng hỏi bài nữa á, ai chưa biết tải đi hén, rùi thấy phù hợp thì nâng cấp nhen, nhập mã HUONG50 là được giảm nóng 50 luôn, mã này tui không biết khi nào hết hạn nha, mng tranh thủ</t>
  </si>
  <si>
    <t>Tiểu Hà đang học tiếng Trung</t>
  </si>
  <si>
    <t>Cái này đúng nè . Mình có nền trc nên học chill chill, còn ck mình ở bên toàn bảo học ctr này mà ng mới học thì ko theo kịp</t>
  </si>
  <si>
    <t>NgocChip</t>
  </si>
  <si>
    <t>Bằng đại học chính quy với hệ vừa học vừa làm có khác nhau không ạ lúc ra bằng có in khác nhau hình thức hay không ạ</t>
  </si>
  <si>
    <t>Phương Vũ</t>
  </si>
  <si>
    <t>tất cả các trường hệ VB2 đều học rất lướt, thời lượng học trên lớp quá ít và học rất lướt. nc ai học để lấy cái bằng thì OK, học lấy kiến thức khó lắm í.</t>
  </si>
  <si>
    <t>Lưu Ninh</t>
  </si>
  <si>
    <t>Trời ơi e học vb2 USSH nè, hệ vb2 học đc 2 tháng bỏ vì k có học từ trước, rất đuối luôn, bỏ công rất nhiều nhưng vì tg k có nên từ bỏ. Sau này có tg nhiều hơn sẽ học lại. Nói chung ai đã học rồi hả học hệ vb2, chứ đừng đâm đầu vào học nếu chưa học gì nha mn, phí tiền, mất tg á</t>
  </si>
  <si>
    <t>FangMei</t>
  </si>
  <si>
    <t>khuyên ai đki từ xa NNA cũng z nha. bạn t học tạm toeic tầm 700 hơn. vô học tới kì 2 là đuối thật sự. trong lớp bạn t thì các bạn gần như đã có bằng IELTS hết rồi và còn đi dạy nữa. có anh chị nói đi học lấy bằng để về mở trung tâm cho có uy tín</t>
  </si>
  <si>
    <t>dathocbongsedoiten</t>
  </si>
  <si>
    <t>Đang học kỳ 1 mà mình muốn sảng trình như con gà, ko bt chuẩn bị tuần sau thi sao nữa</t>
  </si>
  <si>
    <t>Thích ăn bún chả</t>
  </si>
  <si>
    <t>Mình 2001 đang phân vân giữa học cao đẳng và học đại học từ xa. K biết nên chọn cái nào</t>
  </si>
  <si>
    <t>2024 07 09 22 02 42</t>
  </si>
  <si>
    <t>Tuyến Kim</t>
  </si>
  <si>
    <t>tất nhiên là tin nhưng mà học liệu có đc chất lượng như học chính quy ko mới quan trọng</t>
  </si>
  <si>
    <t>2023 09 29 10 59 24</t>
  </si>
  <si>
    <t>Vi Phương Anh</t>
  </si>
  <si>
    <t>Mình 2k3 đã đi lm r mà thấy bằng cấp thực sự quan trọng nhưng giờ nghĩ vào cao đẳng học tiếp có già r k</t>
  </si>
  <si>
    <t>2023 05 17 08 24 19</t>
  </si>
  <si>
    <t>Thanh Hà</t>
  </si>
  <si>
    <t>Mk cũng đang có ý định học đại học từ xa mẹ bỉm đúng là không chăm thì không thể học được</t>
  </si>
  <si>
    <t>2025 09 18 12 57 43</t>
  </si>
  <si>
    <t>phươngphương</t>
  </si>
  <si>
    <t>e đang học cđ tiếng trung có ý định bỏ để học đh từ xa ngôn ngữ trung của trường ngoại ngữ TN. ko bt có ổn ko hay học tiếp sau đó học đh tx sau r học vb2</t>
  </si>
  <si>
    <t>2025 10 12 15 08 24</t>
  </si>
  <si>
    <t>V.H.H</t>
  </si>
  <si>
    <t>mn ơi ai từng và đang học đh từ xa cho mình xin ít ý kiến có học ok k ạ</t>
  </si>
  <si>
    <t>2024 08 04 17 05 50</t>
  </si>
  <si>
    <t>Quang Bỡ Ngỡ</t>
  </si>
  <si>
    <t>Học đại học ngoài giá trị của bằng còn trải nghiệm thực tế, kỹ năng mềm nữa. Nên lựa chọn kỹ nha mn</t>
  </si>
  <si>
    <t>2023 02 02 20 54 00</t>
  </si>
  <si>
    <t>toiluonodayy</t>
  </si>
  <si>
    <t>Đi học đại học chủ yếu là tạo mối quan hệ cho bản thân , tìm kiếm cơ hội việc làm, chứ h kiến thức trên trường khác kiến thức dùng để lm vc lắm</t>
  </si>
  <si>
    <t>2023 02 24 14 39 10</t>
  </si>
  <si>
    <t>Lona shop</t>
  </si>
  <si>
    <t>Học bên Thái Nguyên oke đó các b, có ngành Ngôn ngữ Anh, Trung đào tạo chỉ 2 năm thui</t>
  </si>
  <si>
    <t>2024 04 11 20 59 34</t>
  </si>
  <si>
    <t>Phân Hiệu Đại Học Thủy Lợi</t>
  </si>
  <si>
    <t>Trường công lập TLS đang tuyển sinh cả 3 hình thức với mức điểm dự kiến từ 15 đến 22, cùng với học phí từ 13 17 triệu 1 năm học nà</t>
  </si>
  <si>
    <t>2025 07 25 19 16 26</t>
  </si>
  <si>
    <t>Thanh Kim Yến</t>
  </si>
  <si>
    <t>C đã không tin nhưng đăng ký đại thế là tốt nghiệp khi nào k hay, tính ra học từ xa khoẻ lắm 1 tháng lương 3 tháng học phí dư hẳn 2 tháng lương</t>
  </si>
  <si>
    <t>2024 02 20 14 20 52</t>
  </si>
  <si>
    <t>VĂN HẬU</t>
  </si>
  <si>
    <t>k nên học từ xa. nếu xđ học tử tế thì nên thi vào trường học bt là tốt nhất.</t>
  </si>
  <si>
    <t>2023 05 13 22 30 07</t>
  </si>
  <si>
    <t>K 2th9</t>
  </si>
  <si>
    <t>vào trường đh học trực tiếp sẽ lãnh hội được nhiều thứ mà onl ko có đc</t>
  </si>
  <si>
    <t>2023 05 14 05 59 19</t>
  </si>
  <si>
    <t>enesslobby</t>
  </si>
  <si>
    <t>học từ xa tự học nhen. gv cho giáo trình và video giảng tuỳ môn. sau đó học sinh tự học. ưu điểm là để thi dễ hơn so với chính quy do phần lớn sẽ là trắc nghiệm . nhược điểm là kiến thức k rộng như học chính quy. quá trình học nhanh, phải chăm chỉ tự giác.</t>
  </si>
  <si>
    <t>2025 10 18 21 20 16</t>
  </si>
  <si>
    <t>小</t>
  </si>
  <si>
    <t>mấy người lên chức trong CTY học từ xa ko á , để đt thầy giáo nói gì nói họ mở cho có</t>
  </si>
  <si>
    <t>2025 10 01 13 59 55</t>
  </si>
  <si>
    <t>Tu Nguyen Thien</t>
  </si>
  <si>
    <t>chắc phải có gì đó hạn chế chứ nhỉ, đơn giản ngồi học onl thế sao</t>
  </si>
  <si>
    <t>2023 02 03 01 22 11</t>
  </si>
  <si>
    <t>Kiều Diễm</t>
  </si>
  <si>
    <t>giờ mới biết có luôn, hướng nội đang học off khóc thét</t>
  </si>
  <si>
    <t>2023 02 03 09 55 57</t>
  </si>
  <si>
    <t>Nguyễn Nguyên</t>
  </si>
  <si>
    <t>học offline còn biết được nhiều thứ gia tăng mối quan hệ. Học online stress lắm, kiến thức thu nhận không bao nhiêu</t>
  </si>
  <si>
    <t>2023 03 01 14 44 49</t>
  </si>
  <si>
    <t>DANH</t>
  </si>
  <si>
    <t>Hiện em đang làm full time và học cử nhân Trực Tuyến HCMCOU , thấy chương trình này có thể khá tốt đối với em</t>
  </si>
  <si>
    <t>2023 03 01 16 57 27</t>
  </si>
  <si>
    <t>Nào đẹp zai đổi tên</t>
  </si>
  <si>
    <t>Tui thấy học trực tiếp ở trường vẫn oke hơn nhiều. Cần có sự trải nghiệm môi trường mới bạn bè lối sống con người kỹ năng sẽ giúp bạn tốt hơn</t>
  </si>
  <si>
    <t>2023 03 02 02 22 06</t>
  </si>
  <si>
    <t>Kui_ngm</t>
  </si>
  <si>
    <t>mọi người học hệ onl đc hay thật ấy. mình thuộc tuýp ng thích off học onl học ko vô</t>
  </si>
  <si>
    <t>2023 02 03 01 08 36</t>
  </si>
  <si>
    <t>Quý Quý</t>
  </si>
  <si>
    <t>hỏng biết khi nào ngành sư phạm cũng có học onlines như này chớ lên trường ngồi mệt xỉu</t>
  </si>
  <si>
    <t>2023 02 03 09 18 54</t>
  </si>
  <si>
    <t>abcxyz__89</t>
  </si>
  <si>
    <t>Học đh mà học onl thì thà ở nhà tự học trên mạng</t>
  </si>
  <si>
    <t>2024 06 06 22 15 39</t>
  </si>
  <si>
    <t>TTP Life Coaching</t>
  </si>
  <si>
    <t>Để tấm bằng đúng giá trị về năng lực, phải học tại trường, không có online hay VHVL gì cả!</t>
  </si>
  <si>
    <t>2024 06 06 22 29 10</t>
  </si>
  <si>
    <t>Surry Nguyễn</t>
  </si>
  <si>
    <t>mà học ra cty có nhận bằng này ko mọi ng, chứ tui sợ họ chỉ nhận bằng chính quy thôi. tại bảng điểm kèm theo nó có ghi hệ đào tạo từ xa mà</t>
  </si>
  <si>
    <t>2025 07 13 10 41 46</t>
  </si>
  <si>
    <t>Hoàng Cửu Bảo</t>
  </si>
  <si>
    <t>Ừ bỏ ghi trên bằng nhưng trong bảng điểm thì vẫn ghi hệ đào tạo, vậy cũng như ko, thật vô nghĩa</t>
  </si>
  <si>
    <t>2025 05 29 21 59 43</t>
  </si>
  <si>
    <t>Chippppmeo</t>
  </si>
  <si>
    <t>Nhưng k bằng đại học khi bị sa thải mình sẽ nằm trong danh sách đầu tiên đấy ạ</t>
  </si>
  <si>
    <t>2025 02 15 18 54 27</t>
  </si>
  <si>
    <t>chiennguyen</t>
  </si>
  <si>
    <t>mình có 1 bằng đh rồi, giờ học bằng 2 từ xa liệu có ổn</t>
  </si>
  <si>
    <t>2024 10 15 12 46 13</t>
  </si>
  <si>
    <t>dolphin</t>
  </si>
  <si>
    <t>học online dễ xao nhãng lắn luôn á chị</t>
  </si>
  <si>
    <t>2024 06 06 23 00 53</t>
  </si>
  <si>
    <t>NT</t>
  </si>
  <si>
    <t>mình 2k cũng vì hoàn cảnh nên xong 12 đi làm kiếm tiền. giờ muốn vừa làm vừa học lấy cái bằng có nên học từ xa k ạ</t>
  </si>
  <si>
    <t>2023 10 28 23 56 51</t>
  </si>
  <si>
    <t>elmtrang</t>
  </si>
  <si>
    <t>ú ù. em với anh cùng trường r đóa. em bên khoa Kế toán doanh ngh. mong là sẽ đc cùng khóa</t>
  </si>
  <si>
    <t>2023 05 13 00 01 13</t>
  </si>
  <si>
    <t>Nguyễn Thế Bắc</t>
  </si>
  <si>
    <t>Mình cũng đang học th.s ở HVTC mà muốn bỏ ngang. Tự dưng nghe câu cái gì có vẫn hơn không mà thêm động lực học tiếp..</t>
  </si>
  <si>
    <t>2023 05 14 15 44 43</t>
  </si>
  <si>
    <t>Em</t>
  </si>
  <si>
    <t>Chị học K bn ạ. E học năm 2 ở đó</t>
  </si>
  <si>
    <t>2025 09 20 10 26 25</t>
  </si>
  <si>
    <t>Trungtiengyeu</t>
  </si>
  <si>
    <t>Học hệ từ xa này giống hồi năm 1 đại học online của 2k3 tụi em ạ mấy năm dịch ai học ĐH sẽ hiểu . Ngồi chán k chịu đc</t>
  </si>
  <si>
    <t>2025 09 20 08 42 57</t>
  </si>
  <si>
    <t>阮氏清玄</t>
  </si>
  <si>
    <t>Phải tập trung để đi thi ạ mình ở xa muốn học quá ạ mà lại phải tập trung để thi</t>
  </si>
  <si>
    <t>2025 09 20 06 32 32</t>
  </si>
  <si>
    <t>Nguyễn Thư</t>
  </si>
  <si>
    <t>Dạ cô ơi nếu học từ xa cô có dạy không ạ</t>
  </si>
  <si>
    <t>2025 09 19 12 10 17</t>
  </si>
  <si>
    <t>Nguyễn Tuấn Anh</t>
  </si>
  <si>
    <t>ĐH từ xa là phao cứu sinh cho em. Em thiếu 2 môn hoàn tất bằng DH và trường cũ Em ở bắc, nhưng Em làm việc ở miền nam. Đúng như cô nói. Nó phù hợp nếu cần để học các môn không quá chuyên môn thui chứ nền tảng thì không hợp. Nhưng là cứu cánh nếu để mang tính thủ tục</t>
  </si>
  <si>
    <t>2025 09 15 17 40 23</t>
  </si>
  <si>
    <t>Thienz</t>
  </si>
  <si>
    <t>Bữa cô có thuyết giảng ở trường Nguyễn Tất Thành nè. Hay lắm</t>
  </si>
  <si>
    <t>2025 09 15 18 27 33</t>
  </si>
  <si>
    <t>Di Hí</t>
  </si>
  <si>
    <t>cô ơi, nhờ cô tư vấn con với Hiện tại có 1 bộ phận nhỏ thế hệ 9x đã hc đại học sau thời gian đi làm cảm giác công việc không phù hợp nên có xu hướng học vb2 hay hệ từ xa với mong muốn đổi mới thì những bạn này có nên hay không vì gen z hệ chính qui ra trường ngày càng nhiều, sợ tỉ lệ cạnh tranh không bằng mấy em</t>
  </si>
  <si>
    <t>2025 09 17 09 01 17</t>
  </si>
  <si>
    <t>My Nè</t>
  </si>
  <si>
    <t>ý kiến cá nhân. ĐHTX nói thẳng ra dành cho các bác đã đi làm, cần có bằng chính quy để hợp thức hoá chức vụ, hợp thức hoá này kia pla pla thì học. Hoặc các bạn đã học ĐH chính quy học đc gần như toàn bộ chương trình rồi, mà vì lí do gì đó mà chưa có đc bằng thì học LẠI để lấy bằng thôi. Chứ khuyên thật mấy bé mới TN THPT thì nên học ĐH chính quy đi ạ. Nó sẽ tốt hơn rất nhiều đấy ạ.</t>
  </si>
  <si>
    <t>2025 09 15 07 49 24</t>
  </si>
  <si>
    <t>Công Triển</t>
  </si>
  <si>
    <t>Có 2 hình thức học từ xa cho các bạn có thể tham khảo thêm nếu có nhu cầu tư xa truyền thống là các bạn học các buổi cuối tuần t7 cn với Thầy cô tại lớp tại các đơn vị liên kết của Trường. Nghĩa là vẫn lên lớp gặp bạn bè Thầy Cô nhưng là học tại tỉnh, thi cuối kỳ ở tỉnh nơi Trường có đặt trạm liên kết, học gần nhà ko phải vô SG học. Còn học Từ xa trực tuyến online 100 là các bạn học hoàn toàn trực tuyến trên các phần mền học tập, làm bài tập online và cuối kỳ thì đi thi tại các nơi gần nhà mà Trường có đặt trạm liên kết.</t>
  </si>
  <si>
    <t>2025 09 15 14 57 03</t>
  </si>
  <si>
    <t>September</t>
  </si>
  <si>
    <t>Đa số học từ xa là để thêm bằng, hợp thức hóa,.....còn trẻ nên học chính quy.</t>
  </si>
  <si>
    <t>2025 09 15 07 58 51</t>
  </si>
  <si>
    <t>NgaTran1211</t>
  </si>
  <si>
    <t>năm ngoái tui học VB2 ko hợp năm nay đi học trực tiếp</t>
  </si>
  <si>
    <t>2025 09 15 08 32 56</t>
  </si>
  <si>
    <t>Phương Châu</t>
  </si>
  <si>
    <t>Hồi xưa Em thì học trực tiếp 1 trường và học từ xa thêm nghành luật . Song song 2 trường muốn xỉu. Nhưng được cái là ngha nh luật nên đọc sách và hỗ trợ của thầy cô nên cũng được được .</t>
  </si>
  <si>
    <t>2025 09 15 12 06 31</t>
  </si>
  <si>
    <t>Hoa Ly</t>
  </si>
  <si>
    <t>Chị học năm mấy rồi ạ</t>
  </si>
  <si>
    <t>2025 10 15 11 47 21</t>
  </si>
  <si>
    <t>Na</t>
  </si>
  <si>
    <t>e học đc gần 1 năm chưa dc thi nản quá e bỏ</t>
  </si>
  <si>
    <t>2025 10 15 15 58 53</t>
  </si>
  <si>
    <t>Tung Gau 01</t>
  </si>
  <si>
    <t>tui cũng là mẹ bỉm. mới học nna bên hanu đc 2 tuần rồi</t>
  </si>
  <si>
    <t>2025 10 15 12 03 39</t>
  </si>
  <si>
    <t>Chị giáo xinh</t>
  </si>
  <si>
    <t>Chỉ cần in ra và học thì chị đúng là thiên tài. Người</t>
  </si>
  <si>
    <t>2025 10 15 17 27 15</t>
  </si>
  <si>
    <t>Nhím review</t>
  </si>
  <si>
    <t>Chị ơi đại học từ xa là học video quay sẵn hay cô trò tương tác qua zoom ạ</t>
  </si>
  <si>
    <t>2025 10 16 12 53 21</t>
  </si>
  <si>
    <t>Trần Thị Thùy Linh</t>
  </si>
  <si>
    <t>Mình đang đợi học nốt ĐH từ xa bên Học viện tài chính rồi học thêm 1 văn bằng tiếng Trung nữa . Chứ giờ học phải 4 năm .</t>
  </si>
  <si>
    <t>2025 10 15 21 25 51</t>
  </si>
  <si>
    <t>Dưa Hấu Đêyyy</t>
  </si>
  <si>
    <t>Mình học còn làm báo cáo thực tập nữa là lấy bằng nè</t>
  </si>
  <si>
    <t>2025 10 16 04 49 19</t>
  </si>
  <si>
    <t>ho_ong</t>
  </si>
  <si>
    <t>Học đh từ xa có ổn ko ạ</t>
  </si>
  <si>
    <t>2025 10 21 08 49 44</t>
  </si>
  <si>
    <t>xuống 70 kg thì đổi tên</t>
  </si>
  <si>
    <t>Đại học thái nguyên vb2 cũng ổn lắm nhee</t>
  </si>
  <si>
    <t>2025 10 15 23 15 44</t>
  </si>
  <si>
    <t>Johan Nguyen855</t>
  </si>
  <si>
    <t>đh từ xa đa phần chỉ xin đc vị trí vp ở kcn thôi chứ chỗ khác khó xin đc việc vì bằng k có giá trị mấy</t>
  </si>
  <si>
    <t>2025 10 17 20 57 41</t>
  </si>
  <si>
    <t>𝐍𝐡𝐮𝐧𝐠𝐑𝐞𝐯𝐢𝐞𝐰</t>
  </si>
  <si>
    <t>Đại học thái nguyên ok hơn</t>
  </si>
  <si>
    <t>2025 10 21 21 39 32</t>
  </si>
  <si>
    <t>Trần Thị Thuý Nga</t>
  </si>
  <si>
    <t>ĐH từ xa có từ lâu r mà. Các thầy cô tuyển sinh của các trường ĐH là người Việt Nam đầu tiên chia sẻ về học ĐH từ xa Các mom cứ liên hệ các phòng tuyển sinh của các trường đại học, gặp các thầy cô tuyển sinh sẽ tư vấn và hướng dẫn rõ ràng.</t>
  </si>
  <si>
    <t>2025 10 18 20 41 33</t>
  </si>
  <si>
    <t>Linh 686868</t>
  </si>
  <si>
    <t>thoii đi mẹ ơi học trức tiếp k ăn ai toi học bên hust trực tiếp đây thấy vẫn quá nhỏ bé ở nhà thì kthuc quá thu nhỏ học 1</t>
  </si>
  <si>
    <t>2025 10 17 19 09 18</t>
  </si>
  <si>
    <t>MiMy</t>
  </si>
  <si>
    <t>Các bạn tham khảo của Đại học Cần Thơ thử nhé, ổn lắm đấy</t>
  </si>
  <si>
    <t>2025 10 17 18 58 34</t>
  </si>
  <si>
    <t>Nào niềng răng xong đổi tên</t>
  </si>
  <si>
    <t>Nhiều tiền thì học nha học giỏi hay k do bạn tiếp thu nhưng ai mà k chăm thì như là bỏ tiền để có tấm b đh</t>
  </si>
  <si>
    <t>2025 10 17 23 00 11</t>
  </si>
  <si>
    <t>Long Nguyễn</t>
  </si>
  <si>
    <t>2017 t học topica đh thái nguyên, học dc 1 năm thì bỏ</t>
  </si>
  <si>
    <t>2025 10 16 08 47 59</t>
  </si>
  <si>
    <t>Huỳnh Như RMB VND</t>
  </si>
  <si>
    <t>Mình vừa đăng ký ở Trường DH Mở</t>
  </si>
  <si>
    <t>2025 10 15 22 36 35</t>
  </si>
  <si>
    <t>selenatenamyd82</t>
  </si>
  <si>
    <t>2021 cách học online từ xa đã phát triển rất mạnh rồi chỉ là do cá nhân giới hạn bản thân thôi video bạn nói chưa rõ lắm</t>
  </si>
  <si>
    <t>2025 10 16 05 34 23</t>
  </si>
  <si>
    <t>Kế toán Hoa Ban Trắng Nguyễn</t>
  </si>
  <si>
    <t>mình đang học ngôn ngữ anh thấy chăm học cực ổn</t>
  </si>
  <si>
    <t>2025 10 15 20 05 17</t>
  </si>
  <si>
    <t>Bánh vuông hoa nhài</t>
  </si>
  <si>
    <t>Quan trọng là có kiên trì hay không, học ngoại ngữ mà ki kiên trì thì không được</t>
  </si>
  <si>
    <t>2025 10 15 19 33 09</t>
  </si>
  <si>
    <t>Thiện 神</t>
  </si>
  <si>
    <t>Mình muốn học từ cao đẳng Lên đại học,vì mình ở Nhật mà mỗi lần hỏi toàn bắt mình về học trực tiếp 2 năm</t>
  </si>
  <si>
    <t>2025 10 16 20 54 00</t>
  </si>
  <si>
    <t>채원</t>
  </si>
  <si>
    <t>Rất hữu ích, đúng những lổ hổng về từ xa mà em đang tìm luôn chị</t>
  </si>
  <si>
    <t>2025 10 15 16 27 26</t>
  </si>
  <si>
    <t>Bánh Bèo</t>
  </si>
  <si>
    <t>Là một người đã theo học đại học từ xa, mình khuyên các bạn thế này 1. Các bạn có kinh tế học đại học từ xa các bạn sẽ tốn phí học như học chính thức chỉ là các bạn không tốn tiền trọ thui . 2. Các bạn phải có tính tự học cao vì các bài giảng sẽ là lưu trước học theo chứ không phải học theo zoom đâu .3 thi cử các bạn sẽ thường học và ôn bài liên tục để làm bài kiểm tra để qua môn. 4. Giá trị bằng thì như nhau. Học đại học từ xa phù hợp bạn có thời gian học, tính tự học cao, có kinh phí, cần bằng để lên chức hoặc học văn bằng 2. Còn nếu bạn vừa học vừa làm mà kinh phí thấp thì suy nghĩ thật kỹ. Vì đơn giản nhà tuyển dụng họ cần xem bằng cấp thật nhưng khi vào làm mà không có kiến thức thật thì rất khó trụ lại lắm. Điểm tốt của đại học từ xa ai cũng biết thì mình không nói làm gì. Nhưng điểm yếu của nó là thiếu tính thực tế, đôi khi không hiểu khó liên lạc với giảng viên, ..Nên bạn học có thể là 3 4 năm học, nhưng hãy suy sét thật kỹ trước khi quyết định.</t>
  </si>
  <si>
    <t>2025 10 16 00 08 12</t>
  </si>
  <si>
    <t>Mẹ Bống Bang</t>
  </si>
  <si>
    <t>Mk đang muốn học hsk xong đi lm kiếm tiền để học đại học từ xa mà mk đắn đo về việc học đại học chưa có nhiều thông tin lắm</t>
  </si>
  <si>
    <t>2025 10 15 23 00 39</t>
  </si>
  <si>
    <t>Đỗ Trần Yến Dương</t>
  </si>
  <si>
    <t>Mình k biết việc share tài liệu pdf của trường ntn có tính là vi phạm bản quyền hay k. Nhưng mà cũng như việc các bạn có thể mua giáo trình ở cổng trường đại học vậy, k phải cứ có tài liệu trong tay là học đc, phần lớn vẫn ở bản thân các b, đôi khi nhờ vào người hướng dẫn. Thôi thì bạn nào có cái tâm muốn học thì dù là qua kênh nào thì cũng hãy cố gắng lên nha</t>
  </si>
  <si>
    <t>2025 10 15 18 59 59</t>
  </si>
  <si>
    <t>Hieu Pham</t>
  </si>
  <si>
    <t>Gần còn chẳng ăn ai nữa thì xa, học đợt dịch biết tại sao sau dịch vẫn học off. Còn ông nào cần bằng để có chỗ sẵn rồi thì nên đi học vì nó mua đc bằng tiền, còn bảo vào học cái ra làm đc luôn thì đ nhé</t>
  </si>
  <si>
    <t>2025 10 15 17 03 50</t>
  </si>
  <si>
    <t>Hoàng Rung</t>
  </si>
  <si>
    <t>Neu chán thật mà bạn t học kêu như vạc</t>
  </si>
  <si>
    <t>2025 10 20 00 11 24</t>
  </si>
  <si>
    <t>Người miền Trung 说中文</t>
  </si>
  <si>
    <t>Mình vừa tốt nghiệp nhưng hệ của mình là vừa học vừa làm</t>
  </si>
  <si>
    <t>2025 10 04 12 03 41</t>
  </si>
  <si>
    <t>Lúa Đổ Miền Quê</t>
  </si>
  <si>
    <t>Học Từ Xa Thì Chán Ko bằng trực tiếp ở trường</t>
  </si>
  <si>
    <t>2025 10 12 07 16 12</t>
  </si>
  <si>
    <t>Côn Côn</t>
  </si>
  <si>
    <t>trời ơi học từ xa chương trình nặng muốn xỉu</t>
  </si>
  <si>
    <t>2025 10 06 16 45 53</t>
  </si>
  <si>
    <t>Juno.Janavaro</t>
  </si>
  <si>
    <t>học từ xa chỉ để kiếm bằng thôi.</t>
  </si>
  <si>
    <t>2023 02 12 00 23 26</t>
  </si>
  <si>
    <t>Liu Kimm</t>
  </si>
  <si>
    <t>B ơi cho mình hỏi, bạn học hsk xong lên hệ đh của trường nào thế ạ, mình cũng muốn học ạ</t>
  </si>
  <si>
    <t>2025 10 15 15 07 57</t>
  </si>
  <si>
    <t>LANI</t>
  </si>
  <si>
    <t>Chưa biết gì về tiếng Trung thì có học theo giáo trình được không chị</t>
  </si>
  <si>
    <t>2025 10 15 15 31 14</t>
  </si>
  <si>
    <t>Sadia m52</t>
  </si>
  <si>
    <t>T có hsk6 đang ôn h7 9 đang muốn nộp hs để học , mn cho mk xin lời khuyên nha</t>
  </si>
  <si>
    <t>2025 10 15 12 56 03</t>
  </si>
  <si>
    <t>HươngSandy</t>
  </si>
  <si>
    <t>trước mình học trung cấp dược giờ mình muốn học tiếng trung làm vb1 hệ đại học từ xa được không bn nhỉ và chi phí tầm bao nhiêu ta</t>
  </si>
  <si>
    <t>2025 10 15 15 10 15</t>
  </si>
  <si>
    <t>windy020</t>
  </si>
  <si>
    <t>Mọi người học tiếng nên biết trước sẵn trước nhé, mình học năm 2 hệ từ xa CĐ nnTrung . Nó đòi hỏi bạn phải có kỷ luật hoặc yêu thích ko thì nhìn thôi đã buồn ngủ rồi chứ học gì nổi, nhanh chán cực. Lớp mình đầu năm 15 người giờ còn 7 người</t>
  </si>
  <si>
    <t>2025 10 15 18 21 42</t>
  </si>
  <si>
    <t>Hà Lieen</t>
  </si>
  <si>
    <t>Em vừa học xong h3 định apply học hệ từ xa luôn nhưng sợ bị chóng vánh quá</t>
  </si>
  <si>
    <t>2025 10 04 15 13 43</t>
  </si>
  <si>
    <t>Kani</t>
  </si>
  <si>
    <t>Có mẹ bỉm nào ở Hà Đông học cùng em với em nhanh nản lắm mà ở nhà trông con trẩm cảm luôn ạ</t>
  </si>
  <si>
    <t>2025 10 15 20 07 08</t>
  </si>
  <si>
    <t>BebeFin</t>
  </si>
  <si>
    <t>Mấy mom muốn tìm hiểu hệ từ xa ib mình nhé, mình chia sẻ thật từ người trong ngành nè</t>
  </si>
  <si>
    <t>2025 10 15 20 06 14</t>
  </si>
  <si>
    <t>Tala</t>
  </si>
  <si>
    <t>Bạn này chia sẻ khá đúng nha, tiện đây mình đang tuyển sinh vb2 nnanh học trong vòng 18 tháng, các mom dr em hỗ trợ nhiệt tình nha</t>
  </si>
  <si>
    <t>2025 10 15 19 15 35</t>
  </si>
  <si>
    <t>Tiên</t>
  </si>
  <si>
    <t>Khoá từ xa có hệ đại học không mng nhỉ?</t>
  </si>
  <si>
    <t>2025 02 08 05 43 10</t>
  </si>
  <si>
    <t>qiuhe08</t>
  </si>
  <si>
    <t>Nếu ai mà đi làm cần bằng thì nên học còn sinh viên thì không nên, đốt tiền chẳng đc cái kiến thức nào</t>
  </si>
  <si>
    <t>2023 02 08 23 16 04</t>
  </si>
  <si>
    <t>Với những gd khó khăn vừa muốn đi làm vừa muốn có bằng thì ĐTTX là ok . Học thấy nình thương chẳng khó khăn gì</t>
  </si>
  <si>
    <t>2024 01 12 13 31 09</t>
  </si>
  <si>
    <t>Jackie221299</t>
  </si>
  <si>
    <t>học trực tiếp thì còn chưa biết được không ở đấy mà từ xa. Theo mình, ko nên học từ xa.</t>
  </si>
  <si>
    <t>2023 02 07 14 57 44</t>
  </si>
  <si>
    <t>Học trực tiếp tại giảng đường 4 5 năm ra trường đi làm còn chưa ăn thua, như bò đội nón</t>
  </si>
  <si>
    <t>2025 02 11 12 52 49</t>
  </si>
  <si>
    <t>Cafe Đắng</t>
  </si>
  <si>
    <t>Sợ check bằng không thấy trên hệ thống của trường</t>
  </si>
  <si>
    <t>2024 09 07 23 53 39</t>
  </si>
  <si>
    <t>Nguyễn Thu Thương</t>
  </si>
  <si>
    <t>e mới học từ xon số 0 mà học cd online có ổn kh ạ, e thấy mn đa phần biết nói viết r đu học lấy bằng thoi, e hoang mang quá</t>
  </si>
  <si>
    <t>2024 11 05 08 12 02</t>
  </si>
  <si>
    <t>Lèn Lén Lennn</t>
  </si>
  <si>
    <t>đại học nào cũng vậy do bản thân thôi</t>
  </si>
  <si>
    <t>2024 11 04 13 01 21</t>
  </si>
  <si>
    <t>AnAdy</t>
  </si>
  <si>
    <t>Thông tư 27 quy định đối với học sinh tiểu học mà??? Trong đó có đề cập tới bằng cử nhân gì đâu?</t>
  </si>
  <si>
    <t>2023 04 27 13 53 28</t>
  </si>
  <si>
    <t>Thanh cho thuê phòng Hà Nội</t>
  </si>
  <si>
    <t>t học đc 1 năm r oke mà</t>
  </si>
  <si>
    <t>2025 10 04 18 07 02</t>
  </si>
  <si>
    <t>Télộnnhanyc</t>
  </si>
  <si>
    <t>Học cd từ xa thì sau bằng rất khó xin việc, e học cd hệ chính quy còn ko đâu vào đâu, giờ phổ cập đh rồi bằng cd chính quy còn rất khó xin việc nữa là từ xa</t>
  </si>
  <si>
    <t>2025 02 08 10 28 38</t>
  </si>
  <si>
    <t>Rồng thích ăn cá</t>
  </si>
  <si>
    <t>Tui còn thi 10 tín nữa là tốt nghiệp nè</t>
  </si>
  <si>
    <t>2025 03 25 06 22 48</t>
  </si>
  <si>
    <t>MBin98</t>
  </si>
  <si>
    <t>Mình cũng đang học ở đây, khung chương trình học phí quá ổn nhỉ bạn</t>
  </si>
  <si>
    <t>2025 02 11 16 51 17</t>
  </si>
  <si>
    <t>conlon</t>
  </si>
  <si>
    <t>Học trường này ổn k chị e định học ngôn ngữ trung mà phân vân quá</t>
  </si>
  <si>
    <t>2025 03 10 08 33 41</t>
  </si>
  <si>
    <t>hanhpinkk</t>
  </si>
  <si>
    <t>Mk học xong lấy bằng r</t>
  </si>
  <si>
    <t>2025 02 08 10 11 18</t>
  </si>
  <si>
    <t>Đang học Hại Sức Khoẻ</t>
  </si>
  <si>
    <t>Mk cx học nè . nhưng mk học nn trung</t>
  </si>
  <si>
    <t>2025 02 08 05 34 07</t>
  </si>
  <si>
    <t>vương nguyễn</t>
  </si>
  <si>
    <t>Thật ra bằng này có giá trị đâu bạn. Nhưng học là điều tốt đẹp. Chúc bạn thành công</t>
  </si>
  <si>
    <t>2025 02 08 05 46 32</t>
  </si>
  <si>
    <t>Tùng bèng</t>
  </si>
  <si>
    <t>Đã học hệ E learning này thì sao ko đăng ký luôn vào mấy trường dh kinh tế quốc dân ấy, có giá hơn chuk cđ sao cạnh tranh nổi</t>
  </si>
  <si>
    <t>2025 02 08 04 01 33</t>
  </si>
  <si>
    <t>U50 tìm bạn đời</t>
  </si>
  <si>
    <t>cái này mình thấy tuỳ. cá nhân mình vẫn thấy có những ngành đòi hỏi việc tự học là chính, và như vậy hệ CQ cũng phải tự học lấy chứ đừng nói hệ khác. mình đã từng trải nghiệm cả CQ cả ĐTTX ở trường.</t>
  </si>
  <si>
    <t>2024 09 12 04 37 01</t>
  </si>
  <si>
    <t>NÉ Hệ đại học từ xa! Hệ VHVL!</t>
  </si>
  <si>
    <t>2024 06 06 22 43 17</t>
  </si>
  <si>
    <t>Hoàng Anh</t>
  </si>
  <si>
    <t>Cái này chỉ đúng cho các em mới lớn thôi, đừng tiêu cực như vậy vì đa số những người theo hệ này là những người hoàn cảnh,đã bươn trải, họ biết họ cần gì nên họ mới nghị lực theo học. Tất cả những thứ khác họ đã trải qua hết rồi, đó là lí do vì sao 29 30 người ta vẫn quyết tâm học</t>
  </si>
  <si>
    <t>2025 06 07 10 43 50</t>
  </si>
  <si>
    <t>Alexx</t>
  </si>
  <si>
    <t>Cũng đúng mà chưa thật sự phản ánh hết được. Đối với mình ngày đi làm ở cơ quan về tối học online văn bằng 2 tiếng anh, mà mình vẫn thi toeic 800 , và vẫn luyện viết và nói hằng ngày. Quan trọng là thái độ và cách bạn dành cho nó.</t>
  </si>
  <si>
    <t>2025 05 30 19 09 28</t>
  </si>
  <si>
    <t>Rose</t>
  </si>
  <si>
    <t>em học mấy năm rồi và phải học trong bao lâu hả em? .Xem video của em chị thấy có động lực lắm luôn</t>
  </si>
  <si>
    <t>2025 09 19 22 39 14</t>
  </si>
  <si>
    <t>lan 2hand</t>
  </si>
  <si>
    <t>Mình muốn mua giáo trình ngôn ngữ tiếng trung từ hsk1 6 của trường mình muốn ở nhà tự học khi nào nhà trường tuyển sinh mình nhờ bạn đăng ký hộ mình rất muốn thi để lấy bằng</t>
  </si>
  <si>
    <t>2025 09 20 12 25 56</t>
  </si>
  <si>
    <t>lac8</t>
  </si>
  <si>
    <t>tự học nhé. học từ xa thì ít cũng phải nắm đc cơ bản thì hãy học để nâng cao. chứ k biết gì mà học từ xa thì k theo đc đâu. lớp mình ngôn ngữ trung bỏ nhiều lắm</t>
  </si>
  <si>
    <t>2025 09 20 20 19 39</t>
  </si>
  <si>
    <t>Văn Thanh 62</t>
  </si>
  <si>
    <t>học trực tiếp còn có kỹ năng giao tiếp, mối quan hệ giao tiếp. học trực tiếp kiến thức chưa nắm được hết. Cái Việt Nam cần là trãi nghiệm, EQ khả năng liên kết giữa người với người. bạn chơi 1 mình ai chơi lại</t>
  </si>
  <si>
    <t>2025 09 23 10 27 16</t>
  </si>
  <si>
    <t>Manh Tung</t>
  </si>
  <si>
    <t>M đang học dhtx ngành Nông nghiệp công nghệ cao của nông lâm thái nguyên. Mỗi tuần 5 bài vừa xem video vừa đọc bài xong làm bài kiểm tra bài này đc làm nhiều lần lấy điểm cao nhất , 1 bài ngắn thì tầm 10 trang giấy A4 , bài nào dài tầm 30 trang. Mỗi tối phải tầm 2h mới xong 1 bài . 4 tuần lại 1 bài ktra giữa kì .</t>
  </si>
  <si>
    <t>2025 09 22 14 42 16</t>
  </si>
  <si>
    <t>trinhdo1208</t>
  </si>
  <si>
    <t>Học ở đâu hay hệ nào cũng được. Cái quan trọng là mình có tự giác cố gắng và siêng năng học hành hay ko. Và có chịu luyện nói đều đặn hay ko . Quan trọng nhất là ở bản thân mình. Chứ dù học ở nước ngoài hay chính quy mà ham chơi thì cũng như ko à.</t>
  </si>
  <si>
    <t>2025 09 27 09 42 59</t>
  </si>
  <si>
    <t>Đậu Đậu</t>
  </si>
  <si>
    <t>Học từ xa hay học ở trường thì chung quy lại vẫn là khả năng tự học phải cao chứ nếu cứ dở dở ương ương thì cho dù học ở đâu cũng vậy. Đặc biệt hơn là học từ xa thì chỉ học 1 mình nên khả năng tự học tự kỷ luật càng cao hơn.</t>
  </si>
  <si>
    <t>2025 09 20 11 35 02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</si>
</sst>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color rgb="FF000000"/>
      <name val="Arial"/>
      <scheme val="minor"/>
    </font>
    <font>
      <b/>
      <sz val="13"/>
      <color theme="1"/>
      <name val="Times New Roman"/>
    </font>
    <font>
      <b/>
      <sz val="10"/>
      <color theme="1"/>
      <name val="Arial"/>
      <scheme val="minor"/>
    </font>
    <font>
      <sz val="10"/>
      <color theme="1"/>
      <name val="Arial"/>
      <scheme val="minor"/>
    </font>
    <font>
      <sz val="11"/>
      <color theme="1"/>
      <name val="Arial"/>
    </font>
    <font>
      <sz val="11"/>
      <color theme="1"/>
      <name val="Calibri"/>
    </font>
    <font>
      <sz val="11"/>
      <color rgb="FFC00000"/>
      <name val="Arial"/>
    </font>
    <font>
      <sz val="11"/>
      <color rgb="FFC00000"/>
      <name val="Times New Roman"/>
    </font>
    <font>
      <sz val="11"/>
      <color rgb="FFFF0000"/>
      <name val="Calibri"/>
    </font>
  </fonts>
  <fills count="4">
    <fill>
      <patternFill patternType="none"/>
    </fill>
    <fill>
      <patternFill patternType="gray125"/>
    </fill>
    <fill>
      <patternFill patternType="solid">
        <fgColor rgb="FFFFFF00"/>
        <bgColor rgb="FFFFFF00"/>
      </patternFill>
    </fill>
    <fill>
      <patternFill patternType="solid">
        <fgColor rgb="FFFFC000"/>
        <bgColor rgb="FFFFC000"/>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25">
    <xf numFmtId="0" fontId="0" fillId="0" borderId="0" xfId="0" applyFont="1" applyAlignment="1"/>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wrapText="1"/>
    </xf>
    <xf numFmtId="0" fontId="4" fillId="0" borderId="1" xfId="0" applyFont="1" applyBorder="1" applyAlignment="1">
      <alignment wrapText="1"/>
    </xf>
    <xf numFmtId="0" fontId="4" fillId="0" borderId="1" xfId="0" applyFont="1" applyBorder="1" applyAlignment="1">
      <alignment horizontal="right" wrapText="1"/>
    </xf>
    <xf numFmtId="0" fontId="5" fillId="0" borderId="1" xfId="0" applyFont="1" applyBorder="1"/>
    <xf numFmtId="0" fontId="6" fillId="0" borderId="0" xfId="0" applyFont="1" applyAlignment="1">
      <alignment wrapText="1"/>
    </xf>
    <xf numFmtId="0" fontId="4" fillId="0" borderId="0" xfId="0" applyFont="1" applyAlignment="1">
      <alignment wrapText="1"/>
    </xf>
    <xf numFmtId="0" fontId="6" fillId="0" borderId="0" xfId="0" applyFont="1" applyAlignment="1">
      <alignment horizontal="center" wrapText="1"/>
    </xf>
    <xf numFmtId="0" fontId="6" fillId="0" borderId="0" xfId="0" applyFont="1" applyAlignment="1">
      <alignment horizontal="center" vertical="top" wrapText="1"/>
    </xf>
    <xf numFmtId="0" fontId="7" fillId="0" borderId="0" xfId="0" applyFont="1" applyAlignment="1">
      <alignment wrapText="1"/>
    </xf>
    <xf numFmtId="0" fontId="4" fillId="0" borderId="0" xfId="0" applyFont="1" applyAlignment="1">
      <alignment horizontal="center" wrapText="1"/>
    </xf>
    <xf numFmtId="0" fontId="4" fillId="0" borderId="0" xfId="0" applyFont="1" applyAlignment="1">
      <alignment horizontal="center" wrapText="1"/>
    </xf>
    <xf numFmtId="0" fontId="5" fillId="0" borderId="0" xfId="0" applyFont="1"/>
    <xf numFmtId="0" fontId="4" fillId="0" borderId="0" xfId="0" applyFont="1" applyAlignment="1">
      <alignment wrapText="1"/>
    </xf>
    <xf numFmtId="0" fontId="5" fillId="2" borderId="2" xfId="0" applyFont="1" applyFill="1" applyBorder="1"/>
    <xf numFmtId="0" fontId="8" fillId="0" borderId="0" xfId="0" applyFont="1"/>
    <xf numFmtId="0" fontId="8" fillId="0" borderId="0" xfId="0" applyFont="1" applyAlignment="1">
      <alignment horizontal="right"/>
    </xf>
    <xf numFmtId="0" fontId="5" fillId="0" borderId="0" xfId="0" applyFont="1" applyAlignment="1">
      <alignment horizontal="right"/>
    </xf>
    <xf numFmtId="0" fontId="5" fillId="3" borderId="2" xfId="0" applyFont="1" applyFill="1" applyBorder="1"/>
    <xf numFmtId="0" fontId="6" fillId="0" borderId="0" xfId="0" applyFont="1" applyAlignment="1">
      <alignment horizontal="center" wrapText="1"/>
    </xf>
    <xf numFmtId="0" fontId="0" fillId="0" borderId="0" xfId="0" applyFont="1" applyAlignment="1"/>
    <xf numFmtId="0" fontId="4"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W5600"/>
  <sheetViews>
    <sheetView tabSelected="1" topLeftCell="A95" workbookViewId="0">
      <selection activeCell="B16" sqref="B16"/>
    </sheetView>
  </sheetViews>
  <sheetFormatPr defaultColWidth="12.6328125" defaultRowHeight="15.75" customHeight="1" x14ac:dyDescent="0.25"/>
  <cols>
    <col min="1" max="1" width="40.08984375" customWidth="1"/>
    <col min="2" max="2" width="33.453125" customWidth="1"/>
    <col min="3" max="4" width="50.6328125" customWidth="1"/>
  </cols>
  <sheetData>
    <row r="1" spans="1:23" ht="49.5" x14ac:dyDescent="0.25">
      <c r="A1" s="1" t="s">
        <v>0</v>
      </c>
      <c r="B1" s="2" t="s">
        <v>1</v>
      </c>
      <c r="C1" s="2" t="s">
        <v>2</v>
      </c>
      <c r="D1" s="2" t="s">
        <v>3</v>
      </c>
      <c r="E1" s="3"/>
      <c r="F1" s="3"/>
      <c r="G1" s="3"/>
      <c r="H1" s="3"/>
      <c r="I1" s="3"/>
      <c r="J1" s="3"/>
      <c r="K1" s="3"/>
      <c r="L1" s="3"/>
      <c r="M1" s="3"/>
      <c r="N1" s="3"/>
      <c r="O1" s="3"/>
      <c r="P1" s="3"/>
      <c r="Q1" s="3"/>
      <c r="R1" s="3"/>
      <c r="S1" s="3"/>
      <c r="T1" s="3"/>
      <c r="U1" s="3"/>
      <c r="V1" s="3"/>
      <c r="W1" s="3"/>
    </row>
    <row r="2" spans="1:23" ht="126" x14ac:dyDescent="0.3">
      <c r="A2" s="5" t="s">
        <v>58</v>
      </c>
      <c r="B2" s="6">
        <v>0</v>
      </c>
      <c r="C2" s="5" t="s">
        <v>59</v>
      </c>
      <c r="D2" s="5" t="str">
        <f t="shared" ref="D623:D2540" si="0">"học hệ từ xa " &amp; C2</f>
        <v>học hệ từ xa Thì tất nhiên có bằng ngta mới học chứ ko ngta bỏ mấy năm ra để làm gì, hỏi ngộ
Còn bao lâu học xong có bằng thì trong group có rất nhiều người đề cập rồi mà ? Ko theo dõi lại đi hỏi , vb1 thì 4 năm vb 2 thì 2 năm hoặc hơn tí</v>
      </c>
      <c r="E2" s="4"/>
      <c r="F2" s="4"/>
      <c r="G2" s="4"/>
      <c r="H2" s="4"/>
      <c r="I2" s="4"/>
      <c r="J2" s="4"/>
      <c r="K2" s="4"/>
      <c r="L2" s="4"/>
      <c r="M2" s="4"/>
      <c r="N2" s="4"/>
      <c r="O2" s="4"/>
      <c r="P2" s="4"/>
      <c r="Q2" s="4"/>
      <c r="R2" s="4"/>
      <c r="S2" s="4"/>
      <c r="T2" s="4"/>
      <c r="U2" s="4"/>
      <c r="V2" s="4"/>
      <c r="W2" s="4"/>
    </row>
    <row r="3" spans="1:23" ht="126" x14ac:dyDescent="0.3">
      <c r="A3" s="5" t="s">
        <v>58</v>
      </c>
      <c r="B3" s="6">
        <v>0</v>
      </c>
      <c r="C3" s="5" t="s">
        <v>60</v>
      </c>
      <c r="D3" s="5" t="str">
        <f t="shared" si="0"/>
        <v>học hệ từ xa Ai nói trc đc chữ ngờ chuyện tương lai ai bik đc. Chứ hiện tại đầy người học elearning có bằng. Chỉ là ngta k có trong gr và cũng k rảnh review thôi. Tui đi học là có ng bạn của e tui học rồi ng thật việc thật nên tui học</v>
      </c>
      <c r="E3" s="4"/>
      <c r="F3" s="4"/>
      <c r="G3" s="4"/>
      <c r="H3" s="4"/>
      <c r="I3" s="4"/>
      <c r="J3" s="4"/>
      <c r="K3" s="4"/>
      <c r="L3" s="4"/>
      <c r="M3" s="4"/>
      <c r="N3" s="4"/>
      <c r="O3" s="4"/>
      <c r="P3" s="4"/>
      <c r="Q3" s="4"/>
      <c r="R3" s="4"/>
      <c r="S3" s="4"/>
      <c r="T3" s="4"/>
      <c r="U3" s="4"/>
      <c r="V3" s="4"/>
      <c r="W3" s="4"/>
    </row>
    <row r="4" spans="1:23" ht="126" x14ac:dyDescent="0.3">
      <c r="A4" s="5" t="s">
        <v>58</v>
      </c>
      <c r="B4" s="6">
        <v>0</v>
      </c>
      <c r="C4" s="5" t="s">
        <v>61</v>
      </c>
      <c r="D4" s="5" t="str">
        <f t="shared" si="0"/>
        <v>học hệ từ xa Mình học xong có bằng nha bạn. Bằng sẽ nhận sau khi bạn đạt yêu cầu đầu ra và đợt TN của trường. Mình học cũng nhanh lắm</v>
      </c>
      <c r="E4" s="4"/>
      <c r="F4" s="4"/>
      <c r="G4" s="4"/>
      <c r="H4" s="4"/>
      <c r="I4" s="4"/>
      <c r="J4" s="4"/>
      <c r="K4" s="4"/>
      <c r="L4" s="4"/>
      <c r="M4" s="4"/>
      <c r="N4" s="4"/>
      <c r="O4" s="4"/>
      <c r="P4" s="4"/>
      <c r="Q4" s="4"/>
      <c r="R4" s="4"/>
      <c r="S4" s="4"/>
      <c r="T4" s="4"/>
      <c r="U4" s="4"/>
      <c r="V4" s="4"/>
      <c r="W4" s="4"/>
    </row>
    <row r="5" spans="1:23" ht="126" x14ac:dyDescent="0.3">
      <c r="A5" s="5" t="s">
        <v>58</v>
      </c>
      <c r="B5" s="6">
        <v>0</v>
      </c>
      <c r="C5" s="5" t="s">
        <v>62</v>
      </c>
      <c r="D5" s="5" t="str">
        <f t="shared" si="0"/>
        <v>học hệ từ xa Tất nhiên là có bằng thì mới học rồi, trường tổ chức thì cũng phải được bộ GD cho phép chứ bác.
Học chỉ để lấy bằng thì học trường dễ thôi ạ, học trường khó yêu cầu đầu ra tiếng anh, tin học đến lúc không ra được trường không lấy được bằng thì lại đổ lỗi là lừa, là e-learning không lấy được bằng...</v>
      </c>
      <c r="E5" s="4"/>
      <c r="F5" s="4"/>
      <c r="G5" s="4"/>
      <c r="H5" s="4"/>
      <c r="I5" s="4"/>
      <c r="J5" s="4"/>
      <c r="K5" s="4"/>
      <c r="L5" s="4"/>
      <c r="M5" s="4"/>
      <c r="N5" s="4"/>
      <c r="O5" s="4"/>
      <c r="P5" s="4"/>
      <c r="Q5" s="4"/>
      <c r="R5" s="4"/>
      <c r="S5" s="4"/>
      <c r="T5" s="4"/>
      <c r="U5" s="4"/>
      <c r="V5" s="4"/>
      <c r="W5" s="4"/>
    </row>
    <row r="6" spans="1:23" ht="126" x14ac:dyDescent="0.3">
      <c r="A6" s="5" t="s">
        <v>58</v>
      </c>
      <c r="B6" s="6">
        <v>0</v>
      </c>
      <c r="C6" s="5" t="s">
        <v>63</v>
      </c>
      <c r="D6" s="5" t="str">
        <f t="shared" si="0"/>
        <v>học hệ từ xa Anh chị nào cho em biết có thể học vb2 Digital Marketing ở trường nào là ổn không ạ?</v>
      </c>
      <c r="E6" s="4"/>
      <c r="F6" s="4"/>
      <c r="G6" s="4"/>
      <c r="H6" s="4"/>
      <c r="I6" s="4"/>
      <c r="J6" s="4"/>
      <c r="K6" s="4"/>
      <c r="L6" s="4"/>
      <c r="M6" s="4"/>
      <c r="N6" s="4"/>
      <c r="O6" s="4"/>
      <c r="P6" s="4"/>
      <c r="Q6" s="4"/>
      <c r="R6" s="4"/>
      <c r="S6" s="4"/>
      <c r="T6" s="4"/>
      <c r="U6" s="4"/>
      <c r="V6" s="4"/>
      <c r="W6" s="4"/>
    </row>
    <row r="7" spans="1:23" ht="126" x14ac:dyDescent="0.3">
      <c r="A7" s="5" t="s">
        <v>58</v>
      </c>
      <c r="B7" s="6">
        <v>0</v>
      </c>
      <c r="C7" s="5" t="s">
        <v>64</v>
      </c>
      <c r="D7" s="5" t="str">
        <f t="shared" si="0"/>
        <v>học hệ từ xa Này bà search tiktok tốt nghiệp dh từ xa dh mở đồ thấy đăng lễ tn lãnh bằng quá tr mà,</v>
      </c>
      <c r="E7" s="4"/>
      <c r="F7" s="4"/>
      <c r="G7" s="4"/>
      <c r="H7" s="4"/>
      <c r="I7" s="4"/>
      <c r="J7" s="4"/>
      <c r="K7" s="4"/>
      <c r="L7" s="4"/>
      <c r="M7" s="4"/>
      <c r="N7" s="4"/>
      <c r="O7" s="4"/>
      <c r="P7" s="4"/>
      <c r="Q7" s="4"/>
      <c r="R7" s="4"/>
      <c r="S7" s="4"/>
      <c r="T7" s="4"/>
      <c r="U7" s="4"/>
      <c r="V7" s="4"/>
      <c r="W7" s="4"/>
    </row>
    <row r="8" spans="1:23" ht="126" x14ac:dyDescent="0.3">
      <c r="A8" s="5" t="s">
        <v>58</v>
      </c>
      <c r="B8" s="6">
        <v>0</v>
      </c>
      <c r="C8" s="5" t="s">
        <v>65</v>
      </c>
      <c r="D8" s="5" t="str">
        <f t="shared" si="0"/>
        <v>học hệ từ xa Tôi biết 1 ng học từ xa đại học hà nội bận trăm công nghìn việc làm bác sĩ. Ra trường bằng giỏi. Đó là động lực để tôi học HANU bây giờ.</v>
      </c>
      <c r="E8" s="4"/>
      <c r="F8" s="4"/>
      <c r="G8" s="4"/>
      <c r="H8" s="4"/>
      <c r="I8" s="4"/>
      <c r="J8" s="4"/>
      <c r="K8" s="4"/>
      <c r="L8" s="4"/>
      <c r="M8" s="4"/>
      <c r="N8" s="4"/>
      <c r="O8" s="4"/>
      <c r="P8" s="4"/>
      <c r="Q8" s="4"/>
      <c r="R8" s="4"/>
      <c r="S8" s="4"/>
      <c r="T8" s="4"/>
      <c r="U8" s="4"/>
      <c r="V8" s="4"/>
      <c r="W8" s="4"/>
    </row>
    <row r="9" spans="1:23" ht="126" x14ac:dyDescent="0.3">
      <c r="A9" s="5" t="s">
        <v>58</v>
      </c>
      <c r="B9" s="6">
        <v>0</v>
      </c>
      <c r="C9" s="5" t="s">
        <v>66</v>
      </c>
      <c r="D9" s="5" t="str">
        <f t="shared" si="0"/>
        <v>học hệ từ xa Mình học thêm 1 bằng trung cấp nấu ăn của e-learning,học hơn năm ra trường,dễ lấy bằng mà b,k biết hẹn đh cao đẳng như thế nào chứ cứ nộp đủ tiền,học đủ tín và thi xong là ra</v>
      </c>
      <c r="E9" s="4"/>
      <c r="F9" s="4"/>
      <c r="G9" s="4"/>
      <c r="H9" s="4"/>
      <c r="I9" s="4"/>
      <c r="J9" s="4"/>
      <c r="K9" s="4"/>
      <c r="L9" s="4"/>
      <c r="M9" s="4"/>
      <c r="N9" s="4"/>
      <c r="O9" s="4"/>
      <c r="P9" s="4"/>
      <c r="Q9" s="4"/>
      <c r="R9" s="4"/>
      <c r="S9" s="4"/>
      <c r="T9" s="4"/>
      <c r="U9" s="4"/>
      <c r="V9" s="4"/>
      <c r="W9" s="4"/>
    </row>
    <row r="10" spans="1:23" ht="126" x14ac:dyDescent="0.3">
      <c r="A10" s="5" t="s">
        <v>58</v>
      </c>
      <c r="B10" s="6">
        <v>0</v>
      </c>
      <c r="C10" s="5" t="s">
        <v>67</v>
      </c>
      <c r="D10" s="5" t="str">
        <f t="shared" si="0"/>
        <v>học hệ từ xa Nhà mình có ai học Mở HN cho mình hỏi học từ xa có phải học quân sự k nhỉ? Thấy bạn mình học Thương Mại mà phải đi học quân sự mất mấy tuần</v>
      </c>
      <c r="E10" s="4"/>
      <c r="F10" s="4"/>
      <c r="G10" s="4"/>
      <c r="H10" s="4"/>
      <c r="I10" s="4"/>
      <c r="J10" s="4"/>
      <c r="K10" s="4"/>
      <c r="L10" s="4"/>
      <c r="M10" s="4"/>
      <c r="N10" s="4"/>
      <c r="O10" s="4"/>
      <c r="P10" s="4"/>
      <c r="Q10" s="4"/>
      <c r="R10" s="4"/>
      <c r="S10" s="4"/>
      <c r="T10" s="4"/>
      <c r="U10" s="4"/>
      <c r="V10" s="4"/>
      <c r="W10" s="4"/>
    </row>
    <row r="11" spans="1:23" ht="126" x14ac:dyDescent="0.3">
      <c r="A11" s="5" t="s">
        <v>58</v>
      </c>
      <c r="B11" s="6">
        <v>0</v>
      </c>
      <c r="C11" s="5" t="s">
        <v>68</v>
      </c>
      <c r="D11" s="5" t="str">
        <f t="shared" si="0"/>
        <v>học hệ từ xa Để mà nói học đại học như chính quy đây thì còn khó nữa là htx.học mà chỉ để lấy cái bằng cho có ko có trình thì nên mua cái bằng tầm 10 củ cho nhanh vì b tự tin đủ trình với có kinh nghiệm làm việc r thì ko cần học thật làm gì</v>
      </c>
      <c r="E11" s="4"/>
      <c r="F11" s="4"/>
      <c r="G11" s="4"/>
      <c r="H11" s="4"/>
      <c r="I11" s="4"/>
      <c r="J11" s="4"/>
      <c r="K11" s="4"/>
      <c r="L11" s="4"/>
      <c r="M11" s="4"/>
      <c r="N11" s="4"/>
      <c r="O11" s="4"/>
      <c r="P11" s="4"/>
      <c r="Q11" s="4"/>
      <c r="R11" s="4"/>
      <c r="S11" s="4"/>
      <c r="T11" s="4"/>
      <c r="U11" s="4"/>
      <c r="V11" s="4"/>
      <c r="W11" s="4"/>
    </row>
    <row r="12" spans="1:23" ht="126" x14ac:dyDescent="0.3">
      <c r="A12" s="5" t="s">
        <v>58</v>
      </c>
      <c r="B12" s="6">
        <v>0</v>
      </c>
      <c r="C12" s="5" t="s">
        <v>69</v>
      </c>
      <c r="D12" s="5" t="str">
        <f t="shared" si="0"/>
        <v>học hệ từ xa Mình đăng ký học Đại học Thái Nguyên vào tháng 12 tới. Elearning vẫn có bằng chính quy như bình thường nhé bạn. Học viện ngân hàng cũng bằng hình thức này. Như mình học văn bằng 2 thì tầm 2 năm là lấy đc bằng. Mình học trên elearning nhưng đi thi vẫn phải đến điểm thi mà.</v>
      </c>
      <c r="E12" s="4"/>
      <c r="F12" s="4"/>
      <c r="G12" s="4"/>
      <c r="H12" s="4"/>
      <c r="I12" s="4"/>
      <c r="J12" s="4"/>
      <c r="K12" s="4"/>
      <c r="L12" s="4"/>
      <c r="M12" s="4"/>
      <c r="N12" s="4"/>
      <c r="O12" s="4"/>
      <c r="P12" s="4"/>
      <c r="Q12" s="4"/>
      <c r="R12" s="4"/>
      <c r="S12" s="4"/>
      <c r="T12" s="4"/>
      <c r="U12" s="4"/>
      <c r="V12" s="4"/>
      <c r="W12" s="4"/>
    </row>
    <row r="13" spans="1:23" ht="126" x14ac:dyDescent="0.3">
      <c r="A13" s="5" t="s">
        <v>58</v>
      </c>
      <c r="B13" s="6">
        <v>0</v>
      </c>
      <c r="C13" s="5" t="s">
        <v>70</v>
      </c>
      <c r="D13" s="5" t="str">
        <f t="shared" si="0"/>
        <v>học hệ từ xa Đương nhiên sẽ có bằng hết thôi ạ, quan trọng mình học có nổi hay không thôi, tui học thành đông ,hệ thpt học xong ba năm mới có bằng , mà k bk học có nổi vs ngành ngôn ngữ trung k đây</v>
      </c>
      <c r="E13" s="4"/>
      <c r="F13" s="4"/>
      <c r="G13" s="4"/>
      <c r="H13" s="4"/>
      <c r="I13" s="4"/>
      <c r="J13" s="4"/>
      <c r="K13" s="4"/>
      <c r="L13" s="4"/>
      <c r="M13" s="4"/>
      <c r="N13" s="4"/>
      <c r="O13" s="4"/>
      <c r="P13" s="4"/>
      <c r="Q13" s="4"/>
      <c r="R13" s="4"/>
      <c r="S13" s="4"/>
      <c r="T13" s="4"/>
      <c r="U13" s="4"/>
      <c r="V13" s="4"/>
      <c r="W13" s="4"/>
    </row>
    <row r="14" spans="1:23" ht="126" x14ac:dyDescent="0.3">
      <c r="A14" s="5" t="s">
        <v>58</v>
      </c>
      <c r="B14" s="6">
        <v>0</v>
      </c>
      <c r="C14" s="5" t="s">
        <v>71</v>
      </c>
      <c r="D14" s="5" t="str">
        <f t="shared" si="0"/>
        <v>học hệ từ xa phân vân quá.</v>
      </c>
      <c r="E14" s="4"/>
      <c r="F14" s="4"/>
      <c r="G14" s="4"/>
      <c r="H14" s="4"/>
      <c r="I14" s="4"/>
      <c r="J14" s="4"/>
      <c r="K14" s="4"/>
      <c r="L14" s="4"/>
      <c r="M14" s="4"/>
      <c r="N14" s="4"/>
      <c r="O14" s="4"/>
      <c r="P14" s="4"/>
      <c r="Q14" s="4"/>
      <c r="R14" s="4"/>
      <c r="S14" s="4"/>
      <c r="T14" s="4"/>
      <c r="U14" s="4"/>
      <c r="V14" s="4"/>
      <c r="W14" s="4"/>
    </row>
    <row r="15" spans="1:23" ht="126" x14ac:dyDescent="0.3">
      <c r="A15" s="5" t="s">
        <v>58</v>
      </c>
      <c r="B15" s="6">
        <v>0</v>
      </c>
      <c r="C15" s="5" t="s">
        <v>72</v>
      </c>
      <c r="D15" s="5" t="str">
        <f t="shared" si="0"/>
        <v>học hệ từ xa Có bằng nhưng quan trọng là có lấy được hay không thôi ý b.</v>
      </c>
      <c r="E15" s="4"/>
      <c r="F15" s="4"/>
      <c r="G15" s="4"/>
      <c r="H15" s="4"/>
      <c r="I15" s="4"/>
      <c r="J15" s="4"/>
      <c r="K15" s="4"/>
      <c r="L15" s="4"/>
      <c r="M15" s="4"/>
      <c r="N15" s="4"/>
      <c r="O15" s="4"/>
      <c r="P15" s="4"/>
      <c r="Q15" s="4"/>
      <c r="R15" s="4"/>
      <c r="S15" s="4"/>
      <c r="T15" s="4"/>
      <c r="U15" s="4"/>
      <c r="V15" s="4"/>
      <c r="W15" s="4"/>
    </row>
    <row r="16" spans="1:23" ht="336" x14ac:dyDescent="0.3">
      <c r="A16" s="5" t="s">
        <v>73</v>
      </c>
      <c r="B16" s="6">
        <v>0</v>
      </c>
      <c r="C16" s="5" t="s">
        <v>74</v>
      </c>
      <c r="D16" s="5" t="str">
        <f t="shared" si="0"/>
        <v>học hệ từ xa Ở Hà Nội thì tham khảo Hanu á, có học mấy buổi tập trung, chương trình nặng nhưng bằng cấp vip</v>
      </c>
      <c r="E16" s="4"/>
      <c r="F16" s="4"/>
      <c r="G16" s="4"/>
      <c r="H16" s="4"/>
      <c r="I16" s="4"/>
      <c r="J16" s="4"/>
      <c r="K16" s="4"/>
      <c r="L16" s="4"/>
      <c r="M16" s="4"/>
      <c r="N16" s="4"/>
      <c r="O16" s="4"/>
      <c r="P16" s="4"/>
      <c r="Q16" s="4"/>
      <c r="R16" s="4"/>
      <c r="S16" s="4"/>
      <c r="T16" s="4"/>
      <c r="U16" s="4"/>
      <c r="V16" s="4"/>
      <c r="W16" s="4"/>
    </row>
    <row r="17" spans="1:23" ht="336" x14ac:dyDescent="0.3">
      <c r="A17" s="5" t="s">
        <v>73</v>
      </c>
      <c r="B17" s="6">
        <v>0</v>
      </c>
      <c r="C17" s="5" t="s">
        <v>75</v>
      </c>
      <c r="D17" s="5" t="str">
        <f t="shared" si="0"/>
        <v>học hệ từ xa haui đi b</v>
      </c>
      <c r="E17" s="4"/>
      <c r="F17" s="4"/>
      <c r="G17" s="4"/>
      <c r="H17" s="4"/>
      <c r="I17" s="4"/>
      <c r="J17" s="4"/>
      <c r="K17" s="4"/>
      <c r="L17" s="4"/>
      <c r="M17" s="4"/>
      <c r="N17" s="4"/>
      <c r="O17" s="4"/>
      <c r="P17" s="4"/>
      <c r="Q17" s="4"/>
      <c r="R17" s="4"/>
      <c r="S17" s="4"/>
      <c r="T17" s="4"/>
      <c r="U17" s="4"/>
      <c r="V17" s="4"/>
      <c r="W17" s="4"/>
    </row>
    <row r="18" spans="1:23" ht="336" x14ac:dyDescent="0.3">
      <c r="A18" s="5" t="s">
        <v>73</v>
      </c>
      <c r="B18" s="6">
        <v>0</v>
      </c>
      <c r="C18" s="5" t="s">
        <v>76</v>
      </c>
      <c r="D18" s="5" t="str">
        <f t="shared" si="0"/>
        <v>học hệ từ xa Bên Thành Đông ngành NNA ổn k mn ạ. Mình thấy bên đó xét thpt bảo từ 3 năm, học phí cũng rẻ. Mình chỉ cần bằng thôi nên k quan tâm chất lượng mấy</v>
      </c>
      <c r="E18" s="4"/>
      <c r="F18" s="4"/>
      <c r="G18" s="4"/>
      <c r="H18" s="4"/>
      <c r="I18" s="4"/>
      <c r="J18" s="4"/>
      <c r="K18" s="4"/>
      <c r="L18" s="4"/>
      <c r="M18" s="4"/>
      <c r="N18" s="4"/>
      <c r="O18" s="4"/>
      <c r="P18" s="4"/>
      <c r="Q18" s="4"/>
      <c r="R18" s="4"/>
      <c r="S18" s="4"/>
      <c r="T18" s="4"/>
      <c r="U18" s="4"/>
      <c r="V18" s="4"/>
      <c r="W18" s="4"/>
    </row>
    <row r="19" spans="1:23" ht="336" x14ac:dyDescent="0.3">
      <c r="A19" s="5" t="s">
        <v>73</v>
      </c>
      <c r="B19" s="6">
        <v>0</v>
      </c>
      <c r="C19" s="5" t="s">
        <v>77</v>
      </c>
      <c r="D19" s="5" t="str">
        <f t="shared" si="0"/>
        <v>học hệ từ xa Có b nào học logistics hệ từ xa chưa ạ?</v>
      </c>
      <c r="E19" s="4"/>
      <c r="F19" s="4"/>
      <c r="G19" s="4"/>
      <c r="H19" s="4"/>
      <c r="I19" s="4"/>
      <c r="J19" s="4"/>
      <c r="K19" s="4"/>
      <c r="L19" s="4"/>
      <c r="M19" s="4"/>
      <c r="N19" s="4"/>
      <c r="O19" s="4"/>
      <c r="P19" s="4"/>
      <c r="Q19" s="4"/>
      <c r="R19" s="4"/>
      <c r="S19" s="4"/>
      <c r="T19" s="4"/>
      <c r="U19" s="4"/>
      <c r="V19" s="4"/>
      <c r="W19" s="4"/>
    </row>
    <row r="20" spans="1:23" ht="42" x14ac:dyDescent="0.3">
      <c r="A20" s="5" t="s">
        <v>78</v>
      </c>
      <c r="B20" s="6">
        <v>0</v>
      </c>
      <c r="C20" s="5" t="s">
        <v>79</v>
      </c>
      <c r="D20" s="5" t="str">
        <f t="shared" si="0"/>
        <v>học hệ từ xa Tìm trường khó quá huhu</v>
      </c>
      <c r="E20" s="4"/>
      <c r="F20" s="4"/>
      <c r="G20" s="4"/>
      <c r="H20" s="4"/>
      <c r="I20" s="4"/>
      <c r="J20" s="4"/>
      <c r="K20" s="4"/>
      <c r="L20" s="4"/>
      <c r="M20" s="4"/>
      <c r="N20" s="4"/>
      <c r="O20" s="4"/>
      <c r="P20" s="4"/>
      <c r="Q20" s="4"/>
      <c r="R20" s="4"/>
      <c r="S20" s="4"/>
      <c r="T20" s="4"/>
      <c r="U20" s="4"/>
      <c r="V20" s="4"/>
      <c r="W20" s="4"/>
    </row>
    <row r="21" spans="1:23" ht="42" x14ac:dyDescent="0.3">
      <c r="A21" s="5" t="s">
        <v>78</v>
      </c>
      <c r="B21" s="6">
        <v>0</v>
      </c>
      <c r="C21" s="5" t="s">
        <v>80</v>
      </c>
      <c r="D21" s="5" t="str">
        <f t="shared" si="0"/>
        <v>học hệ từ xa Thiệt muốn đk mở vì ít cũng có danh tiếng ý, có ai phân vân không</v>
      </c>
      <c r="E21" s="4"/>
      <c r="F21" s="4"/>
      <c r="G21" s="4"/>
      <c r="H21" s="4"/>
      <c r="I21" s="4"/>
      <c r="J21" s="4"/>
      <c r="K21" s="4"/>
      <c r="L21" s="4"/>
      <c r="M21" s="4"/>
      <c r="N21" s="4"/>
      <c r="O21" s="4"/>
      <c r="P21" s="4"/>
      <c r="Q21" s="4"/>
      <c r="R21" s="4"/>
      <c r="S21" s="4"/>
      <c r="T21" s="4"/>
      <c r="U21" s="4"/>
      <c r="V21" s="4"/>
      <c r="W21" s="4"/>
    </row>
    <row r="22" spans="1:23" ht="126" x14ac:dyDescent="0.3">
      <c r="A22" s="5" t="s">
        <v>78</v>
      </c>
      <c r="B22" s="6">
        <v>0</v>
      </c>
      <c r="C22" s="5" t="s">
        <v>81</v>
      </c>
      <c r="D22" s="5" t="str">
        <f t="shared" si="0"/>
        <v>học hệ từ xa Em tham khảo ctrinh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22" s="4"/>
      <c r="F22" s="4"/>
      <c r="G22" s="4"/>
      <c r="H22" s="4"/>
      <c r="I22" s="4"/>
      <c r="J22" s="4"/>
      <c r="K22" s="4"/>
      <c r="L22" s="4"/>
      <c r="M22" s="4"/>
      <c r="N22" s="4"/>
      <c r="O22" s="4"/>
      <c r="P22" s="4"/>
      <c r="Q22" s="4"/>
      <c r="R22" s="4"/>
      <c r="S22" s="4"/>
      <c r="T22" s="4"/>
      <c r="U22" s="4"/>
      <c r="V22" s="4"/>
      <c r="W22" s="4"/>
    </row>
    <row r="23" spans="1:23" ht="42" x14ac:dyDescent="0.3">
      <c r="A23" s="5" t="s">
        <v>78</v>
      </c>
      <c r="B23" s="6">
        <v>0</v>
      </c>
      <c r="C23" s="5" t="s">
        <v>82</v>
      </c>
      <c r="D23" s="5" t="str">
        <f t="shared" si="0"/>
        <v>học hệ từ xa Mà bọn phốt toàn bọn muốn mua bằng. Khg muốn học. Kkkk.</v>
      </c>
      <c r="E23" s="4"/>
      <c r="F23" s="4"/>
      <c r="G23" s="4"/>
      <c r="H23" s="4"/>
      <c r="I23" s="4"/>
      <c r="J23" s="4"/>
      <c r="K23" s="4"/>
      <c r="L23" s="4"/>
      <c r="M23" s="4"/>
      <c r="N23" s="4"/>
      <c r="O23" s="4"/>
      <c r="P23" s="4"/>
      <c r="Q23" s="4"/>
      <c r="R23" s="4"/>
      <c r="S23" s="4"/>
      <c r="T23" s="4"/>
      <c r="U23" s="4"/>
      <c r="V23" s="4"/>
      <c r="W23" s="4"/>
    </row>
    <row r="24" spans="1:23" ht="42" x14ac:dyDescent="0.3">
      <c r="A24" s="5" t="s">
        <v>78</v>
      </c>
      <c r="B24" s="6">
        <v>0</v>
      </c>
      <c r="C24" s="5" t="s">
        <v>83</v>
      </c>
      <c r="D24" s="5" t="str">
        <f t="shared" si="0"/>
        <v>học hệ từ xa Mình học đại học Huế thầy cô nhiệt tình ạ, nhưng nếu muốn bằng đẹp và học chất lượng thì học đại học Hà Nội cũng đc ạ</v>
      </c>
      <c r="E24" s="4"/>
      <c r="F24" s="4"/>
      <c r="G24" s="4"/>
      <c r="H24" s="4"/>
      <c r="I24" s="4"/>
      <c r="J24" s="4"/>
      <c r="K24" s="4"/>
      <c r="L24" s="4"/>
      <c r="M24" s="4"/>
      <c r="N24" s="4"/>
      <c r="O24" s="4"/>
      <c r="P24" s="4"/>
      <c r="Q24" s="4"/>
      <c r="R24" s="4"/>
      <c r="S24" s="4"/>
      <c r="T24" s="4"/>
      <c r="U24" s="4"/>
      <c r="V24" s="4"/>
      <c r="W24" s="4"/>
    </row>
    <row r="25" spans="1:23" ht="42" x14ac:dyDescent="0.3">
      <c r="A25" s="5" t="s">
        <v>78</v>
      </c>
      <c r="B25" s="6">
        <v>0</v>
      </c>
      <c r="C25" s="5" t="s">
        <v>84</v>
      </c>
      <c r="D25" s="5" t="str">
        <f t="shared" si="0"/>
        <v>học hệ từ xa OU nha, tui học hơn 1 năm gòi nè</v>
      </c>
      <c r="E25" s="4"/>
      <c r="F25" s="4"/>
      <c r="G25" s="4"/>
      <c r="H25" s="4"/>
      <c r="I25" s="4"/>
      <c r="J25" s="4"/>
      <c r="K25" s="4"/>
      <c r="L25" s="4"/>
      <c r="M25" s="4"/>
      <c r="N25" s="4"/>
      <c r="O25" s="4"/>
      <c r="P25" s="4"/>
      <c r="Q25" s="4"/>
      <c r="R25" s="4"/>
      <c r="S25" s="4"/>
      <c r="T25" s="4"/>
      <c r="U25" s="4"/>
      <c r="V25" s="4"/>
      <c r="W25" s="4"/>
    </row>
    <row r="26" spans="1:23" ht="42" x14ac:dyDescent="0.3">
      <c r="A26" s="5" t="s">
        <v>78</v>
      </c>
      <c r="B26" s="6">
        <v>0</v>
      </c>
      <c r="C26" s="5" t="s">
        <v>85</v>
      </c>
      <c r="D26" s="5" t="str">
        <f t="shared" si="0"/>
        <v>học hệ từ xa bạn tham khảo trường cao đẳng kinh tế kỹ thuật công nghiệp (COETI) thử xem nhé</v>
      </c>
      <c r="E26" s="4"/>
      <c r="F26" s="4"/>
      <c r="G26" s="4"/>
      <c r="H26" s="4"/>
      <c r="I26" s="4"/>
      <c r="J26" s="4"/>
      <c r="K26" s="4"/>
      <c r="L26" s="4"/>
      <c r="M26" s="4"/>
      <c r="N26" s="4"/>
      <c r="O26" s="4"/>
      <c r="P26" s="4"/>
      <c r="Q26" s="4"/>
      <c r="R26" s="4"/>
      <c r="S26" s="4"/>
      <c r="T26" s="4"/>
      <c r="U26" s="4"/>
      <c r="V26" s="4"/>
      <c r="W26" s="4"/>
    </row>
    <row r="27" spans="1:23" ht="42" x14ac:dyDescent="0.3">
      <c r="A27" s="5" t="s">
        <v>78</v>
      </c>
      <c r="B27" s="6">
        <v>0</v>
      </c>
      <c r="C27" s="5" t="s">
        <v>86</v>
      </c>
      <c r="D27" s="5" t="str">
        <f t="shared" si="0"/>
        <v>học hệ từ xa Ko học thì sẽ ko bao h có bằng còn có phốt nhắm mắt học ráng ráng 3 năm gưỡi là đó cái cầm trong tay</v>
      </c>
      <c r="E27" s="4"/>
      <c r="F27" s="4"/>
      <c r="G27" s="4"/>
      <c r="H27" s="4"/>
      <c r="I27" s="4"/>
      <c r="J27" s="4"/>
      <c r="K27" s="4"/>
      <c r="L27" s="4"/>
      <c r="M27" s="4"/>
      <c r="N27" s="4"/>
      <c r="O27" s="4"/>
      <c r="P27" s="4"/>
      <c r="Q27" s="4"/>
      <c r="R27" s="4"/>
      <c r="S27" s="4"/>
      <c r="T27" s="4"/>
      <c r="U27" s="4"/>
      <c r="V27" s="4"/>
      <c r="W27" s="4"/>
    </row>
    <row r="28" spans="1:23" ht="42" x14ac:dyDescent="0.3">
      <c r="A28" s="5" t="s">
        <v>78</v>
      </c>
      <c r="B28" s="6">
        <v>0</v>
      </c>
      <c r="C28" s="5" t="s">
        <v>87</v>
      </c>
      <c r="D28" s="5" t="str">
        <f t="shared" si="0"/>
        <v>học hệ từ xa Tui hỏi đh mở hn hết suất rồi đợi 1_2 tháng nữa ms xét tuyển</v>
      </c>
      <c r="E28" s="4"/>
      <c r="F28" s="4"/>
      <c r="G28" s="4"/>
      <c r="H28" s="4"/>
      <c r="I28" s="4"/>
      <c r="J28" s="4"/>
      <c r="K28" s="4"/>
      <c r="L28" s="4"/>
      <c r="M28" s="4"/>
      <c r="N28" s="4"/>
      <c r="O28" s="4"/>
      <c r="P28" s="4"/>
      <c r="Q28" s="4"/>
      <c r="R28" s="4"/>
      <c r="S28" s="4"/>
      <c r="T28" s="4"/>
      <c r="U28" s="4"/>
      <c r="V28" s="4"/>
      <c r="W28" s="4"/>
    </row>
    <row r="29" spans="1:23" ht="42" x14ac:dyDescent="0.3">
      <c r="A29" s="5" t="s">
        <v>78</v>
      </c>
      <c r="B29" s="6">
        <v>0</v>
      </c>
      <c r="C29" s="5" t="s">
        <v>88</v>
      </c>
      <c r="D29" s="5" t="str">
        <f t="shared" si="0"/>
        <v>học hệ từ xa Học ĐH TN OK mà, mình đang học</v>
      </c>
      <c r="E29" s="4"/>
      <c r="F29" s="4"/>
      <c r="G29" s="4"/>
      <c r="H29" s="4"/>
      <c r="I29" s="4"/>
      <c r="J29" s="4"/>
      <c r="K29" s="4"/>
      <c r="L29" s="4"/>
      <c r="M29" s="4"/>
      <c r="N29" s="4"/>
      <c r="O29" s="4"/>
      <c r="P29" s="4"/>
      <c r="Q29" s="4"/>
      <c r="R29" s="4"/>
      <c r="S29" s="4"/>
      <c r="T29" s="4"/>
      <c r="U29" s="4"/>
      <c r="V29" s="4"/>
      <c r="W29" s="4"/>
    </row>
    <row r="30" spans="1:23" ht="42" x14ac:dyDescent="0.3">
      <c r="A30" s="5" t="s">
        <v>78</v>
      </c>
      <c r="B30" s="6">
        <v>0</v>
      </c>
      <c r="C30" s="5" t="s">
        <v>89</v>
      </c>
      <c r="D30" s="5" t="str">
        <f t="shared" si="0"/>
        <v>học hệ từ xa Sao phải học nữa</v>
      </c>
      <c r="E30" s="4"/>
      <c r="F30" s="4"/>
      <c r="G30" s="4"/>
      <c r="H30" s="4"/>
      <c r="I30" s="4"/>
      <c r="J30" s="4"/>
      <c r="K30" s="4"/>
      <c r="L30" s="4"/>
      <c r="M30" s="4"/>
      <c r="N30" s="4"/>
      <c r="O30" s="4"/>
      <c r="P30" s="4"/>
      <c r="Q30" s="4"/>
      <c r="R30" s="4"/>
      <c r="S30" s="4"/>
      <c r="T30" s="4"/>
      <c r="U30" s="4"/>
      <c r="V30" s="4"/>
      <c r="W30" s="4"/>
    </row>
    <row r="31" spans="1:23" ht="56" x14ac:dyDescent="0.3">
      <c r="A31" s="5" t="s">
        <v>78</v>
      </c>
      <c r="B31" s="6">
        <v>0</v>
      </c>
      <c r="C31" s="5" t="s">
        <v>90</v>
      </c>
      <c r="D31" s="5" t="str">
        <f t="shared" si="0"/>
        <v>học hệ từ xa Trước tôi học bằng 1 trực tiếp ở thương mại cũng tự học là chính. Đại học là tự nghiên cứu. Bằng 2 cũng sẽ vậy thôi có khi tự học nhiều hơn vì thời gian ít</v>
      </c>
      <c r="E31" s="4"/>
      <c r="F31" s="4"/>
      <c r="G31" s="4"/>
      <c r="H31" s="4"/>
      <c r="I31" s="4"/>
      <c r="J31" s="4"/>
      <c r="K31" s="4"/>
      <c r="L31" s="4"/>
      <c r="M31" s="4"/>
      <c r="N31" s="4"/>
      <c r="O31" s="4"/>
      <c r="P31" s="4"/>
      <c r="Q31" s="4"/>
      <c r="R31" s="4"/>
      <c r="S31" s="4"/>
      <c r="T31" s="4"/>
      <c r="U31" s="4"/>
      <c r="V31" s="4"/>
      <c r="W31" s="4"/>
    </row>
    <row r="32" spans="1:23" ht="266" x14ac:dyDescent="0.3">
      <c r="A32" s="5" t="s">
        <v>91</v>
      </c>
      <c r="B32" s="6">
        <v>0</v>
      </c>
      <c r="C32" s="5" t="s">
        <v>92</v>
      </c>
      <c r="D32" s="5" t="str">
        <f t="shared" si="0"/>
        <v>học hệ từ xa Mình cũng đang có ý định học ngoại ngữ đà nẵng từ xa, com cho nổi bài nha</v>
      </c>
      <c r="E32" s="4"/>
      <c r="F32" s="4"/>
      <c r="G32" s="4"/>
      <c r="H32" s="4"/>
      <c r="I32" s="4"/>
      <c r="J32" s="4"/>
      <c r="K32" s="4"/>
      <c r="L32" s="4"/>
      <c r="M32" s="4"/>
      <c r="N32" s="4"/>
      <c r="O32" s="4"/>
      <c r="P32" s="4"/>
      <c r="Q32" s="4"/>
      <c r="R32" s="4"/>
      <c r="S32" s="4"/>
      <c r="T32" s="4"/>
      <c r="U32" s="4"/>
      <c r="V32" s="4"/>
      <c r="W32" s="4"/>
    </row>
    <row r="33" spans="1:23" ht="266" x14ac:dyDescent="0.3">
      <c r="A33" s="5" t="s">
        <v>91</v>
      </c>
      <c r="B33" s="6">
        <v>0</v>
      </c>
      <c r="C33" s="5" t="s">
        <v>93</v>
      </c>
      <c r="D33" s="5" t="str">
        <f t="shared" si="0"/>
        <v>học hệ từ xa Đh nn Huế thì có nền tảng đào tạo nn lâu rồi. Lại đh trọng điểm nên bằng cũng có giá trị hơn. Mình học thấy giảng viên giỏi và tâm huyết lắm.</v>
      </c>
      <c r="E33" s="4"/>
      <c r="F33" s="4"/>
      <c r="G33" s="4"/>
      <c r="H33" s="4"/>
      <c r="I33" s="4"/>
      <c r="J33" s="4"/>
      <c r="K33" s="4"/>
      <c r="L33" s="4"/>
      <c r="M33" s="4"/>
      <c r="N33" s="4"/>
      <c r="O33" s="4"/>
      <c r="P33" s="4"/>
      <c r="Q33" s="4"/>
      <c r="R33" s="4"/>
      <c r="S33" s="4"/>
      <c r="T33" s="4"/>
      <c r="U33" s="4"/>
      <c r="V33" s="4"/>
      <c r="W33" s="4"/>
    </row>
    <row r="34" spans="1:23" ht="266" x14ac:dyDescent="0.3">
      <c r="A34" s="5" t="s">
        <v>91</v>
      </c>
      <c r="B34" s="6">
        <v>0</v>
      </c>
      <c r="C34" s="5" t="s">
        <v>94</v>
      </c>
      <c r="D34" s="5" t="str">
        <f t="shared" si="0"/>
        <v>học hệ từ xa Mình học ở ĐH Ngoại ngữ - ĐH Huế. TP HCm có trạm 138 Hà Huy Giáp ấy. Có cô chủ nhiệm lớp sát học viên lắm. Có gì cô hướng dẫn lớp. 
Còn học với giáo viên bên ngoại ngữ hay lắm. Thầy cô có chuyên môn giỏi mà nhiệt tình nữa.</v>
      </c>
      <c r="E34" s="4"/>
      <c r="F34" s="4"/>
      <c r="G34" s="4"/>
      <c r="H34" s="4"/>
      <c r="I34" s="4"/>
      <c r="J34" s="4"/>
      <c r="K34" s="4"/>
      <c r="L34" s="4"/>
      <c r="M34" s="4"/>
      <c r="N34" s="4"/>
      <c r="O34" s="4"/>
      <c r="P34" s="4"/>
      <c r="Q34" s="4"/>
      <c r="R34" s="4"/>
      <c r="S34" s="4"/>
      <c r="T34" s="4"/>
      <c r="U34" s="4"/>
      <c r="V34" s="4"/>
      <c r="W34" s="4"/>
    </row>
    <row r="35" spans="1:23" ht="266" x14ac:dyDescent="0.3">
      <c r="A35" s="5" t="s">
        <v>91</v>
      </c>
      <c r="B35" s="6">
        <v>0</v>
      </c>
      <c r="C35" s="5" t="s">
        <v>95</v>
      </c>
      <c r="D35" s="5" t="str">
        <f t="shared" si="0"/>
        <v>học hệ từ xa B ơi mình cũng đang tìm trg học, b có học ở ĐH ngoại ngữ huế k b</v>
      </c>
      <c r="E35" s="4"/>
      <c r="F35" s="4"/>
      <c r="G35" s="4"/>
      <c r="H35" s="4"/>
      <c r="I35" s="4"/>
      <c r="J35" s="4"/>
      <c r="K35" s="4"/>
      <c r="L35" s="4"/>
      <c r="M35" s="4"/>
      <c r="N35" s="4"/>
      <c r="O35" s="4"/>
      <c r="P35" s="4"/>
      <c r="Q35" s="4"/>
      <c r="R35" s="4"/>
      <c r="S35" s="4"/>
      <c r="T35" s="4"/>
      <c r="U35" s="4"/>
      <c r="V35" s="4"/>
      <c r="W35" s="4"/>
    </row>
    <row r="36" spans="1:23" ht="266" x14ac:dyDescent="0.3">
      <c r="A36" s="5" t="s">
        <v>91</v>
      </c>
      <c r="B36" s="6">
        <v>0</v>
      </c>
      <c r="C36" s="5" t="s">
        <v>96</v>
      </c>
      <c r="D36" s="5" t="str">
        <f t="shared" si="0"/>
        <v>học hệ từ xa Mình đang học ngôn ngữ Anh của Đại học Ngoại ngữ Huế cơ sở Sài Gòn nè. Học tốt luôn ấy</v>
      </c>
      <c r="E36" s="4"/>
      <c r="F36" s="4"/>
      <c r="G36" s="4"/>
      <c r="H36" s="4"/>
      <c r="I36" s="4"/>
      <c r="J36" s="4"/>
      <c r="K36" s="4"/>
      <c r="L36" s="4"/>
      <c r="M36" s="4"/>
      <c r="N36" s="4"/>
      <c r="O36" s="4"/>
      <c r="P36" s="4"/>
      <c r="Q36" s="4"/>
      <c r="R36" s="4"/>
      <c r="S36" s="4"/>
      <c r="T36" s="4"/>
      <c r="U36" s="4"/>
      <c r="V36" s="4"/>
      <c r="W36" s="4"/>
    </row>
    <row r="37" spans="1:23" ht="266" x14ac:dyDescent="0.3">
      <c r="A37" s="5" t="s">
        <v>91</v>
      </c>
      <c r="B37" s="6">
        <v>0</v>
      </c>
      <c r="C37" s="5" t="s">
        <v>97</v>
      </c>
      <c r="D37" s="5" t="str">
        <f t="shared" si="0"/>
        <v>học hệ từ xa Mình học Thái Nguyên cuối tuần. Chứ trc cũng thích học Đh Huế lắm. Nhìu người khen.</v>
      </c>
      <c r="E37" s="4"/>
      <c r="F37" s="4"/>
      <c r="G37" s="4"/>
      <c r="H37" s="4"/>
      <c r="I37" s="4"/>
      <c r="J37" s="4"/>
      <c r="K37" s="4"/>
      <c r="L37" s="4"/>
      <c r="M37" s="4"/>
      <c r="N37" s="4"/>
      <c r="O37" s="4"/>
      <c r="P37" s="4"/>
      <c r="Q37" s="4"/>
      <c r="R37" s="4"/>
      <c r="S37" s="4"/>
      <c r="T37" s="4"/>
      <c r="U37" s="4"/>
      <c r="V37" s="4"/>
      <c r="W37" s="4"/>
    </row>
    <row r="38" spans="1:23" ht="266" x14ac:dyDescent="0.3">
      <c r="A38" s="5" t="s">
        <v>91</v>
      </c>
      <c r="B38" s="6">
        <v>0</v>
      </c>
      <c r="C38" s="5" t="s">
        <v>98</v>
      </c>
      <c r="D38" s="5" t="str">
        <f t="shared" si="0"/>
        <v>học hệ từ xa Mình cũng Thích Huế lắm mà khoản thu phí ở trạm căng quá đi, học phí thì sẽ tăng nữa nên cân nhắc ghê luôn. Mình đang xem xét NNA ở ĐH Đà Nẵng, mình đang chờ phản hồi của trường, không biết bên này có thu phí ở trạm không nữa. Mà nhiều trạm ghê luôn.</v>
      </c>
      <c r="E38" s="4"/>
      <c r="F38" s="4"/>
      <c r="G38" s="4"/>
      <c r="H38" s="4"/>
      <c r="I38" s="4"/>
      <c r="J38" s="4"/>
      <c r="K38" s="4"/>
      <c r="L38" s="4"/>
      <c r="M38" s="4"/>
      <c r="N38" s="4"/>
      <c r="O38" s="4"/>
      <c r="P38" s="4"/>
      <c r="Q38" s="4"/>
      <c r="R38" s="4"/>
      <c r="S38" s="4"/>
      <c r="T38" s="4"/>
      <c r="U38" s="4"/>
      <c r="V38" s="4"/>
      <c r="W38" s="4"/>
    </row>
    <row r="39" spans="1:23" ht="56" x14ac:dyDescent="0.3">
      <c r="A39" s="5" t="s">
        <v>99</v>
      </c>
      <c r="B39" s="6">
        <v>0</v>
      </c>
      <c r="C39" s="5" t="s">
        <v>100</v>
      </c>
      <c r="D39" s="5" t="str">
        <f t="shared" si="0"/>
        <v>học hệ từ xa Bên mình đào tạo từ xa gv có dạy online bạn định học ngành nào e</v>
      </c>
      <c r="E39" s="4"/>
      <c r="F39" s="4"/>
      <c r="G39" s="4"/>
      <c r="H39" s="4"/>
      <c r="I39" s="4"/>
      <c r="J39" s="4"/>
      <c r="K39" s="4"/>
      <c r="L39" s="4"/>
      <c r="M39" s="4"/>
      <c r="N39" s="4"/>
      <c r="O39" s="4"/>
      <c r="P39" s="4"/>
      <c r="Q39" s="4"/>
      <c r="R39" s="4"/>
      <c r="S39" s="4"/>
      <c r="T39" s="4"/>
      <c r="U39" s="4"/>
      <c r="V39" s="4"/>
      <c r="W39" s="4"/>
    </row>
    <row r="40" spans="1:23" ht="56" x14ac:dyDescent="0.3">
      <c r="A40" s="5" t="s">
        <v>99</v>
      </c>
      <c r="B40" s="6">
        <v>0</v>
      </c>
      <c r="C40" s="5" t="s">
        <v>101</v>
      </c>
      <c r="D40" s="5" t="str">
        <f t="shared" si="0"/>
        <v>học hệ từ xa Vậy Tự học là chính, mà học trái nghanh, trái nghề thì hơi khó</v>
      </c>
      <c r="E40" s="4"/>
      <c r="F40" s="4"/>
      <c r="G40" s="4"/>
      <c r="H40" s="4"/>
      <c r="I40" s="4"/>
      <c r="J40" s="4"/>
      <c r="K40" s="4"/>
      <c r="L40" s="4"/>
      <c r="M40" s="4"/>
      <c r="N40" s="4"/>
      <c r="O40" s="4"/>
      <c r="P40" s="4"/>
      <c r="Q40" s="4"/>
      <c r="R40" s="4"/>
      <c r="S40" s="4"/>
      <c r="T40" s="4"/>
      <c r="U40" s="4"/>
      <c r="V40" s="4"/>
      <c r="W40" s="4"/>
    </row>
    <row r="41" spans="1:23" ht="56" x14ac:dyDescent="0.3">
      <c r="A41" s="5" t="s">
        <v>99</v>
      </c>
      <c r="B41" s="6">
        <v>0</v>
      </c>
      <c r="C41" s="5" t="s">
        <v>102</v>
      </c>
      <c r="D41" s="5" t="str">
        <f t="shared" si="0"/>
        <v>học hệ từ xa Bạn học hệ zoom , trực tuyến cùng giảng viên sẽ hỗ trợ tối đa nhất</v>
      </c>
      <c r="E41" s="4"/>
      <c r="F41" s="4"/>
      <c r="G41" s="4"/>
      <c r="H41" s="4"/>
      <c r="I41" s="4"/>
      <c r="J41" s="4"/>
      <c r="K41" s="4"/>
      <c r="L41" s="4"/>
      <c r="M41" s="4"/>
      <c r="N41" s="4"/>
      <c r="O41" s="4"/>
      <c r="P41" s="4"/>
      <c r="Q41" s="4"/>
      <c r="R41" s="4"/>
      <c r="S41" s="4"/>
      <c r="T41" s="4"/>
      <c r="U41" s="4"/>
      <c r="V41" s="4"/>
      <c r="W41" s="4"/>
    </row>
    <row r="42" spans="1:23" ht="56" x14ac:dyDescent="0.3">
      <c r="A42" s="5" t="s">
        <v>99</v>
      </c>
      <c r="B42" s="6">
        <v>0</v>
      </c>
      <c r="C42" s="5" t="s">
        <v>103</v>
      </c>
      <c r="D42" s="5" t="str">
        <f t="shared" si="0"/>
        <v>học hệ từ xa học qua slide nha p, toàn vất đấy để sinh viên tự học, học phí thì lúc đầu bảo 400k/ tín đến lúc đóng 500k, né né chọn trường to xíu</v>
      </c>
      <c r="E42" s="4"/>
      <c r="F42" s="4"/>
      <c r="G42" s="4"/>
      <c r="H42" s="4"/>
      <c r="I42" s="4"/>
      <c r="J42" s="4"/>
      <c r="K42" s="4"/>
      <c r="L42" s="4"/>
      <c r="M42" s="4"/>
      <c r="N42" s="4"/>
      <c r="O42" s="4"/>
      <c r="P42" s="4"/>
      <c r="Q42" s="4"/>
      <c r="R42" s="4"/>
      <c r="S42" s="4"/>
      <c r="T42" s="4"/>
      <c r="U42" s="4"/>
      <c r="V42" s="4"/>
      <c r="W42" s="4"/>
    </row>
    <row r="43" spans="1:23" ht="154" x14ac:dyDescent="0.3">
      <c r="A43" s="5" t="s">
        <v>99</v>
      </c>
      <c r="B43" s="6">
        <v>0</v>
      </c>
      <c r="C43" s="5" t="s">
        <v>104</v>
      </c>
      <c r="D43" s="5" t="str">
        <f t="shared" si="0"/>
        <v>học hệ từ xa Nên học hệ zoom trực tuyến tương tác với gv sẽ hiệu quả hơn đó.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43" s="4"/>
      <c r="F43" s="4"/>
      <c r="G43" s="4"/>
      <c r="H43" s="4"/>
      <c r="I43" s="4"/>
      <c r="J43" s="4"/>
      <c r="K43" s="4"/>
      <c r="L43" s="4"/>
      <c r="M43" s="4"/>
      <c r="N43" s="4"/>
      <c r="O43" s="4"/>
      <c r="P43" s="4"/>
      <c r="Q43" s="4"/>
      <c r="R43" s="4"/>
      <c r="S43" s="4"/>
      <c r="T43" s="4"/>
      <c r="U43" s="4"/>
      <c r="V43" s="4"/>
      <c r="W43" s="4"/>
    </row>
    <row r="44" spans="1:23" ht="56" x14ac:dyDescent="0.3">
      <c r="A44" s="5" t="s">
        <v>99</v>
      </c>
      <c r="B44" s="6">
        <v>0</v>
      </c>
      <c r="C44" s="5" t="s">
        <v>105</v>
      </c>
      <c r="D44" s="5" t="str">
        <f t="shared" si="0"/>
        <v>học hệ từ xa tuỳ trường nhé.
trường mình học qua Ms team, 100% tương tác trực tiếp với giáo viên chứ ko qua video quay sẵn.</v>
      </c>
      <c r="E44" s="4"/>
      <c r="F44" s="4"/>
      <c r="G44" s="4"/>
      <c r="H44" s="4"/>
      <c r="I44" s="4"/>
      <c r="J44" s="4"/>
      <c r="K44" s="4"/>
      <c r="L44" s="4"/>
      <c r="M44" s="4"/>
      <c r="N44" s="4"/>
      <c r="O44" s="4"/>
      <c r="P44" s="4"/>
      <c r="Q44" s="4"/>
      <c r="R44" s="4"/>
      <c r="S44" s="4"/>
      <c r="T44" s="4"/>
      <c r="U44" s="4"/>
      <c r="V44" s="4"/>
      <c r="W44" s="4"/>
    </row>
    <row r="45" spans="1:23" ht="56" x14ac:dyDescent="0.3">
      <c r="A45" s="5" t="s">
        <v>99</v>
      </c>
      <c r="B45" s="6">
        <v>0</v>
      </c>
      <c r="C45" s="5" t="s">
        <v>106</v>
      </c>
      <c r="D45" s="5" t="str">
        <f t="shared" si="0"/>
        <v>học hệ từ xa có ai học ở KHTN chưa ạ</v>
      </c>
      <c r="E45" s="4"/>
      <c r="F45" s="4"/>
      <c r="G45" s="4"/>
      <c r="H45" s="4"/>
      <c r="I45" s="4"/>
      <c r="J45" s="4"/>
      <c r="K45" s="4"/>
      <c r="L45" s="4"/>
      <c r="M45" s="4"/>
      <c r="N45" s="4"/>
      <c r="O45" s="4"/>
      <c r="P45" s="4"/>
      <c r="Q45" s="4"/>
      <c r="R45" s="4"/>
      <c r="S45" s="4"/>
      <c r="T45" s="4"/>
      <c r="U45" s="4"/>
      <c r="V45" s="4"/>
      <c r="W45" s="4"/>
    </row>
    <row r="46" spans="1:23" ht="56" x14ac:dyDescent="0.3">
      <c r="A46" s="5" t="s">
        <v>99</v>
      </c>
      <c r="B46" s="6">
        <v>0</v>
      </c>
      <c r="C46" s="5" t="s">
        <v>107</v>
      </c>
      <c r="D46" s="5" t="str">
        <f t="shared" si="0"/>
        <v>học hệ từ xa Vậy bạn có thể học hệ trực tuyến 400k một tín nhé</v>
      </c>
      <c r="E46" s="4"/>
      <c r="F46" s="4"/>
      <c r="G46" s="4"/>
      <c r="H46" s="4"/>
      <c r="I46" s="4"/>
      <c r="J46" s="4"/>
      <c r="K46" s="4"/>
      <c r="L46" s="4"/>
      <c r="M46" s="4"/>
      <c r="N46" s="4"/>
      <c r="O46" s="4"/>
      <c r="P46" s="4"/>
      <c r="Q46" s="4"/>
      <c r="R46" s="4"/>
      <c r="S46" s="4"/>
      <c r="T46" s="4"/>
      <c r="U46" s="4"/>
      <c r="V46" s="4"/>
      <c r="W46" s="4"/>
    </row>
    <row r="47" spans="1:23" ht="56" x14ac:dyDescent="0.3">
      <c r="A47" s="5" t="s">
        <v>99</v>
      </c>
      <c r="B47" s="6">
        <v>0</v>
      </c>
      <c r="C47" s="5" t="s">
        <v>108</v>
      </c>
      <c r="D47" s="5" t="str">
        <f t="shared" si="0"/>
        <v>học hệ từ xa Nếu chất lượng nhất phải là học zoom trực tuyến với giảng viên nhé. Mình học là 400k/ tc</v>
      </c>
      <c r="E47" s="4"/>
      <c r="F47" s="4"/>
      <c r="G47" s="4"/>
      <c r="H47" s="4"/>
      <c r="I47" s="4"/>
      <c r="J47" s="4"/>
      <c r="K47" s="4"/>
      <c r="L47" s="4"/>
      <c r="M47" s="4"/>
      <c r="N47" s="4"/>
      <c r="O47" s="4"/>
      <c r="P47" s="4"/>
      <c r="Q47" s="4"/>
      <c r="R47" s="4"/>
      <c r="S47" s="4"/>
      <c r="T47" s="4"/>
      <c r="U47" s="4"/>
      <c r="V47" s="4"/>
      <c r="W47" s="4"/>
    </row>
    <row r="48" spans="1:23" ht="406" x14ac:dyDescent="0.3">
      <c r="A48" s="5" t="s">
        <v>109</v>
      </c>
      <c r="B48" s="6">
        <v>0</v>
      </c>
      <c r="C48" s="5" t="s">
        <v>110</v>
      </c>
      <c r="D48" s="5" t="str">
        <f t="shared" si="0"/>
        <v>học hệ từ xa Nhưng mà hình như không liên thông trái ngành đc thì phải</v>
      </c>
      <c r="E48" s="4"/>
      <c r="F48" s="4"/>
      <c r="G48" s="4"/>
      <c r="H48" s="4"/>
      <c r="I48" s="4"/>
      <c r="J48" s="4"/>
      <c r="K48" s="4"/>
      <c r="L48" s="4"/>
      <c r="M48" s="4"/>
      <c r="N48" s="4"/>
      <c r="O48" s="4"/>
      <c r="P48" s="4"/>
      <c r="Q48" s="4"/>
      <c r="R48" s="4"/>
      <c r="S48" s="4"/>
      <c r="T48" s="4"/>
      <c r="U48" s="4"/>
      <c r="V48" s="4"/>
      <c r="W48" s="4"/>
    </row>
    <row r="49" spans="1:23" ht="406" x14ac:dyDescent="0.3">
      <c r="A49" s="5" t="s">
        <v>109</v>
      </c>
      <c r="B49" s="6">
        <v>0</v>
      </c>
      <c r="C49" s="5" t="s">
        <v>111</v>
      </c>
      <c r="D49" s="5" t="str">
        <f t="shared" si="0"/>
        <v>học hệ từ xa Thi kết thúc tại trạm ở Q1 hay Thủ Đức vậy bạn</v>
      </c>
      <c r="E49" s="4"/>
      <c r="F49" s="4"/>
      <c r="G49" s="4"/>
      <c r="H49" s="4"/>
      <c r="I49" s="4"/>
      <c r="J49" s="4"/>
      <c r="K49" s="4"/>
      <c r="L49" s="4"/>
      <c r="M49" s="4"/>
      <c r="N49" s="4"/>
      <c r="O49" s="4"/>
      <c r="P49" s="4"/>
      <c r="Q49" s="4"/>
      <c r="R49" s="4"/>
      <c r="S49" s="4"/>
      <c r="T49" s="4"/>
      <c r="U49" s="4"/>
      <c r="V49" s="4"/>
      <c r="W49" s="4"/>
    </row>
    <row r="50" spans="1:23" ht="406" x14ac:dyDescent="0.3">
      <c r="A50" s="5" t="s">
        <v>109</v>
      </c>
      <c r="B50" s="6">
        <v>0</v>
      </c>
      <c r="C50" s="5" t="s">
        <v>112</v>
      </c>
      <c r="D50" s="5" t="str">
        <f t="shared" si="0"/>
        <v>học hệ từ xa Thông báo ở đâu v bạn</v>
      </c>
      <c r="E50" s="4"/>
      <c r="F50" s="4"/>
      <c r="G50" s="4"/>
      <c r="H50" s="4"/>
      <c r="I50" s="4"/>
      <c r="J50" s="4"/>
      <c r="K50" s="4"/>
      <c r="L50" s="4"/>
      <c r="M50" s="4"/>
      <c r="N50" s="4"/>
      <c r="O50" s="4"/>
      <c r="P50" s="4"/>
      <c r="Q50" s="4"/>
      <c r="R50" s="4"/>
      <c r="S50" s="4"/>
      <c r="T50" s="4"/>
      <c r="U50" s="4"/>
      <c r="V50" s="4"/>
      <c r="W50" s="4"/>
    </row>
    <row r="51" spans="1:23" ht="406" x14ac:dyDescent="0.3">
      <c r="A51" s="5" t="s">
        <v>109</v>
      </c>
      <c r="B51" s="6">
        <v>0</v>
      </c>
      <c r="C51" s="5" t="s">
        <v>113</v>
      </c>
      <c r="D51" s="5" t="str">
        <f t="shared" si="0"/>
        <v>học hệ từ xa Có ngành kế toán không ad</v>
      </c>
      <c r="E51" s="4"/>
      <c r="F51" s="4"/>
      <c r="G51" s="4"/>
      <c r="H51" s="4"/>
      <c r="I51" s="4"/>
      <c r="J51" s="4"/>
      <c r="K51" s="4"/>
      <c r="L51" s="4"/>
      <c r="M51" s="4"/>
      <c r="N51" s="4"/>
      <c r="O51" s="4"/>
      <c r="P51" s="4"/>
      <c r="Q51" s="4"/>
      <c r="R51" s="4"/>
      <c r="S51" s="4"/>
      <c r="T51" s="4"/>
      <c r="U51" s="4"/>
      <c r="V51" s="4"/>
      <c r="W51" s="4"/>
    </row>
    <row r="52" spans="1:23" ht="406" x14ac:dyDescent="0.3">
      <c r="A52" s="5" t="s">
        <v>109</v>
      </c>
      <c r="B52" s="6">
        <v>0</v>
      </c>
      <c r="C52" s="5" t="s">
        <v>114</v>
      </c>
      <c r="D52" s="5" t="str">
        <f t="shared" si="0"/>
        <v>học hệ từ xa Được miễn học môn Giáo dục quốc phòng đúng k ạ</v>
      </c>
      <c r="E52" s="4"/>
      <c r="F52" s="4"/>
      <c r="G52" s="4"/>
      <c r="H52" s="4"/>
      <c r="I52" s="4"/>
      <c r="J52" s="4"/>
      <c r="K52" s="4"/>
      <c r="L52" s="4"/>
      <c r="M52" s="4"/>
      <c r="N52" s="4"/>
      <c r="O52" s="4"/>
      <c r="P52" s="4"/>
      <c r="Q52" s="4"/>
      <c r="R52" s="4"/>
      <c r="S52" s="4"/>
      <c r="T52" s="4"/>
      <c r="U52" s="4"/>
      <c r="V52" s="4"/>
      <c r="W52" s="4"/>
    </row>
    <row r="53" spans="1:23" ht="406" x14ac:dyDescent="0.3">
      <c r="A53" s="5" t="s">
        <v>109</v>
      </c>
      <c r="B53" s="6">
        <v>0</v>
      </c>
      <c r="C53" s="5" t="s">
        <v>115</v>
      </c>
      <c r="D53" s="5" t="str">
        <f t="shared" si="0"/>
        <v>học hệ từ xa M muốn học mà trường chưa có cs thi ở tỉnh ,mỗi lần thi phải di chuyển vào sg hơi bất tiện ạ hic</v>
      </c>
      <c r="E53" s="4"/>
      <c r="F53" s="4"/>
      <c r="G53" s="4"/>
      <c r="H53" s="4"/>
      <c r="I53" s="4"/>
      <c r="J53" s="4"/>
      <c r="K53" s="4"/>
      <c r="L53" s="4"/>
      <c r="M53" s="4"/>
      <c r="N53" s="4"/>
      <c r="O53" s="4"/>
      <c r="P53" s="4"/>
      <c r="Q53" s="4"/>
      <c r="R53" s="4"/>
      <c r="S53" s="4"/>
      <c r="T53" s="4"/>
      <c r="U53" s="4"/>
      <c r="V53" s="4"/>
      <c r="W53" s="4"/>
    </row>
    <row r="54" spans="1:23" ht="406" x14ac:dyDescent="0.3">
      <c r="A54" s="5" t="s">
        <v>109</v>
      </c>
      <c r="B54" s="6">
        <v>0</v>
      </c>
      <c r="C54" s="5" t="s">
        <v>116</v>
      </c>
      <c r="D54" s="5" t="str">
        <f t="shared" si="0"/>
        <v>học hệ từ xa Học hệ đào tạo từ xa mà "Văn bằng cấp ra là cử nhân chính quy" thì không đúng ạ, trên bảng điểm có ghi rõ Hệ đào tạo từ xa ạ</v>
      </c>
      <c r="E54" s="4"/>
      <c r="F54" s="4"/>
      <c r="G54" s="4"/>
      <c r="H54" s="4"/>
      <c r="I54" s="4"/>
      <c r="J54" s="4"/>
      <c r="K54" s="4"/>
      <c r="L54" s="4"/>
      <c r="M54" s="4"/>
      <c r="N54" s="4"/>
      <c r="O54" s="4"/>
      <c r="P54" s="4"/>
      <c r="Q54" s="4"/>
      <c r="R54" s="4"/>
      <c r="S54" s="4"/>
      <c r="T54" s="4"/>
      <c r="U54" s="4"/>
      <c r="V54" s="4"/>
      <c r="W54" s="4"/>
    </row>
    <row r="55" spans="1:23" ht="406" x14ac:dyDescent="0.3">
      <c r="A55" s="5" t="s">
        <v>109</v>
      </c>
      <c r="B55" s="6">
        <v>0</v>
      </c>
      <c r="C55" s="5" t="s">
        <v>117</v>
      </c>
      <c r="D55" s="5" t="str">
        <f t="shared" si="0"/>
        <v>học hệ từ xa Trường có trạm thi off tại Hà Nội không bạn?</v>
      </c>
      <c r="E55" s="4"/>
      <c r="F55" s="4"/>
      <c r="G55" s="4"/>
      <c r="H55" s="4"/>
      <c r="I55" s="4"/>
      <c r="J55" s="4"/>
      <c r="K55" s="4"/>
      <c r="L55" s="4"/>
      <c r="M55" s="4"/>
      <c r="N55" s="4"/>
      <c r="O55" s="4"/>
      <c r="P55" s="4"/>
      <c r="Q55" s="4"/>
      <c r="R55" s="4"/>
      <c r="S55" s="4"/>
      <c r="T55" s="4"/>
      <c r="U55" s="4"/>
      <c r="V55" s="4"/>
      <c r="W55" s="4"/>
    </row>
    <row r="56" spans="1:23" ht="84" x14ac:dyDescent="0.3">
      <c r="A56" s="5" t="s">
        <v>118</v>
      </c>
      <c r="B56" s="6">
        <v>0</v>
      </c>
      <c r="C56" s="5" t="s">
        <v>119</v>
      </c>
      <c r="D56" s="5" t="str">
        <f t="shared" si="0"/>
        <v>học hệ từ xa Trà Vinh thì tính điểm là 50% quá trình và 50% thi cuối kì. Điểm quá trình đc tính dựa trên việc làm 2 bài tập giữa kì (hình thức thi là trắc nghiệm) và đăng bài học tập trên diễn đàn và làm các bài luyện tập trắc nghiệm. Còn cuối kì thì đi thi offline ở trạm thi, hình thức thi thì tự luận hoặc trắc nghiệm tùy môn.</v>
      </c>
      <c r="E56" s="4"/>
      <c r="F56" s="4"/>
      <c r="G56" s="4"/>
      <c r="H56" s="4"/>
      <c r="I56" s="4"/>
      <c r="J56" s="4"/>
      <c r="K56" s="4"/>
      <c r="L56" s="4"/>
      <c r="M56" s="4"/>
      <c r="N56" s="4"/>
      <c r="O56" s="4"/>
      <c r="P56" s="4"/>
      <c r="Q56" s="4"/>
      <c r="R56" s="4"/>
      <c r="S56" s="4"/>
      <c r="T56" s="4"/>
      <c r="U56" s="4"/>
      <c r="V56" s="4"/>
      <c r="W56" s="4"/>
    </row>
    <row r="57" spans="1:23" ht="42" x14ac:dyDescent="0.3">
      <c r="A57" s="5" t="s">
        <v>118</v>
      </c>
      <c r="B57" s="6">
        <v>0</v>
      </c>
      <c r="C57" s="5" t="s">
        <v>120</v>
      </c>
      <c r="D57" s="5" t="str">
        <f t="shared" si="0"/>
        <v>học hệ từ xa Học trà vinh bạn nha. Mình cũng đang học bên này khá ổn</v>
      </c>
      <c r="E57" s="4"/>
      <c r="F57" s="4"/>
      <c r="G57" s="4"/>
      <c r="H57" s="4"/>
      <c r="I57" s="4"/>
      <c r="J57" s="4"/>
      <c r="K57" s="4"/>
      <c r="L57" s="4"/>
      <c r="M57" s="4"/>
      <c r="N57" s="4"/>
      <c r="O57" s="4"/>
      <c r="P57" s="4"/>
      <c r="Q57" s="4"/>
      <c r="R57" s="4"/>
      <c r="S57" s="4"/>
      <c r="T57" s="4"/>
      <c r="U57" s="4"/>
      <c r="V57" s="4"/>
      <c r="W57" s="4"/>
    </row>
    <row r="58" spans="1:23" ht="14" x14ac:dyDescent="0.3">
      <c r="A58" s="5" t="s">
        <v>121</v>
      </c>
      <c r="B58" s="6">
        <v>0</v>
      </c>
      <c r="C58" s="5" t="s">
        <v>122</v>
      </c>
      <c r="D58" s="5" t="str">
        <f t="shared" si="0"/>
        <v>học hệ từ xa Ko b</v>
      </c>
      <c r="E58" s="4"/>
      <c r="F58" s="4"/>
      <c r="G58" s="4"/>
      <c r="H58" s="4"/>
      <c r="I58" s="4"/>
      <c r="J58" s="4"/>
      <c r="K58" s="4"/>
      <c r="L58" s="4"/>
      <c r="M58" s="4"/>
      <c r="N58" s="4"/>
      <c r="O58" s="4"/>
      <c r="P58" s="4"/>
      <c r="Q58" s="4"/>
      <c r="R58" s="4"/>
      <c r="S58" s="4"/>
      <c r="T58" s="4"/>
      <c r="U58" s="4"/>
      <c r="V58" s="4"/>
      <c r="W58" s="4"/>
    </row>
    <row r="59" spans="1:23" ht="14" x14ac:dyDescent="0.3">
      <c r="A59" s="5" t="s">
        <v>121</v>
      </c>
      <c r="B59" s="6">
        <v>0</v>
      </c>
      <c r="C59" s="5" t="s">
        <v>123</v>
      </c>
      <c r="D59" s="5" t="str">
        <f t="shared" si="0"/>
        <v>học hệ từ xa Mình đăng ký KTQD thấy có thực tập ấy ạ</v>
      </c>
      <c r="E59" s="4"/>
      <c r="F59" s="4"/>
      <c r="G59" s="4"/>
      <c r="H59" s="4"/>
      <c r="I59" s="4"/>
      <c r="J59" s="4"/>
      <c r="K59" s="4"/>
      <c r="L59" s="4"/>
      <c r="M59" s="4"/>
      <c r="N59" s="4"/>
      <c r="O59" s="4"/>
      <c r="P59" s="4"/>
      <c r="Q59" s="4"/>
      <c r="R59" s="4"/>
      <c r="S59" s="4"/>
      <c r="T59" s="4"/>
      <c r="U59" s="4"/>
      <c r="V59" s="4"/>
      <c r="W59" s="4"/>
    </row>
    <row r="60" spans="1:23" ht="14" x14ac:dyDescent="0.3">
      <c r="A60" s="5" t="s">
        <v>121</v>
      </c>
      <c r="B60" s="6">
        <v>0</v>
      </c>
      <c r="C60" s="5" t="s">
        <v>124</v>
      </c>
      <c r="D60" s="5" t="str">
        <f t="shared" si="0"/>
        <v>học hệ từ xa Có nha</v>
      </c>
      <c r="E60" s="4"/>
      <c r="F60" s="4"/>
      <c r="G60" s="4"/>
      <c r="H60" s="4"/>
      <c r="I60" s="4"/>
      <c r="J60" s="4"/>
      <c r="K60" s="4"/>
      <c r="L60" s="4"/>
      <c r="M60" s="4"/>
      <c r="N60" s="4"/>
      <c r="O60" s="4"/>
      <c r="P60" s="4"/>
      <c r="Q60" s="4"/>
      <c r="R60" s="4"/>
      <c r="S60" s="4"/>
      <c r="T60" s="4"/>
      <c r="U60" s="4"/>
      <c r="V60" s="4"/>
      <c r="W60" s="4"/>
    </row>
    <row r="61" spans="1:23" ht="14" x14ac:dyDescent="0.3">
      <c r="A61" s="5" t="s">
        <v>121</v>
      </c>
      <c r="B61" s="6">
        <v>0</v>
      </c>
      <c r="C61" s="5" t="s">
        <v>125</v>
      </c>
      <c r="D61" s="5" t="str">
        <f t="shared" si="0"/>
        <v>học hệ từ xa Nhận hỗ trợ làm báo cáo thực tập</v>
      </c>
      <c r="E61" s="4"/>
      <c r="F61" s="4"/>
      <c r="G61" s="4"/>
      <c r="H61" s="4"/>
      <c r="I61" s="4"/>
      <c r="J61" s="4"/>
      <c r="K61" s="4"/>
      <c r="L61" s="4"/>
      <c r="M61" s="4"/>
      <c r="N61" s="4"/>
      <c r="O61" s="4"/>
      <c r="P61" s="4"/>
      <c r="Q61" s="4"/>
      <c r="R61" s="4"/>
      <c r="S61" s="4"/>
      <c r="T61" s="4"/>
      <c r="U61" s="4"/>
      <c r="V61" s="4"/>
      <c r="W61" s="4"/>
    </row>
    <row r="62" spans="1:23" ht="98" x14ac:dyDescent="0.3">
      <c r="A62" s="5" t="s">
        <v>126</v>
      </c>
      <c r="B62" s="6">
        <v>0</v>
      </c>
      <c r="C62" s="5" t="s">
        <v>127</v>
      </c>
      <c r="D62" s="5" t="str">
        <f t="shared" si="0"/>
        <v>học hệ từ xa Bên mình có lớp trạm thi tại TP.HCM học phí 370k/ 1 tín chỉ a,</v>
      </c>
      <c r="E62" s="4"/>
      <c r="F62" s="4"/>
      <c r="G62" s="4"/>
      <c r="H62" s="4"/>
      <c r="I62" s="4"/>
      <c r="J62" s="4"/>
      <c r="K62" s="4"/>
      <c r="L62" s="4"/>
      <c r="M62" s="4"/>
      <c r="N62" s="4"/>
      <c r="O62" s="4"/>
      <c r="P62" s="4"/>
      <c r="Q62" s="4"/>
      <c r="R62" s="4"/>
      <c r="S62" s="4"/>
      <c r="T62" s="4"/>
      <c r="U62" s="4"/>
      <c r="V62" s="4"/>
      <c r="W62" s="4"/>
    </row>
    <row r="63" spans="1:23" ht="98" x14ac:dyDescent="0.3">
      <c r="A63" s="5" t="s">
        <v>126</v>
      </c>
      <c r="B63" s="6">
        <v>0</v>
      </c>
      <c r="C63" s="5" t="s">
        <v>128</v>
      </c>
      <c r="D63" s="5" t="str">
        <f t="shared" si="0"/>
        <v>học hệ từ xa Bạn tham khảo Đh Công Đoàn nha, có trạm ở HCM á</v>
      </c>
      <c r="E63" s="4"/>
      <c r="F63" s="4"/>
      <c r="G63" s="4"/>
      <c r="H63" s="4"/>
      <c r="I63" s="4"/>
      <c r="J63" s="4"/>
      <c r="K63" s="4"/>
      <c r="L63" s="4"/>
      <c r="M63" s="4"/>
      <c r="N63" s="4"/>
      <c r="O63" s="4"/>
      <c r="P63" s="4"/>
      <c r="Q63" s="4"/>
      <c r="R63" s="4"/>
      <c r="S63" s="4"/>
      <c r="T63" s="4"/>
      <c r="U63" s="4"/>
      <c r="V63" s="4"/>
      <c r="W63" s="4"/>
    </row>
    <row r="64" spans="1:23" ht="98" x14ac:dyDescent="0.3">
      <c r="A64" s="5" t="s">
        <v>126</v>
      </c>
      <c r="B64" s="6">
        <v>0</v>
      </c>
      <c r="C64" s="5" t="s">
        <v>129</v>
      </c>
      <c r="D64" s="5" t="str">
        <f t="shared" si="0"/>
        <v>học hệ từ xa mình đang học bên đây . về khâu tổ chức quản lý đào tạo ổn áp đó bạn . học phí rẻ nữa 250k / tín chỉ.</v>
      </c>
      <c r="E64" s="4"/>
      <c r="F64" s="4"/>
      <c r="G64" s="4"/>
      <c r="H64" s="4"/>
      <c r="I64" s="4"/>
      <c r="J64" s="4"/>
      <c r="K64" s="4"/>
      <c r="L64" s="4"/>
      <c r="M64" s="4"/>
      <c r="N64" s="4"/>
      <c r="O64" s="4"/>
      <c r="P64" s="4"/>
      <c r="Q64" s="4"/>
      <c r="R64" s="4"/>
      <c r="S64" s="4"/>
      <c r="T64" s="4"/>
      <c r="U64" s="4"/>
      <c r="V64" s="4"/>
      <c r="W64" s="4"/>
    </row>
    <row r="65" spans="1:23" ht="84" x14ac:dyDescent="0.3">
      <c r="A65" s="5" t="s">
        <v>130</v>
      </c>
      <c r="B65" s="6">
        <v>0</v>
      </c>
      <c r="C65" s="5" t="s">
        <v>131</v>
      </c>
      <c r="D65" s="5" t="str">
        <f t="shared" si="0"/>
        <v>học hệ từ xa Nếu xét về học phí thì đại học Đồng Tháp là rẻ nhất em ạ. Trường công lập bằng cấp có giá trị chất lượng đào tạo cao và thầy cô thì rất tâm lý.￼</v>
      </c>
      <c r="E65" s="4"/>
      <c r="F65" s="4"/>
      <c r="G65" s="4"/>
      <c r="H65" s="4"/>
      <c r="I65" s="4"/>
      <c r="J65" s="4"/>
      <c r="K65" s="4"/>
      <c r="L65" s="4"/>
      <c r="M65" s="4"/>
      <c r="N65" s="4"/>
      <c r="O65" s="4"/>
      <c r="P65" s="4"/>
      <c r="Q65" s="4"/>
      <c r="R65" s="4"/>
      <c r="S65" s="4"/>
      <c r="T65" s="4"/>
      <c r="U65" s="4"/>
      <c r="V65" s="4"/>
      <c r="W65" s="4"/>
    </row>
    <row r="66" spans="1:23" ht="84" x14ac:dyDescent="0.3">
      <c r="A66" s="5" t="s">
        <v>130</v>
      </c>
      <c r="B66" s="6">
        <v>0</v>
      </c>
      <c r="C66" s="5" t="s">
        <v>132</v>
      </c>
      <c r="D66" s="5" t="str">
        <f t="shared" si="0"/>
        <v>học hệ từ xa Hãy xem chương trình bao nhiêu tín chỉ x giá tiền bao tín chỉ. Ra số tổng khóa học là bao nhiêu. Cùng 1 chương trình có trường học ít tín chỉ. Có trường học nhiều tín chỉ</v>
      </c>
      <c r="E66" s="4"/>
      <c r="F66" s="4"/>
      <c r="G66" s="4"/>
      <c r="H66" s="4"/>
      <c r="I66" s="4"/>
      <c r="J66" s="4"/>
      <c r="K66" s="4"/>
      <c r="L66" s="4"/>
      <c r="M66" s="4"/>
      <c r="N66" s="4"/>
      <c r="O66" s="4"/>
      <c r="P66" s="4"/>
      <c r="Q66" s="4"/>
      <c r="R66" s="4"/>
      <c r="S66" s="4"/>
      <c r="T66" s="4"/>
      <c r="U66" s="4"/>
      <c r="V66" s="4"/>
      <c r="W66" s="4"/>
    </row>
    <row r="67" spans="1:23" ht="84" x14ac:dyDescent="0.3">
      <c r="A67" s="5" t="s">
        <v>130</v>
      </c>
      <c r="B67" s="6">
        <v>0</v>
      </c>
      <c r="C67" s="5" t="s">
        <v>133</v>
      </c>
      <c r="D67" s="5" t="str">
        <f t="shared" si="0"/>
        <v>học hệ từ xa Ví dụ nè tui đang xét đh Cần Thơ 450 chỉ, 1 kỳ từ 10 đến 17 chỉ thì nhân lên thôi. Nhưng nó rơi vào tầm giữa giữa ấy</v>
      </c>
      <c r="E67" s="4"/>
      <c r="F67" s="4"/>
      <c r="G67" s="4"/>
      <c r="H67" s="4"/>
      <c r="I67" s="4"/>
      <c r="J67" s="4"/>
      <c r="K67" s="4"/>
      <c r="L67" s="4"/>
      <c r="M67" s="4"/>
      <c r="N67" s="4"/>
      <c r="O67" s="4"/>
      <c r="P67" s="4"/>
      <c r="Q67" s="4"/>
      <c r="R67" s="4"/>
      <c r="S67" s="4"/>
      <c r="T67" s="4"/>
      <c r="U67" s="4"/>
      <c r="V67" s="4"/>
      <c r="W67" s="4"/>
    </row>
    <row r="68" spans="1:23" ht="84" x14ac:dyDescent="0.3">
      <c r="A68" s="5" t="s">
        <v>130</v>
      </c>
      <c r="B68" s="6">
        <v>0</v>
      </c>
      <c r="C68" s="5" t="s">
        <v>134</v>
      </c>
      <c r="D68" s="5" t="str">
        <f t="shared" si="0"/>
        <v>học hệ từ xa Học phí đóng theo kỳ em nhé</v>
      </c>
      <c r="E68" s="4"/>
      <c r="F68" s="4"/>
      <c r="G68" s="4"/>
      <c r="H68" s="4"/>
      <c r="I68" s="4"/>
      <c r="J68" s="4"/>
      <c r="K68" s="4"/>
      <c r="L68" s="4"/>
      <c r="M68" s="4"/>
      <c r="N68" s="4"/>
      <c r="O68" s="4"/>
      <c r="P68" s="4"/>
      <c r="Q68" s="4"/>
      <c r="R68" s="4"/>
      <c r="S68" s="4"/>
      <c r="T68" s="4"/>
      <c r="U68" s="4"/>
      <c r="V68" s="4"/>
      <c r="W68" s="4"/>
    </row>
    <row r="69" spans="1:23" ht="84" x14ac:dyDescent="0.3">
      <c r="A69" s="5" t="s">
        <v>130</v>
      </c>
      <c r="B69" s="6">
        <v>0</v>
      </c>
      <c r="C69" s="5" t="s">
        <v>135</v>
      </c>
      <c r="D69" s="5" t="str">
        <f t="shared" si="0"/>
        <v>học hệ từ xa Học kỳ nào đóng kỳ đó em nha</v>
      </c>
      <c r="E69" s="4"/>
      <c r="F69" s="4"/>
      <c r="G69" s="4"/>
      <c r="H69" s="4"/>
      <c r="I69" s="4"/>
      <c r="J69" s="4"/>
      <c r="K69" s="4"/>
      <c r="L69" s="4"/>
      <c r="M69" s="4"/>
      <c r="N69" s="4"/>
      <c r="O69" s="4"/>
      <c r="P69" s="4"/>
      <c r="Q69" s="4"/>
      <c r="R69" s="4"/>
      <c r="S69" s="4"/>
      <c r="T69" s="4"/>
      <c r="U69" s="4"/>
      <c r="V69" s="4"/>
      <c r="W69" s="4"/>
    </row>
    <row r="70" spans="1:23" ht="84" x14ac:dyDescent="0.3">
      <c r="A70" s="5" t="s">
        <v>130</v>
      </c>
      <c r="B70" s="6">
        <v>0</v>
      </c>
      <c r="C70" s="5" t="s">
        <v>136</v>
      </c>
      <c r="D70" s="5" t="str">
        <f t="shared" si="0"/>
        <v>học hệ từ xa Đag học mở hn 1 năm 3 kì á</v>
      </c>
      <c r="E70" s="4"/>
      <c r="F70" s="4"/>
      <c r="G70" s="4"/>
      <c r="H70" s="4"/>
      <c r="I70" s="4"/>
      <c r="J70" s="4"/>
      <c r="K70" s="4"/>
      <c r="L70" s="4"/>
      <c r="M70" s="4"/>
      <c r="N70" s="4"/>
      <c r="O70" s="4"/>
      <c r="P70" s="4"/>
      <c r="Q70" s="4"/>
      <c r="R70" s="4"/>
      <c r="S70" s="4"/>
      <c r="T70" s="4"/>
      <c r="U70" s="4"/>
      <c r="V70" s="4"/>
      <c r="W70" s="4"/>
    </row>
    <row r="71" spans="1:23" ht="56" x14ac:dyDescent="0.3">
      <c r="A71" s="5" t="s">
        <v>137</v>
      </c>
      <c r="B71" s="6">
        <v>0</v>
      </c>
      <c r="C71" s="5" t="s">
        <v>138</v>
      </c>
      <c r="D71" s="5" t="str">
        <f t="shared" si="0"/>
        <v>học hệ từ xa Đang phân vân Học Kế toán hoặc Ngôn Ngữ Trung. 
Đọc mn revier Đh mở học ngôn ngữ mà cứ bảo trình độ k ở hsk3-4 sợ k theo được. Mk cũng đang lơ mơ lắm</v>
      </c>
      <c r="E71" s="4"/>
      <c r="F71" s="4"/>
      <c r="G71" s="4"/>
      <c r="H71" s="4"/>
      <c r="I71" s="4"/>
      <c r="J71" s="4"/>
      <c r="K71" s="4"/>
      <c r="L71" s="4"/>
      <c r="M71" s="4"/>
      <c r="N71" s="4"/>
      <c r="O71" s="4"/>
      <c r="P71" s="4"/>
      <c r="Q71" s="4"/>
      <c r="R71" s="4"/>
      <c r="S71" s="4"/>
      <c r="T71" s="4"/>
      <c r="U71" s="4"/>
      <c r="V71" s="4"/>
      <c r="W71" s="4"/>
    </row>
    <row r="72" spans="1:23" ht="56" x14ac:dyDescent="0.3">
      <c r="A72" s="5" t="s">
        <v>137</v>
      </c>
      <c r="B72" s="6">
        <v>0</v>
      </c>
      <c r="C72" s="5" t="s">
        <v>139</v>
      </c>
      <c r="D72" s="5" t="str">
        <f t="shared" si="0"/>
        <v>học hệ từ xa Xinn lời khuyênnn mấy ní ơiii</v>
      </c>
      <c r="E72" s="4"/>
      <c r="F72" s="4"/>
      <c r="G72" s="4"/>
      <c r="H72" s="4"/>
      <c r="I72" s="4"/>
      <c r="J72" s="4"/>
      <c r="K72" s="4"/>
      <c r="L72" s="4"/>
      <c r="M72" s="4"/>
      <c r="N72" s="4"/>
      <c r="O72" s="4"/>
      <c r="P72" s="4"/>
      <c r="Q72" s="4"/>
      <c r="R72" s="4"/>
      <c r="S72" s="4"/>
      <c r="T72" s="4"/>
      <c r="U72" s="4"/>
      <c r="V72" s="4"/>
      <c r="W72" s="4"/>
    </row>
    <row r="73" spans="1:23" ht="56" x14ac:dyDescent="0.3">
      <c r="A73" s="5" t="s">
        <v>137</v>
      </c>
      <c r="B73" s="6">
        <v>0</v>
      </c>
      <c r="C73" s="5" t="s">
        <v>140</v>
      </c>
      <c r="D73" s="5" t="str">
        <f t="shared" si="0"/>
        <v>học hệ từ xa Mk đang lm spa cx vừa học dc 1 kỳ kế toán ở mở, tay ngang nên cx khó nhưng thôi cứ cố gắng thui</v>
      </c>
      <c r="E73" s="4"/>
      <c r="F73" s="4"/>
      <c r="G73" s="4"/>
      <c r="H73" s="4"/>
      <c r="I73" s="4"/>
      <c r="J73" s="4"/>
      <c r="K73" s="4"/>
      <c r="L73" s="4"/>
      <c r="M73" s="4"/>
      <c r="N73" s="4"/>
      <c r="O73" s="4"/>
      <c r="P73" s="4"/>
      <c r="Q73" s="4"/>
      <c r="R73" s="4"/>
      <c r="S73" s="4"/>
      <c r="T73" s="4"/>
      <c r="U73" s="4"/>
      <c r="V73" s="4"/>
      <c r="W73" s="4"/>
    </row>
    <row r="74" spans="1:23" ht="56" x14ac:dyDescent="0.3">
      <c r="A74" s="5" t="s">
        <v>137</v>
      </c>
      <c r="B74" s="6">
        <v>0</v>
      </c>
      <c r="C74" s="5" t="s">
        <v>141</v>
      </c>
      <c r="D74" s="5" t="str">
        <f t="shared" si="0"/>
        <v>học hệ từ xa Nhn m nhé b</v>
      </c>
      <c r="E74" s="4"/>
      <c r="F74" s="4"/>
      <c r="G74" s="4"/>
      <c r="H74" s="4"/>
      <c r="I74" s="4"/>
      <c r="J74" s="4"/>
      <c r="K74" s="4"/>
      <c r="L74" s="4"/>
      <c r="M74" s="4"/>
      <c r="N74" s="4"/>
      <c r="O74" s="4"/>
      <c r="P74" s="4"/>
      <c r="Q74" s="4"/>
      <c r="R74" s="4"/>
      <c r="S74" s="4"/>
      <c r="T74" s="4"/>
      <c r="U74" s="4"/>
      <c r="V74" s="4"/>
      <c r="W74" s="4"/>
    </row>
    <row r="75" spans="1:23" ht="56" x14ac:dyDescent="0.3">
      <c r="A75" s="5" t="s">
        <v>137</v>
      </c>
      <c r="B75" s="6">
        <v>0</v>
      </c>
      <c r="C75" s="5" t="s">
        <v>142</v>
      </c>
      <c r="D75" s="5" t="str">
        <f t="shared" si="0"/>
        <v>học hệ từ xa Mình ké ạ huhu</v>
      </c>
      <c r="E75" s="4"/>
      <c r="F75" s="4"/>
      <c r="G75" s="4"/>
      <c r="H75" s="4"/>
      <c r="I75" s="4"/>
      <c r="J75" s="4"/>
      <c r="K75" s="4"/>
      <c r="L75" s="4"/>
      <c r="M75" s="4"/>
      <c r="N75" s="4"/>
      <c r="O75" s="4"/>
      <c r="P75" s="4"/>
      <c r="Q75" s="4"/>
      <c r="R75" s="4"/>
      <c r="S75" s="4"/>
      <c r="T75" s="4"/>
      <c r="U75" s="4"/>
      <c r="V75" s="4"/>
      <c r="W75" s="4"/>
    </row>
    <row r="76" spans="1:23" ht="70" x14ac:dyDescent="0.3">
      <c r="A76" s="5" t="s">
        <v>137</v>
      </c>
      <c r="B76" s="6">
        <v>0</v>
      </c>
      <c r="C76" s="5" t="s">
        <v>143</v>
      </c>
      <c r="D76" s="5" t="str">
        <f t="shared" si="0"/>
        <v>học hệ từ xa Nếu học Ngôn ngữ Trung thì mình khuyên bạn nên học ở trung tâm nhé, nó nhanh gọn hiệu qủa mà có chứng chỉ cho bạn đi làm luôn. Còn nếu học kế toán thì học bên UNETI oke nha, học online nên cũng tiện sắp xếp thời gian</v>
      </c>
      <c r="E76" s="4"/>
      <c r="F76" s="4"/>
      <c r="G76" s="4"/>
      <c r="H76" s="4"/>
      <c r="I76" s="4"/>
      <c r="J76" s="4"/>
      <c r="K76" s="4"/>
      <c r="L76" s="4"/>
      <c r="M76" s="4"/>
      <c r="N76" s="4"/>
      <c r="O76" s="4"/>
      <c r="P76" s="4"/>
      <c r="Q76" s="4"/>
      <c r="R76" s="4"/>
      <c r="S76" s="4"/>
      <c r="T76" s="4"/>
      <c r="U76" s="4"/>
      <c r="V76" s="4"/>
      <c r="W76" s="4"/>
    </row>
    <row r="77" spans="1:23" ht="56" x14ac:dyDescent="0.3">
      <c r="A77" s="5" t="s">
        <v>137</v>
      </c>
      <c r="B77" s="6">
        <v>0</v>
      </c>
      <c r="C77" s="5" t="s">
        <v>144</v>
      </c>
      <c r="D77" s="5" t="str">
        <f t="shared" si="0"/>
        <v>học hệ từ xa Qtam ạ</v>
      </c>
      <c r="E77" s="4"/>
      <c r="F77" s="4"/>
      <c r="G77" s="4"/>
      <c r="H77" s="4"/>
      <c r="I77" s="4"/>
      <c r="J77" s="4"/>
      <c r="K77" s="4"/>
      <c r="L77" s="4"/>
      <c r="M77" s="4"/>
      <c r="N77" s="4"/>
      <c r="O77" s="4"/>
      <c r="P77" s="4"/>
      <c r="Q77" s="4"/>
      <c r="R77" s="4"/>
      <c r="S77" s="4"/>
      <c r="T77" s="4"/>
      <c r="U77" s="4"/>
      <c r="V77" s="4"/>
      <c r="W77" s="4"/>
    </row>
    <row r="78" spans="1:23" ht="56" x14ac:dyDescent="0.3">
      <c r="A78" s="5" t="s">
        <v>137</v>
      </c>
      <c r="B78" s="6">
        <v>0</v>
      </c>
      <c r="C78" s="5" t="s">
        <v>145</v>
      </c>
      <c r="D78" s="5" t="str">
        <f t="shared" si="0"/>
        <v>học hệ từ xa E đang học từ xa của 1 trường ở hnoi ạ. E cũng đi lm ở bắc ninh. C cần gì giải đáp thì hỏi e nhé. E học xong học kì thì sẽ xuống thi ở trường</v>
      </c>
      <c r="E78" s="4"/>
      <c r="F78" s="4"/>
      <c r="G78" s="4"/>
      <c r="H78" s="4"/>
      <c r="I78" s="4"/>
      <c r="J78" s="4"/>
      <c r="K78" s="4"/>
      <c r="L78" s="4"/>
      <c r="M78" s="4"/>
      <c r="N78" s="4"/>
      <c r="O78" s="4"/>
      <c r="P78" s="4"/>
      <c r="Q78" s="4"/>
      <c r="R78" s="4"/>
      <c r="S78" s="4"/>
      <c r="T78" s="4"/>
      <c r="U78" s="4"/>
      <c r="V78" s="4"/>
      <c r="W78" s="4"/>
    </row>
    <row r="79" spans="1:23" ht="56" x14ac:dyDescent="0.3">
      <c r="A79" s="5" t="s">
        <v>137</v>
      </c>
      <c r="B79" s="6">
        <v>0</v>
      </c>
      <c r="C79" s="5" t="s">
        <v>146</v>
      </c>
      <c r="D79" s="5" t="str">
        <f t="shared" si="0"/>
        <v>học hệ từ xa Ai đã từng học trường nông lâm thái nguyên chưa ạ . Cho em xin ít review với ạ</v>
      </c>
      <c r="E79" s="4"/>
      <c r="F79" s="4"/>
      <c r="G79" s="4"/>
      <c r="H79" s="4"/>
      <c r="I79" s="4"/>
      <c r="J79" s="4"/>
      <c r="K79" s="4"/>
      <c r="L79" s="4"/>
      <c r="M79" s="4"/>
      <c r="N79" s="4"/>
      <c r="O79" s="4"/>
      <c r="P79" s="4"/>
      <c r="Q79" s="4"/>
      <c r="R79" s="4"/>
      <c r="S79" s="4"/>
      <c r="T79" s="4"/>
      <c r="U79" s="4"/>
      <c r="V79" s="4"/>
      <c r="W79" s="4"/>
    </row>
    <row r="80" spans="1:23" ht="56" x14ac:dyDescent="0.3">
      <c r="A80" s="5" t="s">
        <v>137</v>
      </c>
      <c r="B80" s="6">
        <v>0</v>
      </c>
      <c r="C80" s="5" t="s">
        <v>147</v>
      </c>
      <c r="D80" s="5" t="str">
        <f t="shared" si="0"/>
        <v>học hệ từ xa hệ vhvl học zoom, bạn quan tâm mình hỗ trợ thông tin, có hầu hết các ngành khối kinh tế và văn phòng hành chính</v>
      </c>
      <c r="E80" s="4"/>
      <c r="F80" s="4"/>
      <c r="G80" s="4"/>
      <c r="H80" s="4"/>
      <c r="I80" s="4"/>
      <c r="J80" s="4"/>
      <c r="K80" s="4"/>
      <c r="L80" s="4"/>
      <c r="M80" s="4"/>
      <c r="N80" s="4"/>
      <c r="O80" s="4"/>
      <c r="P80" s="4"/>
      <c r="Q80" s="4"/>
      <c r="R80" s="4"/>
      <c r="S80" s="4"/>
      <c r="T80" s="4"/>
      <c r="U80" s="4"/>
      <c r="V80" s="4"/>
      <c r="W80" s="4"/>
    </row>
    <row r="81" spans="1:23" ht="56" x14ac:dyDescent="0.3">
      <c r="A81" s="5" t="s">
        <v>148</v>
      </c>
      <c r="B81" s="6">
        <v>0</v>
      </c>
      <c r="C81" s="5" t="s">
        <v>149</v>
      </c>
      <c r="D81" s="5" t="str">
        <f t="shared" si="0"/>
        <v>học hệ từ xa DhCt chương trình khá nặng với các trường khác 
550k/chỉ còn hệ từ xa 450k/chỉ 
Lỡ học thì chọn trường cho uy tín, và có kiến thức</v>
      </c>
      <c r="E81" s="4"/>
      <c r="F81" s="4"/>
      <c r="G81" s="4"/>
      <c r="H81" s="4"/>
      <c r="I81" s="4"/>
      <c r="J81" s="4"/>
      <c r="K81" s="4"/>
      <c r="L81" s="4"/>
      <c r="M81" s="4"/>
      <c r="N81" s="4"/>
      <c r="O81" s="4"/>
      <c r="P81" s="4"/>
      <c r="Q81" s="4"/>
      <c r="R81" s="4"/>
      <c r="S81" s="4"/>
      <c r="T81" s="4"/>
      <c r="U81" s="4"/>
      <c r="V81" s="4"/>
      <c r="W81" s="4"/>
    </row>
    <row r="82" spans="1:23" ht="98" x14ac:dyDescent="0.3">
      <c r="A82" s="5" t="s">
        <v>150</v>
      </c>
      <c r="B82" s="6">
        <v>0</v>
      </c>
      <c r="C82" s="5" t="s">
        <v>151</v>
      </c>
      <c r="D82" s="5" t="str">
        <f t="shared" si="0"/>
        <v>học hệ từ xa Cái này hỏi trường muốn học, đa phần là k</v>
      </c>
      <c r="E82" s="4"/>
      <c r="F82" s="4"/>
      <c r="G82" s="4"/>
      <c r="H82" s="4"/>
      <c r="I82" s="4"/>
      <c r="J82" s="4"/>
      <c r="K82" s="4"/>
      <c r="L82" s="4"/>
      <c r="M82" s="4"/>
      <c r="N82" s="4"/>
      <c r="O82" s="4"/>
      <c r="P82" s="4"/>
      <c r="Q82" s="4"/>
      <c r="R82" s="4"/>
      <c r="S82" s="4"/>
      <c r="T82" s="4"/>
      <c r="U82" s="4"/>
      <c r="V82" s="4"/>
      <c r="W82" s="4"/>
    </row>
    <row r="83" spans="1:23" ht="98" x14ac:dyDescent="0.3">
      <c r="A83" s="5" t="s">
        <v>150</v>
      </c>
      <c r="B83" s="6">
        <v>0</v>
      </c>
      <c r="C83" s="5" t="s">
        <v>152</v>
      </c>
      <c r="D83" s="5" t="str">
        <f t="shared" si="0"/>
        <v>học hệ từ xa ko đc</v>
      </c>
      <c r="E83" s="4"/>
      <c r="F83" s="4"/>
      <c r="G83" s="4"/>
      <c r="H83" s="4"/>
      <c r="I83" s="4"/>
      <c r="J83" s="4"/>
      <c r="K83" s="4"/>
      <c r="L83" s="4"/>
      <c r="M83" s="4"/>
      <c r="N83" s="4"/>
      <c r="O83" s="4"/>
      <c r="P83" s="4"/>
      <c r="Q83" s="4"/>
      <c r="R83" s="4"/>
      <c r="S83" s="4"/>
      <c r="T83" s="4"/>
      <c r="U83" s="4"/>
      <c r="V83" s="4"/>
      <c r="W83" s="4"/>
    </row>
    <row r="84" spans="1:23" ht="98" x14ac:dyDescent="0.3">
      <c r="A84" s="5" t="s">
        <v>150</v>
      </c>
      <c r="B84" s="6">
        <v>0</v>
      </c>
      <c r="C84" s="5" t="s">
        <v>153</v>
      </c>
      <c r="D84" s="5" t="str">
        <f t="shared" si="0"/>
        <v>học hệ từ xa Mình học DHCT, giờ học từ xa cũng của DHCT luôn, nên mình được miễn, k dc quá 50% chương trình à</v>
      </c>
      <c r="E84" s="4"/>
      <c r="F84" s="4"/>
      <c r="G84" s="4"/>
      <c r="H84" s="4"/>
      <c r="I84" s="4"/>
      <c r="J84" s="4"/>
      <c r="K84" s="4"/>
      <c r="L84" s="4"/>
      <c r="M84" s="4"/>
      <c r="N84" s="4"/>
      <c r="O84" s="4"/>
      <c r="P84" s="4"/>
      <c r="Q84" s="4"/>
      <c r="R84" s="4"/>
      <c r="S84" s="4"/>
      <c r="T84" s="4"/>
      <c r="U84" s="4"/>
      <c r="V84" s="4"/>
      <c r="W84" s="4"/>
    </row>
    <row r="85" spans="1:23" ht="98" x14ac:dyDescent="0.3">
      <c r="A85" s="5" t="s">
        <v>150</v>
      </c>
      <c r="B85" s="6">
        <v>0</v>
      </c>
      <c r="C85" s="5" t="s">
        <v>154</v>
      </c>
      <c r="D85" s="5" t="str">
        <f t="shared" si="0"/>
        <v>học hệ từ xa Xin đc nhưng sẽ k đc miễn giảm khi e đăng ký học nha. 
Điều kiện miễn giảm môn và học theo hệ liên thông :
-Bảng điểm phải đi kèm bằng cấp 
-Có bằng nhưng k có bảng điểm thì vẫn k học theo hệ liên thông hay miễn môn .</v>
      </c>
      <c r="E85" s="4"/>
      <c r="F85" s="4"/>
      <c r="G85" s="4"/>
      <c r="H85" s="4"/>
      <c r="I85" s="4"/>
      <c r="J85" s="4"/>
      <c r="K85" s="4"/>
      <c r="L85" s="4"/>
      <c r="M85" s="4"/>
      <c r="N85" s="4"/>
      <c r="O85" s="4"/>
      <c r="P85" s="4"/>
      <c r="Q85" s="4"/>
      <c r="R85" s="4"/>
      <c r="S85" s="4"/>
      <c r="T85" s="4"/>
      <c r="U85" s="4"/>
      <c r="V85" s="4"/>
      <c r="W85" s="4"/>
    </row>
    <row r="86" spans="1:23" ht="98" x14ac:dyDescent="0.3">
      <c r="A86" s="5" t="s">
        <v>150</v>
      </c>
      <c r="B86" s="6">
        <v>0</v>
      </c>
      <c r="C86" s="5" t="s">
        <v>155</v>
      </c>
      <c r="D86" s="5" t="str">
        <f t="shared" si="0"/>
        <v>học hệ từ xa Giờ chỉ có bằng hoặc không có chứ không có miễn môn vậy đâu</v>
      </c>
      <c r="E86" s="4"/>
      <c r="F86" s="4"/>
      <c r="G86" s="4"/>
      <c r="H86" s="4"/>
      <c r="I86" s="4"/>
      <c r="J86" s="4"/>
      <c r="K86" s="4"/>
      <c r="L86" s="4"/>
      <c r="M86" s="4"/>
      <c r="N86" s="4"/>
      <c r="O86" s="4"/>
      <c r="P86" s="4"/>
      <c r="Q86" s="4"/>
      <c r="R86" s="4"/>
      <c r="S86" s="4"/>
      <c r="T86" s="4"/>
      <c r="U86" s="4"/>
      <c r="V86" s="4"/>
      <c r="W86" s="4"/>
    </row>
    <row r="87" spans="1:23" ht="28" x14ac:dyDescent="0.3">
      <c r="A87" s="5" t="s">
        <v>156</v>
      </c>
      <c r="B87" s="6">
        <v>0</v>
      </c>
      <c r="C87" s="5" t="s">
        <v>157</v>
      </c>
      <c r="D87" s="5" t="str">
        <f t="shared" si="0"/>
        <v>học hệ từ xa Uneti sắp khai giảng 26/10 em nhé</v>
      </c>
      <c r="E87" s="4"/>
      <c r="F87" s="4"/>
      <c r="G87" s="4"/>
      <c r="H87" s="4"/>
      <c r="I87" s="4"/>
      <c r="J87" s="4"/>
      <c r="K87" s="4"/>
      <c r="L87" s="4"/>
      <c r="M87" s="4"/>
      <c r="N87" s="4"/>
      <c r="O87" s="4"/>
      <c r="P87" s="4"/>
      <c r="Q87" s="4"/>
      <c r="R87" s="4"/>
      <c r="S87" s="4"/>
      <c r="T87" s="4"/>
      <c r="U87" s="4"/>
      <c r="V87" s="4"/>
      <c r="W87" s="4"/>
    </row>
    <row r="88" spans="1:23" ht="28" x14ac:dyDescent="0.3">
      <c r="A88" s="5" t="s">
        <v>156</v>
      </c>
      <c r="B88" s="6">
        <v>0</v>
      </c>
      <c r="C88" s="5" t="s">
        <v>158</v>
      </c>
      <c r="D88" s="5" t="str">
        <f t="shared" si="0"/>
        <v>học hệ từ xa Bạn quan tâm ngành j ạ?</v>
      </c>
      <c r="E88" s="4"/>
      <c r="F88" s="4"/>
      <c r="G88" s="4"/>
      <c r="H88" s="4"/>
      <c r="I88" s="4"/>
      <c r="J88" s="4"/>
      <c r="K88" s="4"/>
      <c r="L88" s="4"/>
      <c r="M88" s="4"/>
      <c r="N88" s="4"/>
      <c r="O88" s="4"/>
      <c r="P88" s="4"/>
      <c r="Q88" s="4"/>
      <c r="R88" s="4"/>
      <c r="S88" s="4"/>
      <c r="T88" s="4"/>
      <c r="U88" s="4"/>
      <c r="V88" s="4"/>
      <c r="W88" s="4"/>
    </row>
    <row r="89" spans="1:23" ht="28.5" x14ac:dyDescent="0.35">
      <c r="A89" s="5" t="s">
        <v>156</v>
      </c>
      <c r="B89" s="6">
        <v>0</v>
      </c>
      <c r="C89" s="7"/>
      <c r="D89" s="5" t="str">
        <f t="shared" si="0"/>
        <v xml:space="preserve">học hệ từ xa </v>
      </c>
      <c r="E89" s="4"/>
      <c r="F89" s="4"/>
      <c r="G89" s="4"/>
      <c r="H89" s="4"/>
      <c r="I89" s="4"/>
      <c r="J89" s="4"/>
      <c r="K89" s="4"/>
      <c r="L89" s="4"/>
      <c r="M89" s="4"/>
      <c r="N89" s="4"/>
      <c r="O89" s="4"/>
      <c r="P89" s="4"/>
      <c r="Q89" s="4"/>
      <c r="R89" s="4"/>
      <c r="S89" s="4"/>
      <c r="T89" s="4"/>
      <c r="U89" s="4"/>
      <c r="V89" s="4"/>
      <c r="W89" s="4"/>
    </row>
    <row r="90" spans="1:23" ht="28" x14ac:dyDescent="0.3">
      <c r="A90" s="5" t="s">
        <v>159</v>
      </c>
      <c r="B90" s="6">
        <v>0</v>
      </c>
      <c r="C90" s="5" t="s">
        <v>160</v>
      </c>
      <c r="D90" s="5" t="str">
        <f t="shared" si="0"/>
        <v>học hệ từ xa Em đang quan tâm ngành học nào?</v>
      </c>
      <c r="E90" s="4"/>
      <c r="F90" s="4"/>
      <c r="G90" s="4"/>
      <c r="H90" s="4"/>
      <c r="I90" s="4"/>
      <c r="J90" s="4"/>
      <c r="K90" s="4"/>
      <c r="L90" s="4"/>
      <c r="M90" s="4"/>
      <c r="N90" s="4"/>
      <c r="O90" s="4"/>
      <c r="P90" s="4"/>
      <c r="Q90" s="4"/>
      <c r="R90" s="4"/>
      <c r="S90" s="4"/>
      <c r="T90" s="4"/>
      <c r="U90" s="4"/>
      <c r="V90" s="4"/>
      <c r="W90" s="4"/>
    </row>
    <row r="91" spans="1:23" ht="28" x14ac:dyDescent="0.3">
      <c r="A91" s="5" t="s">
        <v>159</v>
      </c>
      <c r="B91" s="6">
        <v>0</v>
      </c>
      <c r="C91" s="5" t="s">
        <v>161</v>
      </c>
      <c r="D91" s="5" t="str">
        <f t="shared" si="0"/>
        <v>học hệ từ xa Đại học kinh tế kỹ thuật công nghiệp khai giảng 26/10</v>
      </c>
      <c r="E91" s="4"/>
      <c r="F91" s="4"/>
      <c r="G91" s="4"/>
      <c r="H91" s="4"/>
      <c r="I91" s="4"/>
      <c r="J91" s="4"/>
      <c r="K91" s="4"/>
      <c r="L91" s="4"/>
      <c r="M91" s="4"/>
      <c r="N91" s="4"/>
      <c r="O91" s="4"/>
      <c r="P91" s="4"/>
      <c r="Q91" s="4"/>
      <c r="R91" s="4"/>
      <c r="S91" s="4"/>
      <c r="T91" s="4"/>
      <c r="U91" s="4"/>
      <c r="V91" s="4"/>
      <c r="W91" s="4"/>
    </row>
    <row r="92" spans="1:23" ht="28" x14ac:dyDescent="0.3">
      <c r="A92" s="5" t="s">
        <v>159</v>
      </c>
      <c r="B92" s="6">
        <v>0</v>
      </c>
      <c r="C92" s="5" t="s">
        <v>162</v>
      </c>
      <c r="D92" s="5" t="str">
        <f t="shared" si="0"/>
        <v>học hệ từ xa ĐH Nông Lâm TN Trạm HN và ĐH Lao động Xã Hội tháng 10 khai giảng em nhé</v>
      </c>
      <c r="E92" s="4"/>
      <c r="F92" s="4"/>
      <c r="G92" s="4"/>
      <c r="H92" s="4"/>
      <c r="I92" s="4"/>
      <c r="J92" s="4"/>
      <c r="K92" s="4"/>
      <c r="L92" s="4"/>
      <c r="M92" s="4"/>
      <c r="N92" s="4"/>
      <c r="O92" s="4"/>
      <c r="P92" s="4"/>
      <c r="Q92" s="4"/>
      <c r="R92" s="4"/>
      <c r="S92" s="4"/>
      <c r="T92" s="4"/>
      <c r="U92" s="4"/>
      <c r="V92" s="4"/>
      <c r="W92" s="4"/>
    </row>
    <row r="93" spans="1:23" ht="28" x14ac:dyDescent="0.3">
      <c r="A93" s="5" t="s">
        <v>159</v>
      </c>
      <c r="B93" s="6">
        <v>0</v>
      </c>
      <c r="C93" s="5" t="s">
        <v>163</v>
      </c>
      <c r="D93" s="5" t="str">
        <f t="shared" si="0"/>
        <v>học hệ từ xa Trường cao đẳng y dược và kinh tế công nghệ còn nhập học bạn tham khảo nhé</v>
      </c>
      <c r="E93" s="4"/>
      <c r="F93" s="4"/>
      <c r="G93" s="4"/>
      <c r="H93" s="4"/>
      <c r="I93" s="4"/>
      <c r="J93" s="4"/>
      <c r="K93" s="4"/>
      <c r="L93" s="4"/>
      <c r="M93" s="4"/>
      <c r="N93" s="4"/>
      <c r="O93" s="4"/>
      <c r="P93" s="4"/>
      <c r="Q93" s="4"/>
      <c r="R93" s="4"/>
      <c r="S93" s="4"/>
      <c r="T93" s="4"/>
      <c r="U93" s="4"/>
      <c r="V93" s="4"/>
      <c r="W93" s="4"/>
    </row>
    <row r="94" spans="1:23" ht="98" x14ac:dyDescent="0.3">
      <c r="A94" s="5" t="s">
        <v>164</v>
      </c>
      <c r="B94" s="6">
        <v>0</v>
      </c>
      <c r="C94" s="5" t="s">
        <v>165</v>
      </c>
      <c r="D94" s="5" t="str">
        <f t="shared" si="0"/>
        <v>học hệ từ xa Mình thấy bên đại học Mở Hà Nội khá tốt ạ, mình học kế toán hệ từ xa . Bạn quan tâm thì nhắn mình nha</v>
      </c>
      <c r="E94" s="4"/>
      <c r="F94" s="4"/>
      <c r="G94" s="4"/>
      <c r="H94" s="4"/>
      <c r="I94" s="4"/>
      <c r="J94" s="4"/>
      <c r="K94" s="4"/>
      <c r="L94" s="4"/>
      <c r="M94" s="4"/>
      <c r="N94" s="4"/>
      <c r="O94" s="4"/>
      <c r="P94" s="4"/>
      <c r="Q94" s="4"/>
      <c r="R94" s="4"/>
      <c r="S94" s="4"/>
      <c r="T94" s="4"/>
      <c r="U94" s="4"/>
      <c r="V94" s="4"/>
      <c r="W94" s="4"/>
    </row>
    <row r="95" spans="1:23" ht="126" x14ac:dyDescent="0.3">
      <c r="A95" s="5" t="s">
        <v>166</v>
      </c>
      <c r="B95" s="6">
        <v>0</v>
      </c>
      <c r="C95" s="5" t="s">
        <v>167</v>
      </c>
      <c r="D95" s="5" t="str">
        <f t="shared" si="0"/>
        <v>học hệ từ xa hiếm có trường nào rút ngắn trái ngành đc thế đâu b ạ giờ đã cuối 2025 rồi mà</v>
      </c>
      <c r="E95" s="4"/>
      <c r="F95" s="4"/>
      <c r="G95" s="4"/>
      <c r="H95" s="4"/>
      <c r="I95" s="4"/>
      <c r="J95" s="4"/>
      <c r="K95" s="4"/>
      <c r="L95" s="4"/>
      <c r="M95" s="4"/>
      <c r="N95" s="4"/>
      <c r="O95" s="4"/>
      <c r="P95" s="4"/>
      <c r="Q95" s="4"/>
      <c r="R95" s="4"/>
      <c r="S95" s="4"/>
      <c r="T95" s="4"/>
      <c r="U95" s="4"/>
      <c r="V95" s="4"/>
      <c r="W95" s="4"/>
    </row>
    <row r="96" spans="1:23" ht="126" x14ac:dyDescent="0.3">
      <c r="A96" s="5" t="s">
        <v>166</v>
      </c>
      <c r="B96" s="6">
        <v>0</v>
      </c>
      <c r="C96" s="5" t="s">
        <v>168</v>
      </c>
      <c r="D96" s="5" t="str">
        <f t="shared" si="0"/>
        <v>học hệ từ xa Đại học Thành Đông bạn nhé</v>
      </c>
      <c r="E96" s="4"/>
      <c r="F96" s="4"/>
      <c r="G96" s="4"/>
      <c r="H96" s="4"/>
      <c r="I96" s="4"/>
      <c r="J96" s="4"/>
      <c r="K96" s="4"/>
      <c r="L96" s="4"/>
      <c r="M96" s="4"/>
      <c r="N96" s="4"/>
      <c r="O96" s="4"/>
      <c r="P96" s="4"/>
      <c r="Q96" s="4"/>
      <c r="R96" s="4"/>
      <c r="S96" s="4"/>
      <c r="T96" s="4"/>
      <c r="U96" s="4"/>
      <c r="V96" s="4"/>
      <c r="W96" s="4"/>
    </row>
    <row r="97" spans="1:23" ht="28" x14ac:dyDescent="0.3">
      <c r="A97" s="5" t="s">
        <v>169</v>
      </c>
      <c r="B97" s="6">
        <v>0</v>
      </c>
      <c r="C97" s="5" t="s">
        <v>170</v>
      </c>
      <c r="D97" s="5" t="str">
        <f t="shared" si="0"/>
        <v>học hệ từ xa Đại học CT đi hơi cao nhưng tui thấy oke hơn</v>
      </c>
      <c r="E97" s="4"/>
      <c r="F97" s="4"/>
      <c r="G97" s="4"/>
      <c r="H97" s="4"/>
      <c r="I97" s="4"/>
      <c r="J97" s="4"/>
      <c r="K97" s="4"/>
      <c r="L97" s="4"/>
      <c r="M97" s="4"/>
      <c r="N97" s="4"/>
      <c r="O97" s="4"/>
      <c r="P97" s="4"/>
      <c r="Q97" s="4"/>
      <c r="R97" s="4"/>
      <c r="S97" s="4"/>
      <c r="T97" s="4"/>
      <c r="U97" s="4"/>
      <c r="V97" s="4"/>
      <c r="W97" s="4"/>
    </row>
    <row r="98" spans="1:23" ht="28" x14ac:dyDescent="0.3">
      <c r="A98" s="5" t="s">
        <v>169</v>
      </c>
      <c r="B98" s="6">
        <v>0</v>
      </c>
      <c r="C98" s="5" t="s">
        <v>171</v>
      </c>
      <c r="D98" s="5" t="str">
        <f t="shared" si="0"/>
        <v>học hệ từ xa Đừng vào mở hà nội. Ác mộng đó</v>
      </c>
      <c r="E98" s="4"/>
      <c r="F98" s="4"/>
      <c r="G98" s="4"/>
      <c r="H98" s="4"/>
      <c r="I98" s="4"/>
      <c r="J98" s="4"/>
      <c r="K98" s="4"/>
      <c r="L98" s="4"/>
      <c r="M98" s="4"/>
      <c r="N98" s="4"/>
      <c r="O98" s="4"/>
      <c r="P98" s="4"/>
      <c r="Q98" s="4"/>
      <c r="R98" s="4"/>
      <c r="S98" s="4"/>
      <c r="T98" s="4"/>
      <c r="U98" s="4"/>
      <c r="V98" s="4"/>
      <c r="W98" s="4"/>
    </row>
    <row r="99" spans="1:23" ht="28" x14ac:dyDescent="0.3">
      <c r="A99" s="5" t="s">
        <v>169</v>
      </c>
      <c r="B99" s="6">
        <v>0</v>
      </c>
      <c r="C99" s="5" t="s">
        <v>172</v>
      </c>
      <c r="D99" s="5" t="str">
        <f t="shared" si="0"/>
        <v>học hệ từ xa Đại học mở tp hcm á bạn</v>
      </c>
      <c r="E99" s="4"/>
      <c r="F99" s="4"/>
      <c r="G99" s="4"/>
      <c r="H99" s="4"/>
      <c r="I99" s="4"/>
      <c r="J99" s="4"/>
      <c r="K99" s="4"/>
      <c r="L99" s="4"/>
      <c r="M99" s="4"/>
      <c r="N99" s="4"/>
      <c r="O99" s="4"/>
      <c r="P99" s="4"/>
      <c r="Q99" s="4"/>
      <c r="R99" s="4"/>
      <c r="S99" s="4"/>
      <c r="T99" s="4"/>
      <c r="U99" s="4"/>
      <c r="V99" s="4"/>
      <c r="W99" s="4"/>
    </row>
    <row r="100" spans="1:23" ht="42" x14ac:dyDescent="0.3">
      <c r="A100" s="5" t="s">
        <v>173</v>
      </c>
      <c r="B100" s="6">
        <v>0</v>
      </c>
      <c r="C100" s="5" t="s">
        <v>174</v>
      </c>
      <c r="D100" s="5" t="str">
        <f t="shared" si="0"/>
        <v>học hệ từ xa Đang học học đc 9 tháng r. Thi đc 9 môn r. Ổn á</v>
      </c>
      <c r="E100" s="4"/>
      <c r="F100" s="4"/>
      <c r="G100" s="4"/>
      <c r="H100" s="4"/>
      <c r="I100" s="4"/>
      <c r="J100" s="4"/>
      <c r="K100" s="4"/>
      <c r="L100" s="4"/>
      <c r="M100" s="4"/>
      <c r="N100" s="4"/>
      <c r="O100" s="4"/>
      <c r="P100" s="4"/>
      <c r="Q100" s="4"/>
      <c r="R100" s="4"/>
      <c r="S100" s="4"/>
      <c r="T100" s="4"/>
      <c r="U100" s="4"/>
      <c r="V100" s="4"/>
      <c r="W100" s="4"/>
    </row>
    <row r="101" spans="1:23" ht="70" x14ac:dyDescent="0.3">
      <c r="A101" s="5" t="s">
        <v>175</v>
      </c>
      <c r="B101" s="6">
        <v>0</v>
      </c>
      <c r="C101" s="5" t="s">
        <v>176</v>
      </c>
      <c r="D101" s="5" t="str">
        <f t="shared" si="0"/>
        <v>học hệ từ xa Chương trình học 100% online qua hệ thống vì vậy học viên sẽ chủ động linh hoạt tự sắp xếp về thời gian học tập. Học phí chỉ hơn 20.000.000 cho toàn khóa học .
￼￼</v>
      </c>
      <c r="E101" s="4"/>
      <c r="F101" s="4"/>
      <c r="G101" s="4"/>
      <c r="H101" s="4"/>
      <c r="I101" s="4"/>
      <c r="J101" s="4"/>
      <c r="K101" s="4"/>
      <c r="L101" s="4"/>
      <c r="M101" s="4"/>
      <c r="N101" s="4"/>
      <c r="O101" s="4"/>
      <c r="P101" s="4"/>
      <c r="Q101" s="4"/>
      <c r="R101" s="4"/>
      <c r="S101" s="4"/>
      <c r="T101" s="4"/>
      <c r="U101" s="4"/>
      <c r="V101" s="4"/>
      <c r="W101" s="4"/>
    </row>
    <row r="102" spans="1:23" ht="154" x14ac:dyDescent="0.3">
      <c r="A102" s="5" t="s">
        <v>177</v>
      </c>
      <c r="B102" s="6">
        <v>0</v>
      </c>
      <c r="C102" s="5" t="s">
        <v>178</v>
      </c>
      <c r="D102" s="5" t="str">
        <f t="shared" si="0"/>
        <v>học hệ từ xa Quan tâm</v>
      </c>
      <c r="E102" s="4"/>
      <c r="F102" s="4"/>
      <c r="G102" s="4"/>
      <c r="H102" s="4"/>
      <c r="I102" s="4"/>
      <c r="J102" s="4"/>
      <c r="K102" s="4"/>
      <c r="L102" s="4"/>
      <c r="M102" s="4"/>
      <c r="N102" s="4"/>
      <c r="O102" s="4"/>
      <c r="P102" s="4"/>
      <c r="Q102" s="4"/>
      <c r="R102" s="4"/>
      <c r="S102" s="4"/>
      <c r="T102" s="4"/>
      <c r="U102" s="4"/>
      <c r="V102" s="4"/>
      <c r="W102" s="4"/>
    </row>
    <row r="103" spans="1:23" ht="154" x14ac:dyDescent="0.3">
      <c r="A103" s="5" t="s">
        <v>177</v>
      </c>
      <c r="B103" s="6">
        <v>0</v>
      </c>
      <c r="C103" s="5" t="s">
        <v>179</v>
      </c>
      <c r="D103" s="5" t="str">
        <f t="shared" si="0"/>
        <v>học hệ từ xa Mở HN học QP online</v>
      </c>
      <c r="E103" s="4"/>
      <c r="F103" s="4"/>
      <c r="G103" s="4"/>
      <c r="H103" s="4"/>
      <c r="I103" s="4"/>
      <c r="J103" s="4"/>
      <c r="K103" s="4"/>
      <c r="L103" s="4"/>
      <c r="M103" s="4"/>
      <c r="N103" s="4"/>
      <c r="O103" s="4"/>
      <c r="P103" s="4"/>
      <c r="Q103" s="4"/>
      <c r="R103" s="4"/>
      <c r="S103" s="4"/>
      <c r="T103" s="4"/>
      <c r="U103" s="4"/>
      <c r="V103" s="4"/>
      <c r="W103" s="4"/>
    </row>
    <row r="104" spans="1:23" ht="154" x14ac:dyDescent="0.3">
      <c r="A104" s="5" t="s">
        <v>177</v>
      </c>
      <c r="B104" s="6">
        <v>0</v>
      </c>
      <c r="C104" s="5" t="s">
        <v>180</v>
      </c>
      <c r="D104" s="5" t="str">
        <f t="shared" si="0"/>
        <v>học hệ từ xa bạn đăng ký tmu qua đâu á bạn, mình ko thấy chỗ đăng ký học</v>
      </c>
      <c r="E104" s="4"/>
      <c r="F104" s="4"/>
      <c r="G104" s="4"/>
      <c r="H104" s="4"/>
      <c r="I104" s="4"/>
      <c r="J104" s="4"/>
      <c r="K104" s="4"/>
      <c r="L104" s="4"/>
      <c r="M104" s="4"/>
      <c r="N104" s="4"/>
      <c r="O104" s="4"/>
      <c r="P104" s="4"/>
      <c r="Q104" s="4"/>
      <c r="R104" s="4"/>
      <c r="S104" s="4"/>
      <c r="T104" s="4"/>
      <c r="U104" s="4"/>
      <c r="V104" s="4"/>
      <c r="W104" s="4"/>
    </row>
    <row r="105" spans="1:23" ht="154" x14ac:dyDescent="0.3">
      <c r="A105" s="5" t="s">
        <v>177</v>
      </c>
      <c r="B105" s="6">
        <v>0</v>
      </c>
      <c r="C105" s="5" t="s">
        <v>181</v>
      </c>
      <c r="D105" s="5" t="str">
        <f t="shared" si="0"/>
        <v>học hệ từ xa Chương trình bên mình QP học online nhé , bạn cần thông tin liên hệ mình. 
Học phí khá thấp 300k/ tín</v>
      </c>
      <c r="E105" s="4"/>
      <c r="F105" s="4"/>
      <c r="G105" s="4"/>
      <c r="H105" s="4"/>
      <c r="I105" s="4"/>
      <c r="J105" s="4"/>
      <c r="K105" s="4"/>
      <c r="L105" s="4"/>
      <c r="M105" s="4"/>
      <c r="N105" s="4"/>
      <c r="O105" s="4"/>
      <c r="P105" s="4"/>
      <c r="Q105" s="4"/>
      <c r="R105" s="4"/>
      <c r="S105" s="4"/>
      <c r="T105" s="4"/>
      <c r="U105" s="4"/>
      <c r="V105" s="4"/>
      <c r="W105" s="4"/>
    </row>
    <row r="106" spans="1:23" ht="154" x14ac:dyDescent="0.3">
      <c r="A106" s="5" t="s">
        <v>177</v>
      </c>
      <c r="B106" s="6">
        <v>0</v>
      </c>
      <c r="C106" s="5" t="s">
        <v>182</v>
      </c>
      <c r="D106" s="5" t="str">
        <f t="shared" si="0"/>
        <v>học hệ từ xa qpan học tập trung đó bạn neu hay bav đều thế các trường top làm chuẩn chỉnh lắm</v>
      </c>
      <c r="E106" s="4"/>
      <c r="F106" s="4"/>
      <c r="G106" s="4"/>
      <c r="H106" s="4"/>
      <c r="I106" s="4"/>
      <c r="J106" s="4"/>
      <c r="K106" s="4"/>
      <c r="L106" s="4"/>
      <c r="M106" s="4"/>
      <c r="N106" s="4"/>
      <c r="O106" s="4"/>
      <c r="P106" s="4"/>
      <c r="Q106" s="4"/>
      <c r="R106" s="4"/>
      <c r="S106" s="4"/>
      <c r="T106" s="4"/>
      <c r="U106" s="4"/>
      <c r="V106" s="4"/>
      <c r="W106" s="4"/>
    </row>
    <row r="107" spans="1:23" ht="154" x14ac:dyDescent="0.3">
      <c r="A107" s="5" t="s">
        <v>177</v>
      </c>
      <c r="B107" s="6">
        <v>0</v>
      </c>
      <c r="C107" s="5" t="s">
        <v>183</v>
      </c>
      <c r="D107" s="5" t="str">
        <f t="shared" si="0"/>
        <v>học hệ từ xa Có gia đình còn đi làm mà học dc thì đẳng cấp đấy.riêng môn toán với anh là đủ combo rồi</v>
      </c>
      <c r="E107" s="4"/>
      <c r="F107" s="4"/>
      <c r="G107" s="4"/>
      <c r="H107" s="4"/>
      <c r="I107" s="4"/>
      <c r="J107" s="4"/>
      <c r="K107" s="4"/>
      <c r="L107" s="4"/>
      <c r="M107" s="4"/>
      <c r="N107" s="4"/>
      <c r="O107" s="4"/>
      <c r="P107" s="4"/>
      <c r="Q107" s="4"/>
      <c r="R107" s="4"/>
      <c r="S107" s="4"/>
      <c r="T107" s="4"/>
      <c r="U107" s="4"/>
      <c r="V107" s="4"/>
      <c r="W107" s="4"/>
    </row>
    <row r="108" spans="1:23" ht="154" x14ac:dyDescent="0.3">
      <c r="A108" s="5" t="s">
        <v>177</v>
      </c>
      <c r="B108" s="6">
        <v>0</v>
      </c>
      <c r="C108" s="5" t="s">
        <v>184</v>
      </c>
      <c r="D108" s="5" t="str">
        <f t="shared" si="0"/>
        <v>học hệ từ xa Tui xét của ĐH Cần Thơ nè. Biết chắc chắn sẽ off QP-AN nhưng chắc tui để kỳ cuối học, chứ năm 1-2-3 là ko thể rồi. Đã mình ko học đc chính quy nên cũng ráng cái bằng ổn ổn chút. Cố lên bạn ơi</v>
      </c>
      <c r="E108" s="4"/>
      <c r="F108" s="4"/>
      <c r="G108" s="4"/>
      <c r="H108" s="4"/>
      <c r="I108" s="4"/>
      <c r="J108" s="4"/>
      <c r="K108" s="4"/>
      <c r="L108" s="4"/>
      <c r="M108" s="4"/>
      <c r="N108" s="4"/>
      <c r="O108" s="4"/>
      <c r="P108" s="4"/>
      <c r="Q108" s="4"/>
      <c r="R108" s="4"/>
      <c r="S108" s="4"/>
      <c r="T108" s="4"/>
      <c r="U108" s="4"/>
      <c r="V108" s="4"/>
      <c r="W108" s="4"/>
    </row>
    <row r="109" spans="1:23" ht="154" x14ac:dyDescent="0.3">
      <c r="A109" s="5" t="s">
        <v>177</v>
      </c>
      <c r="B109" s="6">
        <v>0</v>
      </c>
      <c r="C109" s="5" t="s">
        <v>185</v>
      </c>
      <c r="D109" s="5" t="str">
        <f t="shared" si="0"/>
        <v>học hệ từ xa Tui vừa học hết năm nhất tmu khoa qtkd luôn. Vừa đi qsu về. Học lí thuyết qs thì học ol, mà vẫn phải học off 2 tuần nha. Khoá tui là khoá đầu tiên đi qsu nên tách làm 2 đợt mỗi đợt 1 tuần. Nếu bà muốn hoãn qsu làm đơn vẫn hoãn được í không lo đâu</v>
      </c>
      <c r="E109" s="4"/>
      <c r="F109" s="4"/>
      <c r="G109" s="4"/>
      <c r="H109" s="4"/>
      <c r="I109" s="4"/>
      <c r="J109" s="4"/>
      <c r="K109" s="4"/>
      <c r="L109" s="4"/>
      <c r="M109" s="4"/>
      <c r="N109" s="4"/>
      <c r="O109" s="4"/>
      <c r="P109" s="4"/>
      <c r="Q109" s="4"/>
      <c r="R109" s="4"/>
      <c r="S109" s="4"/>
      <c r="T109" s="4"/>
      <c r="U109" s="4"/>
      <c r="V109" s="4"/>
      <c r="W109" s="4"/>
    </row>
    <row r="110" spans="1:23" ht="154" x14ac:dyDescent="0.3">
      <c r="A110" s="5" t="s">
        <v>177</v>
      </c>
      <c r="B110" s="6">
        <v>0</v>
      </c>
      <c r="C110" s="5" t="s">
        <v>186</v>
      </c>
      <c r="D110" s="5" t="str">
        <f t="shared" si="0"/>
        <v>học hệ từ xa Bách khoa quân sự onl 100% luôn anh ơi</v>
      </c>
      <c r="E110" s="4"/>
      <c r="F110" s="4"/>
      <c r="G110" s="4"/>
      <c r="H110" s="4"/>
      <c r="I110" s="4"/>
      <c r="J110" s="4"/>
      <c r="K110" s="4"/>
      <c r="L110" s="4"/>
      <c r="M110" s="4"/>
      <c r="N110" s="4"/>
      <c r="O110" s="4"/>
      <c r="P110" s="4"/>
      <c r="Q110" s="4"/>
      <c r="R110" s="4"/>
      <c r="S110" s="4"/>
      <c r="T110" s="4"/>
      <c r="U110" s="4"/>
      <c r="V110" s="4"/>
      <c r="W110" s="4"/>
    </row>
    <row r="111" spans="1:23" ht="154" x14ac:dyDescent="0.3">
      <c r="A111" s="5" t="s">
        <v>177</v>
      </c>
      <c r="B111" s="6">
        <v>0</v>
      </c>
      <c r="C111" s="5" t="s">
        <v>187</v>
      </c>
      <c r="D111" s="5" t="str">
        <f t="shared" si="0"/>
        <v>học hệ từ xa Mắc vãi học đh duy tân đà nẵng có 98 chỉ ra trường học phí có 280 đến 350k tuỳ ngành, mình học qtkd có 330k 1 chỉ,</v>
      </c>
      <c r="E111" s="4"/>
      <c r="F111" s="4"/>
      <c r="G111" s="4"/>
      <c r="H111" s="4"/>
      <c r="I111" s="4"/>
      <c r="J111" s="4"/>
      <c r="K111" s="4"/>
      <c r="L111" s="4"/>
      <c r="M111" s="4"/>
      <c r="N111" s="4"/>
      <c r="O111" s="4"/>
      <c r="P111" s="4"/>
      <c r="Q111" s="4"/>
      <c r="R111" s="4"/>
      <c r="S111" s="4"/>
      <c r="T111" s="4"/>
      <c r="U111" s="4"/>
      <c r="V111" s="4"/>
      <c r="W111" s="4"/>
    </row>
    <row r="112" spans="1:23" ht="56" x14ac:dyDescent="0.3">
      <c r="A112" s="5" t="s">
        <v>188</v>
      </c>
      <c r="B112" s="6">
        <v>0</v>
      </c>
      <c r="C112" s="5" t="s">
        <v>189</v>
      </c>
      <c r="D112" s="5" t="str">
        <f t="shared" si="0"/>
        <v>học hệ từ xa Trường này thuộc BGD quản lý, oki em nhé.</v>
      </c>
      <c r="E112" s="4"/>
      <c r="F112" s="4"/>
      <c r="G112" s="4"/>
      <c r="H112" s="4"/>
      <c r="I112" s="4"/>
      <c r="J112" s="4"/>
      <c r="K112" s="4"/>
      <c r="L112" s="4"/>
      <c r="M112" s="4"/>
      <c r="N112" s="4"/>
      <c r="O112" s="4"/>
      <c r="P112" s="4"/>
      <c r="Q112" s="4"/>
      <c r="R112" s="4"/>
      <c r="S112" s="4"/>
      <c r="T112" s="4"/>
      <c r="U112" s="4"/>
      <c r="V112" s="4"/>
      <c r="W112" s="4"/>
    </row>
    <row r="113" spans="1:23" ht="56" x14ac:dyDescent="0.3">
      <c r="A113" s="5" t="s">
        <v>188</v>
      </c>
      <c r="B113" s="6">
        <v>0</v>
      </c>
      <c r="C113" s="5" t="s">
        <v>190</v>
      </c>
      <c r="D113" s="5" t="str">
        <f t="shared" si="0"/>
        <v>học hệ từ xa Tui cũng đang quan tâm NNA Thành Đông</v>
      </c>
      <c r="E113" s="4"/>
      <c r="F113" s="4"/>
      <c r="G113" s="4"/>
      <c r="H113" s="4"/>
      <c r="I113" s="4"/>
      <c r="J113" s="4"/>
      <c r="K113" s="4"/>
      <c r="L113" s="4"/>
      <c r="M113" s="4"/>
      <c r="N113" s="4"/>
      <c r="O113" s="4"/>
      <c r="P113" s="4"/>
      <c r="Q113" s="4"/>
      <c r="R113" s="4"/>
      <c r="S113" s="4"/>
      <c r="T113" s="4"/>
      <c r="U113" s="4"/>
      <c r="V113" s="4"/>
      <c r="W113" s="4"/>
    </row>
    <row r="114" spans="1:23" ht="42.5" x14ac:dyDescent="0.35">
      <c r="A114" s="5" t="s">
        <v>191</v>
      </c>
      <c r="B114" s="6">
        <v>0</v>
      </c>
      <c r="C114" s="7"/>
      <c r="D114" s="5" t="str">
        <f t="shared" si="0"/>
        <v xml:space="preserve">học hệ từ xa </v>
      </c>
      <c r="E114" s="4"/>
      <c r="F114" s="4"/>
      <c r="G114" s="4"/>
      <c r="H114" s="4"/>
      <c r="I114" s="4"/>
      <c r="J114" s="4"/>
      <c r="K114" s="4"/>
      <c r="L114" s="4"/>
      <c r="M114" s="4"/>
      <c r="N114" s="4"/>
      <c r="O114" s="4"/>
      <c r="P114" s="4"/>
      <c r="Q114" s="4"/>
      <c r="R114" s="4"/>
      <c r="S114" s="4"/>
      <c r="T114" s="4"/>
      <c r="U114" s="4"/>
      <c r="V114" s="4"/>
      <c r="W114" s="4"/>
    </row>
    <row r="115" spans="1:23" ht="42" x14ac:dyDescent="0.3">
      <c r="A115" s="5" t="s">
        <v>191</v>
      </c>
      <c r="B115" s="6">
        <v>0</v>
      </c>
      <c r="C115" s="5" t="s">
        <v>192</v>
      </c>
      <c r="D115" s="5" t="str">
        <f t="shared" si="0"/>
        <v>học hệ từ xa Đc bạn a</v>
      </c>
      <c r="E115" s="4"/>
      <c r="F115" s="4"/>
      <c r="G115" s="4"/>
      <c r="H115" s="4"/>
      <c r="I115" s="4"/>
      <c r="J115" s="4"/>
      <c r="K115" s="4"/>
      <c r="L115" s="4"/>
      <c r="M115" s="4"/>
      <c r="N115" s="4"/>
      <c r="O115" s="4"/>
      <c r="P115" s="4"/>
      <c r="Q115" s="4"/>
      <c r="R115" s="4"/>
      <c r="S115" s="4"/>
      <c r="T115" s="4"/>
      <c r="U115" s="4"/>
      <c r="V115" s="4"/>
      <c r="W115" s="4"/>
    </row>
    <row r="116" spans="1:23" ht="42" x14ac:dyDescent="0.3">
      <c r="A116" s="5" t="s">
        <v>191</v>
      </c>
      <c r="B116" s="6">
        <v>0</v>
      </c>
      <c r="C116" s="5" t="s">
        <v>193</v>
      </c>
      <c r="D116" s="5" t="str">
        <f t="shared" si="0"/>
        <v>học hệ từ xa Được nha bạn ơi</v>
      </c>
      <c r="E116" s="4"/>
      <c r="F116" s="4"/>
      <c r="G116" s="4"/>
      <c r="H116" s="4"/>
      <c r="I116" s="4"/>
      <c r="J116" s="4"/>
      <c r="K116" s="4"/>
      <c r="L116" s="4"/>
      <c r="M116" s="4"/>
      <c r="N116" s="4"/>
      <c r="O116" s="4"/>
      <c r="P116" s="4"/>
      <c r="Q116" s="4"/>
      <c r="R116" s="4"/>
      <c r="S116" s="4"/>
      <c r="T116" s="4"/>
      <c r="U116" s="4"/>
      <c r="V116" s="4"/>
      <c r="W116" s="4"/>
    </row>
    <row r="117" spans="1:23" ht="42" x14ac:dyDescent="0.3">
      <c r="A117" s="5" t="s">
        <v>191</v>
      </c>
      <c r="B117" s="6">
        <v>0</v>
      </c>
      <c r="C117" s="5" t="s">
        <v>194</v>
      </c>
      <c r="D117" s="5" t="str">
        <f t="shared" si="0"/>
        <v>học hệ từ xa đc nha , bạn đang quan tâm ngành j thì nhắn mình nha</v>
      </c>
      <c r="E117" s="4"/>
      <c r="F117" s="4"/>
      <c r="G117" s="4"/>
      <c r="H117" s="4"/>
      <c r="I117" s="4"/>
      <c r="J117" s="4"/>
      <c r="K117" s="4"/>
      <c r="L117" s="4"/>
      <c r="M117" s="4"/>
      <c r="N117" s="4"/>
      <c r="O117" s="4"/>
      <c r="P117" s="4"/>
      <c r="Q117" s="4"/>
      <c r="R117" s="4"/>
      <c r="S117" s="4"/>
      <c r="T117" s="4"/>
      <c r="U117" s="4"/>
      <c r="V117" s="4"/>
      <c r="W117" s="4"/>
    </row>
    <row r="118" spans="1:23" ht="28" x14ac:dyDescent="0.3">
      <c r="A118" s="5" t="s">
        <v>195</v>
      </c>
      <c r="B118" s="6">
        <v>0</v>
      </c>
      <c r="C118" s="5" t="s">
        <v>196</v>
      </c>
      <c r="D118" s="5" t="str">
        <f t="shared" si="0"/>
        <v>học hệ từ xa còn ít chỉ tiêu lắm b ạ</v>
      </c>
      <c r="E118" s="4"/>
      <c r="F118" s="4"/>
      <c r="G118" s="4"/>
      <c r="H118" s="4"/>
      <c r="I118" s="4"/>
      <c r="J118" s="4"/>
      <c r="K118" s="4"/>
      <c r="L118" s="4"/>
      <c r="M118" s="4"/>
      <c r="N118" s="4"/>
      <c r="O118" s="4"/>
      <c r="P118" s="4"/>
      <c r="Q118" s="4"/>
      <c r="R118" s="4"/>
      <c r="S118" s="4"/>
      <c r="T118" s="4"/>
      <c r="U118" s="4"/>
      <c r="V118" s="4"/>
      <c r="W118" s="4"/>
    </row>
    <row r="119" spans="1:23" ht="56.5" x14ac:dyDescent="0.35">
      <c r="A119" s="5" t="s">
        <v>197</v>
      </c>
      <c r="B119" s="6">
        <v>0</v>
      </c>
      <c r="C119" s="7"/>
      <c r="D119" s="5" t="str">
        <f t="shared" si="0"/>
        <v xml:space="preserve">học hệ từ xa </v>
      </c>
      <c r="E119" s="4"/>
      <c r="F119" s="4"/>
      <c r="G119" s="4"/>
      <c r="H119" s="4"/>
      <c r="I119" s="4"/>
      <c r="J119" s="4"/>
      <c r="K119" s="4"/>
      <c r="L119" s="4"/>
      <c r="M119" s="4"/>
      <c r="N119" s="4"/>
      <c r="O119" s="4"/>
      <c r="P119" s="4"/>
      <c r="Q119" s="4"/>
      <c r="R119" s="4"/>
      <c r="S119" s="4"/>
      <c r="T119" s="4"/>
      <c r="U119" s="4"/>
      <c r="V119" s="4"/>
      <c r="W119" s="4"/>
    </row>
    <row r="120" spans="1:23" ht="56" x14ac:dyDescent="0.3">
      <c r="A120" s="5" t="s">
        <v>197</v>
      </c>
      <c r="B120" s="6">
        <v>0</v>
      </c>
      <c r="C120" s="5" t="s">
        <v>198</v>
      </c>
      <c r="D120" s="5" t="str">
        <f t="shared" si="0"/>
        <v>học hệ từ xa ĐH Ngoại Ngữ chuyên ngoại ngữ vẫn hơn bạn nha</v>
      </c>
      <c r="E120" s="4"/>
      <c r="F120" s="4"/>
      <c r="G120" s="4"/>
      <c r="H120" s="4"/>
      <c r="I120" s="4"/>
      <c r="J120" s="4"/>
      <c r="K120" s="4"/>
      <c r="L120" s="4"/>
      <c r="M120" s="4"/>
      <c r="N120" s="4"/>
      <c r="O120" s="4"/>
      <c r="P120" s="4"/>
      <c r="Q120" s="4"/>
      <c r="R120" s="4"/>
      <c r="S120" s="4"/>
      <c r="T120" s="4"/>
      <c r="U120" s="4"/>
      <c r="V120" s="4"/>
      <c r="W120" s="4"/>
    </row>
    <row r="121" spans="1:23" ht="56" x14ac:dyDescent="0.3">
      <c r="A121" s="5" t="s">
        <v>197</v>
      </c>
      <c r="B121" s="6">
        <v>0</v>
      </c>
      <c r="C121" s="5" t="s">
        <v>199</v>
      </c>
      <c r="D121" s="5" t="str">
        <f t="shared" si="0"/>
        <v>học hệ từ xa Ai học rồi review với ạ</v>
      </c>
      <c r="E121" s="4"/>
      <c r="F121" s="4"/>
      <c r="G121" s="4"/>
      <c r="H121" s="4"/>
      <c r="I121" s="4"/>
      <c r="J121" s="4"/>
      <c r="K121" s="4"/>
      <c r="L121" s="4"/>
      <c r="M121" s="4"/>
      <c r="N121" s="4"/>
      <c r="O121" s="4"/>
      <c r="P121" s="4"/>
      <c r="Q121" s="4"/>
      <c r="R121" s="4"/>
      <c r="S121" s="4"/>
      <c r="T121" s="4"/>
      <c r="U121" s="4"/>
      <c r="V121" s="4"/>
      <c r="W121" s="4"/>
    </row>
    <row r="122" spans="1:23" ht="56.5" x14ac:dyDescent="0.35">
      <c r="A122" s="5" t="s">
        <v>197</v>
      </c>
      <c r="B122" s="6">
        <v>0</v>
      </c>
      <c r="C122" s="7"/>
      <c r="D122" s="5" t="str">
        <f t="shared" si="0"/>
        <v xml:space="preserve">học hệ từ xa </v>
      </c>
      <c r="E122" s="4"/>
      <c r="F122" s="4"/>
      <c r="G122" s="4"/>
      <c r="H122" s="4"/>
      <c r="I122" s="4"/>
      <c r="J122" s="4"/>
      <c r="K122" s="4"/>
      <c r="L122" s="4"/>
      <c r="M122" s="4"/>
      <c r="N122" s="4"/>
      <c r="O122" s="4"/>
      <c r="P122" s="4"/>
      <c r="Q122" s="4"/>
      <c r="R122" s="4"/>
      <c r="S122" s="4"/>
      <c r="T122" s="4"/>
      <c r="U122" s="4"/>
      <c r="V122" s="4"/>
      <c r="W122" s="4"/>
    </row>
    <row r="123" spans="1:23" ht="56" x14ac:dyDescent="0.3">
      <c r="A123" s="5" t="s">
        <v>197</v>
      </c>
      <c r="B123" s="6">
        <v>0</v>
      </c>
      <c r="C123" s="5" t="s">
        <v>200</v>
      </c>
      <c r="D123" s="5" t="str">
        <f t="shared" si="0"/>
        <v>học hệ từ xa ngoại ngữ Huế e nhé</v>
      </c>
      <c r="E123" s="4"/>
      <c r="F123" s="4"/>
      <c r="G123" s="4"/>
      <c r="H123" s="4"/>
      <c r="I123" s="4"/>
      <c r="J123" s="4"/>
      <c r="K123" s="4"/>
      <c r="L123" s="4"/>
      <c r="M123" s="4"/>
      <c r="N123" s="4"/>
      <c r="O123" s="4"/>
      <c r="P123" s="4"/>
      <c r="Q123" s="4"/>
      <c r="R123" s="4"/>
      <c r="S123" s="4"/>
      <c r="T123" s="4"/>
      <c r="U123" s="4"/>
      <c r="V123" s="4"/>
      <c r="W123" s="4"/>
    </row>
    <row r="124" spans="1:23" ht="56" x14ac:dyDescent="0.3">
      <c r="A124" s="5" t="s">
        <v>197</v>
      </c>
      <c r="B124" s="6">
        <v>0</v>
      </c>
      <c r="C124" s="5" t="s">
        <v>201</v>
      </c>
      <c r="D124" s="5" t="str">
        <f t="shared" si="0"/>
        <v>học hệ từ xa NNA có nhiều lựa chọn lắm: Học viện Ngân hàng, Uneti, DNU, HaUI,..</v>
      </c>
      <c r="E124" s="4"/>
      <c r="F124" s="4"/>
      <c r="G124" s="4"/>
      <c r="H124" s="4"/>
      <c r="I124" s="4"/>
      <c r="J124" s="4"/>
      <c r="K124" s="4"/>
      <c r="L124" s="4"/>
      <c r="M124" s="4"/>
      <c r="N124" s="4"/>
      <c r="O124" s="4"/>
      <c r="P124" s="4"/>
      <c r="Q124" s="4"/>
      <c r="R124" s="4"/>
      <c r="S124" s="4"/>
      <c r="T124" s="4"/>
      <c r="U124" s="4"/>
      <c r="V124" s="4"/>
      <c r="W124" s="4"/>
    </row>
    <row r="125" spans="1:23" ht="126" x14ac:dyDescent="0.3">
      <c r="A125" s="5" t="s">
        <v>197</v>
      </c>
      <c r="B125" s="6">
        <v>0</v>
      </c>
      <c r="C125" s="5" t="s">
        <v>202</v>
      </c>
      <c r="D125" s="5" t="str">
        <f t="shared" si="0"/>
        <v>học hệ từ xa Mình học NNA Quảng Bình đợt rồi nè bạn. Mình k có kiến thức nền tảng, vào ăn luôn con 1 bài kiểm tra đầu tiên. Mình xin thi lại nhưng ko thấy cô bộ môn hồi đáp. Mình cũng hỏi phương hướng xem có cách nào để cải thiện điểm không nhưng ko hề có sự hỗ trợ nào cả. Học hoàn toàn qua video, thi qua phần mềm trường. Có cô theo lớp nhưng chủ yếu nhắc việc thôi. Còn bài kiểm tra làm liên tục. Với 1 ng chân ướt chân ráo thì ko nên đăng kí.</v>
      </c>
      <c r="E125" s="4"/>
      <c r="F125" s="4"/>
      <c r="G125" s="4"/>
      <c r="H125" s="4"/>
      <c r="I125" s="4"/>
      <c r="J125" s="4"/>
      <c r="K125" s="4"/>
      <c r="L125" s="4"/>
      <c r="M125" s="4"/>
      <c r="N125" s="4"/>
      <c r="O125" s="4"/>
      <c r="P125" s="4"/>
      <c r="Q125" s="4"/>
      <c r="R125" s="4"/>
      <c r="S125" s="4"/>
      <c r="T125" s="4"/>
      <c r="U125" s="4"/>
      <c r="V125" s="4"/>
      <c r="W125" s="4"/>
    </row>
    <row r="126" spans="1:23" ht="168" x14ac:dyDescent="0.3">
      <c r="A126" s="5" t="s">
        <v>203</v>
      </c>
      <c r="B126" s="6">
        <v>0</v>
      </c>
      <c r="C126" s="5" t="s">
        <v>204</v>
      </c>
      <c r="D126" s="5" t="str">
        <f t="shared" si="0"/>
        <v>học hệ từ xa Neu chắc thôi, mình nghĩ mình sẽ rút</v>
      </c>
      <c r="E126" s="4"/>
      <c r="F126" s="4"/>
      <c r="G126" s="4"/>
      <c r="H126" s="4"/>
      <c r="I126" s="4"/>
      <c r="J126" s="4"/>
      <c r="K126" s="4"/>
      <c r="L126" s="4"/>
      <c r="M126" s="4"/>
      <c r="N126" s="4"/>
      <c r="O126" s="4"/>
      <c r="P126" s="4"/>
      <c r="Q126" s="4"/>
      <c r="R126" s="4"/>
      <c r="S126" s="4"/>
      <c r="T126" s="4"/>
      <c r="U126" s="4"/>
      <c r="V126" s="4"/>
      <c r="W126" s="4"/>
    </row>
    <row r="127" spans="1:23" ht="168" x14ac:dyDescent="0.3">
      <c r="A127" s="5" t="s">
        <v>203</v>
      </c>
      <c r="B127" s="6">
        <v>0</v>
      </c>
      <c r="C127" s="5" t="s">
        <v>205</v>
      </c>
      <c r="D127" s="5" t="str">
        <f t="shared" si="0"/>
        <v>học hệ từ xa Hồ Chí Minh thì hỏi thử thông tin bên HUB và UFM thử xem sao. Thi trực tiếp ở trường nên cũng đỡ được nhiều chi phí.</v>
      </c>
      <c r="E127" s="4"/>
      <c r="F127" s="4"/>
      <c r="G127" s="4"/>
      <c r="H127" s="4"/>
      <c r="I127" s="4"/>
      <c r="J127" s="4"/>
      <c r="K127" s="4"/>
      <c r="L127" s="4"/>
      <c r="M127" s="4"/>
      <c r="N127" s="4"/>
      <c r="O127" s="4"/>
      <c r="P127" s="4"/>
      <c r="Q127" s="4"/>
      <c r="R127" s="4"/>
      <c r="S127" s="4"/>
      <c r="T127" s="4"/>
      <c r="U127" s="4"/>
      <c r="V127" s="4"/>
      <c r="W127" s="4"/>
    </row>
    <row r="128" spans="1:23" ht="42" x14ac:dyDescent="0.3">
      <c r="A128" s="5" t="s">
        <v>206</v>
      </c>
      <c r="B128" s="6">
        <v>0</v>
      </c>
      <c r="C128" s="5" t="s">
        <v>207</v>
      </c>
      <c r="D128" s="5" t="str">
        <f t="shared" si="0"/>
        <v>học hệ từ xa Từ xa đâu có học quốc phòng đâu em</v>
      </c>
      <c r="E128" s="4"/>
      <c r="F128" s="4"/>
      <c r="G128" s="4"/>
      <c r="H128" s="4"/>
      <c r="I128" s="4"/>
      <c r="J128" s="4"/>
      <c r="K128" s="4"/>
      <c r="L128" s="4"/>
      <c r="M128" s="4"/>
      <c r="N128" s="4"/>
      <c r="O128" s="4"/>
      <c r="P128" s="4"/>
      <c r="Q128" s="4"/>
      <c r="R128" s="4"/>
      <c r="S128" s="4"/>
      <c r="T128" s="4"/>
      <c r="U128" s="4"/>
      <c r="V128" s="4"/>
      <c r="W128" s="4"/>
    </row>
    <row r="129" spans="1:23" ht="42" x14ac:dyDescent="0.3">
      <c r="A129" s="5" t="s">
        <v>206</v>
      </c>
      <c r="B129" s="6">
        <v>0</v>
      </c>
      <c r="C129" s="5" t="s">
        <v>208</v>
      </c>
      <c r="D129" s="5" t="str">
        <f t="shared" si="0"/>
        <v>học hệ từ xa Bạn học ngành gì ấy</v>
      </c>
      <c r="E129" s="4"/>
      <c r="F129" s="4"/>
      <c r="G129" s="4"/>
      <c r="H129" s="4"/>
      <c r="I129" s="4"/>
      <c r="J129" s="4"/>
      <c r="K129" s="4"/>
      <c r="L129" s="4"/>
      <c r="M129" s="4"/>
      <c r="N129" s="4"/>
      <c r="O129" s="4"/>
      <c r="P129" s="4"/>
      <c r="Q129" s="4"/>
      <c r="R129" s="4"/>
      <c r="S129" s="4"/>
      <c r="T129" s="4"/>
      <c r="U129" s="4"/>
      <c r="V129" s="4"/>
      <c r="W129" s="4"/>
    </row>
    <row r="130" spans="1:23" ht="42" x14ac:dyDescent="0.3">
      <c r="A130" s="5" t="s">
        <v>209</v>
      </c>
      <c r="B130" s="6">
        <v>0</v>
      </c>
      <c r="C130" s="5" t="s">
        <v>210</v>
      </c>
      <c r="D130" s="5" t="str">
        <f t="shared" si="0"/>
        <v>học hệ từ xa Hóng ké ạ</v>
      </c>
      <c r="E130" s="4"/>
      <c r="F130" s="4"/>
      <c r="G130" s="4"/>
      <c r="H130" s="4"/>
      <c r="I130" s="4"/>
      <c r="J130" s="4"/>
      <c r="K130" s="4"/>
      <c r="L130" s="4"/>
      <c r="M130" s="4"/>
      <c r="N130" s="4"/>
      <c r="O130" s="4"/>
      <c r="P130" s="4"/>
      <c r="Q130" s="4"/>
      <c r="R130" s="4"/>
      <c r="S130" s="4"/>
      <c r="T130" s="4"/>
      <c r="U130" s="4"/>
      <c r="V130" s="4"/>
      <c r="W130" s="4"/>
    </row>
    <row r="131" spans="1:23" ht="28" x14ac:dyDescent="0.3">
      <c r="A131" s="5" t="s">
        <v>211</v>
      </c>
      <c r="B131" s="6">
        <v>0</v>
      </c>
      <c r="C131" s="5" t="s">
        <v>212</v>
      </c>
      <c r="D131" s="5" t="str">
        <f t="shared" si="0"/>
        <v>học hệ từ xa ....ổn k mn oi</v>
      </c>
      <c r="E131" s="4"/>
      <c r="F131" s="4"/>
      <c r="G131" s="4"/>
      <c r="H131" s="4"/>
      <c r="I131" s="4"/>
      <c r="J131" s="4"/>
      <c r="K131" s="4"/>
      <c r="L131" s="4"/>
      <c r="M131" s="4"/>
      <c r="N131" s="4"/>
      <c r="O131" s="4"/>
      <c r="P131" s="4"/>
      <c r="Q131" s="4"/>
      <c r="R131" s="4"/>
      <c r="S131" s="4"/>
      <c r="T131" s="4"/>
      <c r="U131" s="4"/>
      <c r="V131" s="4"/>
      <c r="W131" s="4"/>
    </row>
    <row r="132" spans="1:23" ht="28" x14ac:dyDescent="0.3">
      <c r="A132" s="5" t="s">
        <v>211</v>
      </c>
      <c r="B132" s="6">
        <v>0</v>
      </c>
      <c r="C132" s="5" t="s">
        <v>213</v>
      </c>
      <c r="D132" s="5" t="str">
        <f t="shared" si="0"/>
        <v>học hệ từ xa Học OK, dky học từ T3 giờ đang bắt đầu sang kỳ 3 rồi</v>
      </c>
      <c r="E132" s="4"/>
      <c r="F132" s="4"/>
      <c r="G132" s="4"/>
      <c r="H132" s="4"/>
      <c r="I132" s="4"/>
      <c r="J132" s="4"/>
      <c r="K132" s="4"/>
      <c r="L132" s="4"/>
      <c r="M132" s="4"/>
      <c r="N132" s="4"/>
      <c r="O132" s="4"/>
      <c r="P132" s="4"/>
      <c r="Q132" s="4"/>
      <c r="R132" s="4"/>
      <c r="S132" s="4"/>
      <c r="T132" s="4"/>
      <c r="U132" s="4"/>
      <c r="V132" s="4"/>
      <c r="W132" s="4"/>
    </row>
    <row r="133" spans="1:23" ht="28" x14ac:dyDescent="0.3">
      <c r="A133" s="5" t="s">
        <v>211</v>
      </c>
      <c r="B133" s="6">
        <v>0</v>
      </c>
      <c r="C133" s="5" t="s">
        <v>214</v>
      </c>
      <c r="D133" s="5" t="str">
        <f t="shared" si="0"/>
        <v>học hệ từ xa Học đh Cần Thơ đi tui chi xét bên đây nè</v>
      </c>
      <c r="E133" s="4"/>
      <c r="F133" s="4"/>
      <c r="G133" s="4"/>
      <c r="H133" s="4"/>
      <c r="I133" s="4"/>
      <c r="J133" s="4"/>
      <c r="K133" s="4"/>
      <c r="L133" s="4"/>
      <c r="M133" s="4"/>
      <c r="N133" s="4"/>
      <c r="O133" s="4"/>
      <c r="P133" s="4"/>
      <c r="Q133" s="4"/>
      <c r="R133" s="4"/>
      <c r="S133" s="4"/>
      <c r="T133" s="4"/>
      <c r="U133" s="4"/>
      <c r="V133" s="4"/>
      <c r="W133" s="4"/>
    </row>
    <row r="134" spans="1:23" ht="28" x14ac:dyDescent="0.3">
      <c r="A134" s="5" t="s">
        <v>211</v>
      </c>
      <c r="B134" s="6">
        <v>0</v>
      </c>
      <c r="C134" s="5" t="s">
        <v>215</v>
      </c>
      <c r="D134" s="5" t="str">
        <f t="shared" si="0"/>
        <v>học hệ từ xa Huhu</v>
      </c>
      <c r="E134" s="4"/>
      <c r="F134" s="4"/>
      <c r="G134" s="4"/>
      <c r="H134" s="4"/>
      <c r="I134" s="4"/>
      <c r="J134" s="4"/>
      <c r="K134" s="4"/>
      <c r="L134" s="4"/>
      <c r="M134" s="4"/>
      <c r="N134" s="4"/>
      <c r="O134" s="4"/>
      <c r="P134" s="4"/>
      <c r="Q134" s="4"/>
      <c r="R134" s="4"/>
      <c r="S134" s="4"/>
      <c r="T134" s="4"/>
      <c r="U134" s="4"/>
      <c r="V134" s="4"/>
      <c r="W134" s="4"/>
    </row>
    <row r="135" spans="1:23" ht="28" x14ac:dyDescent="0.3">
      <c r="A135" s="5" t="s">
        <v>211</v>
      </c>
      <c r="B135" s="6">
        <v>0</v>
      </c>
      <c r="C135" s="5" t="s">
        <v>216</v>
      </c>
      <c r="D135" s="5" t="str">
        <f t="shared" si="0"/>
        <v>học hệ từ xa Có ai học kế toán trường này ko ạ</v>
      </c>
      <c r="E135" s="4"/>
      <c r="F135" s="4"/>
      <c r="G135" s="4"/>
      <c r="H135" s="4"/>
      <c r="I135" s="4"/>
      <c r="J135" s="4"/>
      <c r="K135" s="4"/>
      <c r="L135" s="4"/>
      <c r="M135" s="4"/>
      <c r="N135" s="4"/>
      <c r="O135" s="4"/>
      <c r="P135" s="4"/>
      <c r="Q135" s="4"/>
      <c r="R135" s="4"/>
      <c r="S135" s="4"/>
      <c r="T135" s="4"/>
      <c r="U135" s="4"/>
      <c r="V135" s="4"/>
      <c r="W135" s="4"/>
    </row>
    <row r="136" spans="1:23" ht="28" x14ac:dyDescent="0.3">
      <c r="A136" s="5" t="s">
        <v>211</v>
      </c>
      <c r="B136" s="6">
        <v>0</v>
      </c>
      <c r="C136" s="5" t="s">
        <v>217</v>
      </c>
      <c r="D136" s="5" t="str">
        <f t="shared" si="0"/>
        <v>học hệ từ xa Nhóm mình chuẩn bị học nè, học on</v>
      </c>
      <c r="E136" s="4"/>
      <c r="F136" s="4"/>
      <c r="G136" s="4"/>
      <c r="H136" s="4"/>
      <c r="I136" s="4"/>
      <c r="J136" s="4"/>
      <c r="K136" s="4"/>
      <c r="L136" s="4"/>
      <c r="M136" s="4"/>
      <c r="N136" s="4"/>
      <c r="O136" s="4"/>
      <c r="P136" s="4"/>
      <c r="Q136" s="4"/>
      <c r="R136" s="4"/>
      <c r="S136" s="4"/>
      <c r="T136" s="4"/>
      <c r="U136" s="4"/>
      <c r="V136" s="4"/>
      <c r="W136" s="4"/>
    </row>
    <row r="137" spans="1:23" ht="42" x14ac:dyDescent="0.3">
      <c r="A137" s="5" t="s">
        <v>211</v>
      </c>
      <c r="B137" s="6">
        <v>0</v>
      </c>
      <c r="C137" s="5" t="s">
        <v>218</v>
      </c>
      <c r="D137" s="5" t="str">
        <f t="shared" si="0"/>
        <v>học hệ từ xa Vk mình đang học thấy ổn nhé. 
Lúc này bỏ ra khoảng 60-90 phút. Học chủ động nên cũng tiện</v>
      </c>
      <c r="E137" s="4"/>
      <c r="F137" s="4"/>
      <c r="G137" s="4"/>
      <c r="H137" s="4"/>
      <c r="I137" s="4"/>
      <c r="J137" s="4"/>
      <c r="K137" s="4"/>
      <c r="L137" s="4"/>
      <c r="M137" s="4"/>
      <c r="N137" s="4"/>
      <c r="O137" s="4"/>
      <c r="P137" s="4"/>
      <c r="Q137" s="4"/>
      <c r="R137" s="4"/>
      <c r="S137" s="4"/>
      <c r="T137" s="4"/>
      <c r="U137" s="4"/>
      <c r="V137" s="4"/>
      <c r="W137" s="4"/>
    </row>
    <row r="138" spans="1:23" ht="28" x14ac:dyDescent="0.3">
      <c r="A138" s="5" t="s">
        <v>219</v>
      </c>
      <c r="B138" s="6">
        <v>0</v>
      </c>
      <c r="C138" s="5" t="s">
        <v>220</v>
      </c>
      <c r="D138" s="5" t="str">
        <f t="shared" si="0"/>
        <v>học hệ từ xa Up up</v>
      </c>
      <c r="E138" s="4"/>
      <c r="F138" s="4"/>
      <c r="G138" s="4"/>
      <c r="H138" s="4"/>
      <c r="I138" s="4"/>
      <c r="J138" s="4"/>
      <c r="K138" s="4"/>
      <c r="L138" s="4"/>
      <c r="M138" s="4"/>
      <c r="N138" s="4"/>
      <c r="O138" s="4"/>
      <c r="P138" s="4"/>
      <c r="Q138" s="4"/>
      <c r="R138" s="4"/>
      <c r="S138" s="4"/>
      <c r="T138" s="4"/>
      <c r="U138" s="4"/>
      <c r="V138" s="4"/>
      <c r="W138" s="4"/>
    </row>
    <row r="139" spans="1:23" ht="28" x14ac:dyDescent="0.3">
      <c r="A139" s="5" t="s">
        <v>219</v>
      </c>
      <c r="B139" s="6">
        <v>0</v>
      </c>
      <c r="C139" s="5" t="s">
        <v>221</v>
      </c>
      <c r="D139" s="5" t="str">
        <f t="shared" si="0"/>
        <v>học hệ từ xa Phải có để cương chi tiết môn học, còn được xét hay không thì không biết</v>
      </c>
      <c r="E139" s="4"/>
      <c r="F139" s="4"/>
      <c r="G139" s="4"/>
      <c r="H139" s="4"/>
      <c r="I139" s="4"/>
      <c r="J139" s="4"/>
      <c r="K139" s="4"/>
      <c r="L139" s="4"/>
      <c r="M139" s="4"/>
      <c r="N139" s="4"/>
      <c r="O139" s="4"/>
      <c r="P139" s="4"/>
      <c r="Q139" s="4"/>
      <c r="R139" s="4"/>
      <c r="S139" s="4"/>
      <c r="T139" s="4"/>
      <c r="U139" s="4"/>
      <c r="V139" s="4"/>
      <c r="W139" s="4"/>
    </row>
    <row r="140" spans="1:23" ht="42" x14ac:dyDescent="0.3">
      <c r="A140" s="5" t="s">
        <v>219</v>
      </c>
      <c r="B140" s="6">
        <v>0</v>
      </c>
      <c r="C140" s="5" t="s">
        <v>222</v>
      </c>
      <c r="D140" s="5" t="str">
        <f t="shared" si="0"/>
        <v>học hệ từ xa Đúng chuẩn tận thu. Bắt nộp đề cương chi tiết mà nộp cũng chưa chắc nó giảm cho. Trường lớn mà thâyd làm ăn vớ vẩn</v>
      </c>
      <c r="E140" s="4"/>
      <c r="F140" s="4"/>
      <c r="G140" s="4"/>
      <c r="H140" s="4"/>
      <c r="I140" s="4"/>
      <c r="J140" s="4"/>
      <c r="K140" s="4"/>
      <c r="L140" s="4"/>
      <c r="M140" s="4"/>
      <c r="N140" s="4"/>
      <c r="O140" s="4"/>
      <c r="P140" s="4"/>
      <c r="Q140" s="4"/>
      <c r="R140" s="4"/>
      <c r="S140" s="4"/>
      <c r="T140" s="4"/>
      <c r="U140" s="4"/>
      <c r="V140" s="4"/>
      <c r="W140" s="4"/>
    </row>
    <row r="141" spans="1:23" ht="70" x14ac:dyDescent="0.3">
      <c r="A141" s="5" t="s">
        <v>219</v>
      </c>
      <c r="B141" s="6">
        <v>0</v>
      </c>
      <c r="C141" s="5" t="s">
        <v>223</v>
      </c>
      <c r="D141" s="5" t="str">
        <f t="shared" si="0"/>
        <v>học hệ từ xa nghe mùi thấy làm tiền quá ta. Trên bảng điểm vốn đã ghi rõ từng môn học tương ứng với số tín chỉ, thực tế là chỉ cần căn cứ trên số tín chỉ ấy để miễn là được. Đây là làm tiền để bắt sinh viên học tiếp đại cương.</v>
      </c>
      <c r="E141" s="4"/>
      <c r="F141" s="4"/>
      <c r="G141" s="4"/>
      <c r="H141" s="4"/>
      <c r="I141" s="4"/>
      <c r="J141" s="4"/>
      <c r="K141" s="4"/>
      <c r="L141" s="4"/>
      <c r="M141" s="4"/>
      <c r="N141" s="4"/>
      <c r="O141" s="4"/>
      <c r="P141" s="4"/>
      <c r="Q141" s="4"/>
      <c r="R141" s="4"/>
      <c r="S141" s="4"/>
      <c r="T141" s="4"/>
      <c r="U141" s="4"/>
      <c r="V141" s="4"/>
      <c r="W141" s="4"/>
    </row>
    <row r="142" spans="1:23" ht="28" x14ac:dyDescent="0.3">
      <c r="A142" s="5" t="s">
        <v>219</v>
      </c>
      <c r="B142" s="6">
        <v>0</v>
      </c>
      <c r="C142" s="5" t="s">
        <v>224</v>
      </c>
      <c r="D142" s="5" t="str">
        <f t="shared" si="0"/>
        <v>học hệ từ xa Sang TMU bạn ơi. Tôi đc miễn gần 50 tín :))))</v>
      </c>
      <c r="E142" s="4"/>
      <c r="F142" s="4"/>
      <c r="G142" s="4"/>
      <c r="H142" s="4"/>
      <c r="I142" s="4"/>
      <c r="J142" s="4"/>
      <c r="K142" s="4"/>
      <c r="L142" s="4"/>
      <c r="M142" s="4"/>
      <c r="N142" s="4"/>
      <c r="O142" s="4"/>
      <c r="P142" s="4"/>
      <c r="Q142" s="4"/>
      <c r="R142" s="4"/>
      <c r="S142" s="4"/>
      <c r="T142" s="4"/>
      <c r="U142" s="4"/>
      <c r="V142" s="4"/>
      <c r="W142" s="4"/>
    </row>
    <row r="143" spans="1:23" ht="28" x14ac:dyDescent="0.3">
      <c r="A143" s="5" t="s">
        <v>219</v>
      </c>
      <c r="B143" s="6">
        <v>0</v>
      </c>
      <c r="C143" s="5" t="s">
        <v>225</v>
      </c>
      <c r="D143" s="5" t="str">
        <f t="shared" si="0"/>
        <v>học hệ từ xa Anh Ngoc Le Neu còn thế này thì mấy trường khác biết ra sao</v>
      </c>
      <c r="E143" s="4"/>
      <c r="F143" s="4"/>
      <c r="G143" s="4"/>
      <c r="H143" s="4"/>
      <c r="I143" s="4"/>
      <c r="J143" s="4"/>
      <c r="K143" s="4"/>
      <c r="L143" s="4"/>
      <c r="M143" s="4"/>
      <c r="N143" s="4"/>
      <c r="O143" s="4"/>
      <c r="P143" s="4"/>
      <c r="Q143" s="4"/>
      <c r="R143" s="4"/>
      <c r="S143" s="4"/>
      <c r="T143" s="4"/>
      <c r="U143" s="4"/>
      <c r="V143" s="4"/>
      <c r="W143" s="4"/>
    </row>
    <row r="144" spans="1:23" ht="182" x14ac:dyDescent="0.3">
      <c r="A144" s="5" t="s">
        <v>219</v>
      </c>
      <c r="B144" s="6">
        <v>0</v>
      </c>
      <c r="C144" s="5" t="s">
        <v>226</v>
      </c>
      <c r="D144" s="5" t="str">
        <f t="shared" si="0"/>
        <v>học hệ từ xa NEU chương trình học của trường đã khác so với các trường khác nên việc miễn giảm rất khó và hầu như khi hội đồng thẩm định và so sánh chương trình đào tạo của trường các bạn và NEU thì sẽ không được giảm
Tuy nhiên, với sinh viên đã học chính quy ở NEU thì sẽ ko cần xin DCCT và sẽ được làm thủ tục miễn giảm ngay vì chương trình học trước đó giống với CT từ xa.
Bạn có thể tham khảo 1 số trường được giảm ngay khi công bố chương trình đào tạo như: Học Viện Tài Chính, Đại học Thái Nguyên, Lao Động Xã Hội, Thương Mại nhé
Cần thêm thông tin có thể inb mình!</v>
      </c>
      <c r="E144" s="4"/>
      <c r="F144" s="4"/>
      <c r="G144" s="4"/>
      <c r="H144" s="4"/>
      <c r="I144" s="4"/>
      <c r="J144" s="4"/>
      <c r="K144" s="4"/>
      <c r="L144" s="4"/>
      <c r="M144" s="4"/>
      <c r="N144" s="4"/>
      <c r="O144" s="4"/>
      <c r="P144" s="4"/>
      <c r="Q144" s="4"/>
      <c r="R144" s="4"/>
      <c r="S144" s="4"/>
      <c r="T144" s="4"/>
      <c r="U144" s="4"/>
      <c r="V144" s="4"/>
      <c r="W144" s="4"/>
    </row>
    <row r="145" spans="1:23" ht="84.5" x14ac:dyDescent="0.35">
      <c r="A145" s="5" t="s">
        <v>227</v>
      </c>
      <c r="B145" s="6">
        <v>0</v>
      </c>
      <c r="C145" s="7"/>
      <c r="D145" s="5" t="str">
        <f t="shared" si="0"/>
        <v xml:space="preserve">học hệ từ xa </v>
      </c>
      <c r="E145" s="4"/>
      <c r="F145" s="4"/>
      <c r="G145" s="4"/>
      <c r="H145" s="4"/>
      <c r="I145" s="4"/>
      <c r="J145" s="4"/>
      <c r="K145" s="4"/>
      <c r="L145" s="4"/>
      <c r="M145" s="4"/>
      <c r="N145" s="4"/>
      <c r="O145" s="4"/>
      <c r="P145" s="4"/>
      <c r="Q145" s="4"/>
      <c r="R145" s="4"/>
      <c r="S145" s="4"/>
      <c r="T145" s="4"/>
      <c r="U145" s="4"/>
      <c r="V145" s="4"/>
      <c r="W145" s="4"/>
    </row>
    <row r="146" spans="1:23" ht="84" x14ac:dyDescent="0.3">
      <c r="A146" s="5" t="s">
        <v>227</v>
      </c>
      <c r="B146" s="6">
        <v>0</v>
      </c>
      <c r="C146" s="5" t="s">
        <v>228</v>
      </c>
      <c r="D146" s="5" t="str">
        <f t="shared" si="0"/>
        <v>học hệ từ xa Đa phần là vb2 hoặc những anh chị cần bằng cấp trong công việc. Riêng tui thì tui học liên thông và lấy đầu vào lên Ths luôn thì cái bằng Ths là cuối cùng. Thích và có ý chí lộ trình thì học thôi</v>
      </c>
      <c r="E146" s="4"/>
      <c r="F146" s="4"/>
      <c r="G146" s="4"/>
      <c r="H146" s="4"/>
      <c r="I146" s="4"/>
      <c r="J146" s="4"/>
      <c r="K146" s="4"/>
      <c r="L146" s="4"/>
      <c r="M146" s="4"/>
      <c r="N146" s="4"/>
      <c r="O146" s="4"/>
      <c r="P146" s="4"/>
      <c r="Q146" s="4"/>
      <c r="R146" s="4"/>
      <c r="S146" s="4"/>
      <c r="T146" s="4"/>
      <c r="U146" s="4"/>
      <c r="V146" s="4"/>
      <c r="W146" s="4"/>
    </row>
    <row r="147" spans="1:23" ht="56" x14ac:dyDescent="0.3">
      <c r="A147" s="5" t="s">
        <v>229</v>
      </c>
      <c r="B147" s="6">
        <v>0</v>
      </c>
      <c r="C147" s="5" t="s">
        <v>230</v>
      </c>
      <c r="D147" s="5" t="str">
        <f t="shared" si="0"/>
        <v>học hệ từ xa Nhóm mình đang chuẩn bị học ở đh đồng tháp nè</v>
      </c>
      <c r="E147" s="4"/>
      <c r="F147" s="4"/>
      <c r="G147" s="4"/>
      <c r="H147" s="4"/>
      <c r="I147" s="4"/>
      <c r="J147" s="4"/>
      <c r="K147" s="4"/>
      <c r="L147" s="4"/>
      <c r="M147" s="4"/>
      <c r="N147" s="4"/>
      <c r="O147" s="4"/>
      <c r="P147" s="4"/>
      <c r="Q147" s="4"/>
      <c r="R147" s="4"/>
      <c r="S147" s="4"/>
      <c r="T147" s="4"/>
      <c r="U147" s="4"/>
      <c r="V147" s="4"/>
      <c r="W147" s="4"/>
    </row>
    <row r="148" spans="1:23" ht="70" x14ac:dyDescent="0.3">
      <c r="A148" s="5" t="s">
        <v>229</v>
      </c>
      <c r="B148" s="6">
        <v>0</v>
      </c>
      <c r="C148" s="5" t="s">
        <v>231</v>
      </c>
      <c r="D148" s="5" t="str">
        <f t="shared" si="0"/>
        <v>học hệ từ xa Xét đi tui cbi học nè mình học chung. Học ngoài giờ hành chính, t7, cn. Nhưng tui thấy như liên kết vs bên đh kỹ thuật công nghệ ấy mà tui cũng có hỏi bên đh kỹ thuật luôn lịch rơi vào t7 cũng khó. Thi thì phải thi off chủ Nhật rồi</v>
      </c>
      <c r="E148" s="4"/>
      <c r="F148" s="4"/>
      <c r="G148" s="4"/>
      <c r="H148" s="4"/>
      <c r="I148" s="4"/>
      <c r="J148" s="4"/>
      <c r="K148" s="4"/>
      <c r="L148" s="4"/>
      <c r="M148" s="4"/>
      <c r="N148" s="4"/>
      <c r="O148" s="4"/>
      <c r="P148" s="4"/>
      <c r="Q148" s="4"/>
      <c r="R148" s="4"/>
      <c r="S148" s="4"/>
      <c r="T148" s="4"/>
      <c r="U148" s="4"/>
      <c r="V148" s="4"/>
      <c r="W148" s="4"/>
    </row>
    <row r="149" spans="1:23" ht="56" x14ac:dyDescent="0.3">
      <c r="A149" s="5" t="s">
        <v>232</v>
      </c>
      <c r="B149" s="6">
        <v>0</v>
      </c>
      <c r="C149" s="5" t="s">
        <v>233</v>
      </c>
      <c r="D149" s="5" t="str">
        <f t="shared" si="0"/>
        <v>học hệ từ xa Bằng k ghi hình thức đào tạo, nhưg kết quả học tập thì có ghi, 1 số cty họ cũg k qtam cứ có bằng là đc nhưg 1 số khác họ sẽ ghi rõ k nhận bằng đh hệ đào tạo từ xa</v>
      </c>
      <c r="E149" s="4"/>
      <c r="F149" s="4"/>
      <c r="G149" s="4"/>
      <c r="H149" s="4"/>
      <c r="I149" s="4"/>
      <c r="J149" s="4"/>
      <c r="K149" s="4"/>
      <c r="L149" s="4"/>
      <c r="M149" s="4"/>
      <c r="N149" s="4"/>
      <c r="O149" s="4"/>
      <c r="P149" s="4"/>
      <c r="Q149" s="4"/>
      <c r="R149" s="4"/>
      <c r="S149" s="4"/>
      <c r="T149" s="4"/>
      <c r="U149" s="4"/>
      <c r="V149" s="4"/>
      <c r="W149" s="4"/>
    </row>
    <row r="150" spans="1:23" ht="42" x14ac:dyDescent="0.3">
      <c r="A150" s="5" t="s">
        <v>232</v>
      </c>
      <c r="B150" s="6">
        <v>0</v>
      </c>
      <c r="C150" s="5" t="s">
        <v>234</v>
      </c>
      <c r="D150" s="5" t="str">
        <f t="shared" si="0"/>
        <v>học hệ từ xa Nếu v thì học chính quy khỏi lăn tăn. Từ xa sao mà so với chứ chính quy đc</v>
      </c>
      <c r="E150" s="4"/>
      <c r="F150" s="4"/>
      <c r="G150" s="4"/>
      <c r="H150" s="4"/>
      <c r="I150" s="4"/>
      <c r="J150" s="4"/>
      <c r="K150" s="4"/>
      <c r="L150" s="4"/>
      <c r="M150" s="4"/>
      <c r="N150" s="4"/>
      <c r="O150" s="4"/>
      <c r="P150" s="4"/>
      <c r="Q150" s="4"/>
      <c r="R150" s="4"/>
      <c r="S150" s="4"/>
      <c r="T150" s="4"/>
      <c r="U150" s="4"/>
      <c r="V150" s="4"/>
      <c r="W150" s="4"/>
    </row>
    <row r="151" spans="1:23" ht="56" x14ac:dyDescent="0.3">
      <c r="A151" s="5" t="s">
        <v>232</v>
      </c>
      <c r="B151" s="6">
        <v>0</v>
      </c>
      <c r="C151" s="5" t="s">
        <v>235</v>
      </c>
      <c r="D151" s="5" t="str">
        <f t="shared" si="0"/>
        <v>học hệ từ xa Giống nhau mà bằng nó k ghi honhf thức đào tạo đâu nó chi ghi bằng cử nhân , đi xin việc nộp bằng mà nếu có xem bảng điểm thi ai để ý lắm mới thấy k họ chả xem</v>
      </c>
      <c r="E151" s="4"/>
      <c r="F151" s="4"/>
      <c r="G151" s="4"/>
      <c r="H151" s="4"/>
      <c r="I151" s="4"/>
      <c r="J151" s="4"/>
      <c r="K151" s="4"/>
      <c r="L151" s="4"/>
      <c r="M151" s="4"/>
      <c r="N151" s="4"/>
      <c r="O151" s="4"/>
      <c r="P151" s="4"/>
      <c r="Q151" s="4"/>
      <c r="R151" s="4"/>
      <c r="S151" s="4"/>
      <c r="T151" s="4"/>
      <c r="U151" s="4"/>
      <c r="V151" s="4"/>
      <c r="W151" s="4"/>
    </row>
    <row r="152" spans="1:23" ht="42" x14ac:dyDescent="0.3">
      <c r="A152" s="5" t="s">
        <v>232</v>
      </c>
      <c r="B152" s="6">
        <v>0</v>
      </c>
      <c r="C152" s="5" t="s">
        <v>236</v>
      </c>
      <c r="D152" s="5" t="str">
        <f t="shared" si="0"/>
        <v>học hệ từ xa Bằng đh hệ vừa học vừa làm của đhsp HN thì sao ạ. Sau này đi dạy ngta có ưu tiên vb1 hơn ko ạ? Mong anh/chị giải đáp</v>
      </c>
      <c r="E152" s="4"/>
      <c r="F152" s="4"/>
      <c r="G152" s="4"/>
      <c r="H152" s="4"/>
      <c r="I152" s="4"/>
      <c r="J152" s="4"/>
      <c r="K152" s="4"/>
      <c r="L152" s="4"/>
      <c r="M152" s="4"/>
      <c r="N152" s="4"/>
      <c r="O152" s="4"/>
      <c r="P152" s="4"/>
      <c r="Q152" s="4"/>
      <c r="R152" s="4"/>
      <c r="S152" s="4"/>
      <c r="T152" s="4"/>
      <c r="U152" s="4"/>
      <c r="V152" s="4"/>
      <c r="W152" s="4"/>
    </row>
    <row r="153" spans="1:23" ht="42" x14ac:dyDescent="0.3">
      <c r="A153" s="5" t="s">
        <v>232</v>
      </c>
      <c r="B153" s="6">
        <v>0</v>
      </c>
      <c r="C153" s="5" t="s">
        <v>237</v>
      </c>
      <c r="D153" s="5" t="str">
        <f t="shared" si="0"/>
        <v>học hệ từ xa Bằng đều không ghi hình thức đào tạo, nhưng trên bảng điểm thì có nha</v>
      </c>
      <c r="E153" s="4"/>
      <c r="F153" s="4"/>
      <c r="G153" s="4"/>
      <c r="H153" s="4"/>
      <c r="I153" s="4"/>
      <c r="J153" s="4"/>
      <c r="K153" s="4"/>
      <c r="L153" s="4"/>
      <c r="M153" s="4"/>
      <c r="N153" s="4"/>
      <c r="O153" s="4"/>
      <c r="P153" s="4"/>
      <c r="Q153" s="4"/>
      <c r="R153" s="4"/>
      <c r="S153" s="4"/>
      <c r="T153" s="4"/>
      <c r="U153" s="4"/>
      <c r="V153" s="4"/>
      <c r="W153" s="4"/>
    </row>
    <row r="154" spans="1:23" ht="42" x14ac:dyDescent="0.3">
      <c r="A154" s="5" t="s">
        <v>238</v>
      </c>
      <c r="B154" s="6">
        <v>0</v>
      </c>
      <c r="C154" s="5" t="s">
        <v>239</v>
      </c>
      <c r="D154" s="5" t="str">
        <f t="shared" si="0"/>
        <v>học hệ từ xa Có trường CĐ Công nghệ cao Hà Nội - trường công lập chất lượng cao TP Hà Nội e ạ, e muốn tìm hiểu thêm thì nhắ.n cô nhé</v>
      </c>
      <c r="E154" s="4"/>
      <c r="F154" s="4"/>
      <c r="G154" s="4"/>
      <c r="H154" s="4"/>
      <c r="I154" s="4"/>
      <c r="J154" s="4"/>
      <c r="K154" s="4"/>
      <c r="L154" s="4"/>
      <c r="M154" s="4"/>
      <c r="N154" s="4"/>
      <c r="O154" s="4"/>
      <c r="P154" s="4"/>
      <c r="Q154" s="4"/>
      <c r="R154" s="4"/>
      <c r="S154" s="4"/>
      <c r="T154" s="4"/>
      <c r="U154" s="4"/>
      <c r="V154" s="4"/>
      <c r="W154" s="4"/>
    </row>
    <row r="155" spans="1:23" ht="56" x14ac:dyDescent="0.3">
      <c r="A155" s="5" t="s">
        <v>240</v>
      </c>
      <c r="B155" s="6">
        <v>0</v>
      </c>
      <c r="C155" s="5" t="s">
        <v>241</v>
      </c>
      <c r="D155" s="5" t="str">
        <f t="shared" si="0"/>
        <v>học hệ từ xa Đh đồng tháp ý ah, bên sp tphcm đầu vào cũng cao lắm ah</v>
      </c>
      <c r="E155" s="4"/>
      <c r="F155" s="4"/>
      <c r="G155" s="4"/>
      <c r="H155" s="4"/>
      <c r="I155" s="4"/>
      <c r="J155" s="4"/>
      <c r="K155" s="4"/>
      <c r="L155" s="4"/>
      <c r="M155" s="4"/>
      <c r="N155" s="4"/>
      <c r="O155" s="4"/>
      <c r="P155" s="4"/>
      <c r="Q155" s="4"/>
      <c r="R155" s="4"/>
      <c r="S155" s="4"/>
      <c r="T155" s="4"/>
      <c r="U155" s="4"/>
      <c r="V155" s="4"/>
      <c r="W155" s="4"/>
    </row>
    <row r="156" spans="1:23" ht="56" x14ac:dyDescent="0.3">
      <c r="A156" s="5" t="s">
        <v>240</v>
      </c>
      <c r="B156" s="6">
        <v>0</v>
      </c>
      <c r="C156" s="5" t="s">
        <v>242</v>
      </c>
      <c r="D156" s="5" t="str">
        <f t="shared" si="0"/>
        <v>học hệ từ xa Mình cũng đang phân vân</v>
      </c>
      <c r="E156" s="4"/>
      <c r="F156" s="4"/>
      <c r="G156" s="4"/>
      <c r="H156" s="4"/>
      <c r="I156" s="4"/>
      <c r="J156" s="4"/>
      <c r="K156" s="4"/>
      <c r="L156" s="4"/>
      <c r="M156" s="4"/>
      <c r="N156" s="4"/>
      <c r="O156" s="4"/>
      <c r="P156" s="4"/>
      <c r="Q156" s="4"/>
      <c r="R156" s="4"/>
      <c r="S156" s="4"/>
      <c r="T156" s="4"/>
      <c r="U156" s="4"/>
      <c r="V156" s="4"/>
      <c r="W156" s="4"/>
    </row>
    <row r="157" spans="1:23" ht="84" x14ac:dyDescent="0.3">
      <c r="A157" s="5" t="s">
        <v>240</v>
      </c>
      <c r="B157" s="6">
        <v>0</v>
      </c>
      <c r="C157" s="5" t="s">
        <v>243</v>
      </c>
      <c r="D157" s="5" t="str">
        <f t="shared" si="0"/>
        <v>học hệ từ xa Quan trọng b chịu học có kiến thức chứ chỗ mik dưới quê cô đó học hutech nna về vẫn mở trung tâm bình thường và mình từng theo học ôn thi lớp 12 thấy dạy nói thật mình tiến bộ hơn là học 1-1 vs cô tốt nghiệp su phạm anh hcm kĩ năng truyền tải của mng khác nhau</v>
      </c>
      <c r="E157" s="4"/>
      <c r="F157" s="4"/>
      <c r="G157" s="4"/>
      <c r="H157" s="4"/>
      <c r="I157" s="4"/>
      <c r="J157" s="4"/>
      <c r="K157" s="4"/>
      <c r="L157" s="4"/>
      <c r="M157" s="4"/>
      <c r="N157" s="4"/>
      <c r="O157" s="4"/>
      <c r="P157" s="4"/>
      <c r="Q157" s="4"/>
      <c r="R157" s="4"/>
      <c r="S157" s="4"/>
      <c r="T157" s="4"/>
      <c r="U157" s="4"/>
      <c r="V157" s="4"/>
      <c r="W157" s="4"/>
    </row>
    <row r="158" spans="1:23" ht="56" x14ac:dyDescent="0.3">
      <c r="A158" s="5" t="s">
        <v>240</v>
      </c>
      <c r="B158" s="6">
        <v>0</v>
      </c>
      <c r="C158" s="5" t="s">
        <v>244</v>
      </c>
      <c r="D158" s="5" t="str">
        <f t="shared" si="0"/>
        <v>học hệ từ xa ĐH Khoa học Xã hội và Nhân văn ĐHQG-HCM có liên thông ngành Ngôn ngữ Anh hệ Chính quy ạ</v>
      </c>
      <c r="E158" s="4"/>
      <c r="F158" s="4"/>
      <c r="G158" s="4"/>
      <c r="H158" s="4"/>
      <c r="I158" s="4"/>
      <c r="J158" s="4"/>
      <c r="K158" s="4"/>
      <c r="L158" s="4"/>
      <c r="M158" s="4"/>
      <c r="N158" s="4"/>
      <c r="O158" s="4"/>
      <c r="P158" s="4"/>
      <c r="Q158" s="4"/>
      <c r="R158" s="4"/>
      <c r="S158" s="4"/>
      <c r="T158" s="4"/>
      <c r="U158" s="4"/>
      <c r="V158" s="4"/>
      <c r="W158" s="4"/>
    </row>
    <row r="159" spans="1:23" ht="56" x14ac:dyDescent="0.3">
      <c r="A159" s="5" t="s">
        <v>240</v>
      </c>
      <c r="B159" s="6">
        <v>0</v>
      </c>
      <c r="C159" s="5" t="s">
        <v>245</v>
      </c>
      <c r="D159" s="5" t="str">
        <f t="shared" si="0"/>
        <v>học hệ từ xa Mình đang đăng ký Đồng Tháp. Ngành Kế toán vì đc review là học dễ, dễ ra bằng.
Chủ yếu lấy bằng ĐH để còn thi mấy cái bằng khác của ngành Kt thôi</v>
      </c>
      <c r="E159" s="4"/>
      <c r="F159" s="4"/>
      <c r="G159" s="4"/>
      <c r="H159" s="4"/>
      <c r="I159" s="4"/>
      <c r="J159" s="4"/>
      <c r="K159" s="4"/>
      <c r="L159" s="4"/>
      <c r="M159" s="4"/>
      <c r="N159" s="4"/>
      <c r="O159" s="4"/>
      <c r="P159" s="4"/>
      <c r="Q159" s="4"/>
      <c r="R159" s="4"/>
      <c r="S159" s="4"/>
      <c r="T159" s="4"/>
      <c r="U159" s="4"/>
      <c r="V159" s="4"/>
      <c r="W159" s="4"/>
    </row>
    <row r="160" spans="1:23" ht="28" x14ac:dyDescent="0.3">
      <c r="A160" s="5" t="s">
        <v>246</v>
      </c>
      <c r="B160" s="6">
        <v>0</v>
      </c>
      <c r="C160" s="5" t="s">
        <v>178</v>
      </c>
      <c r="D160" s="5" t="str">
        <f t="shared" si="0"/>
        <v>học hệ từ xa Quan tâm</v>
      </c>
      <c r="E160" s="4"/>
      <c r="F160" s="4"/>
      <c r="G160" s="4"/>
      <c r="H160" s="4"/>
      <c r="I160" s="4"/>
      <c r="J160" s="4"/>
      <c r="K160" s="4"/>
      <c r="L160" s="4"/>
      <c r="M160" s="4"/>
      <c r="N160" s="4"/>
      <c r="O160" s="4"/>
      <c r="P160" s="4"/>
      <c r="Q160" s="4"/>
      <c r="R160" s="4"/>
      <c r="S160" s="4"/>
      <c r="T160" s="4"/>
      <c r="U160" s="4"/>
      <c r="V160" s="4"/>
      <c r="W160" s="4"/>
    </row>
    <row r="161" spans="1:23" ht="28" x14ac:dyDescent="0.3">
      <c r="A161" s="5" t="s">
        <v>246</v>
      </c>
      <c r="B161" s="6">
        <v>0</v>
      </c>
      <c r="C161" s="5" t="s">
        <v>247</v>
      </c>
      <c r="D161" s="5" t="str">
        <f t="shared" si="0"/>
        <v>học hệ từ xa OU đi ạ, mình đang học thấy ổn á. Bạn cần giải đáp gì hông mình giải đáp cho</v>
      </c>
      <c r="E161" s="4"/>
      <c r="F161" s="4"/>
      <c r="G161" s="4"/>
      <c r="H161" s="4"/>
      <c r="I161" s="4"/>
      <c r="J161" s="4"/>
      <c r="K161" s="4"/>
      <c r="L161" s="4"/>
      <c r="M161" s="4"/>
      <c r="N161" s="4"/>
      <c r="O161" s="4"/>
      <c r="P161" s="4"/>
      <c r="Q161" s="4"/>
      <c r="R161" s="4"/>
      <c r="S161" s="4"/>
      <c r="T161" s="4"/>
      <c r="U161" s="4"/>
      <c r="V161" s="4"/>
      <c r="W161" s="4"/>
    </row>
    <row r="162" spans="1:23" ht="28" x14ac:dyDescent="0.3">
      <c r="A162" s="5" t="s">
        <v>246</v>
      </c>
      <c r="B162" s="6">
        <v>0</v>
      </c>
      <c r="C162" s="5" t="s">
        <v>248</v>
      </c>
      <c r="D162" s="5" t="str">
        <f t="shared" si="0"/>
        <v>học hệ từ xa Vote Lê Nguyễn An Nhiên</v>
      </c>
      <c r="E162" s="4"/>
      <c r="F162" s="4"/>
      <c r="G162" s="4"/>
      <c r="H162" s="4"/>
      <c r="I162" s="4"/>
      <c r="J162" s="4"/>
      <c r="K162" s="4"/>
      <c r="L162" s="4"/>
      <c r="M162" s="4"/>
      <c r="N162" s="4"/>
      <c r="O162" s="4"/>
      <c r="P162" s="4"/>
      <c r="Q162" s="4"/>
      <c r="R162" s="4"/>
      <c r="S162" s="4"/>
      <c r="T162" s="4"/>
      <c r="U162" s="4"/>
      <c r="V162" s="4"/>
      <c r="W162" s="4"/>
    </row>
    <row r="163" spans="1:23" ht="28" x14ac:dyDescent="0.3">
      <c r="A163" s="5" t="s">
        <v>246</v>
      </c>
      <c r="B163" s="6">
        <v>0</v>
      </c>
      <c r="C163" s="5" t="s">
        <v>249</v>
      </c>
      <c r="D163" s="5" t="str">
        <f t="shared" si="0"/>
        <v>học hệ từ xa ĐH Mở hoặc ĐH Thái Nguyên nha em</v>
      </c>
      <c r="E163" s="4"/>
      <c r="F163" s="4"/>
      <c r="G163" s="4"/>
      <c r="H163" s="4"/>
      <c r="I163" s="4"/>
      <c r="J163" s="4"/>
      <c r="K163" s="4"/>
      <c r="L163" s="4"/>
      <c r="M163" s="4"/>
      <c r="N163" s="4"/>
      <c r="O163" s="4"/>
      <c r="P163" s="4"/>
      <c r="Q163" s="4"/>
      <c r="R163" s="4"/>
      <c r="S163" s="4"/>
      <c r="T163" s="4"/>
      <c r="U163" s="4"/>
      <c r="V163" s="4"/>
      <c r="W163" s="4"/>
    </row>
    <row r="164" spans="1:23" ht="112" x14ac:dyDescent="0.3">
      <c r="A164" s="5" t="s">
        <v>246</v>
      </c>
      <c r="B164" s="6">
        <v>0</v>
      </c>
      <c r="C164" s="5" t="s">
        <v>250</v>
      </c>
      <c r="D164" s="5" t="str">
        <f t="shared" si="0"/>
        <v>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164" s="4"/>
      <c r="F164" s="4"/>
      <c r="G164" s="4"/>
      <c r="H164" s="4"/>
      <c r="I164" s="4"/>
      <c r="J164" s="4"/>
      <c r="K164" s="4"/>
      <c r="L164" s="4"/>
      <c r="M164" s="4"/>
      <c r="N164" s="4"/>
      <c r="O164" s="4"/>
      <c r="P164" s="4"/>
      <c r="Q164" s="4"/>
      <c r="R164" s="4"/>
      <c r="S164" s="4"/>
      <c r="T164" s="4"/>
      <c r="U164" s="4"/>
      <c r="V164" s="4"/>
      <c r="W164" s="4"/>
    </row>
    <row r="165" spans="1:23" ht="70" x14ac:dyDescent="0.3">
      <c r="A165" s="5" t="s">
        <v>246</v>
      </c>
      <c r="B165" s="6">
        <v>0</v>
      </c>
      <c r="C165" s="5" t="s">
        <v>251</v>
      </c>
      <c r="D165" s="5" t="str">
        <f t="shared" si="0"/>
        <v>học hệ từ xa nếu đang tính học ngôn ngữ trung thì b có thể thử tham khảo Tiếng Trung Thanh Hằng - Hệ Cao Đẳng Chính Quy nha, hp cũng ổn, thực tập có lương vừa học vừa làm, học xong ra có bằng chính quy, học khoảng 2 năm thôi</v>
      </c>
      <c r="E165" s="4"/>
      <c r="F165" s="4"/>
      <c r="G165" s="4"/>
      <c r="H165" s="4"/>
      <c r="I165" s="4"/>
      <c r="J165" s="4"/>
      <c r="K165" s="4"/>
      <c r="L165" s="4"/>
      <c r="M165" s="4"/>
      <c r="N165" s="4"/>
      <c r="O165" s="4"/>
      <c r="P165" s="4"/>
      <c r="Q165" s="4"/>
      <c r="R165" s="4"/>
      <c r="S165" s="4"/>
      <c r="T165" s="4"/>
      <c r="U165" s="4"/>
      <c r="V165" s="4"/>
      <c r="W165" s="4"/>
    </row>
    <row r="166" spans="1:23" ht="28" x14ac:dyDescent="0.3">
      <c r="A166" s="5" t="s">
        <v>246</v>
      </c>
      <c r="B166" s="6">
        <v>0</v>
      </c>
      <c r="C166" s="5" t="s">
        <v>5</v>
      </c>
      <c r="D166" s="5" t="str">
        <f t="shared" si="0"/>
        <v>học hệ từ xa Ngoc Kieu Kieu</v>
      </c>
      <c r="E166" s="4"/>
      <c r="F166" s="4"/>
      <c r="G166" s="4"/>
      <c r="H166" s="4"/>
      <c r="I166" s="4"/>
      <c r="J166" s="4"/>
      <c r="K166" s="4"/>
      <c r="L166" s="4"/>
      <c r="M166" s="4"/>
      <c r="N166" s="4"/>
      <c r="O166" s="4"/>
      <c r="P166" s="4"/>
      <c r="Q166" s="4"/>
      <c r="R166" s="4"/>
      <c r="S166" s="4"/>
      <c r="T166" s="4"/>
      <c r="U166" s="4"/>
      <c r="V166" s="4"/>
      <c r="W166" s="4"/>
    </row>
    <row r="167" spans="1:23" ht="28" x14ac:dyDescent="0.3">
      <c r="A167" s="5" t="s">
        <v>252</v>
      </c>
      <c r="B167" s="6">
        <v>0</v>
      </c>
      <c r="C167" s="5" t="s">
        <v>253</v>
      </c>
      <c r="D167" s="5" t="str">
        <f t="shared" si="0"/>
        <v>học hệ từ xa Quan tâm ạ</v>
      </c>
      <c r="E167" s="4"/>
      <c r="F167" s="4"/>
      <c r="G167" s="4"/>
      <c r="H167" s="4"/>
      <c r="I167" s="4"/>
      <c r="J167" s="4"/>
      <c r="K167" s="4"/>
      <c r="L167" s="4"/>
      <c r="M167" s="4"/>
      <c r="N167" s="4"/>
      <c r="O167" s="4"/>
      <c r="P167" s="4"/>
      <c r="Q167" s="4"/>
      <c r="R167" s="4"/>
      <c r="S167" s="4"/>
      <c r="T167" s="4"/>
      <c r="U167" s="4"/>
      <c r="V167" s="4"/>
      <c r="W167" s="4"/>
    </row>
    <row r="168" spans="1:23" ht="28" x14ac:dyDescent="0.3">
      <c r="A168" s="5" t="s">
        <v>252</v>
      </c>
      <c r="B168" s="6">
        <v>0</v>
      </c>
      <c r="C168" s="5" t="s">
        <v>253</v>
      </c>
      <c r="D168" s="5" t="str">
        <f t="shared" si="0"/>
        <v>học hệ từ xa Quan tâm ạ</v>
      </c>
      <c r="E168" s="4"/>
      <c r="F168" s="4"/>
      <c r="G168" s="4"/>
      <c r="H168" s="4"/>
      <c r="I168" s="4"/>
      <c r="J168" s="4"/>
      <c r="K168" s="4"/>
      <c r="L168" s="4"/>
      <c r="M168" s="4"/>
      <c r="N168" s="4"/>
      <c r="O168" s="4"/>
      <c r="P168" s="4"/>
      <c r="Q168" s="4"/>
      <c r="R168" s="4"/>
      <c r="S168" s="4"/>
      <c r="T168" s="4"/>
      <c r="U168" s="4"/>
      <c r="V168" s="4"/>
      <c r="W168" s="4"/>
    </row>
    <row r="169" spans="1:23" ht="28" x14ac:dyDescent="0.3">
      <c r="A169" s="5" t="s">
        <v>252</v>
      </c>
      <c r="B169" s="6">
        <v>0</v>
      </c>
      <c r="C169" s="5" t="s">
        <v>253</v>
      </c>
      <c r="D169" s="5" t="str">
        <f t="shared" si="0"/>
        <v>học hệ từ xa Quan tâm ạ</v>
      </c>
      <c r="E169" s="4"/>
      <c r="F169" s="4"/>
      <c r="G169" s="4"/>
      <c r="H169" s="4"/>
      <c r="I169" s="4"/>
      <c r="J169" s="4"/>
      <c r="K169" s="4"/>
      <c r="L169" s="4"/>
      <c r="M169" s="4"/>
      <c r="N169" s="4"/>
      <c r="O169" s="4"/>
      <c r="P169" s="4"/>
      <c r="Q169" s="4"/>
      <c r="R169" s="4"/>
      <c r="S169" s="4"/>
      <c r="T169" s="4"/>
      <c r="U169" s="4"/>
      <c r="V169" s="4"/>
      <c r="W169" s="4"/>
    </row>
    <row r="170" spans="1:23" ht="322" x14ac:dyDescent="0.3">
      <c r="A170" s="5" t="s">
        <v>252</v>
      </c>
      <c r="B170" s="6">
        <v>0</v>
      </c>
      <c r="C170" s="5" t="s">
        <v>254</v>
      </c>
      <c r="D170" s="5" t="str">
        <f t="shared" si="0"/>
        <v>học hệ từ xa 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v>
      </c>
      <c r="E170" s="4"/>
      <c r="F170" s="4"/>
      <c r="G170" s="4"/>
      <c r="H170" s="4"/>
      <c r="I170" s="4"/>
      <c r="J170" s="4"/>
      <c r="K170" s="4"/>
      <c r="L170" s="4"/>
      <c r="M170" s="4"/>
      <c r="N170" s="4"/>
      <c r="O170" s="4"/>
      <c r="P170" s="4"/>
      <c r="Q170" s="4"/>
      <c r="R170" s="4"/>
      <c r="S170" s="4"/>
      <c r="T170" s="4"/>
      <c r="U170" s="4"/>
      <c r="V170" s="4"/>
      <c r="W170" s="4"/>
    </row>
    <row r="171" spans="1:23" ht="42" x14ac:dyDescent="0.3">
      <c r="A171" s="5" t="s">
        <v>255</v>
      </c>
      <c r="B171" s="6">
        <v>0</v>
      </c>
      <c r="C171" s="5" t="s">
        <v>256</v>
      </c>
      <c r="D171" s="5" t="str">
        <f t="shared" si="0"/>
        <v>học hệ từ xa Tài liệu chắc tùy trường, như trg mình thì có hết trên hệ thống rồi. Thích thì in ra dùng thôi. Thi thì có đề cương để ôn, chứ nhiều bài biết học bài nào.</v>
      </c>
      <c r="E171" s="4"/>
      <c r="F171" s="4"/>
      <c r="G171" s="4"/>
      <c r="H171" s="4"/>
      <c r="I171" s="4"/>
      <c r="J171" s="4"/>
      <c r="K171" s="4"/>
      <c r="L171" s="4"/>
      <c r="M171" s="4"/>
      <c r="N171" s="4"/>
      <c r="O171" s="4"/>
      <c r="P171" s="4"/>
      <c r="Q171" s="4"/>
      <c r="R171" s="4"/>
      <c r="S171" s="4"/>
      <c r="T171" s="4"/>
      <c r="U171" s="4"/>
      <c r="V171" s="4"/>
      <c r="W171" s="4"/>
    </row>
    <row r="172" spans="1:23" ht="42" x14ac:dyDescent="0.3">
      <c r="A172" s="5" t="s">
        <v>255</v>
      </c>
      <c r="B172" s="6">
        <v>0</v>
      </c>
      <c r="C172" s="5" t="s">
        <v>257</v>
      </c>
      <c r="D172" s="5" t="str">
        <f t="shared" si="0"/>
        <v>học hệ từ xa Đề cương ôn thi thì thường nếu có giới hạn giáo viên bộ môn sẽ cho chứ bạn, còn bình thường chủ yêud là nằm trong nội dung học thôi</v>
      </c>
      <c r="E172" s="4"/>
      <c r="F172" s="4"/>
      <c r="G172" s="4"/>
      <c r="H172" s="4"/>
      <c r="I172" s="4"/>
      <c r="J172" s="4"/>
      <c r="K172" s="4"/>
      <c r="L172" s="4"/>
      <c r="M172" s="4"/>
      <c r="N172" s="4"/>
      <c r="O172" s="4"/>
      <c r="P172" s="4"/>
      <c r="Q172" s="4"/>
      <c r="R172" s="4"/>
      <c r="S172" s="4"/>
      <c r="T172" s="4"/>
      <c r="U172" s="4"/>
      <c r="V172" s="4"/>
      <c r="W172" s="4"/>
    </row>
    <row r="173" spans="1:23" ht="112" x14ac:dyDescent="0.3">
      <c r="A173" s="5" t="s">
        <v>255</v>
      </c>
      <c r="B173" s="6">
        <v>0</v>
      </c>
      <c r="C173" s="5" t="s">
        <v>258</v>
      </c>
      <c r="D173" s="5" t="str">
        <f t="shared" si="0"/>
        <v>học hệ từ xa Đa phần từ đề cương giới hạn nội dung mà gv gửi, thường là tự làm tự soạn ra rồi ôn còn có trường cung cấp cho từ A-Z thì nhàn hơn học theo là dc. Ngoài ra bạn cũng có thể vào các nhóm sinh viên trường bạn học để mua tài liệu của sv, sv chính quy nhiều bạn đỉnh lắm toàn A với A+, soạn nội dung rồi nên mua là học luôn. Mình học Hanu cũng hay mua của các bạn sv điểm ok lắm</v>
      </c>
      <c r="E173" s="4"/>
      <c r="F173" s="4"/>
      <c r="G173" s="4"/>
      <c r="H173" s="4"/>
      <c r="I173" s="4"/>
      <c r="J173" s="4"/>
      <c r="K173" s="4"/>
      <c r="L173" s="4"/>
      <c r="M173" s="4"/>
      <c r="N173" s="4"/>
      <c r="O173" s="4"/>
      <c r="P173" s="4"/>
      <c r="Q173" s="4"/>
      <c r="R173" s="4"/>
      <c r="S173" s="4"/>
      <c r="T173" s="4"/>
      <c r="U173" s="4"/>
      <c r="V173" s="4"/>
      <c r="W173" s="4"/>
    </row>
    <row r="174" spans="1:23" ht="42" x14ac:dyDescent="0.3">
      <c r="A174" s="5" t="s">
        <v>259</v>
      </c>
      <c r="B174" s="6">
        <v>0</v>
      </c>
      <c r="C174" s="5" t="s">
        <v>260</v>
      </c>
      <c r="D174" s="5" t="str">
        <f t="shared" si="0"/>
        <v>học hệ từ xa Em muốn hỏi về điều gì</v>
      </c>
      <c r="E174" s="4"/>
      <c r="F174" s="4"/>
      <c r="G174" s="4"/>
      <c r="H174" s="4"/>
      <c r="I174" s="4"/>
      <c r="J174" s="4"/>
      <c r="K174" s="4"/>
      <c r="L174" s="4"/>
      <c r="M174" s="4"/>
      <c r="N174" s="4"/>
      <c r="O174" s="4"/>
      <c r="P174" s="4"/>
      <c r="Q174" s="4"/>
      <c r="R174" s="4"/>
      <c r="S174" s="4"/>
      <c r="T174" s="4"/>
      <c r="U174" s="4"/>
      <c r="V174" s="4"/>
      <c r="W174" s="4"/>
    </row>
    <row r="175" spans="1:23" ht="28" x14ac:dyDescent="0.3">
      <c r="A175" s="5" t="s">
        <v>261</v>
      </c>
      <c r="B175" s="6">
        <v>0</v>
      </c>
      <c r="C175" s="5" t="s">
        <v>262</v>
      </c>
      <c r="D175" s="5" t="str">
        <f t="shared" si="0"/>
        <v>học hệ từ xa Mình quan tâm</v>
      </c>
      <c r="E175" s="4"/>
      <c r="F175" s="4"/>
      <c r="G175" s="4"/>
      <c r="H175" s="4"/>
      <c r="I175" s="4"/>
      <c r="J175" s="4"/>
      <c r="K175" s="4"/>
      <c r="L175" s="4"/>
      <c r="M175" s="4"/>
      <c r="N175" s="4"/>
      <c r="O175" s="4"/>
      <c r="P175" s="4"/>
      <c r="Q175" s="4"/>
      <c r="R175" s="4"/>
      <c r="S175" s="4"/>
      <c r="T175" s="4"/>
      <c r="U175" s="4"/>
      <c r="V175" s="4"/>
      <c r="W175" s="4"/>
    </row>
    <row r="176" spans="1:23" ht="28" x14ac:dyDescent="0.3">
      <c r="A176" s="5" t="s">
        <v>261</v>
      </c>
      <c r="B176" s="6">
        <v>0</v>
      </c>
      <c r="C176" s="5" t="s">
        <v>263</v>
      </c>
      <c r="D176" s="5" t="str">
        <f t="shared" si="0"/>
        <v>học hệ từ xa Hóng</v>
      </c>
      <c r="E176" s="4"/>
      <c r="F176" s="4"/>
      <c r="G176" s="4"/>
      <c r="H176" s="4"/>
      <c r="I176" s="4"/>
      <c r="J176" s="4"/>
      <c r="K176" s="4"/>
      <c r="L176" s="4"/>
      <c r="M176" s="4"/>
      <c r="N176" s="4"/>
      <c r="O176" s="4"/>
      <c r="P176" s="4"/>
      <c r="Q176" s="4"/>
      <c r="R176" s="4"/>
      <c r="S176" s="4"/>
      <c r="T176" s="4"/>
      <c r="U176" s="4"/>
      <c r="V176" s="4"/>
      <c r="W176" s="4"/>
    </row>
    <row r="177" spans="1:23" ht="28" x14ac:dyDescent="0.3">
      <c r="A177" s="5" t="s">
        <v>261</v>
      </c>
      <c r="B177" s="6">
        <v>0</v>
      </c>
      <c r="C177" s="5" t="s">
        <v>264</v>
      </c>
      <c r="D177" s="5" t="str">
        <f t="shared" si="0"/>
        <v>học hệ từ xa Học tốt ạ</v>
      </c>
      <c r="E177" s="4"/>
      <c r="F177" s="4"/>
      <c r="G177" s="4"/>
      <c r="H177" s="4"/>
      <c r="I177" s="4"/>
      <c r="J177" s="4"/>
      <c r="K177" s="4"/>
      <c r="L177" s="4"/>
      <c r="M177" s="4"/>
      <c r="N177" s="4"/>
      <c r="O177" s="4"/>
      <c r="P177" s="4"/>
      <c r="Q177" s="4"/>
      <c r="R177" s="4"/>
      <c r="S177" s="4"/>
      <c r="T177" s="4"/>
      <c r="U177" s="4"/>
      <c r="V177" s="4"/>
      <c r="W177" s="4"/>
    </row>
    <row r="178" spans="1:23" ht="98" x14ac:dyDescent="0.3">
      <c r="A178" s="5" t="s">
        <v>265</v>
      </c>
      <c r="B178" s="6">
        <v>0</v>
      </c>
      <c r="C178" s="5" t="s">
        <v>266</v>
      </c>
      <c r="D178" s="5" t="str">
        <f t="shared" si="0"/>
        <v>học hệ từ xa Học Viện Ngân hàng oke nha, em mình đang học. Nó học các môn theo ctrinh học rồi nếu được 8 điểm sẽ được học thêm môn kỹ năng bên ngoài nữa, ko tính điểm vào học phần nha, mấy môn đấy cũng hay, kiểu dạy cách đặt Prompt, cách sử dụng AI các thứ. Với có phần luyện tập trắc nghiệm cũng oke, có đáp án có giải thích, ko giới hạn số lần làm</v>
      </c>
      <c r="E178" s="4"/>
      <c r="F178" s="4"/>
      <c r="G178" s="4"/>
      <c r="H178" s="4"/>
      <c r="I178" s="4"/>
      <c r="J178" s="4"/>
      <c r="K178" s="4"/>
      <c r="L178" s="4"/>
      <c r="M178" s="4"/>
      <c r="N178" s="4"/>
      <c r="O178" s="4"/>
      <c r="P178" s="4"/>
      <c r="Q178" s="4"/>
      <c r="R178" s="4"/>
      <c r="S178" s="4"/>
      <c r="T178" s="4"/>
      <c r="U178" s="4"/>
      <c r="V178" s="4"/>
      <c r="W178" s="4"/>
    </row>
    <row r="179" spans="1:23" ht="56" x14ac:dyDescent="0.3">
      <c r="A179" s="5" t="s">
        <v>267</v>
      </c>
      <c r="B179" s="6">
        <v>0</v>
      </c>
      <c r="C179" s="5" t="s">
        <v>268</v>
      </c>
      <c r="D179" s="5" t="str">
        <f t="shared" si="0"/>
        <v>học hệ từ xa mk thấy học ở neu ổn đó bạn, học từ xa nhg có thẻ sv nha</v>
      </c>
      <c r="E179" s="4"/>
      <c r="F179" s="4"/>
      <c r="G179" s="4"/>
      <c r="H179" s="4"/>
      <c r="I179" s="4"/>
      <c r="J179" s="4"/>
      <c r="K179" s="4"/>
      <c r="L179" s="4"/>
      <c r="M179" s="4"/>
      <c r="N179" s="4"/>
      <c r="O179" s="4"/>
      <c r="P179" s="4"/>
      <c r="Q179" s="4"/>
      <c r="R179" s="4"/>
      <c r="S179" s="4"/>
      <c r="T179" s="4"/>
      <c r="U179" s="4"/>
      <c r="V179" s="4"/>
      <c r="W179" s="4"/>
    </row>
    <row r="180" spans="1:23" ht="98" x14ac:dyDescent="0.3">
      <c r="A180" s="5" t="s">
        <v>269</v>
      </c>
      <c r="B180" s="6">
        <v>0</v>
      </c>
      <c r="C180" s="5" t="s">
        <v>270</v>
      </c>
      <c r="D180" s="5" t="str">
        <f t="shared" si="0"/>
        <v>học hệ từ xa Quan tâm ạ. Mình cũng muốn học</v>
      </c>
      <c r="E180" s="4"/>
      <c r="F180" s="4"/>
      <c r="G180" s="4"/>
      <c r="H180" s="4"/>
      <c r="I180" s="4"/>
      <c r="J180" s="4"/>
      <c r="K180" s="4"/>
      <c r="L180" s="4"/>
      <c r="M180" s="4"/>
      <c r="N180" s="4"/>
      <c r="O180" s="4"/>
      <c r="P180" s="4"/>
      <c r="Q180" s="4"/>
      <c r="R180" s="4"/>
      <c r="S180" s="4"/>
      <c r="T180" s="4"/>
      <c r="U180" s="4"/>
      <c r="V180" s="4"/>
      <c r="W180" s="4"/>
    </row>
    <row r="181" spans="1:23" ht="98" x14ac:dyDescent="0.3">
      <c r="A181" s="5" t="s">
        <v>269</v>
      </c>
      <c r="B181" s="6">
        <v>0</v>
      </c>
      <c r="C181" s="5" t="s">
        <v>271</v>
      </c>
      <c r="D181" s="5" t="str">
        <f t="shared" si="0"/>
        <v>học hệ từ xa từ xa thì gọi là thi để lấy bằng học tr nào mà chả dc</v>
      </c>
      <c r="E181" s="4"/>
      <c r="F181" s="4"/>
      <c r="G181" s="4"/>
      <c r="H181" s="4"/>
      <c r="I181" s="4"/>
      <c r="J181" s="4"/>
      <c r="K181" s="4"/>
      <c r="L181" s="4"/>
      <c r="M181" s="4"/>
      <c r="N181" s="4"/>
      <c r="O181" s="4"/>
      <c r="P181" s="4"/>
      <c r="Q181" s="4"/>
      <c r="R181" s="4"/>
      <c r="S181" s="4"/>
      <c r="T181" s="4"/>
      <c r="U181" s="4"/>
      <c r="V181" s="4"/>
      <c r="W181" s="4"/>
    </row>
    <row r="182" spans="1:23" ht="98" x14ac:dyDescent="0.3">
      <c r="A182" s="5" t="s">
        <v>269</v>
      </c>
      <c r="B182" s="6">
        <v>0</v>
      </c>
      <c r="C182" s="5" t="s">
        <v>272</v>
      </c>
      <c r="D182" s="5" t="str">
        <f t="shared" si="0"/>
        <v>học hệ từ xa Công thuơbg hà nội ok</v>
      </c>
      <c r="E182" s="4"/>
      <c r="F182" s="4"/>
      <c r="G182" s="4"/>
      <c r="H182" s="4"/>
      <c r="I182" s="4"/>
      <c r="J182" s="4"/>
      <c r="K182" s="4"/>
      <c r="L182" s="4"/>
      <c r="M182" s="4"/>
      <c r="N182" s="4"/>
      <c r="O182" s="4"/>
      <c r="P182" s="4"/>
      <c r="Q182" s="4"/>
      <c r="R182" s="4"/>
      <c r="S182" s="4"/>
      <c r="T182" s="4"/>
      <c r="U182" s="4"/>
      <c r="V182" s="4"/>
      <c r="W182" s="4"/>
    </row>
    <row r="183" spans="1:23" ht="98" x14ac:dyDescent="0.3">
      <c r="A183" s="5" t="s">
        <v>269</v>
      </c>
      <c r="B183" s="6">
        <v>0</v>
      </c>
      <c r="C183" s="5" t="s">
        <v>273</v>
      </c>
      <c r="D183" s="5" t="str">
        <f t="shared" si="0"/>
        <v>học hệ từ xa bạn học cao đẳng làm gì, bằng cao đẳng khó xin việc.</v>
      </c>
      <c r="E183" s="4"/>
      <c r="F183" s="4"/>
      <c r="G183" s="4"/>
      <c r="H183" s="4"/>
      <c r="I183" s="4"/>
      <c r="J183" s="4"/>
      <c r="K183" s="4"/>
      <c r="L183" s="4"/>
      <c r="M183" s="4"/>
      <c r="N183" s="4"/>
      <c r="O183" s="4"/>
      <c r="P183" s="4"/>
      <c r="Q183" s="4"/>
      <c r="R183" s="4"/>
      <c r="S183" s="4"/>
      <c r="T183" s="4"/>
      <c r="U183" s="4"/>
      <c r="V183" s="4"/>
      <c r="W183" s="4"/>
    </row>
    <row r="184" spans="1:23" ht="84" x14ac:dyDescent="0.3">
      <c r="A184" s="5" t="s">
        <v>274</v>
      </c>
      <c r="B184" s="6">
        <v>0</v>
      </c>
      <c r="C184" s="5" t="s">
        <v>275</v>
      </c>
      <c r="D184" s="5" t="str">
        <f t="shared" si="0"/>
        <v>học hệ từ xa Ftu đâu có htx? Ftu là vhvl mà b
Tm thì t kb, nhma so với mấy con còn lại thì tm xếp cuối trong top này nha
Neu thì b có thể xem lại trên group mn phản ánh. 
Bav năm nay mới là năm đầu tiên htx nên chưa có ai review đâu</v>
      </c>
      <c r="E184" s="4"/>
      <c r="F184" s="4"/>
      <c r="G184" s="4"/>
      <c r="H184" s="4"/>
      <c r="I184" s="4"/>
      <c r="J184" s="4"/>
      <c r="K184" s="4"/>
      <c r="L184" s="4"/>
      <c r="M184" s="4"/>
      <c r="N184" s="4"/>
      <c r="O184" s="4"/>
      <c r="P184" s="4"/>
      <c r="Q184" s="4"/>
      <c r="R184" s="4"/>
      <c r="S184" s="4"/>
      <c r="T184" s="4"/>
      <c r="U184" s="4"/>
      <c r="V184" s="4"/>
      <c r="W184" s="4"/>
    </row>
    <row r="185" spans="1:23" ht="28" x14ac:dyDescent="0.3">
      <c r="A185" s="5" t="s">
        <v>274</v>
      </c>
      <c r="B185" s="6">
        <v>0</v>
      </c>
      <c r="C185" s="5" t="s">
        <v>276</v>
      </c>
      <c r="D185" s="5" t="str">
        <f t="shared" si="0"/>
        <v>học hệ từ xa Qtam ậ</v>
      </c>
      <c r="E185" s="4"/>
      <c r="F185" s="4"/>
      <c r="G185" s="4"/>
      <c r="H185" s="4"/>
      <c r="I185" s="4"/>
      <c r="J185" s="4"/>
      <c r="K185" s="4"/>
      <c r="L185" s="4"/>
      <c r="M185" s="4"/>
      <c r="N185" s="4"/>
      <c r="O185" s="4"/>
      <c r="P185" s="4"/>
      <c r="Q185" s="4"/>
      <c r="R185" s="4"/>
      <c r="S185" s="4"/>
      <c r="T185" s="4"/>
      <c r="U185" s="4"/>
      <c r="V185" s="4"/>
      <c r="W185" s="4"/>
    </row>
    <row r="186" spans="1:23" ht="84" x14ac:dyDescent="0.3">
      <c r="A186" s="5" t="s">
        <v>274</v>
      </c>
      <c r="B186" s="6">
        <v>0</v>
      </c>
      <c r="C186" s="5" t="s">
        <v>277</v>
      </c>
      <c r="D186" s="5" t="str">
        <f t="shared" si="0"/>
        <v>học hệ từ xa Bạn học trường nào cũng đc. Nếu bạn đang đi làm hãy tìm 1 trường hợp lý cho việc đi thi và cân bằng tài chính là okela. Mình có 2 người bạn, trong đó 1 bạn Neu và 1 bạn Thương Mại. Mình học Aof. Lời khuyên là nên tìm 1 trường hợp vs tài chính và tgian của bạn. Mục đích học tập</v>
      </c>
      <c r="E186" s="4"/>
      <c r="F186" s="4"/>
      <c r="G186" s="4"/>
      <c r="H186" s="4"/>
      <c r="I186" s="4"/>
      <c r="J186" s="4"/>
      <c r="K186" s="4"/>
      <c r="L186" s="4"/>
      <c r="M186" s="4"/>
      <c r="N186" s="4"/>
      <c r="O186" s="4"/>
      <c r="P186" s="4"/>
      <c r="Q186" s="4"/>
      <c r="R186" s="4"/>
      <c r="S186" s="4"/>
      <c r="T186" s="4"/>
      <c r="U186" s="4"/>
      <c r="V186" s="4"/>
      <c r="W186" s="4"/>
    </row>
    <row r="187" spans="1:23" ht="28" x14ac:dyDescent="0.3">
      <c r="A187" s="5" t="s">
        <v>278</v>
      </c>
      <c r="B187" s="6">
        <v>0</v>
      </c>
      <c r="C187" s="5" t="s">
        <v>279</v>
      </c>
      <c r="D187" s="5" t="str">
        <f t="shared" si="0"/>
        <v>học hệ từ xa Xin bạn học ngành khác ngôn ngữ tự học cũng được</v>
      </c>
      <c r="E187" s="4"/>
      <c r="F187" s="4"/>
      <c r="G187" s="4"/>
      <c r="H187" s="4"/>
      <c r="I187" s="4"/>
      <c r="J187" s="4"/>
      <c r="K187" s="4"/>
      <c r="L187" s="4"/>
      <c r="M187" s="4"/>
      <c r="N187" s="4"/>
      <c r="O187" s="4"/>
      <c r="P187" s="4"/>
      <c r="Q187" s="4"/>
      <c r="R187" s="4"/>
      <c r="S187" s="4"/>
      <c r="T187" s="4"/>
      <c r="U187" s="4"/>
      <c r="V187" s="4"/>
      <c r="W187" s="4"/>
    </row>
    <row r="188" spans="1:23" ht="112" x14ac:dyDescent="0.3">
      <c r="A188" s="5" t="s">
        <v>278</v>
      </c>
      <c r="B188" s="6">
        <v>0</v>
      </c>
      <c r="C188" s="5" t="s">
        <v>280</v>
      </c>
      <c r="D188" s="5" t="str">
        <f t="shared" si="0"/>
        <v>học hệ từ xa ko có ngành nào ít tín chỉ đâu á, vì phải đủ số lượng tín theo quy định thì mới được tốt nghiệp em ơi. Với kinh nghiệm là mấy chị tuyển sinh hay bảo là học tgian ngắn nhưng thực tế nó vẫn từ 3,5 - 4 năm thôi, thời gian học theo quy định hết. Giờ xin việc dễ thì nên học ngành Marketing, Thương mại điện tử là oke nhất, 2 ngành này TMU oke, ko thì học Kế toán hoặc học NNA cũng oke, tham khảo BAV với UNETI</v>
      </c>
      <c r="E188" s="4"/>
      <c r="F188" s="4"/>
      <c r="G188" s="4"/>
      <c r="H188" s="4"/>
      <c r="I188" s="4"/>
      <c r="J188" s="4"/>
      <c r="K188" s="4"/>
      <c r="L188" s="4"/>
      <c r="M188" s="4"/>
      <c r="N188" s="4"/>
      <c r="O188" s="4"/>
      <c r="P188" s="4"/>
      <c r="Q188" s="4"/>
      <c r="R188" s="4"/>
      <c r="S188" s="4"/>
      <c r="T188" s="4"/>
      <c r="U188" s="4"/>
      <c r="V188" s="4"/>
      <c r="W188" s="4"/>
    </row>
    <row r="189" spans="1:23" ht="42" x14ac:dyDescent="0.3">
      <c r="A189" s="5" t="s">
        <v>281</v>
      </c>
      <c r="B189" s="6">
        <v>0</v>
      </c>
      <c r="C189" s="5" t="s">
        <v>282</v>
      </c>
      <c r="D189" s="5" t="str">
        <f t="shared" si="0"/>
        <v>học hệ từ xa Khá thoải mái,giữa kỳ cũng có bài kiểm tra,</v>
      </c>
      <c r="E189" s="4"/>
      <c r="F189" s="4"/>
      <c r="G189" s="4"/>
      <c r="H189" s="4"/>
      <c r="I189" s="4"/>
      <c r="J189" s="4"/>
      <c r="K189" s="4"/>
      <c r="L189" s="4"/>
      <c r="M189" s="4"/>
      <c r="N189" s="4"/>
      <c r="O189" s="4"/>
      <c r="P189" s="4"/>
      <c r="Q189" s="4"/>
      <c r="R189" s="4"/>
      <c r="S189" s="4"/>
      <c r="T189" s="4"/>
      <c r="U189" s="4"/>
      <c r="V189" s="4"/>
      <c r="W189" s="4"/>
    </row>
    <row r="190" spans="1:23" ht="42" x14ac:dyDescent="0.3">
      <c r="A190" s="5" t="s">
        <v>281</v>
      </c>
      <c r="B190" s="6">
        <v>0</v>
      </c>
      <c r="C190" s="5" t="s">
        <v>283</v>
      </c>
      <c r="D190" s="5" t="str">
        <f t="shared" si="0"/>
        <v>học hệ từ xa @nêu bật mọi người cho em xin lời khuyên với ạ huhu</v>
      </c>
      <c r="E190" s="4"/>
      <c r="F190" s="4"/>
      <c r="G190" s="4"/>
      <c r="H190" s="4"/>
      <c r="I190" s="4"/>
      <c r="J190" s="4"/>
      <c r="K190" s="4"/>
      <c r="L190" s="4"/>
      <c r="M190" s="4"/>
      <c r="N190" s="4"/>
      <c r="O190" s="4"/>
      <c r="P190" s="4"/>
      <c r="Q190" s="4"/>
      <c r="R190" s="4"/>
      <c r="S190" s="4"/>
      <c r="T190" s="4"/>
      <c r="U190" s="4"/>
      <c r="V190" s="4"/>
      <c r="W190" s="4"/>
    </row>
    <row r="191" spans="1:23" ht="42" x14ac:dyDescent="0.3">
      <c r="A191" s="5" t="s">
        <v>281</v>
      </c>
      <c r="B191" s="6">
        <v>0</v>
      </c>
      <c r="C191" s="5" t="s">
        <v>284</v>
      </c>
      <c r="D191" s="5" t="str">
        <f t="shared" si="0"/>
        <v>học hệ từ xa Chương trình học cũng ok. Thầy cô cũng thoải mái. Cuối kỳ vẫn phải đi thi trực tiếp tại cơ sở</v>
      </c>
      <c r="E191" s="4"/>
      <c r="F191" s="4"/>
      <c r="G191" s="4"/>
      <c r="H191" s="4"/>
      <c r="I191" s="4"/>
      <c r="J191" s="4"/>
      <c r="K191" s="4"/>
      <c r="L191" s="4"/>
      <c r="M191" s="4"/>
      <c r="N191" s="4"/>
      <c r="O191" s="4"/>
      <c r="P191" s="4"/>
      <c r="Q191" s="4"/>
      <c r="R191" s="4"/>
      <c r="S191" s="4"/>
      <c r="T191" s="4"/>
      <c r="U191" s="4"/>
      <c r="V191" s="4"/>
      <c r="W191" s="4"/>
    </row>
    <row r="192" spans="1:23" ht="98" x14ac:dyDescent="0.3">
      <c r="A192" s="5" t="s">
        <v>285</v>
      </c>
      <c r="B192" s="6">
        <v>0</v>
      </c>
      <c r="C192" s="5" t="s">
        <v>286</v>
      </c>
      <c r="D192" s="5" t="str">
        <f t="shared" si="0"/>
        <v>học hệ từ xa Tùy vào lực học của mỗi người. Như vợ mình mỗi ngày khoảng 90 phút nhé</v>
      </c>
      <c r="E192" s="4"/>
      <c r="F192" s="4"/>
      <c r="G192" s="4"/>
      <c r="H192" s="4"/>
      <c r="I192" s="4"/>
      <c r="J192" s="4"/>
      <c r="K192" s="4"/>
      <c r="L192" s="4"/>
      <c r="M192" s="4"/>
      <c r="N192" s="4"/>
      <c r="O192" s="4"/>
      <c r="P192" s="4"/>
      <c r="Q192" s="4"/>
      <c r="R192" s="4"/>
      <c r="S192" s="4"/>
      <c r="T192" s="4"/>
      <c r="U192" s="4"/>
      <c r="V192" s="4"/>
      <c r="W192" s="4"/>
    </row>
    <row r="193" spans="1:23" ht="70" x14ac:dyDescent="0.3">
      <c r="A193" s="5" t="s">
        <v>287</v>
      </c>
      <c r="B193" s="6">
        <v>0</v>
      </c>
      <c r="C193" s="5" t="s">
        <v>288</v>
      </c>
      <c r="D193" s="5" t="str">
        <f t="shared" si="0"/>
        <v>học hệ từ xa Chỉ có học online và thi trực tiếp thôi b</v>
      </c>
      <c r="E193" s="4"/>
      <c r="F193" s="4"/>
      <c r="G193" s="4"/>
      <c r="H193" s="4"/>
      <c r="I193" s="4"/>
      <c r="J193" s="4"/>
      <c r="K193" s="4"/>
      <c r="L193" s="4"/>
      <c r="M193" s="4"/>
      <c r="N193" s="4"/>
      <c r="O193" s="4"/>
      <c r="P193" s="4"/>
      <c r="Q193" s="4"/>
      <c r="R193" s="4"/>
      <c r="S193" s="4"/>
      <c r="T193" s="4"/>
      <c r="U193" s="4"/>
      <c r="V193" s="4"/>
      <c r="W193" s="4"/>
    </row>
    <row r="194" spans="1:23" ht="70" x14ac:dyDescent="0.3">
      <c r="A194" s="5" t="s">
        <v>287</v>
      </c>
      <c r="B194" s="6">
        <v>0</v>
      </c>
      <c r="C194" s="5" t="s">
        <v>289</v>
      </c>
      <c r="D194" s="5" t="str">
        <f t="shared" si="0"/>
        <v>học hệ từ xa E đang có chương trình của Đại học Thái Nguyên nhé</v>
      </c>
      <c r="E194" s="4"/>
      <c r="F194" s="4"/>
      <c r="G194" s="4"/>
      <c r="H194" s="4"/>
      <c r="I194" s="4"/>
      <c r="J194" s="4"/>
      <c r="K194" s="4"/>
      <c r="L194" s="4"/>
      <c r="M194" s="4"/>
      <c r="N194" s="4"/>
      <c r="O194" s="4"/>
      <c r="P194" s="4"/>
      <c r="Q194" s="4"/>
      <c r="R194" s="4"/>
      <c r="S194" s="4"/>
      <c r="T194" s="4"/>
      <c r="U194" s="4"/>
      <c r="V194" s="4"/>
      <c r="W194" s="4"/>
    </row>
    <row r="195" spans="1:23" ht="28" x14ac:dyDescent="0.3">
      <c r="A195" s="5" t="s">
        <v>290</v>
      </c>
      <c r="B195" s="6">
        <v>0</v>
      </c>
      <c r="C195" s="5" t="s">
        <v>291</v>
      </c>
      <c r="D195" s="5" t="str">
        <f t="shared" si="0"/>
        <v>học hệ từ xa Qt ạ</v>
      </c>
      <c r="E195" s="4"/>
      <c r="F195" s="4"/>
      <c r="G195" s="4"/>
      <c r="H195" s="4"/>
      <c r="I195" s="4"/>
      <c r="J195" s="4"/>
      <c r="K195" s="4"/>
      <c r="L195" s="4"/>
      <c r="M195" s="4"/>
      <c r="N195" s="4"/>
      <c r="O195" s="4"/>
      <c r="P195" s="4"/>
      <c r="Q195" s="4"/>
      <c r="R195" s="4"/>
      <c r="S195" s="4"/>
      <c r="T195" s="4"/>
      <c r="U195" s="4"/>
      <c r="V195" s="4"/>
      <c r="W195" s="4"/>
    </row>
    <row r="196" spans="1:23" ht="56" x14ac:dyDescent="0.3">
      <c r="A196" s="5" t="s">
        <v>290</v>
      </c>
      <c r="B196" s="6">
        <v>0</v>
      </c>
      <c r="C196" s="5" t="s">
        <v>292</v>
      </c>
      <c r="D196" s="5" t="str">
        <f t="shared" si="0"/>
        <v>học hệ từ xa Đại học ngoại Ngữ Huế chỉ nhận các bạn đã có văn bằng một đào tạo hệ Văn bằng hai bạn nhé. 
Bạn có thể tham khảo thêm chương trình của Đại học Đồng Tháp</v>
      </c>
      <c r="E196" s="4"/>
      <c r="F196" s="4"/>
      <c r="G196" s="4"/>
      <c r="H196" s="4"/>
      <c r="I196" s="4"/>
      <c r="J196" s="4"/>
      <c r="K196" s="4"/>
      <c r="L196" s="4"/>
      <c r="M196" s="4"/>
      <c r="N196" s="4"/>
      <c r="O196" s="4"/>
      <c r="P196" s="4"/>
      <c r="Q196" s="4"/>
      <c r="R196" s="4"/>
      <c r="S196" s="4"/>
      <c r="T196" s="4"/>
      <c r="U196" s="4"/>
      <c r="V196" s="4"/>
      <c r="W196" s="4"/>
    </row>
    <row r="197" spans="1:23" ht="42" x14ac:dyDescent="0.3">
      <c r="A197" s="5" t="s">
        <v>293</v>
      </c>
      <c r="B197" s="6">
        <v>0</v>
      </c>
      <c r="C197" s="5" t="s">
        <v>294</v>
      </c>
      <c r="D197" s="5" t="str">
        <f t="shared" si="0"/>
        <v>học hệ từ xa B ơi. B đky chưa? Mình cũng đang tìm hiểu</v>
      </c>
      <c r="E197" s="4"/>
      <c r="F197" s="4"/>
      <c r="G197" s="4"/>
      <c r="H197" s="4"/>
      <c r="I197" s="4"/>
      <c r="J197" s="4"/>
      <c r="K197" s="4"/>
      <c r="L197" s="4"/>
      <c r="M197" s="4"/>
      <c r="N197" s="4"/>
      <c r="O197" s="4"/>
      <c r="P197" s="4"/>
      <c r="Q197" s="4"/>
      <c r="R197" s="4"/>
      <c r="S197" s="4"/>
      <c r="T197" s="4"/>
      <c r="U197" s="4"/>
      <c r="V197" s="4"/>
      <c r="W197" s="4"/>
    </row>
    <row r="198" spans="1:23" ht="42" x14ac:dyDescent="0.3">
      <c r="A198" s="5" t="s">
        <v>295</v>
      </c>
      <c r="B198" s="6">
        <v>0</v>
      </c>
      <c r="C198" s="5" t="s">
        <v>178</v>
      </c>
      <c r="D198" s="5" t="str">
        <f t="shared" si="0"/>
        <v>học hệ từ xa Quan tâm</v>
      </c>
      <c r="E198" s="4"/>
      <c r="F198" s="4"/>
      <c r="G198" s="4"/>
      <c r="H198" s="4"/>
      <c r="I198" s="4"/>
      <c r="J198" s="4"/>
      <c r="K198" s="4"/>
      <c r="L198" s="4"/>
      <c r="M198" s="4"/>
      <c r="N198" s="4"/>
      <c r="O198" s="4"/>
      <c r="P198" s="4"/>
      <c r="Q198" s="4"/>
      <c r="R198" s="4"/>
      <c r="S198" s="4"/>
      <c r="T198" s="4"/>
      <c r="U198" s="4"/>
      <c r="V198" s="4"/>
      <c r="W198" s="4"/>
    </row>
    <row r="199" spans="1:23" ht="70" x14ac:dyDescent="0.3">
      <c r="A199" s="5" t="s">
        <v>296</v>
      </c>
      <c r="B199" s="6">
        <v>0</v>
      </c>
      <c r="C199" s="5" t="s">
        <v>297</v>
      </c>
      <c r="D199" s="5" t="str">
        <f t="shared" si="0"/>
        <v>học hệ từ xa tmu cũng trường top rồi toàn ngành hot kg ảnh hưởng gì đâu b ạ</v>
      </c>
      <c r="E199" s="4"/>
      <c r="F199" s="4"/>
      <c r="G199" s="4"/>
      <c r="H199" s="4"/>
      <c r="I199" s="4"/>
      <c r="J199" s="4"/>
      <c r="K199" s="4"/>
      <c r="L199" s="4"/>
      <c r="M199" s="4"/>
      <c r="N199" s="4"/>
      <c r="O199" s="4"/>
      <c r="P199" s="4"/>
      <c r="Q199" s="4"/>
      <c r="R199" s="4"/>
      <c r="S199" s="4"/>
      <c r="T199" s="4"/>
      <c r="U199" s="4"/>
      <c r="V199" s="4"/>
      <c r="W199" s="4"/>
    </row>
    <row r="200" spans="1:23" ht="70" x14ac:dyDescent="0.3">
      <c r="A200" s="5" t="s">
        <v>296</v>
      </c>
      <c r="B200" s="6">
        <v>0</v>
      </c>
      <c r="C200" s="5" t="s">
        <v>298</v>
      </c>
      <c r="D200" s="5" t="str">
        <f t="shared" si="0"/>
        <v>học hệ từ xa Bạn đã nộp hồ sơ chuâ ah</v>
      </c>
      <c r="E200" s="4"/>
      <c r="F200" s="4"/>
      <c r="G200" s="4"/>
      <c r="H200" s="4"/>
      <c r="I200" s="4"/>
      <c r="J200" s="4"/>
      <c r="K200" s="4"/>
      <c r="L200" s="4"/>
      <c r="M200" s="4"/>
      <c r="N200" s="4"/>
      <c r="O200" s="4"/>
      <c r="P200" s="4"/>
      <c r="Q200" s="4"/>
      <c r="R200" s="4"/>
      <c r="S200" s="4"/>
      <c r="T200" s="4"/>
      <c r="U200" s="4"/>
      <c r="V200" s="4"/>
      <c r="W200" s="4"/>
    </row>
    <row r="201" spans="1:23" ht="42" x14ac:dyDescent="0.3">
      <c r="A201" s="5" t="s">
        <v>299</v>
      </c>
      <c r="B201" s="6">
        <v>0</v>
      </c>
      <c r="C201" s="5" t="s">
        <v>300</v>
      </c>
      <c r="D201" s="5" t="str">
        <f t="shared" si="0"/>
        <v>học hệ từ xa Cho e ké với</v>
      </c>
      <c r="E201" s="4"/>
      <c r="F201" s="4"/>
      <c r="G201" s="4"/>
      <c r="H201" s="4"/>
      <c r="I201" s="4"/>
      <c r="J201" s="4"/>
      <c r="K201" s="4"/>
      <c r="L201" s="4"/>
      <c r="M201" s="4"/>
      <c r="N201" s="4"/>
      <c r="O201" s="4"/>
      <c r="P201" s="4"/>
      <c r="Q201" s="4"/>
      <c r="R201" s="4"/>
      <c r="S201" s="4"/>
      <c r="T201" s="4"/>
      <c r="U201" s="4"/>
      <c r="V201" s="4"/>
      <c r="W201" s="4"/>
    </row>
    <row r="202" spans="1:23" ht="42" x14ac:dyDescent="0.3">
      <c r="A202" s="5" t="s">
        <v>299</v>
      </c>
      <c r="B202" s="6">
        <v>0</v>
      </c>
      <c r="C202" s="5" t="s">
        <v>16</v>
      </c>
      <c r="D202" s="5" t="str">
        <f t="shared" si="0"/>
        <v>học hệ từ xa @nêu bật</v>
      </c>
      <c r="E202" s="4"/>
      <c r="F202" s="4"/>
      <c r="G202" s="4"/>
      <c r="H202" s="4"/>
      <c r="I202" s="4"/>
      <c r="J202" s="4"/>
      <c r="K202" s="4"/>
      <c r="L202" s="4"/>
      <c r="M202" s="4"/>
      <c r="N202" s="4"/>
      <c r="O202" s="4"/>
      <c r="P202" s="4"/>
      <c r="Q202" s="4"/>
      <c r="R202" s="4"/>
      <c r="S202" s="4"/>
      <c r="T202" s="4"/>
      <c r="U202" s="4"/>
      <c r="V202" s="4"/>
      <c r="W202" s="4"/>
    </row>
    <row r="203" spans="1:23" ht="42" x14ac:dyDescent="0.3">
      <c r="A203" s="5" t="s">
        <v>299</v>
      </c>
      <c r="B203" s="6">
        <v>0</v>
      </c>
      <c r="C203" s="5" t="s">
        <v>16</v>
      </c>
      <c r="D203" s="5" t="str">
        <f t="shared" si="0"/>
        <v>học hệ từ xa @nêu bật</v>
      </c>
      <c r="E203" s="4"/>
      <c r="F203" s="4"/>
      <c r="G203" s="4"/>
      <c r="H203" s="4"/>
      <c r="I203" s="4"/>
      <c r="J203" s="4"/>
      <c r="K203" s="4"/>
      <c r="L203" s="4"/>
      <c r="M203" s="4"/>
      <c r="N203" s="4"/>
      <c r="O203" s="4"/>
      <c r="P203" s="4"/>
      <c r="Q203" s="4"/>
      <c r="R203" s="4"/>
      <c r="S203" s="4"/>
      <c r="T203" s="4"/>
      <c r="U203" s="4"/>
      <c r="V203" s="4"/>
      <c r="W203" s="4"/>
    </row>
    <row r="204" spans="1:23" ht="28" x14ac:dyDescent="0.3">
      <c r="A204" s="5" t="s">
        <v>301</v>
      </c>
      <c r="B204" s="6">
        <v>0</v>
      </c>
      <c r="C204" s="5" t="s">
        <v>302</v>
      </c>
      <c r="D204" s="5" t="str">
        <f t="shared" si="0"/>
        <v>học hệ từ xa E nộp hồ sơ về trường cho yên tâm</v>
      </c>
      <c r="E204" s="4"/>
      <c r="F204" s="4"/>
      <c r="G204" s="4"/>
      <c r="H204" s="4"/>
      <c r="I204" s="4"/>
      <c r="J204" s="4"/>
      <c r="K204" s="4"/>
      <c r="L204" s="4"/>
      <c r="M204" s="4"/>
      <c r="N204" s="4"/>
      <c r="O204" s="4"/>
      <c r="P204" s="4"/>
      <c r="Q204" s="4"/>
      <c r="R204" s="4"/>
      <c r="S204" s="4"/>
      <c r="T204" s="4"/>
      <c r="U204" s="4"/>
      <c r="V204" s="4"/>
      <c r="W204" s="4"/>
    </row>
    <row r="205" spans="1:23" ht="42" x14ac:dyDescent="0.3">
      <c r="A205" s="5" t="s">
        <v>301</v>
      </c>
      <c r="B205" s="6">
        <v>0</v>
      </c>
      <c r="C205" s="5" t="s">
        <v>303</v>
      </c>
      <c r="D205" s="5" t="str">
        <f t="shared" si="0"/>
        <v>học hệ từ xa Cứ thấy Aum thì thôi nha, tìm hẳn trường cho yên tâm, để tránh dính phải nộp tiền khi chưa có thông báo trúng tuyển</v>
      </c>
      <c r="E205" s="4"/>
      <c r="F205" s="4"/>
      <c r="G205" s="4"/>
      <c r="H205" s="4"/>
      <c r="I205" s="4"/>
      <c r="J205" s="4"/>
      <c r="K205" s="4"/>
      <c r="L205" s="4"/>
      <c r="M205" s="4"/>
      <c r="N205" s="4"/>
      <c r="O205" s="4"/>
      <c r="P205" s="4"/>
      <c r="Q205" s="4"/>
      <c r="R205" s="4"/>
      <c r="S205" s="4"/>
      <c r="T205" s="4"/>
      <c r="U205" s="4"/>
      <c r="V205" s="4"/>
      <c r="W205" s="4"/>
    </row>
    <row r="206" spans="1:23" ht="42" x14ac:dyDescent="0.3">
      <c r="A206" s="5" t="s">
        <v>301</v>
      </c>
      <c r="B206" s="6">
        <v>0</v>
      </c>
      <c r="C206" s="5" t="s">
        <v>304</v>
      </c>
      <c r="D206" s="5" t="str">
        <f t="shared" si="0"/>
        <v>học hệ từ xa K b s chứ nếu ng quen giới thiệu mình mới dám ck nha. Còn lại mình sợ seeding vs đào lửa. Tiền chứ k f lá mít nên f cẩn thận</v>
      </c>
      <c r="E206" s="4"/>
      <c r="F206" s="4"/>
      <c r="G206" s="4"/>
      <c r="H206" s="4"/>
      <c r="I206" s="4"/>
      <c r="J206" s="4"/>
      <c r="K206" s="4"/>
      <c r="L206" s="4"/>
      <c r="M206" s="4"/>
      <c r="N206" s="4"/>
      <c r="O206" s="4"/>
      <c r="P206" s="4"/>
      <c r="Q206" s="4"/>
      <c r="R206" s="4"/>
      <c r="S206" s="4"/>
      <c r="T206" s="4"/>
      <c r="U206" s="4"/>
      <c r="V206" s="4"/>
      <c r="W206" s="4"/>
    </row>
    <row r="207" spans="1:23" ht="28" x14ac:dyDescent="0.3">
      <c r="A207" s="5" t="s">
        <v>301</v>
      </c>
      <c r="B207" s="6">
        <v>0</v>
      </c>
      <c r="C207" s="5" t="s">
        <v>305</v>
      </c>
      <c r="D207" s="5" t="str">
        <f t="shared" si="0"/>
        <v>học hệ từ xa Ck đúng vào tài khoản tên trường là okela hết bạn ơi</v>
      </c>
      <c r="E207" s="4"/>
      <c r="F207" s="4"/>
      <c r="G207" s="4"/>
      <c r="H207" s="4"/>
      <c r="I207" s="4"/>
      <c r="J207" s="4"/>
      <c r="K207" s="4"/>
      <c r="L207" s="4"/>
      <c r="M207" s="4"/>
      <c r="N207" s="4"/>
      <c r="O207" s="4"/>
      <c r="P207" s="4"/>
      <c r="Q207" s="4"/>
      <c r="R207" s="4"/>
      <c r="S207" s="4"/>
      <c r="T207" s="4"/>
      <c r="U207" s="4"/>
      <c r="V207" s="4"/>
      <c r="W207" s="4"/>
    </row>
    <row r="208" spans="1:23" ht="42" x14ac:dyDescent="0.3">
      <c r="A208" s="5" t="s">
        <v>301</v>
      </c>
      <c r="B208" s="6">
        <v>0</v>
      </c>
      <c r="C208" s="5" t="s">
        <v>306</v>
      </c>
      <c r="D208" s="5" t="str">
        <f t="shared" si="0"/>
        <v>học hệ từ xa Nếu bạn ấy báo đóng tiền vào STK của trường là yên tâm rồi, tk doanh nghiệp có mã số thuế đàng hoàng không chuyển qua trung gian là được</v>
      </c>
      <c r="E208" s="4"/>
      <c r="F208" s="4"/>
      <c r="G208" s="4"/>
      <c r="H208" s="4"/>
      <c r="I208" s="4"/>
      <c r="J208" s="4"/>
      <c r="K208" s="4"/>
      <c r="L208" s="4"/>
      <c r="M208" s="4"/>
      <c r="N208" s="4"/>
      <c r="O208" s="4"/>
      <c r="P208" s="4"/>
      <c r="Q208" s="4"/>
      <c r="R208" s="4"/>
      <c r="S208" s="4"/>
      <c r="T208" s="4"/>
      <c r="U208" s="4"/>
      <c r="V208" s="4"/>
      <c r="W208" s="4"/>
    </row>
    <row r="209" spans="1:23" ht="28" x14ac:dyDescent="0.3">
      <c r="A209" s="5" t="s">
        <v>301</v>
      </c>
      <c r="B209" s="6">
        <v>0</v>
      </c>
      <c r="C209" s="5" t="s">
        <v>307</v>
      </c>
      <c r="D209" s="5" t="str">
        <f t="shared" si="0"/>
        <v>học hệ từ xa B ơi họ bảo bạn ck vào đâu ạ?</v>
      </c>
      <c r="E209" s="4"/>
      <c r="F209" s="4"/>
      <c r="G209" s="4"/>
      <c r="H209" s="4"/>
      <c r="I209" s="4"/>
      <c r="J209" s="4"/>
      <c r="K209" s="4"/>
      <c r="L209" s="4"/>
      <c r="M209" s="4"/>
      <c r="N209" s="4"/>
      <c r="O209" s="4"/>
      <c r="P209" s="4"/>
      <c r="Q209" s="4"/>
      <c r="R209" s="4"/>
      <c r="S209" s="4"/>
      <c r="T209" s="4"/>
      <c r="U209" s="4"/>
      <c r="V209" s="4"/>
      <c r="W209" s="4"/>
    </row>
    <row r="210" spans="1:23" ht="28" x14ac:dyDescent="0.3">
      <c r="A210" s="5" t="s">
        <v>301</v>
      </c>
      <c r="B210" s="6">
        <v>0</v>
      </c>
      <c r="C210" s="5" t="s">
        <v>308</v>
      </c>
      <c r="D210" s="5" t="str">
        <f t="shared" si="0"/>
        <v>học hệ từ xa Mk đc c này hỗ trợ và đã vào học đc hơn 4 tháng r nên b yên tâm nhé!</v>
      </c>
      <c r="E210" s="4"/>
      <c r="F210" s="4"/>
      <c r="G210" s="4"/>
      <c r="H210" s="4"/>
      <c r="I210" s="4"/>
      <c r="J210" s="4"/>
      <c r="K210" s="4"/>
      <c r="L210" s="4"/>
      <c r="M210" s="4"/>
      <c r="N210" s="4"/>
      <c r="O210" s="4"/>
      <c r="P210" s="4"/>
      <c r="Q210" s="4"/>
      <c r="R210" s="4"/>
      <c r="S210" s="4"/>
      <c r="T210" s="4"/>
      <c r="U210" s="4"/>
      <c r="V210" s="4"/>
      <c r="W210" s="4"/>
    </row>
    <row r="211" spans="1:23" ht="28" x14ac:dyDescent="0.3">
      <c r="A211" s="5" t="s">
        <v>301</v>
      </c>
      <c r="B211" s="6">
        <v>0</v>
      </c>
      <c r="C211" s="5" t="s">
        <v>309</v>
      </c>
      <c r="D211" s="5" t="str">
        <f t="shared" si="0"/>
        <v>học hệ từ xa Uy tín</v>
      </c>
      <c r="E211" s="4"/>
      <c r="F211" s="4"/>
      <c r="G211" s="4"/>
      <c r="H211" s="4"/>
      <c r="I211" s="4"/>
      <c r="J211" s="4"/>
      <c r="K211" s="4"/>
      <c r="L211" s="4"/>
      <c r="M211" s="4"/>
      <c r="N211" s="4"/>
      <c r="O211" s="4"/>
      <c r="P211" s="4"/>
      <c r="Q211" s="4"/>
      <c r="R211" s="4"/>
      <c r="S211" s="4"/>
      <c r="T211" s="4"/>
      <c r="U211" s="4"/>
      <c r="V211" s="4"/>
      <c r="W211" s="4"/>
    </row>
    <row r="212" spans="1:23" ht="42" x14ac:dyDescent="0.3">
      <c r="A212" s="5" t="s">
        <v>310</v>
      </c>
      <c r="B212" s="6">
        <v>0</v>
      </c>
      <c r="C212" s="5" t="s">
        <v>263</v>
      </c>
      <c r="D212" s="5" t="str">
        <f t="shared" si="0"/>
        <v>học hệ từ xa Hóng</v>
      </c>
      <c r="E212" s="4"/>
      <c r="F212" s="4"/>
      <c r="G212" s="4"/>
      <c r="H212" s="4"/>
      <c r="I212" s="4"/>
      <c r="J212" s="4"/>
      <c r="K212" s="4"/>
      <c r="L212" s="4"/>
      <c r="M212" s="4"/>
      <c r="N212" s="4"/>
      <c r="O212" s="4"/>
      <c r="P212" s="4"/>
      <c r="Q212" s="4"/>
      <c r="R212" s="4"/>
      <c r="S212" s="4"/>
      <c r="T212" s="4"/>
      <c r="U212" s="4"/>
      <c r="V212" s="4"/>
      <c r="W212" s="4"/>
    </row>
    <row r="213" spans="1:23" ht="28" x14ac:dyDescent="0.3">
      <c r="A213" s="5" t="s">
        <v>311</v>
      </c>
      <c r="B213" s="6">
        <v>0</v>
      </c>
      <c r="C213" s="5" t="s">
        <v>312</v>
      </c>
      <c r="D213" s="5" t="str">
        <f t="shared" si="0"/>
        <v>học hệ từ xa Đh Cần Thơ đi bạn, t cbi xét tuyển gom đủ đủ để học NNA nè</v>
      </c>
      <c r="E213" s="4"/>
      <c r="F213" s="4"/>
      <c r="G213" s="4"/>
      <c r="H213" s="4"/>
      <c r="I213" s="4"/>
      <c r="J213" s="4"/>
      <c r="K213" s="4"/>
      <c r="L213" s="4"/>
      <c r="M213" s="4"/>
      <c r="N213" s="4"/>
      <c r="O213" s="4"/>
      <c r="P213" s="4"/>
      <c r="Q213" s="4"/>
      <c r="R213" s="4"/>
      <c r="S213" s="4"/>
      <c r="T213" s="4"/>
      <c r="U213" s="4"/>
      <c r="V213" s="4"/>
      <c r="W213" s="4"/>
    </row>
    <row r="214" spans="1:23" ht="154" x14ac:dyDescent="0.3">
      <c r="A214" s="5" t="s">
        <v>313</v>
      </c>
      <c r="B214" s="6">
        <v>0</v>
      </c>
      <c r="C214" s="5" t="s">
        <v>314</v>
      </c>
      <c r="D214" s="5" t="str">
        <f t="shared" si="0"/>
        <v>học hệ từ xa Luật kinh tế em tham khảo thêm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214" s="4"/>
      <c r="F214" s="4"/>
      <c r="G214" s="4"/>
      <c r="H214" s="4"/>
      <c r="I214" s="4"/>
      <c r="J214" s="4"/>
      <c r="K214" s="4"/>
      <c r="L214" s="4"/>
      <c r="M214" s="4"/>
      <c r="N214" s="4"/>
      <c r="O214" s="4"/>
      <c r="P214" s="4"/>
      <c r="Q214" s="4"/>
      <c r="R214" s="4"/>
      <c r="S214" s="4"/>
      <c r="T214" s="4"/>
      <c r="U214" s="4"/>
      <c r="V214" s="4"/>
      <c r="W214" s="4"/>
    </row>
    <row r="215" spans="1:23" ht="140" x14ac:dyDescent="0.3">
      <c r="A215" s="5" t="s">
        <v>313</v>
      </c>
      <c r="B215" s="6">
        <v>0</v>
      </c>
      <c r="C215" s="5" t="s">
        <v>315</v>
      </c>
      <c r="D215" s="5" t="str">
        <f t="shared" si="0"/>
        <v>học hệ từ xa 515k/tín, ĐH Lao động Xã hội khai giảng tháng 10 oke không ạ?</v>
      </c>
      <c r="E215" s="4"/>
      <c r="F215" s="4"/>
      <c r="G215" s="4"/>
      <c r="H215" s="4"/>
      <c r="I215" s="4"/>
      <c r="J215" s="4"/>
      <c r="K215" s="4"/>
      <c r="L215" s="4"/>
      <c r="M215" s="4"/>
      <c r="N215" s="4"/>
      <c r="O215" s="4"/>
      <c r="P215" s="4"/>
      <c r="Q215" s="4"/>
      <c r="R215" s="4"/>
      <c r="S215" s="4"/>
      <c r="T215" s="4"/>
      <c r="U215" s="4"/>
      <c r="V215" s="4"/>
      <c r="W215" s="4"/>
    </row>
    <row r="216" spans="1:23" ht="140" x14ac:dyDescent="0.3">
      <c r="A216" s="5" t="s">
        <v>313</v>
      </c>
      <c r="B216" s="6">
        <v>0</v>
      </c>
      <c r="C216" s="5" t="s">
        <v>316</v>
      </c>
      <c r="D216" s="5" t="str">
        <f t="shared" si="0"/>
        <v>học hệ từ xa HUB mới mở đây vài kỳ thôi, chưa thấy ai review. Còn Mở thì đào tạo lâu rồi, chính sách sẽ ổn định hơn, chỗ thi cũng nhiều tỉnh thành. Nếu ở HCM thì bạn thi ở cơ sở chính Quận 3 hoặc ở Mai Thị Lựu tùy theo môn á.</v>
      </c>
      <c r="E216" s="4"/>
      <c r="F216" s="4"/>
      <c r="G216" s="4"/>
      <c r="H216" s="4"/>
      <c r="I216" s="4"/>
      <c r="J216" s="4"/>
      <c r="K216" s="4"/>
      <c r="L216" s="4"/>
      <c r="M216" s="4"/>
      <c r="N216" s="4"/>
      <c r="O216" s="4"/>
      <c r="P216" s="4"/>
      <c r="Q216" s="4"/>
      <c r="R216" s="4"/>
      <c r="S216" s="4"/>
      <c r="T216" s="4"/>
      <c r="U216" s="4"/>
      <c r="V216" s="4"/>
      <c r="W216" s="4"/>
    </row>
    <row r="217" spans="1:23" ht="140" x14ac:dyDescent="0.3">
      <c r="A217" s="5" t="s">
        <v>313</v>
      </c>
      <c r="B217" s="6">
        <v>0</v>
      </c>
      <c r="C217" s="5" t="s">
        <v>317</v>
      </c>
      <c r="D217" s="5" t="str">
        <f t="shared" si="0"/>
        <v>học hệ từ xa Đại học Ngân hàng nha</v>
      </c>
      <c r="E217" s="4"/>
      <c r="F217" s="4"/>
      <c r="G217" s="4"/>
      <c r="H217" s="4"/>
      <c r="I217" s="4"/>
      <c r="J217" s="4"/>
      <c r="K217" s="4"/>
      <c r="L217" s="4"/>
      <c r="M217" s="4"/>
      <c r="N217" s="4"/>
      <c r="O217" s="4"/>
      <c r="P217" s="4"/>
      <c r="Q217" s="4"/>
      <c r="R217" s="4"/>
      <c r="S217" s="4"/>
      <c r="T217" s="4"/>
      <c r="U217" s="4"/>
      <c r="V217" s="4"/>
      <c r="W217" s="4"/>
    </row>
    <row r="218" spans="1:23" ht="140" x14ac:dyDescent="0.3">
      <c r="A218" s="5" t="s">
        <v>313</v>
      </c>
      <c r="B218" s="6">
        <v>0</v>
      </c>
      <c r="C218" s="5" t="s">
        <v>318</v>
      </c>
      <c r="D218" s="5" t="str">
        <f t="shared" si="0"/>
        <v>học hệ từ xa Ngành kế toán học trường đại học ngân hàng được không mn</v>
      </c>
      <c r="E218" s="4"/>
      <c r="F218" s="4"/>
      <c r="G218" s="4"/>
      <c r="H218" s="4"/>
      <c r="I218" s="4"/>
      <c r="J218" s="4"/>
      <c r="K218" s="4"/>
      <c r="L218" s="4"/>
      <c r="M218" s="4"/>
      <c r="N218" s="4"/>
      <c r="O218" s="4"/>
      <c r="P218" s="4"/>
      <c r="Q218" s="4"/>
      <c r="R218" s="4"/>
      <c r="S218" s="4"/>
      <c r="T218" s="4"/>
      <c r="U218" s="4"/>
      <c r="V218" s="4"/>
      <c r="W218" s="4"/>
    </row>
    <row r="219" spans="1:23" ht="140" x14ac:dyDescent="0.3">
      <c r="A219" s="5" t="s">
        <v>313</v>
      </c>
      <c r="B219" s="6">
        <v>0</v>
      </c>
      <c r="C219" s="5" t="s">
        <v>250</v>
      </c>
      <c r="D219" s="5" t="str">
        <f t="shared" si="0"/>
        <v>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219" s="4"/>
      <c r="F219" s="4"/>
      <c r="G219" s="4"/>
      <c r="H219" s="4"/>
      <c r="I219" s="4"/>
      <c r="J219" s="4"/>
      <c r="K219" s="4"/>
      <c r="L219" s="4"/>
      <c r="M219" s="4"/>
      <c r="N219" s="4"/>
      <c r="O219" s="4"/>
      <c r="P219" s="4"/>
      <c r="Q219" s="4"/>
      <c r="R219" s="4"/>
      <c r="S219" s="4"/>
      <c r="T219" s="4"/>
      <c r="U219" s="4"/>
      <c r="V219" s="4"/>
      <c r="W219" s="4"/>
    </row>
    <row r="220" spans="1:23" ht="350" x14ac:dyDescent="0.3">
      <c r="A220" s="5" t="s">
        <v>313</v>
      </c>
      <c r="B220" s="6">
        <v>0</v>
      </c>
      <c r="C220" s="5" t="s">
        <v>109</v>
      </c>
      <c r="D220" s="5" t="str">
        <f t="shared" si="0"/>
        <v>học hệ từ xa 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v>
      </c>
      <c r="E220" s="4"/>
      <c r="F220" s="4"/>
      <c r="G220" s="4"/>
      <c r="H220" s="4"/>
      <c r="I220" s="4"/>
      <c r="J220" s="4"/>
      <c r="K220" s="4"/>
      <c r="L220" s="4"/>
      <c r="M220" s="4"/>
      <c r="N220" s="4"/>
      <c r="O220" s="4"/>
      <c r="P220" s="4"/>
      <c r="Q220" s="4"/>
      <c r="R220" s="4"/>
      <c r="S220" s="4"/>
      <c r="T220" s="4"/>
      <c r="U220" s="4"/>
      <c r="V220" s="4"/>
      <c r="W220" s="4"/>
    </row>
    <row r="221" spans="1:23" ht="56" x14ac:dyDescent="0.3">
      <c r="A221" s="5" t="s">
        <v>319</v>
      </c>
      <c r="B221" s="6">
        <v>0</v>
      </c>
      <c r="C221" s="5" t="s">
        <v>320</v>
      </c>
      <c r="D221" s="5" t="str">
        <f t="shared" si="0"/>
        <v>học hệ từ xa Có trường CĐ Miền Trung ở Quảng Nam có học hệ từ xa online á, bạn mình mới đăng ký học đang học kỳ 1 rồi nè. Nhưng mà cuối kỳ phải ra Quảng Nam thi trực tiếp á</v>
      </c>
      <c r="E221" s="4"/>
      <c r="F221" s="4"/>
      <c r="G221" s="4"/>
      <c r="H221" s="4"/>
      <c r="I221" s="4"/>
      <c r="J221" s="4"/>
      <c r="K221" s="4"/>
      <c r="L221" s="4"/>
      <c r="M221" s="4"/>
      <c r="N221" s="4"/>
      <c r="O221" s="4"/>
      <c r="P221" s="4"/>
      <c r="Q221" s="4"/>
      <c r="R221" s="4"/>
      <c r="S221" s="4"/>
      <c r="T221" s="4"/>
      <c r="U221" s="4"/>
      <c r="V221" s="4"/>
      <c r="W221" s="4"/>
    </row>
    <row r="222" spans="1:23" ht="56" x14ac:dyDescent="0.3">
      <c r="A222" s="5" t="s">
        <v>319</v>
      </c>
      <c r="B222" s="6">
        <v>0</v>
      </c>
      <c r="C222" s="5" t="s">
        <v>321</v>
      </c>
      <c r="D222" s="5" t="str">
        <f t="shared" si="0"/>
        <v>học hệ từ xa Mình cũng muốn học oline ạ.có trường nào ko,chỉ mình với ạ</v>
      </c>
      <c r="E222" s="4"/>
      <c r="F222" s="4"/>
      <c r="G222" s="4"/>
      <c r="H222" s="4"/>
      <c r="I222" s="4"/>
      <c r="J222" s="4"/>
      <c r="K222" s="4"/>
      <c r="L222" s="4"/>
      <c r="M222" s="4"/>
      <c r="N222" s="4"/>
      <c r="O222" s="4"/>
      <c r="P222" s="4"/>
      <c r="Q222" s="4"/>
      <c r="R222" s="4"/>
      <c r="S222" s="4"/>
      <c r="T222" s="4"/>
      <c r="U222" s="4"/>
      <c r="V222" s="4"/>
      <c r="W222" s="4"/>
    </row>
    <row r="223" spans="1:23" ht="56" x14ac:dyDescent="0.3">
      <c r="A223" s="5" t="s">
        <v>319</v>
      </c>
      <c r="B223" s="6">
        <v>0</v>
      </c>
      <c r="C223" s="5" t="s">
        <v>322</v>
      </c>
      <c r="D223" s="5" t="str">
        <f t="shared" si="0"/>
        <v>học hệ từ xa ĐH sư phạm Đà nẵng có hệ vừa học vừa làm</v>
      </c>
      <c r="E223" s="4"/>
      <c r="F223" s="4"/>
      <c r="G223" s="4"/>
      <c r="H223" s="4"/>
      <c r="I223" s="4"/>
      <c r="J223" s="4"/>
      <c r="K223" s="4"/>
      <c r="L223" s="4"/>
      <c r="M223" s="4"/>
      <c r="N223" s="4"/>
      <c r="O223" s="4"/>
      <c r="P223" s="4"/>
      <c r="Q223" s="4"/>
      <c r="R223" s="4"/>
      <c r="S223" s="4"/>
      <c r="T223" s="4"/>
      <c r="U223" s="4"/>
      <c r="V223" s="4"/>
      <c r="W223" s="4"/>
    </row>
    <row r="224" spans="1:23" ht="56" x14ac:dyDescent="0.3">
      <c r="A224" s="5" t="s">
        <v>319</v>
      </c>
      <c r="B224" s="6">
        <v>0</v>
      </c>
      <c r="C224" s="5" t="s">
        <v>323</v>
      </c>
      <c r="D224" s="5" t="str">
        <f t="shared" si="0"/>
        <v>học hệ từ xa với ngành giáo dục thì không có hệ học từ xa đâu bạn nhé</v>
      </c>
      <c r="E224" s="4"/>
      <c r="F224" s="4"/>
      <c r="G224" s="4"/>
      <c r="H224" s="4"/>
      <c r="I224" s="4"/>
      <c r="J224" s="4"/>
      <c r="K224" s="4"/>
      <c r="L224" s="4"/>
      <c r="M224" s="4"/>
      <c r="N224" s="4"/>
      <c r="O224" s="4"/>
      <c r="P224" s="4"/>
      <c r="Q224" s="4"/>
      <c r="R224" s="4"/>
      <c r="S224" s="4"/>
      <c r="T224" s="4"/>
      <c r="U224" s="4"/>
      <c r="V224" s="4"/>
      <c r="W224" s="4"/>
    </row>
    <row r="225" spans="1:23" ht="28" x14ac:dyDescent="0.3">
      <c r="A225" s="5" t="s">
        <v>324</v>
      </c>
      <c r="B225" s="6">
        <v>0</v>
      </c>
      <c r="C225" s="5" t="s">
        <v>325</v>
      </c>
      <c r="D225" s="5" t="str">
        <f t="shared" si="0"/>
        <v>học hệ từ xa Dh Phú Xuân nhé mình đang học Nè 
Làm luận kết thúc môn học</v>
      </c>
      <c r="E225" s="4"/>
      <c r="F225" s="4"/>
      <c r="G225" s="4"/>
      <c r="H225" s="4"/>
      <c r="I225" s="4"/>
      <c r="J225" s="4"/>
      <c r="K225" s="4"/>
      <c r="L225" s="4"/>
      <c r="M225" s="4"/>
      <c r="N225" s="4"/>
      <c r="O225" s="4"/>
      <c r="P225" s="4"/>
      <c r="Q225" s="4"/>
      <c r="R225" s="4"/>
      <c r="S225" s="4"/>
      <c r="T225" s="4"/>
      <c r="U225" s="4"/>
      <c r="V225" s="4"/>
      <c r="W225" s="4"/>
    </row>
    <row r="226" spans="1:23" ht="56" x14ac:dyDescent="0.3">
      <c r="A226" s="5" t="s">
        <v>326</v>
      </c>
      <c r="B226" s="6">
        <v>0</v>
      </c>
      <c r="C226" s="5" t="s">
        <v>327</v>
      </c>
      <c r="D226" s="5" t="str">
        <f t="shared" si="0"/>
        <v>học hệ từ xa Với mình thì học ổn nha. Hơi cực là phải học thực hành khúc cuối. Nhưng thấy hợp lý vì ngành mình học đặc thù riêng cần phải học thực hành mới hiệu quả</v>
      </c>
      <c r="E226" s="4"/>
      <c r="F226" s="4"/>
      <c r="G226" s="4"/>
      <c r="H226" s="4"/>
      <c r="I226" s="4"/>
      <c r="J226" s="4"/>
      <c r="K226" s="4"/>
      <c r="L226" s="4"/>
      <c r="M226" s="4"/>
      <c r="N226" s="4"/>
      <c r="O226" s="4"/>
      <c r="P226" s="4"/>
      <c r="Q226" s="4"/>
      <c r="R226" s="4"/>
      <c r="S226" s="4"/>
      <c r="T226" s="4"/>
      <c r="U226" s="4"/>
      <c r="V226" s="4"/>
      <c r="W226" s="4"/>
    </row>
    <row r="227" spans="1:23" ht="28.5" x14ac:dyDescent="0.35">
      <c r="A227" s="5" t="s">
        <v>328</v>
      </c>
      <c r="B227" s="6">
        <v>0</v>
      </c>
      <c r="C227" s="7"/>
      <c r="D227" s="5" t="str">
        <f t="shared" si="0"/>
        <v xml:space="preserve">học hệ từ xa </v>
      </c>
      <c r="E227" s="4"/>
      <c r="F227" s="4"/>
      <c r="G227" s="4"/>
      <c r="H227" s="4"/>
      <c r="I227" s="4"/>
      <c r="J227" s="4"/>
      <c r="K227" s="4"/>
      <c r="L227" s="4"/>
      <c r="M227" s="4"/>
      <c r="N227" s="4"/>
      <c r="O227" s="4"/>
      <c r="P227" s="4"/>
      <c r="Q227" s="4"/>
      <c r="R227" s="4"/>
      <c r="S227" s="4"/>
      <c r="T227" s="4"/>
      <c r="U227" s="4"/>
      <c r="V227" s="4"/>
      <c r="W227" s="4"/>
    </row>
    <row r="228" spans="1:23" ht="28.5" x14ac:dyDescent="0.35">
      <c r="A228" s="5" t="s">
        <v>328</v>
      </c>
      <c r="B228" s="6">
        <v>0</v>
      </c>
      <c r="C228" s="7"/>
      <c r="D228" s="5" t="str">
        <f t="shared" si="0"/>
        <v xml:space="preserve">học hệ từ xa </v>
      </c>
      <c r="E228" s="4"/>
      <c r="F228" s="4"/>
      <c r="G228" s="4"/>
      <c r="H228" s="4"/>
      <c r="I228" s="4"/>
      <c r="J228" s="4"/>
      <c r="K228" s="4"/>
      <c r="L228" s="4"/>
      <c r="M228" s="4"/>
      <c r="N228" s="4"/>
      <c r="O228" s="4"/>
      <c r="P228" s="4"/>
      <c r="Q228" s="4"/>
      <c r="R228" s="4"/>
      <c r="S228" s="4"/>
      <c r="T228" s="4"/>
      <c r="U228" s="4"/>
      <c r="V228" s="4"/>
      <c r="W228" s="4"/>
    </row>
    <row r="229" spans="1:23" ht="28.5" x14ac:dyDescent="0.35">
      <c r="A229" s="5" t="s">
        <v>328</v>
      </c>
      <c r="B229" s="6">
        <v>0</v>
      </c>
      <c r="C229" s="7"/>
      <c r="D229" s="5" t="str">
        <f t="shared" si="0"/>
        <v xml:space="preserve">học hệ từ xa </v>
      </c>
      <c r="E229" s="4"/>
      <c r="F229" s="4"/>
      <c r="G229" s="4"/>
      <c r="H229" s="4"/>
      <c r="I229" s="4"/>
      <c r="J229" s="4"/>
      <c r="K229" s="4"/>
      <c r="L229" s="4"/>
      <c r="M229" s="4"/>
      <c r="N229" s="4"/>
      <c r="O229" s="4"/>
      <c r="P229" s="4"/>
      <c r="Q229" s="4"/>
      <c r="R229" s="4"/>
      <c r="S229" s="4"/>
      <c r="T229" s="4"/>
      <c r="U229" s="4"/>
      <c r="V229" s="4"/>
      <c r="W229" s="4"/>
    </row>
    <row r="230" spans="1:23" ht="28" x14ac:dyDescent="0.3">
      <c r="A230" s="5" t="s">
        <v>328</v>
      </c>
      <c r="B230" s="6">
        <v>0</v>
      </c>
      <c r="C230" s="5" t="s">
        <v>329</v>
      </c>
      <c r="D230" s="5" t="str">
        <f t="shared" si="0"/>
        <v>học hệ từ xa Em tìm trường ở Hà Nội ạ</v>
      </c>
      <c r="E230" s="4"/>
      <c r="F230" s="4"/>
      <c r="G230" s="4"/>
      <c r="H230" s="4"/>
      <c r="I230" s="4"/>
      <c r="J230" s="4"/>
      <c r="K230" s="4"/>
      <c r="L230" s="4"/>
      <c r="M230" s="4"/>
      <c r="N230" s="4"/>
      <c r="O230" s="4"/>
      <c r="P230" s="4"/>
      <c r="Q230" s="4"/>
      <c r="R230" s="4"/>
      <c r="S230" s="4"/>
      <c r="T230" s="4"/>
      <c r="U230" s="4"/>
      <c r="V230" s="4"/>
      <c r="W230" s="4"/>
    </row>
    <row r="231" spans="1:23" ht="28" x14ac:dyDescent="0.3">
      <c r="A231" s="5" t="s">
        <v>328</v>
      </c>
      <c r="B231" s="6">
        <v>0</v>
      </c>
      <c r="C231" s="5" t="s">
        <v>330</v>
      </c>
      <c r="D231" s="5" t="str">
        <f t="shared" si="0"/>
        <v>học hệ từ xa e tốt nghiệp văn bằng gì cao nhất</v>
      </c>
      <c r="E231" s="4"/>
      <c r="F231" s="4"/>
      <c r="G231" s="4"/>
      <c r="H231" s="4"/>
      <c r="I231" s="4"/>
      <c r="J231" s="4"/>
      <c r="K231" s="4"/>
      <c r="L231" s="4"/>
      <c r="M231" s="4"/>
      <c r="N231" s="4"/>
      <c r="O231" s="4"/>
      <c r="P231" s="4"/>
      <c r="Q231" s="4"/>
      <c r="R231" s="4"/>
      <c r="S231" s="4"/>
      <c r="T231" s="4"/>
      <c r="U231" s="4"/>
      <c r="V231" s="4"/>
      <c r="W231" s="4"/>
    </row>
    <row r="232" spans="1:23" ht="28" x14ac:dyDescent="0.3">
      <c r="A232" s="5" t="s">
        <v>328</v>
      </c>
      <c r="B232" s="6">
        <v>0</v>
      </c>
      <c r="C232" s="5" t="s">
        <v>331</v>
      </c>
      <c r="D232" s="5" t="str">
        <f t="shared" si="0"/>
        <v>học hệ từ xa Hệ vhvl của Đại học Hà Nội nhé</v>
      </c>
      <c r="E232" s="4"/>
      <c r="F232" s="4"/>
      <c r="G232" s="4"/>
      <c r="H232" s="4"/>
      <c r="I232" s="4"/>
      <c r="J232" s="4"/>
      <c r="K232" s="4"/>
      <c r="L232" s="4"/>
      <c r="M232" s="4"/>
      <c r="N232" s="4"/>
      <c r="O232" s="4"/>
      <c r="P232" s="4"/>
      <c r="Q232" s="4"/>
      <c r="R232" s="4"/>
      <c r="S232" s="4"/>
      <c r="T232" s="4"/>
      <c r="U232" s="4"/>
      <c r="V232" s="4"/>
      <c r="W232" s="4"/>
    </row>
    <row r="233" spans="1:23" ht="28" x14ac:dyDescent="0.3">
      <c r="A233" s="5" t="s">
        <v>328</v>
      </c>
      <c r="B233" s="6">
        <v>0</v>
      </c>
      <c r="C233" s="5" t="s">
        <v>332</v>
      </c>
      <c r="D233" s="5" t="str">
        <f t="shared" si="0"/>
        <v>học hệ từ xa Em đã từng tiếp xúc tiếng Trung chưa?</v>
      </c>
      <c r="E233" s="4"/>
      <c r="F233" s="4"/>
      <c r="G233" s="4"/>
      <c r="H233" s="4"/>
      <c r="I233" s="4"/>
      <c r="J233" s="4"/>
      <c r="K233" s="4"/>
      <c r="L233" s="4"/>
      <c r="M233" s="4"/>
      <c r="N233" s="4"/>
      <c r="O233" s="4"/>
      <c r="P233" s="4"/>
      <c r="Q233" s="4"/>
      <c r="R233" s="4"/>
      <c r="S233" s="4"/>
      <c r="T233" s="4"/>
      <c r="U233" s="4"/>
      <c r="V233" s="4"/>
      <c r="W233" s="4"/>
    </row>
    <row r="234" spans="1:23" ht="28" x14ac:dyDescent="0.3">
      <c r="A234" s="5" t="s">
        <v>328</v>
      </c>
      <c r="B234" s="6">
        <v>0</v>
      </c>
      <c r="C234" s="5" t="s">
        <v>333</v>
      </c>
      <c r="D234" s="5" t="str">
        <f t="shared" si="0"/>
        <v>học hệ từ xa Trường ĐH NN Huế cũng ok bạn nhé (nếu học online)</v>
      </c>
      <c r="E234" s="4"/>
      <c r="F234" s="4"/>
      <c r="G234" s="4"/>
      <c r="H234" s="4"/>
      <c r="I234" s="4"/>
      <c r="J234" s="4"/>
      <c r="K234" s="4"/>
      <c r="L234" s="4"/>
      <c r="M234" s="4"/>
      <c r="N234" s="4"/>
      <c r="O234" s="4"/>
      <c r="P234" s="4"/>
      <c r="Q234" s="4"/>
      <c r="R234" s="4"/>
      <c r="S234" s="4"/>
      <c r="T234" s="4"/>
      <c r="U234" s="4"/>
      <c r="V234" s="4"/>
      <c r="W234" s="4"/>
    </row>
    <row r="235" spans="1:23" ht="28" x14ac:dyDescent="0.3">
      <c r="A235" s="5" t="s">
        <v>328</v>
      </c>
      <c r="B235" s="6">
        <v>0</v>
      </c>
      <c r="C235" s="5" t="s">
        <v>334</v>
      </c>
      <c r="D235" s="5" t="str">
        <f t="shared" si="0"/>
        <v>học hệ từ xa Em muốn học CĐ hay ĐH?</v>
      </c>
      <c r="E235" s="4"/>
      <c r="F235" s="4"/>
      <c r="G235" s="4"/>
      <c r="H235" s="4"/>
      <c r="I235" s="4"/>
      <c r="J235" s="4"/>
      <c r="K235" s="4"/>
      <c r="L235" s="4"/>
      <c r="M235" s="4"/>
      <c r="N235" s="4"/>
      <c r="O235" s="4"/>
      <c r="P235" s="4"/>
      <c r="Q235" s="4"/>
      <c r="R235" s="4"/>
      <c r="S235" s="4"/>
      <c r="T235" s="4"/>
      <c r="U235" s="4"/>
      <c r="V235" s="4"/>
      <c r="W235" s="4"/>
    </row>
    <row r="236" spans="1:23" ht="28" x14ac:dyDescent="0.3">
      <c r="A236" s="5" t="s">
        <v>328</v>
      </c>
      <c r="B236" s="6">
        <v>0</v>
      </c>
      <c r="C236" s="5" t="s">
        <v>335</v>
      </c>
      <c r="D236" s="5" t="str">
        <f t="shared" si="0"/>
        <v>học hệ từ xa Sài Gòn quan tâm ngành này ạ, học trường nào ok mn?</v>
      </c>
      <c r="E236" s="4"/>
      <c r="F236" s="4"/>
      <c r="G236" s="4"/>
      <c r="H236" s="4"/>
      <c r="I236" s="4"/>
      <c r="J236" s="4"/>
      <c r="K236" s="4"/>
      <c r="L236" s="4"/>
      <c r="M236" s="4"/>
      <c r="N236" s="4"/>
      <c r="O236" s="4"/>
      <c r="P236" s="4"/>
      <c r="Q236" s="4"/>
      <c r="R236" s="4"/>
      <c r="S236" s="4"/>
      <c r="T236" s="4"/>
      <c r="U236" s="4"/>
      <c r="V236" s="4"/>
      <c r="W236" s="4"/>
    </row>
    <row r="237" spans="1:23" ht="28" x14ac:dyDescent="0.3">
      <c r="A237" s="5" t="s">
        <v>328</v>
      </c>
      <c r="B237" s="6">
        <v>0</v>
      </c>
      <c r="C237" s="5" t="s">
        <v>336</v>
      </c>
      <c r="D237" s="5" t="str">
        <f t="shared" si="0"/>
        <v>học hệ từ xa Gửi em thông tin nhé</v>
      </c>
      <c r="E237" s="4"/>
      <c r="F237" s="4"/>
      <c r="G237" s="4"/>
      <c r="H237" s="4"/>
      <c r="I237" s="4"/>
      <c r="J237" s="4"/>
      <c r="K237" s="4"/>
      <c r="L237" s="4"/>
      <c r="M237" s="4"/>
      <c r="N237" s="4"/>
      <c r="O237" s="4"/>
      <c r="P237" s="4"/>
      <c r="Q237" s="4"/>
      <c r="R237" s="4"/>
      <c r="S237" s="4"/>
      <c r="T237" s="4"/>
      <c r="U237" s="4"/>
      <c r="V237" s="4"/>
      <c r="W237" s="4"/>
    </row>
    <row r="238" spans="1:23" ht="28" x14ac:dyDescent="0.3">
      <c r="A238" s="5" t="s">
        <v>328</v>
      </c>
      <c r="B238" s="6">
        <v>0</v>
      </c>
      <c r="C238" s="5" t="s">
        <v>337</v>
      </c>
      <c r="D238" s="5" t="str">
        <f t="shared" si="0"/>
        <v>học hệ từ xa Huflit đi bạn iu</v>
      </c>
      <c r="E238" s="4"/>
      <c r="F238" s="4"/>
      <c r="G238" s="4"/>
      <c r="H238" s="4"/>
      <c r="I238" s="4"/>
      <c r="J238" s="4"/>
      <c r="K238" s="4"/>
      <c r="L238" s="4"/>
      <c r="M238" s="4"/>
      <c r="N238" s="4"/>
      <c r="O238" s="4"/>
      <c r="P238" s="4"/>
      <c r="Q238" s="4"/>
      <c r="R238" s="4"/>
      <c r="S238" s="4"/>
      <c r="T238" s="4"/>
      <c r="U238" s="4"/>
      <c r="V238" s="4"/>
      <c r="W238" s="4"/>
    </row>
    <row r="239" spans="1:23" ht="154" x14ac:dyDescent="0.3">
      <c r="A239" s="5" t="s">
        <v>338</v>
      </c>
      <c r="B239" s="6">
        <v>0</v>
      </c>
      <c r="C239" s="5" t="s">
        <v>339</v>
      </c>
      <c r="D239" s="5" t="str">
        <f t="shared" si="0"/>
        <v>học hệ từ xa Mọi người recommend giúp em với huhu</v>
      </c>
      <c r="E239" s="4"/>
      <c r="F239" s="4"/>
      <c r="G239" s="4"/>
      <c r="H239" s="4"/>
      <c r="I239" s="4"/>
      <c r="J239" s="4"/>
      <c r="K239" s="4"/>
      <c r="L239" s="4"/>
      <c r="M239" s="4"/>
      <c r="N239" s="4"/>
      <c r="O239" s="4"/>
      <c r="P239" s="4"/>
      <c r="Q239" s="4"/>
      <c r="R239" s="4"/>
      <c r="S239" s="4"/>
      <c r="T239" s="4"/>
      <c r="U239" s="4"/>
      <c r="V239" s="4"/>
      <c r="W239" s="4"/>
    </row>
    <row r="240" spans="1:23" ht="56" x14ac:dyDescent="0.3">
      <c r="A240" s="5" t="s">
        <v>340</v>
      </c>
      <c r="B240" s="6">
        <v>0</v>
      </c>
      <c r="C240" s="5" t="s">
        <v>341</v>
      </c>
      <c r="D240" s="5" t="str">
        <f t="shared" si="0"/>
        <v>học hệ từ xa mee tooo</v>
      </c>
      <c r="E240" s="4"/>
      <c r="F240" s="4"/>
      <c r="G240" s="4"/>
      <c r="H240" s="4"/>
      <c r="I240" s="4"/>
      <c r="J240" s="4"/>
      <c r="K240" s="4"/>
      <c r="L240" s="4"/>
      <c r="M240" s="4"/>
      <c r="N240" s="4"/>
      <c r="O240" s="4"/>
      <c r="P240" s="4"/>
      <c r="Q240" s="4"/>
      <c r="R240" s="4"/>
      <c r="S240" s="4"/>
      <c r="T240" s="4"/>
      <c r="U240" s="4"/>
      <c r="V240" s="4"/>
      <c r="W240" s="4"/>
    </row>
    <row r="241" spans="1:23" ht="42" x14ac:dyDescent="0.3">
      <c r="A241" s="5" t="s">
        <v>342</v>
      </c>
      <c r="B241" s="6">
        <v>0</v>
      </c>
      <c r="C241" s="5" t="s">
        <v>343</v>
      </c>
      <c r="D241" s="5" t="str">
        <f t="shared" si="0"/>
        <v>học hệ từ xa Đh Đồng Tháp em ơi. Chất lượng và thầy cô tâm lý. Thời gian linh hoạt ý.</v>
      </c>
      <c r="E241" s="4"/>
      <c r="F241" s="4"/>
      <c r="G241" s="4"/>
      <c r="H241" s="4"/>
      <c r="I241" s="4"/>
      <c r="J241" s="4"/>
      <c r="K241" s="4"/>
      <c r="L241" s="4"/>
      <c r="M241" s="4"/>
      <c r="N241" s="4"/>
      <c r="O241" s="4"/>
      <c r="P241" s="4"/>
      <c r="Q241" s="4"/>
      <c r="R241" s="4"/>
      <c r="S241" s="4"/>
      <c r="T241" s="4"/>
      <c r="U241" s="4"/>
      <c r="V241" s="4"/>
      <c r="W241" s="4"/>
    </row>
    <row r="242" spans="1:23" ht="42" x14ac:dyDescent="0.3">
      <c r="A242" s="5" t="s">
        <v>342</v>
      </c>
      <c r="B242" s="6">
        <v>0</v>
      </c>
      <c r="C242" s="5" t="s">
        <v>344</v>
      </c>
      <c r="D242" s="5" t="str">
        <f t="shared" si="0"/>
        <v>học hệ từ xa Chắc chắn Đồng Tháp</v>
      </c>
      <c r="E242" s="4"/>
      <c r="F242" s="4"/>
      <c r="G242" s="4"/>
      <c r="H242" s="4"/>
      <c r="I242" s="4"/>
      <c r="J242" s="4"/>
      <c r="K242" s="4"/>
      <c r="L242" s="4"/>
      <c r="M242" s="4"/>
      <c r="N242" s="4"/>
      <c r="O242" s="4"/>
      <c r="P242" s="4"/>
      <c r="Q242" s="4"/>
      <c r="R242" s="4"/>
      <c r="S242" s="4"/>
      <c r="T242" s="4"/>
      <c r="U242" s="4"/>
      <c r="V242" s="4"/>
      <c r="W242" s="4"/>
    </row>
    <row r="243" spans="1:23" ht="42" x14ac:dyDescent="0.3">
      <c r="A243" s="5" t="s">
        <v>342</v>
      </c>
      <c r="B243" s="6">
        <v>0</v>
      </c>
      <c r="C243" s="5" t="s">
        <v>345</v>
      </c>
      <c r="D243" s="5" t="str">
        <f t="shared" si="0"/>
        <v>học hệ từ xa Đồng tháp rẻ hơn !</v>
      </c>
      <c r="E243" s="4"/>
      <c r="F243" s="4"/>
      <c r="G243" s="4"/>
      <c r="H243" s="4"/>
      <c r="I243" s="4"/>
      <c r="J243" s="4"/>
      <c r="K243" s="4"/>
      <c r="L243" s="4"/>
      <c r="M243" s="4"/>
      <c r="N243" s="4"/>
      <c r="O243" s="4"/>
      <c r="P243" s="4"/>
      <c r="Q243" s="4"/>
      <c r="R243" s="4"/>
      <c r="S243" s="4"/>
      <c r="T243" s="4"/>
      <c r="U243" s="4"/>
      <c r="V243" s="4"/>
      <c r="W243" s="4"/>
    </row>
    <row r="244" spans="1:23" ht="84" x14ac:dyDescent="0.3">
      <c r="A244" s="5" t="s">
        <v>346</v>
      </c>
      <c r="B244" s="6">
        <v>0</v>
      </c>
      <c r="C244" s="5" t="s">
        <v>347</v>
      </c>
      <c r="D244" s="5" t="str">
        <f t="shared" si="0"/>
        <v>học hệ từ xa Học online hoàn toàn, đến trạm thi hết môn thôi nha b</v>
      </c>
      <c r="E244" s="4"/>
      <c r="F244" s="4"/>
      <c r="G244" s="4"/>
      <c r="H244" s="4"/>
      <c r="I244" s="4"/>
      <c r="J244" s="4"/>
      <c r="K244" s="4"/>
      <c r="L244" s="4"/>
      <c r="M244" s="4"/>
      <c r="N244" s="4"/>
      <c r="O244" s="4"/>
      <c r="P244" s="4"/>
      <c r="Q244" s="4"/>
      <c r="R244" s="4"/>
      <c r="S244" s="4"/>
      <c r="T244" s="4"/>
      <c r="U244" s="4"/>
      <c r="V244" s="4"/>
      <c r="W244" s="4"/>
    </row>
    <row r="245" spans="1:23" ht="126" x14ac:dyDescent="0.3">
      <c r="A245" s="5" t="s">
        <v>348</v>
      </c>
      <c r="B245" s="6">
        <v>0</v>
      </c>
      <c r="C245" s="5" t="s">
        <v>349</v>
      </c>
      <c r="D245" s="5" t="str">
        <f t="shared" si="0"/>
        <v>học hệ từ xa Nhưng hanu phải học trực tiếp, e có thể học đc k? Nếu đc thì hanu sẽ là sự lựa chọn rất tốt. N</v>
      </c>
      <c r="E245" s="4"/>
      <c r="F245" s="4"/>
      <c r="G245" s="4"/>
      <c r="H245" s="4"/>
      <c r="I245" s="4"/>
      <c r="J245" s="4"/>
      <c r="K245" s="4"/>
      <c r="L245" s="4"/>
      <c r="M245" s="4"/>
      <c r="N245" s="4"/>
      <c r="O245" s="4"/>
      <c r="P245" s="4"/>
      <c r="Q245" s="4"/>
      <c r="R245" s="4"/>
      <c r="S245" s="4"/>
      <c r="T245" s="4"/>
      <c r="U245" s="4"/>
      <c r="V245" s="4"/>
      <c r="W245" s="4"/>
    </row>
    <row r="246" spans="1:23" ht="42" x14ac:dyDescent="0.3">
      <c r="A246" s="5" t="s">
        <v>350</v>
      </c>
      <c r="B246" s="6">
        <v>0</v>
      </c>
      <c r="C246" s="5" t="s">
        <v>351</v>
      </c>
      <c r="D246" s="5" t="str">
        <f t="shared" si="0"/>
        <v>học hệ từ xa Hệ đh làm gì đc học và thi on 100% đâu</v>
      </c>
      <c r="E246" s="4"/>
      <c r="F246" s="4"/>
      <c r="G246" s="4"/>
      <c r="H246" s="4"/>
      <c r="I246" s="4"/>
      <c r="J246" s="4"/>
      <c r="K246" s="4"/>
      <c r="L246" s="4"/>
      <c r="M246" s="4"/>
      <c r="N246" s="4"/>
      <c r="O246" s="4"/>
      <c r="P246" s="4"/>
      <c r="Q246" s="4"/>
      <c r="R246" s="4"/>
      <c r="S246" s="4"/>
      <c r="T246" s="4"/>
      <c r="U246" s="4"/>
      <c r="V246" s="4"/>
      <c r="W246" s="4"/>
    </row>
    <row r="247" spans="1:23" ht="42" x14ac:dyDescent="0.3">
      <c r="A247" s="5" t="s">
        <v>350</v>
      </c>
      <c r="B247" s="6">
        <v>0</v>
      </c>
      <c r="C247" s="5" t="s">
        <v>352</v>
      </c>
      <c r="D247" s="5" t="str">
        <f t="shared" si="0"/>
        <v>học hệ từ xa Đh k có chuyện onl 100% đâu nhé, chỉ có cao đẳng thôi</v>
      </c>
      <c r="E247" s="4"/>
      <c r="F247" s="4"/>
      <c r="G247" s="4"/>
      <c r="H247" s="4"/>
      <c r="I247" s="4"/>
      <c r="J247" s="4"/>
      <c r="K247" s="4"/>
      <c r="L247" s="4"/>
      <c r="M247" s="4"/>
      <c r="N247" s="4"/>
      <c r="O247" s="4"/>
      <c r="P247" s="4"/>
      <c r="Q247" s="4"/>
      <c r="R247" s="4"/>
      <c r="S247" s="4"/>
      <c r="T247" s="4"/>
      <c r="U247" s="4"/>
      <c r="V247" s="4"/>
      <c r="W247" s="4"/>
    </row>
    <row r="248" spans="1:23" ht="42" x14ac:dyDescent="0.3">
      <c r="A248" s="5" t="s">
        <v>350</v>
      </c>
      <c r="B248" s="6">
        <v>0</v>
      </c>
      <c r="C248" s="5" t="s">
        <v>353</v>
      </c>
      <c r="D248" s="5" t="str">
        <f t="shared" si="0"/>
        <v>học hệ từ xa Có trường đh nào hệ tiếng nhật học từ xa thi trực tiếp k ạ.</v>
      </c>
      <c r="E248" s="4"/>
      <c r="F248" s="4"/>
      <c r="G248" s="4"/>
      <c r="H248" s="4"/>
      <c r="I248" s="4"/>
      <c r="J248" s="4"/>
      <c r="K248" s="4"/>
      <c r="L248" s="4"/>
      <c r="M248" s="4"/>
      <c r="N248" s="4"/>
      <c r="O248" s="4"/>
      <c r="P248" s="4"/>
      <c r="Q248" s="4"/>
      <c r="R248" s="4"/>
      <c r="S248" s="4"/>
      <c r="T248" s="4"/>
      <c r="U248" s="4"/>
      <c r="V248" s="4"/>
      <c r="W248" s="4"/>
    </row>
    <row r="249" spans="1:23" ht="42" x14ac:dyDescent="0.3">
      <c r="A249" s="5" t="s">
        <v>350</v>
      </c>
      <c r="B249" s="6">
        <v>0</v>
      </c>
      <c r="C249" s="5" t="s">
        <v>354</v>
      </c>
      <c r="D249" s="5" t="str">
        <f t="shared" si="0"/>
        <v>học hệ từ xa ko có đại học nào được thi online đâu. hỏi làm gì mất công.
bộ Giáo dục quy định rồi.</v>
      </c>
      <c r="E249" s="4"/>
      <c r="F249" s="4"/>
      <c r="G249" s="4"/>
      <c r="H249" s="4"/>
      <c r="I249" s="4"/>
      <c r="J249" s="4"/>
      <c r="K249" s="4"/>
      <c r="L249" s="4"/>
      <c r="M249" s="4"/>
      <c r="N249" s="4"/>
      <c r="O249" s="4"/>
      <c r="P249" s="4"/>
      <c r="Q249" s="4"/>
      <c r="R249" s="4"/>
      <c r="S249" s="4"/>
      <c r="T249" s="4"/>
      <c r="U249" s="4"/>
      <c r="V249" s="4"/>
      <c r="W249" s="4"/>
    </row>
    <row r="250" spans="1:23" ht="140" x14ac:dyDescent="0.3">
      <c r="A250" s="5" t="s">
        <v>355</v>
      </c>
      <c r="B250" s="6">
        <v>0</v>
      </c>
      <c r="C250" s="5" t="s">
        <v>356</v>
      </c>
      <c r="D250" s="5" t="str">
        <f t="shared" si="0"/>
        <v>học hệ từ xa cần thông tin lắm ạ</v>
      </c>
      <c r="E250" s="4"/>
      <c r="F250" s="4"/>
      <c r="G250" s="4"/>
      <c r="H250" s="4"/>
      <c r="I250" s="4"/>
      <c r="J250" s="4"/>
      <c r="K250" s="4"/>
      <c r="L250" s="4"/>
      <c r="M250" s="4"/>
      <c r="N250" s="4"/>
      <c r="O250" s="4"/>
      <c r="P250" s="4"/>
      <c r="Q250" s="4"/>
      <c r="R250" s="4"/>
      <c r="S250" s="4"/>
      <c r="T250" s="4"/>
      <c r="U250" s="4"/>
      <c r="V250" s="4"/>
      <c r="W250" s="4"/>
    </row>
    <row r="251" spans="1:23" ht="140" x14ac:dyDescent="0.3">
      <c r="A251" s="5" t="s">
        <v>355</v>
      </c>
      <c r="B251" s="6">
        <v>0</v>
      </c>
      <c r="C251" s="5" t="s">
        <v>357</v>
      </c>
      <c r="D251" s="5" t="str">
        <f t="shared" si="0"/>
        <v>học hệ từ xa sao ko thấy review trường gì hết</v>
      </c>
      <c r="E251" s="4"/>
      <c r="F251" s="4"/>
      <c r="G251" s="4"/>
      <c r="H251" s="4"/>
      <c r="I251" s="4"/>
      <c r="J251" s="4"/>
      <c r="K251" s="4"/>
      <c r="L251" s="4"/>
      <c r="M251" s="4"/>
      <c r="N251" s="4"/>
      <c r="O251" s="4"/>
      <c r="P251" s="4"/>
      <c r="Q251" s="4"/>
      <c r="R251" s="4"/>
      <c r="S251" s="4"/>
      <c r="T251" s="4"/>
      <c r="U251" s="4"/>
      <c r="V251" s="4"/>
      <c r="W251" s="4"/>
    </row>
    <row r="252" spans="1:23" ht="140" x14ac:dyDescent="0.3">
      <c r="A252" s="5" t="s">
        <v>355</v>
      </c>
      <c r="B252" s="6">
        <v>0</v>
      </c>
      <c r="C252" s="5" t="s">
        <v>358</v>
      </c>
      <c r="D252" s="5" t="str">
        <f t="shared" si="0"/>
        <v>học hệ từ xa search trong group có bài review trường mà bạn</v>
      </c>
      <c r="E252" s="4"/>
      <c r="F252" s="4"/>
      <c r="G252" s="4"/>
      <c r="H252" s="4"/>
      <c r="I252" s="4"/>
      <c r="J252" s="4"/>
      <c r="K252" s="4"/>
      <c r="L252" s="4"/>
      <c r="M252" s="4"/>
      <c r="N252" s="4"/>
      <c r="O252" s="4"/>
      <c r="P252" s="4"/>
      <c r="Q252" s="4"/>
      <c r="R252" s="4"/>
      <c r="S252" s="4"/>
      <c r="T252" s="4"/>
      <c r="U252" s="4"/>
      <c r="V252" s="4"/>
      <c r="W252" s="4"/>
    </row>
    <row r="253" spans="1:23" ht="140" x14ac:dyDescent="0.3">
      <c r="A253" s="5" t="s">
        <v>355</v>
      </c>
      <c r="B253" s="6">
        <v>0</v>
      </c>
      <c r="C253" s="5" t="s">
        <v>359</v>
      </c>
      <c r="D253" s="5" t="str">
        <f t="shared" si="0"/>
        <v>học hệ từ xa B học chưa b</v>
      </c>
      <c r="E253" s="4"/>
      <c r="F253" s="4"/>
      <c r="G253" s="4"/>
      <c r="H253" s="4"/>
      <c r="I253" s="4"/>
      <c r="J253" s="4"/>
      <c r="K253" s="4"/>
      <c r="L253" s="4"/>
      <c r="M253" s="4"/>
      <c r="N253" s="4"/>
      <c r="O253" s="4"/>
      <c r="P253" s="4"/>
      <c r="Q253" s="4"/>
      <c r="R253" s="4"/>
      <c r="S253" s="4"/>
      <c r="T253" s="4"/>
      <c r="U253" s="4"/>
      <c r="V253" s="4"/>
      <c r="W253" s="4"/>
    </row>
    <row r="254" spans="1:23" ht="140" x14ac:dyDescent="0.3">
      <c r="A254" s="5" t="s">
        <v>355</v>
      </c>
      <c r="B254" s="6">
        <v>0</v>
      </c>
      <c r="C254" s="5" t="s">
        <v>360</v>
      </c>
      <c r="D254" s="5" t="str">
        <f t="shared" si="0"/>
        <v>học hệ từ xa Tôi học cách đây hơn 10 năm hệ chính quy khoa marketing thì thấy học khá nặng còn hệ từ xa thì tôi không biết. Các bạn tôi ra trường mà làm đúng ngành lên phó giám đốc nhiều, riêng tôi làm trái ngành cũng đang rất ổn</v>
      </c>
      <c r="E254" s="4"/>
      <c r="F254" s="4"/>
      <c r="G254" s="4"/>
      <c r="H254" s="4"/>
      <c r="I254" s="4"/>
      <c r="J254" s="4"/>
      <c r="K254" s="4"/>
      <c r="L254" s="4"/>
      <c r="M254" s="4"/>
      <c r="N254" s="4"/>
      <c r="O254" s="4"/>
      <c r="P254" s="4"/>
      <c r="Q254" s="4"/>
      <c r="R254" s="4"/>
      <c r="S254" s="4"/>
      <c r="T254" s="4"/>
      <c r="U254" s="4"/>
      <c r="V254" s="4"/>
      <c r="W254" s="4"/>
    </row>
    <row r="255" spans="1:23" ht="98" x14ac:dyDescent="0.3">
      <c r="A255" s="5" t="s">
        <v>361</v>
      </c>
      <c r="B255" s="6">
        <v>0</v>
      </c>
      <c r="C255" s="5" t="s">
        <v>362</v>
      </c>
      <c r="D255" s="5" t="str">
        <f t="shared" si="0"/>
        <v>học hệ từ xa Mở có hệ từ xa hay vhvl lâu đời nhưng mình mà học thì sẽ học Hoa Sen, vì mình cảm thấy Hoa Sen chính quy OK hơn nên nghĩ học hệ nào cũng OK.</v>
      </c>
      <c r="E255" s="4"/>
      <c r="F255" s="4"/>
      <c r="G255" s="4"/>
      <c r="H255" s="4"/>
      <c r="I255" s="4"/>
      <c r="J255" s="4"/>
      <c r="K255" s="4"/>
      <c r="L255" s="4"/>
      <c r="M255" s="4"/>
      <c r="N255" s="4"/>
      <c r="O255" s="4"/>
      <c r="P255" s="4"/>
      <c r="Q255" s="4"/>
      <c r="R255" s="4"/>
      <c r="S255" s="4"/>
      <c r="T255" s="4"/>
      <c r="U255" s="4"/>
      <c r="V255" s="4"/>
      <c r="W255" s="4"/>
    </row>
    <row r="256" spans="1:23" ht="98" x14ac:dyDescent="0.3">
      <c r="A256" s="5" t="s">
        <v>361</v>
      </c>
      <c r="B256" s="6">
        <v>0</v>
      </c>
      <c r="C256" s="5" t="s">
        <v>363</v>
      </c>
      <c r="D256" s="5" t="str">
        <f t="shared" si="0"/>
        <v>học hệ từ xa Vb1 thì học hoa sen đi em. Thi cũng quanh quanh các bài được học và nội dung ôn tập. Học được hỗ trợ hỏi đáp nhanh. Nhiều môn viết luận nộp cuối kỳ lắm nên tăng khả năng viết, tự học và nghiên cứu khoa học nếu em học tiếp lên thạc sĩ sau này. Em gái chị học 3 năm nhưng đợi bằng thì 3,5 năm</v>
      </c>
      <c r="E256" s="4"/>
      <c r="F256" s="4"/>
      <c r="G256" s="4"/>
      <c r="H256" s="4"/>
      <c r="I256" s="4"/>
      <c r="J256" s="4"/>
      <c r="K256" s="4"/>
      <c r="L256" s="4"/>
      <c r="M256" s="4"/>
      <c r="N256" s="4"/>
      <c r="O256" s="4"/>
      <c r="P256" s="4"/>
      <c r="Q256" s="4"/>
      <c r="R256" s="4"/>
      <c r="S256" s="4"/>
      <c r="T256" s="4"/>
      <c r="U256" s="4"/>
      <c r="V256" s="4"/>
      <c r="W256" s="4"/>
    </row>
    <row r="257" spans="1:23" ht="98" x14ac:dyDescent="0.3">
      <c r="A257" s="5" t="s">
        <v>361</v>
      </c>
      <c r="B257" s="6">
        <v>0</v>
      </c>
      <c r="C257" s="5" t="s">
        <v>364</v>
      </c>
      <c r="D257" s="5" t="str">
        <f t="shared" si="0"/>
        <v>học hệ từ xa Ủa thời gian của hoa sen ngắn hơn r học phí cũng rẻ. Thì chọn trường kia đc hơn chứ</v>
      </c>
      <c r="E257" s="4"/>
      <c r="F257" s="4"/>
      <c r="G257" s="4"/>
      <c r="H257" s="4"/>
      <c r="I257" s="4"/>
      <c r="J257" s="4"/>
      <c r="K257" s="4"/>
      <c r="L257" s="4"/>
      <c r="M257" s="4"/>
      <c r="N257" s="4"/>
      <c r="O257" s="4"/>
      <c r="P257" s="4"/>
      <c r="Q257" s="4"/>
      <c r="R257" s="4"/>
      <c r="S257" s="4"/>
      <c r="T257" s="4"/>
      <c r="U257" s="4"/>
      <c r="V257" s="4"/>
      <c r="W257" s="4"/>
    </row>
    <row r="258" spans="1:23" ht="98" x14ac:dyDescent="0.3">
      <c r="A258" s="5" t="s">
        <v>361</v>
      </c>
      <c r="B258" s="6">
        <v>0</v>
      </c>
      <c r="C258" s="5" t="s">
        <v>365</v>
      </c>
      <c r="D258" s="5" t="str">
        <f t="shared" si="0"/>
        <v>học hệ từ xa Ou đii b ơiiii, nộp dô học cùng nè</v>
      </c>
      <c r="E258" s="4"/>
      <c r="F258" s="4"/>
      <c r="G258" s="4"/>
      <c r="H258" s="4"/>
      <c r="I258" s="4"/>
      <c r="J258" s="4"/>
      <c r="K258" s="4"/>
      <c r="L258" s="4"/>
      <c r="M258" s="4"/>
      <c r="N258" s="4"/>
      <c r="O258" s="4"/>
      <c r="P258" s="4"/>
      <c r="Q258" s="4"/>
      <c r="R258" s="4"/>
      <c r="S258" s="4"/>
      <c r="T258" s="4"/>
      <c r="U258" s="4"/>
      <c r="V258" s="4"/>
      <c r="W258" s="4"/>
    </row>
    <row r="259" spans="1:23" ht="98" x14ac:dyDescent="0.3">
      <c r="A259" s="5" t="s">
        <v>361</v>
      </c>
      <c r="B259" s="6">
        <v>0</v>
      </c>
      <c r="C259" s="5" t="s">
        <v>366</v>
      </c>
      <c r="D259" s="5" t="str">
        <f t="shared" si="0"/>
        <v>học hệ từ xa bạn đk hoa sen chưa ạ</v>
      </c>
      <c r="E259" s="4"/>
      <c r="F259" s="4"/>
      <c r="G259" s="4"/>
      <c r="H259" s="4"/>
      <c r="I259" s="4"/>
      <c r="J259" s="4"/>
      <c r="K259" s="4"/>
      <c r="L259" s="4"/>
      <c r="M259" s="4"/>
      <c r="N259" s="4"/>
      <c r="O259" s="4"/>
      <c r="P259" s="4"/>
      <c r="Q259" s="4"/>
      <c r="R259" s="4"/>
      <c r="S259" s="4"/>
      <c r="T259" s="4"/>
      <c r="U259" s="4"/>
      <c r="V259" s="4"/>
      <c r="W259" s="4"/>
    </row>
    <row r="260" spans="1:23" ht="42" x14ac:dyDescent="0.3">
      <c r="A260" s="5" t="s">
        <v>367</v>
      </c>
      <c r="B260" s="6">
        <v>0</v>
      </c>
      <c r="C260" s="5" t="s">
        <v>368</v>
      </c>
      <c r="D260" s="5" t="str">
        <f t="shared" si="0"/>
        <v>học hệ từ xa Mình đang học nè</v>
      </c>
      <c r="E260" s="4"/>
      <c r="F260" s="4"/>
      <c r="G260" s="4"/>
      <c r="H260" s="4"/>
      <c r="I260" s="4"/>
      <c r="J260" s="4"/>
      <c r="K260" s="4"/>
      <c r="L260" s="4"/>
      <c r="M260" s="4"/>
      <c r="N260" s="4"/>
      <c r="O260" s="4"/>
      <c r="P260" s="4"/>
      <c r="Q260" s="4"/>
      <c r="R260" s="4"/>
      <c r="S260" s="4"/>
      <c r="T260" s="4"/>
      <c r="U260" s="4"/>
      <c r="V260" s="4"/>
      <c r="W260" s="4"/>
    </row>
    <row r="261" spans="1:23" ht="56" x14ac:dyDescent="0.3">
      <c r="A261" s="5" t="s">
        <v>369</v>
      </c>
      <c r="B261" s="6">
        <v>0</v>
      </c>
      <c r="C261" s="5" t="s">
        <v>370</v>
      </c>
      <c r="D261" s="5" t="str">
        <f t="shared" si="0"/>
        <v>học hệ từ xa Huhu ai học rồi cmt voi ạ</v>
      </c>
      <c r="E261" s="4"/>
      <c r="F261" s="4"/>
      <c r="G261" s="4"/>
      <c r="H261" s="4"/>
      <c r="I261" s="4"/>
      <c r="J261" s="4"/>
      <c r="K261" s="4"/>
      <c r="L261" s="4"/>
      <c r="M261" s="4"/>
      <c r="N261" s="4"/>
      <c r="O261" s="4"/>
      <c r="P261" s="4"/>
      <c r="Q261" s="4"/>
      <c r="R261" s="4"/>
      <c r="S261" s="4"/>
      <c r="T261" s="4"/>
      <c r="U261" s="4"/>
      <c r="V261" s="4"/>
      <c r="W261" s="4"/>
    </row>
    <row r="262" spans="1:23" ht="42" x14ac:dyDescent="0.3">
      <c r="A262" s="5" t="s">
        <v>371</v>
      </c>
      <c r="B262" s="6">
        <v>0</v>
      </c>
      <c r="C262" s="5" t="s">
        <v>372</v>
      </c>
      <c r="D262" s="5" t="str">
        <f t="shared" si="0"/>
        <v>học hệ từ xa học đh đà nẵng với tui hk</v>
      </c>
      <c r="E262" s="4"/>
      <c r="F262" s="4"/>
      <c r="G262" s="4"/>
      <c r="H262" s="4"/>
      <c r="I262" s="4"/>
      <c r="J262" s="4"/>
      <c r="K262" s="4"/>
      <c r="L262" s="4"/>
      <c r="M262" s="4"/>
      <c r="N262" s="4"/>
      <c r="O262" s="4"/>
      <c r="P262" s="4"/>
      <c r="Q262" s="4"/>
      <c r="R262" s="4"/>
      <c r="S262" s="4"/>
      <c r="T262" s="4"/>
      <c r="U262" s="4"/>
      <c r="V262" s="4"/>
      <c r="W262" s="4"/>
    </row>
    <row r="263" spans="1:23" ht="42" x14ac:dyDescent="0.3">
      <c r="A263" s="5" t="s">
        <v>371</v>
      </c>
      <c r="B263" s="6">
        <v>0</v>
      </c>
      <c r="C263" s="5" t="s">
        <v>373</v>
      </c>
      <c r="D263" s="5" t="str">
        <f t="shared" si="0"/>
        <v>học hệ từ xa Đh cần thơ vs tui nè cbi xét kìa</v>
      </c>
      <c r="E263" s="4"/>
      <c r="F263" s="4"/>
      <c r="G263" s="4"/>
      <c r="H263" s="4"/>
      <c r="I263" s="4"/>
      <c r="J263" s="4"/>
      <c r="K263" s="4"/>
      <c r="L263" s="4"/>
      <c r="M263" s="4"/>
      <c r="N263" s="4"/>
      <c r="O263" s="4"/>
      <c r="P263" s="4"/>
      <c r="Q263" s="4"/>
      <c r="R263" s="4"/>
      <c r="S263" s="4"/>
      <c r="T263" s="4"/>
      <c r="U263" s="4"/>
      <c r="V263" s="4"/>
      <c r="W263" s="4"/>
    </row>
    <row r="264" spans="1:23" ht="42" x14ac:dyDescent="0.3">
      <c r="A264" s="5" t="s">
        <v>374</v>
      </c>
      <c r="B264" s="6">
        <v>0</v>
      </c>
      <c r="C264" s="5" t="s">
        <v>375</v>
      </c>
      <c r="D264" s="5" t="str">
        <f t="shared" si="0"/>
        <v>học hệ từ xa Bạn học ĐH Đồng Tháp , tham khảo nhé</v>
      </c>
      <c r="E264" s="4"/>
      <c r="F264" s="4"/>
      <c r="G264" s="4"/>
      <c r="H264" s="4"/>
      <c r="I264" s="4"/>
      <c r="J264" s="4"/>
      <c r="K264" s="4"/>
      <c r="L264" s="4"/>
      <c r="M264" s="4"/>
      <c r="N264" s="4"/>
      <c r="O264" s="4"/>
      <c r="P264" s="4"/>
      <c r="Q264" s="4"/>
      <c r="R264" s="4"/>
      <c r="S264" s="4"/>
      <c r="T264" s="4"/>
      <c r="U264" s="4"/>
      <c r="V264" s="4"/>
      <c r="W264" s="4"/>
    </row>
    <row r="265" spans="1:23" ht="112" x14ac:dyDescent="0.3">
      <c r="A265" s="5" t="s">
        <v>376</v>
      </c>
      <c r="B265" s="6">
        <v>0</v>
      </c>
      <c r="C265" s="5" t="s">
        <v>377</v>
      </c>
      <c r="D265" s="5" t="str">
        <f t="shared" si="0"/>
        <v>học hệ từ xa Có nền tảng tiếng Trung thật tốt đã rồi hãy học Ngôn ngữ Trung nhé! Học hệ từ xa thì 99% là tự học rồi. Chưa biết gì về tiếng Trung thì chắc chắn ko theo được nhé!</v>
      </c>
      <c r="E265" s="4"/>
      <c r="F265" s="4"/>
      <c r="G265" s="4"/>
      <c r="H265" s="4"/>
      <c r="I265" s="4"/>
      <c r="J265" s="4"/>
      <c r="K265" s="4"/>
      <c r="L265" s="4"/>
      <c r="M265" s="4"/>
      <c r="N265" s="4"/>
      <c r="O265" s="4"/>
      <c r="P265" s="4"/>
      <c r="Q265" s="4"/>
      <c r="R265" s="4"/>
      <c r="S265" s="4"/>
      <c r="T265" s="4"/>
      <c r="U265" s="4"/>
      <c r="V265" s="4"/>
      <c r="W265" s="4"/>
    </row>
    <row r="266" spans="1:23" ht="112" x14ac:dyDescent="0.3">
      <c r="A266" s="5" t="s">
        <v>376</v>
      </c>
      <c r="B266" s="6">
        <v>0</v>
      </c>
      <c r="C266" s="5" t="s">
        <v>378</v>
      </c>
      <c r="D266" s="5" t="str">
        <f t="shared" si="0"/>
        <v>học hệ từ xa mình cũng đang học y như bạn này , nếu xong trung cấp và cao đẳng hệ nghề này thì có được học đại học k ạ</v>
      </c>
      <c r="E266" s="4"/>
      <c r="F266" s="4"/>
      <c r="G266" s="4"/>
      <c r="H266" s="4"/>
      <c r="I266" s="4"/>
      <c r="J266" s="4"/>
      <c r="K266" s="4"/>
      <c r="L266" s="4"/>
      <c r="M266" s="4"/>
      <c r="N266" s="4"/>
      <c r="O266" s="4"/>
      <c r="P266" s="4"/>
      <c r="Q266" s="4"/>
      <c r="R266" s="4"/>
      <c r="S266" s="4"/>
      <c r="T266" s="4"/>
      <c r="U266" s="4"/>
      <c r="V266" s="4"/>
      <c r="W266" s="4"/>
    </row>
    <row r="267" spans="1:23" ht="28" x14ac:dyDescent="0.3">
      <c r="A267" s="5" t="s">
        <v>379</v>
      </c>
      <c r="B267" s="6">
        <v>0</v>
      </c>
      <c r="C267" s="5" t="s">
        <v>380</v>
      </c>
      <c r="D267" s="5" t="str">
        <f t="shared" si="0"/>
        <v>học hệ từ xa Học đại học bạn, hơi vất chút nhưng khác lắm</v>
      </c>
      <c r="E267" s="4"/>
      <c r="F267" s="4"/>
      <c r="G267" s="4"/>
      <c r="H267" s="4"/>
      <c r="I267" s="4"/>
      <c r="J267" s="4"/>
      <c r="K267" s="4"/>
      <c r="L267" s="4"/>
      <c r="M267" s="4"/>
      <c r="N267" s="4"/>
      <c r="O267" s="4"/>
      <c r="P267" s="4"/>
      <c r="Q267" s="4"/>
      <c r="R267" s="4"/>
      <c r="S267" s="4"/>
      <c r="T267" s="4"/>
      <c r="U267" s="4"/>
      <c r="V267" s="4"/>
      <c r="W267" s="4"/>
    </row>
    <row r="268" spans="1:23" ht="28" x14ac:dyDescent="0.3">
      <c r="A268" s="5" t="s">
        <v>379</v>
      </c>
      <c r="B268" s="6">
        <v>0</v>
      </c>
      <c r="C268" s="5" t="s">
        <v>381</v>
      </c>
      <c r="D268" s="5" t="str">
        <f t="shared" si="0"/>
        <v>học hệ từ xa Lê Nguyễn An Nhiên</v>
      </c>
      <c r="E268" s="4"/>
      <c r="F268" s="4"/>
      <c r="G268" s="4"/>
      <c r="H268" s="4"/>
      <c r="I268" s="4"/>
      <c r="J268" s="4"/>
      <c r="K268" s="4"/>
      <c r="L268" s="4"/>
      <c r="M268" s="4"/>
      <c r="N268" s="4"/>
      <c r="O268" s="4"/>
      <c r="P268" s="4"/>
      <c r="Q268" s="4"/>
      <c r="R268" s="4"/>
      <c r="S268" s="4"/>
      <c r="T268" s="4"/>
      <c r="U268" s="4"/>
      <c r="V268" s="4"/>
      <c r="W268" s="4"/>
    </row>
    <row r="269" spans="1:23" ht="28" x14ac:dyDescent="0.3">
      <c r="A269" s="5" t="s">
        <v>379</v>
      </c>
      <c r="B269" s="6">
        <v>0</v>
      </c>
      <c r="C269" s="5" t="s">
        <v>382</v>
      </c>
      <c r="D269" s="5" t="str">
        <f t="shared" si="0"/>
        <v>học hệ từ xa Học ĐH luôn Em ah, cần hỗ trợ học ĐH các ngành phù hợp người đi làm nhắn C hỗ trợ</v>
      </c>
      <c r="E269" s="4"/>
      <c r="F269" s="4"/>
      <c r="G269" s="4"/>
      <c r="H269" s="4"/>
      <c r="I269" s="4"/>
      <c r="J269" s="4"/>
      <c r="K269" s="4"/>
      <c r="L269" s="4"/>
      <c r="M269" s="4"/>
      <c r="N269" s="4"/>
      <c r="O269" s="4"/>
      <c r="P269" s="4"/>
      <c r="Q269" s="4"/>
      <c r="R269" s="4"/>
      <c r="S269" s="4"/>
      <c r="T269" s="4"/>
      <c r="U269" s="4"/>
      <c r="V269" s="4"/>
      <c r="W269" s="4"/>
    </row>
    <row r="270" spans="1:23" ht="28" x14ac:dyDescent="0.3">
      <c r="A270" s="5" t="s">
        <v>379</v>
      </c>
      <c r="B270" s="6">
        <v>0</v>
      </c>
      <c r="C270" s="5" t="s">
        <v>383</v>
      </c>
      <c r="D270" s="5" t="str">
        <f t="shared" si="0"/>
        <v>học hệ từ xa Học ĐH vẫn tốt hơn bạn ạ, bằng nó có gtrị hơn</v>
      </c>
      <c r="E270" s="4"/>
      <c r="F270" s="4"/>
      <c r="G270" s="4"/>
      <c r="H270" s="4"/>
      <c r="I270" s="4"/>
      <c r="J270" s="4"/>
      <c r="K270" s="4"/>
      <c r="L270" s="4"/>
      <c r="M270" s="4"/>
      <c r="N270" s="4"/>
      <c r="O270" s="4"/>
      <c r="P270" s="4"/>
      <c r="Q270" s="4"/>
      <c r="R270" s="4"/>
      <c r="S270" s="4"/>
      <c r="T270" s="4"/>
      <c r="U270" s="4"/>
      <c r="V270" s="4"/>
      <c r="W270" s="4"/>
    </row>
    <row r="271" spans="1:23" ht="28" x14ac:dyDescent="0.3">
      <c r="A271" s="5" t="s">
        <v>379</v>
      </c>
      <c r="B271" s="6">
        <v>0</v>
      </c>
      <c r="C271" s="5" t="s">
        <v>384</v>
      </c>
      <c r="D271" s="5" t="str">
        <f t="shared" si="0"/>
        <v>học hệ từ xa Đại học nha em ơi, 1 số vị trí bắt buộc phải đại học trở lên</v>
      </c>
      <c r="E271" s="4"/>
      <c r="F271" s="4"/>
      <c r="G271" s="4"/>
      <c r="H271" s="4"/>
      <c r="I271" s="4"/>
      <c r="J271" s="4"/>
      <c r="K271" s="4"/>
      <c r="L271" s="4"/>
      <c r="M271" s="4"/>
      <c r="N271" s="4"/>
      <c r="O271" s="4"/>
      <c r="P271" s="4"/>
      <c r="Q271" s="4"/>
      <c r="R271" s="4"/>
      <c r="S271" s="4"/>
      <c r="T271" s="4"/>
      <c r="U271" s="4"/>
      <c r="V271" s="4"/>
      <c r="W271" s="4"/>
    </row>
    <row r="272" spans="1:23" ht="42" x14ac:dyDescent="0.3">
      <c r="A272" s="5" t="s">
        <v>379</v>
      </c>
      <c r="B272" s="6">
        <v>0</v>
      </c>
      <c r="C272" s="5" t="s">
        <v>385</v>
      </c>
      <c r="D272" s="5" t="str">
        <f t="shared" si="0"/>
        <v>học hệ từ xa Nếu b muốn có bằng nhanh để apply vào công việc thì học cđ, bh bạn k vướn bận công việc hoặc công việc k yc bằng cấp thì học lên đh luôn nhea</v>
      </c>
      <c r="E272" s="4"/>
      <c r="F272" s="4"/>
      <c r="G272" s="4"/>
      <c r="H272" s="4"/>
      <c r="I272" s="4"/>
      <c r="J272" s="4"/>
      <c r="K272" s="4"/>
      <c r="L272" s="4"/>
      <c r="M272" s="4"/>
      <c r="N272" s="4"/>
      <c r="O272" s="4"/>
      <c r="P272" s="4"/>
      <c r="Q272" s="4"/>
      <c r="R272" s="4"/>
      <c r="S272" s="4"/>
      <c r="T272" s="4"/>
      <c r="U272" s="4"/>
      <c r="V272" s="4"/>
      <c r="W272" s="4"/>
    </row>
    <row r="273" spans="1:23" ht="28" x14ac:dyDescent="0.3">
      <c r="A273" s="5" t="s">
        <v>379</v>
      </c>
      <c r="B273" s="6">
        <v>0</v>
      </c>
      <c r="C273" s="5" t="s">
        <v>386</v>
      </c>
      <c r="D273" s="5" t="str">
        <f t="shared" si="0"/>
        <v>học hệ từ xa Cô Thảo - Học Online Trung Cấp Chính Quy nè</v>
      </c>
      <c r="E273" s="4"/>
      <c r="F273" s="4"/>
      <c r="G273" s="4"/>
      <c r="H273" s="4"/>
      <c r="I273" s="4"/>
      <c r="J273" s="4"/>
      <c r="K273" s="4"/>
      <c r="L273" s="4"/>
      <c r="M273" s="4"/>
      <c r="N273" s="4"/>
      <c r="O273" s="4"/>
      <c r="P273" s="4"/>
      <c r="Q273" s="4"/>
      <c r="R273" s="4"/>
      <c r="S273" s="4"/>
      <c r="T273" s="4"/>
      <c r="U273" s="4"/>
      <c r="V273" s="4"/>
      <c r="W273" s="4"/>
    </row>
    <row r="274" spans="1:23" ht="28" x14ac:dyDescent="0.3">
      <c r="A274" s="5" t="s">
        <v>379</v>
      </c>
      <c r="B274" s="6">
        <v>0</v>
      </c>
      <c r="C274" s="5" t="s">
        <v>387</v>
      </c>
      <c r="D274" s="5" t="str">
        <f t="shared" si="0"/>
        <v>học hệ từ xa Em cũng tốt nghiệp THPT muốn đi làm nhanh nên học cđ ạ</v>
      </c>
      <c r="E274" s="4"/>
      <c r="F274" s="4"/>
      <c r="G274" s="4"/>
      <c r="H274" s="4"/>
      <c r="I274" s="4"/>
      <c r="J274" s="4"/>
      <c r="K274" s="4"/>
      <c r="L274" s="4"/>
      <c r="M274" s="4"/>
      <c r="N274" s="4"/>
      <c r="O274" s="4"/>
      <c r="P274" s="4"/>
      <c r="Q274" s="4"/>
      <c r="R274" s="4"/>
      <c r="S274" s="4"/>
      <c r="T274" s="4"/>
      <c r="U274" s="4"/>
      <c r="V274" s="4"/>
      <c r="W274" s="4"/>
    </row>
    <row r="275" spans="1:23" ht="28" x14ac:dyDescent="0.3">
      <c r="A275" s="5" t="s">
        <v>379</v>
      </c>
      <c r="B275" s="6">
        <v>0</v>
      </c>
      <c r="C275" s="5" t="s">
        <v>388</v>
      </c>
      <c r="D275" s="5" t="str">
        <f t="shared" si="0"/>
        <v>học hệ từ xa Học từ xa thì học đại học luôn đi ạ</v>
      </c>
      <c r="E275" s="4"/>
      <c r="F275" s="4"/>
      <c r="G275" s="4"/>
      <c r="H275" s="4"/>
      <c r="I275" s="4"/>
      <c r="J275" s="4"/>
      <c r="K275" s="4"/>
      <c r="L275" s="4"/>
      <c r="M275" s="4"/>
      <c r="N275" s="4"/>
      <c r="O275" s="4"/>
      <c r="P275" s="4"/>
      <c r="Q275" s="4"/>
      <c r="R275" s="4"/>
      <c r="S275" s="4"/>
      <c r="T275" s="4"/>
      <c r="U275" s="4"/>
      <c r="V275" s="4"/>
      <c r="W275" s="4"/>
    </row>
    <row r="276" spans="1:23" ht="28" x14ac:dyDescent="0.3">
      <c r="A276" s="5" t="s">
        <v>379</v>
      </c>
      <c r="B276" s="6">
        <v>0</v>
      </c>
      <c r="C276" s="5" t="s">
        <v>389</v>
      </c>
      <c r="D276" s="5" t="str">
        <f t="shared" si="0"/>
        <v>học hệ từ xa Đại học nha bạn</v>
      </c>
      <c r="E276" s="4"/>
      <c r="F276" s="4"/>
      <c r="G276" s="4"/>
      <c r="H276" s="4"/>
      <c r="I276" s="4"/>
      <c r="J276" s="4"/>
      <c r="K276" s="4"/>
      <c r="L276" s="4"/>
      <c r="M276" s="4"/>
      <c r="N276" s="4"/>
      <c r="O276" s="4"/>
      <c r="P276" s="4"/>
      <c r="Q276" s="4"/>
      <c r="R276" s="4"/>
      <c r="S276" s="4"/>
      <c r="T276" s="4"/>
      <c r="U276" s="4"/>
      <c r="V276" s="4"/>
      <c r="W276" s="4"/>
    </row>
    <row r="277" spans="1:23" ht="28" x14ac:dyDescent="0.3">
      <c r="A277" s="5" t="s">
        <v>379</v>
      </c>
      <c r="B277" s="6">
        <v>0</v>
      </c>
      <c r="C277" s="5" t="s">
        <v>390</v>
      </c>
      <c r="D277" s="5" t="str">
        <f t="shared" si="0"/>
        <v>học hệ từ xa Có anh chị nào từng học đại học từ xa cho e tham khảo tổng phí học hết khoảng bn với ạ</v>
      </c>
      <c r="E277" s="4"/>
      <c r="F277" s="4"/>
      <c r="G277" s="4"/>
      <c r="H277" s="4"/>
      <c r="I277" s="4"/>
      <c r="J277" s="4"/>
      <c r="K277" s="4"/>
      <c r="L277" s="4"/>
      <c r="M277" s="4"/>
      <c r="N277" s="4"/>
      <c r="O277" s="4"/>
      <c r="P277" s="4"/>
      <c r="Q277" s="4"/>
      <c r="R277" s="4"/>
      <c r="S277" s="4"/>
      <c r="T277" s="4"/>
      <c r="U277" s="4"/>
      <c r="V277" s="4"/>
      <c r="W277" s="4"/>
    </row>
    <row r="278" spans="1:23" ht="56" x14ac:dyDescent="0.3">
      <c r="A278" s="5" t="s">
        <v>391</v>
      </c>
      <c r="B278" s="6">
        <v>0</v>
      </c>
      <c r="C278" s="5" t="s">
        <v>392</v>
      </c>
      <c r="D278" s="5" t="str">
        <f t="shared" si="0"/>
        <v>học hệ từ xa Bạn tham khảo trường CĐ Thương Mại và Du Lịch HN nhé, học, thi online, k cần tới trường, bằng tương đương hệ chính quy, thời gian 2,5 - 3 năm</v>
      </c>
      <c r="E278" s="4"/>
      <c r="F278" s="4"/>
      <c r="G278" s="4"/>
      <c r="H278" s="4"/>
      <c r="I278" s="4"/>
      <c r="J278" s="4"/>
      <c r="K278" s="4"/>
      <c r="L278" s="4"/>
      <c r="M278" s="4"/>
      <c r="N278" s="4"/>
      <c r="O278" s="4"/>
      <c r="P278" s="4"/>
      <c r="Q278" s="4"/>
      <c r="R278" s="4"/>
      <c r="S278" s="4"/>
      <c r="T278" s="4"/>
      <c r="U278" s="4"/>
      <c r="V278" s="4"/>
      <c r="W278" s="4"/>
    </row>
    <row r="279" spans="1:23" ht="196.5" x14ac:dyDescent="0.35">
      <c r="A279" s="5" t="s">
        <v>393</v>
      </c>
      <c r="B279" s="6">
        <v>0</v>
      </c>
      <c r="C279" s="7"/>
      <c r="D279" s="5" t="str">
        <f t="shared" si="0"/>
        <v xml:space="preserve">học hệ từ xa </v>
      </c>
      <c r="E279" s="4"/>
      <c r="F279" s="4"/>
      <c r="G279" s="4"/>
      <c r="H279" s="4"/>
      <c r="I279" s="4"/>
      <c r="J279" s="4"/>
      <c r="K279" s="4"/>
      <c r="L279" s="4"/>
      <c r="M279" s="4"/>
      <c r="N279" s="4"/>
      <c r="O279" s="4"/>
      <c r="P279" s="4"/>
      <c r="Q279" s="4"/>
      <c r="R279" s="4"/>
      <c r="S279" s="4"/>
      <c r="T279" s="4"/>
      <c r="U279" s="4"/>
      <c r="V279" s="4"/>
      <c r="W279" s="4"/>
    </row>
    <row r="280" spans="1:23" ht="196.5" x14ac:dyDescent="0.35">
      <c r="A280" s="5" t="s">
        <v>393</v>
      </c>
      <c r="B280" s="6">
        <v>0</v>
      </c>
      <c r="C280" s="7"/>
      <c r="D280" s="5" t="str">
        <f t="shared" si="0"/>
        <v xml:space="preserve">học hệ từ xa </v>
      </c>
      <c r="E280" s="4"/>
      <c r="F280" s="4"/>
      <c r="G280" s="4"/>
      <c r="H280" s="4"/>
      <c r="I280" s="4"/>
      <c r="J280" s="4"/>
      <c r="K280" s="4"/>
      <c r="L280" s="4"/>
      <c r="M280" s="4"/>
      <c r="N280" s="4"/>
      <c r="O280" s="4"/>
      <c r="P280" s="4"/>
      <c r="Q280" s="4"/>
      <c r="R280" s="4"/>
      <c r="S280" s="4"/>
      <c r="T280" s="4"/>
      <c r="U280" s="4"/>
      <c r="V280" s="4"/>
      <c r="W280" s="4"/>
    </row>
    <row r="281" spans="1:23" ht="196.5" x14ac:dyDescent="0.35">
      <c r="A281" s="5" t="s">
        <v>393</v>
      </c>
      <c r="B281" s="6">
        <v>0</v>
      </c>
      <c r="C281" s="7"/>
      <c r="D281" s="5" t="str">
        <f t="shared" si="0"/>
        <v xml:space="preserve">học hệ từ xa </v>
      </c>
      <c r="E281" s="4"/>
      <c r="F281" s="4"/>
      <c r="G281" s="4"/>
      <c r="H281" s="4"/>
      <c r="I281" s="4"/>
      <c r="J281" s="4"/>
      <c r="K281" s="4"/>
      <c r="L281" s="4"/>
      <c r="M281" s="4"/>
      <c r="N281" s="4"/>
      <c r="O281" s="4"/>
      <c r="P281" s="4"/>
      <c r="Q281" s="4"/>
      <c r="R281" s="4"/>
      <c r="S281" s="4"/>
      <c r="T281" s="4"/>
      <c r="U281" s="4"/>
      <c r="V281" s="4"/>
      <c r="W281" s="4"/>
    </row>
    <row r="282" spans="1:23" ht="196" x14ac:dyDescent="0.3">
      <c r="A282" s="5" t="s">
        <v>393</v>
      </c>
      <c r="B282" s="6">
        <v>0</v>
      </c>
      <c r="C282" s="5" t="s">
        <v>394</v>
      </c>
      <c r="D282" s="5" t="str">
        <f t="shared" si="0"/>
        <v>học hệ từ xa Em đang sinh sống và làm việc ở đâu ý. Vì c thấy đằng nào cũng học sao k chọn trường có tên ở tp HCM</v>
      </c>
      <c r="E282" s="4"/>
      <c r="F282" s="4"/>
      <c r="G282" s="4"/>
      <c r="H282" s="4"/>
      <c r="I282" s="4"/>
      <c r="J282" s="4"/>
      <c r="K282" s="4"/>
      <c r="L282" s="4"/>
      <c r="M282" s="4"/>
      <c r="N282" s="4"/>
      <c r="O282" s="4"/>
      <c r="P282" s="4"/>
      <c r="Q282" s="4"/>
      <c r="R282" s="4"/>
      <c r="S282" s="4"/>
      <c r="T282" s="4"/>
      <c r="U282" s="4"/>
      <c r="V282" s="4"/>
      <c r="W282" s="4"/>
    </row>
    <row r="283" spans="1:23" ht="98" x14ac:dyDescent="0.3">
      <c r="A283" s="5" t="s">
        <v>395</v>
      </c>
      <c r="B283" s="6">
        <v>0</v>
      </c>
      <c r="C283" s="5" t="s">
        <v>396</v>
      </c>
      <c r="D283" s="5" t="str">
        <f t="shared" si="0"/>
        <v>học hệ từ xa Sao em không học luôn hệ Đại học?</v>
      </c>
      <c r="E283" s="4"/>
      <c r="F283" s="4"/>
      <c r="G283" s="4"/>
      <c r="H283" s="4"/>
      <c r="I283" s="4"/>
      <c r="J283" s="4"/>
      <c r="K283" s="4"/>
      <c r="L283" s="4"/>
      <c r="M283" s="4"/>
      <c r="N283" s="4"/>
      <c r="O283" s="4"/>
      <c r="P283" s="4"/>
      <c r="Q283" s="4"/>
      <c r="R283" s="4"/>
      <c r="S283" s="4"/>
      <c r="T283" s="4"/>
      <c r="U283" s="4"/>
      <c r="V283" s="4"/>
      <c r="W283" s="4"/>
    </row>
    <row r="284" spans="1:23" ht="336" x14ac:dyDescent="0.3">
      <c r="A284" s="5" t="s">
        <v>397</v>
      </c>
      <c r="B284" s="6">
        <v>0</v>
      </c>
      <c r="C284" s="5" t="s">
        <v>398</v>
      </c>
      <c r="D284" s="5" t="str">
        <f t="shared" si="0"/>
        <v>học hệ từ xa Trước có 1 bài review, mình nhớ là chê dữ lắm</v>
      </c>
      <c r="E284" s="4"/>
      <c r="F284" s="4"/>
      <c r="G284" s="4"/>
      <c r="H284" s="4"/>
      <c r="I284" s="4"/>
      <c r="J284" s="4"/>
      <c r="K284" s="4"/>
      <c r="L284" s="4"/>
      <c r="M284" s="4"/>
      <c r="N284" s="4"/>
      <c r="O284" s="4"/>
      <c r="P284" s="4"/>
      <c r="Q284" s="4"/>
      <c r="R284" s="4"/>
      <c r="S284" s="4"/>
      <c r="T284" s="4"/>
      <c r="U284" s="4"/>
      <c r="V284" s="4"/>
      <c r="W284" s="4"/>
    </row>
    <row r="285" spans="1:23" ht="336" x14ac:dyDescent="0.3">
      <c r="A285" s="5" t="s">
        <v>397</v>
      </c>
      <c r="B285" s="6">
        <v>0</v>
      </c>
      <c r="C285" s="5" t="s">
        <v>399</v>
      </c>
      <c r="D285" s="5" t="str">
        <f t="shared" si="0"/>
        <v>học hệ từ xa cho hỏi chủ thớt đã đăng ký học chưa ạ nếu rồi có thể cho mình xin ít review được không ạ ?</v>
      </c>
      <c r="E285" s="4"/>
      <c r="F285" s="4"/>
      <c r="G285" s="4"/>
      <c r="H285" s="4"/>
      <c r="I285" s="4"/>
      <c r="J285" s="4"/>
      <c r="K285" s="4"/>
      <c r="L285" s="4"/>
      <c r="M285" s="4"/>
      <c r="N285" s="4"/>
      <c r="O285" s="4"/>
      <c r="P285" s="4"/>
      <c r="Q285" s="4"/>
      <c r="R285" s="4"/>
      <c r="S285" s="4"/>
      <c r="T285" s="4"/>
      <c r="U285" s="4"/>
      <c r="V285" s="4"/>
      <c r="W285" s="4"/>
    </row>
    <row r="286" spans="1:23" ht="336" x14ac:dyDescent="0.3">
      <c r="A286" s="5" t="s">
        <v>397</v>
      </c>
      <c r="B286" s="6">
        <v>0</v>
      </c>
      <c r="C286" s="5" t="s">
        <v>400</v>
      </c>
      <c r="D286" s="5" t="str">
        <f t="shared" si="0"/>
        <v>học hệ từ xa Bạn cho mình tham khảo đc k ạ</v>
      </c>
      <c r="E286" s="4"/>
      <c r="F286" s="4"/>
      <c r="G286" s="4"/>
      <c r="H286" s="4"/>
      <c r="I286" s="4"/>
      <c r="J286" s="4"/>
      <c r="K286" s="4"/>
      <c r="L286" s="4"/>
      <c r="M286" s="4"/>
      <c r="N286" s="4"/>
      <c r="O286" s="4"/>
      <c r="P286" s="4"/>
      <c r="Q286" s="4"/>
      <c r="R286" s="4"/>
      <c r="S286" s="4"/>
      <c r="T286" s="4"/>
      <c r="U286" s="4"/>
      <c r="V286" s="4"/>
      <c r="W286" s="4"/>
    </row>
    <row r="287" spans="1:23" ht="336" x14ac:dyDescent="0.3">
      <c r="A287" s="5" t="s">
        <v>397</v>
      </c>
      <c r="B287" s="6">
        <v>0</v>
      </c>
      <c r="C287" s="5" t="s">
        <v>401</v>
      </c>
      <c r="D287" s="5" t="str">
        <f t="shared" si="0"/>
        <v>học hệ từ xa bạn nói sao chứ con nhỏ tư bấn HSU mắc dịch hết sức. khó chịu, không có tí nhiệt tình nào. nó làm như tao đi ăn xin nhà nó không bằng, con quỷ cái</v>
      </c>
      <c r="E287" s="4"/>
      <c r="F287" s="4"/>
      <c r="G287" s="4"/>
      <c r="H287" s="4"/>
      <c r="I287" s="4"/>
      <c r="J287" s="4"/>
      <c r="K287" s="4"/>
      <c r="L287" s="4"/>
      <c r="M287" s="4"/>
      <c r="N287" s="4"/>
      <c r="O287" s="4"/>
      <c r="P287" s="4"/>
      <c r="Q287" s="4"/>
      <c r="R287" s="4"/>
      <c r="S287" s="4"/>
      <c r="T287" s="4"/>
      <c r="U287" s="4"/>
      <c r="V287" s="4"/>
      <c r="W287" s="4"/>
    </row>
    <row r="288" spans="1:23" ht="28" x14ac:dyDescent="0.3">
      <c r="A288" s="5" t="s">
        <v>402</v>
      </c>
      <c r="B288" s="6">
        <v>0</v>
      </c>
      <c r="C288" s="5" t="s">
        <v>403</v>
      </c>
      <c r="D288" s="5" t="str">
        <f t="shared" si="0"/>
        <v>học hệ từ xa bạn quan tâm n gành gì ở trường ha</v>
      </c>
      <c r="E288" s="4"/>
      <c r="F288" s="4"/>
      <c r="G288" s="4"/>
      <c r="H288" s="4"/>
      <c r="I288" s="4"/>
      <c r="J288" s="4"/>
      <c r="K288" s="4"/>
      <c r="L288" s="4"/>
      <c r="M288" s="4"/>
      <c r="N288" s="4"/>
      <c r="O288" s="4"/>
      <c r="P288" s="4"/>
      <c r="Q288" s="4"/>
      <c r="R288" s="4"/>
      <c r="S288" s="4"/>
      <c r="T288" s="4"/>
      <c r="U288" s="4"/>
      <c r="V288" s="4"/>
      <c r="W288" s="4"/>
    </row>
    <row r="289" spans="1:23" ht="28" x14ac:dyDescent="0.3">
      <c r="A289" s="5" t="s">
        <v>402</v>
      </c>
      <c r="B289" s="6">
        <v>0</v>
      </c>
      <c r="C289" s="5" t="s">
        <v>404</v>
      </c>
      <c r="D289" s="5" t="str">
        <f t="shared" si="0"/>
        <v>học hệ từ xa Bạn muốn học ngành gì?</v>
      </c>
      <c r="E289" s="4"/>
      <c r="F289" s="4"/>
      <c r="G289" s="4"/>
      <c r="H289" s="4"/>
      <c r="I289" s="4"/>
      <c r="J289" s="4"/>
      <c r="K289" s="4"/>
      <c r="L289" s="4"/>
      <c r="M289" s="4"/>
      <c r="N289" s="4"/>
      <c r="O289" s="4"/>
      <c r="P289" s="4"/>
      <c r="Q289" s="4"/>
      <c r="R289" s="4"/>
      <c r="S289" s="4"/>
      <c r="T289" s="4"/>
      <c r="U289" s="4"/>
      <c r="V289" s="4"/>
      <c r="W289" s="4"/>
    </row>
    <row r="290" spans="1:23" ht="28" x14ac:dyDescent="0.3">
      <c r="A290" s="5" t="s">
        <v>402</v>
      </c>
      <c r="B290" s="6">
        <v>0</v>
      </c>
      <c r="C290" s="5" t="s">
        <v>405</v>
      </c>
      <c r="D290" s="5" t="str">
        <f t="shared" si="0"/>
        <v>học hệ từ xa Bạn có thể tham khảo thêm Trường Cao đẳng công thương Việt Nam nhé</v>
      </c>
      <c r="E290" s="4"/>
      <c r="F290" s="4"/>
      <c r="G290" s="4"/>
      <c r="H290" s="4"/>
      <c r="I290" s="4"/>
      <c r="J290" s="4"/>
      <c r="K290" s="4"/>
      <c r="L290" s="4"/>
      <c r="M290" s="4"/>
      <c r="N290" s="4"/>
      <c r="O290" s="4"/>
      <c r="P290" s="4"/>
      <c r="Q290" s="4"/>
      <c r="R290" s="4"/>
      <c r="S290" s="4"/>
      <c r="T290" s="4"/>
      <c r="U290" s="4"/>
      <c r="V290" s="4"/>
      <c r="W290" s="4"/>
    </row>
    <row r="291" spans="1:23" ht="28" x14ac:dyDescent="0.3">
      <c r="A291" s="5" t="s">
        <v>402</v>
      </c>
      <c r="B291" s="6">
        <v>0</v>
      </c>
      <c r="C291" s="5" t="s">
        <v>406</v>
      </c>
      <c r="D291" s="5" t="str">
        <f t="shared" si="0"/>
        <v>học hệ từ xa thề rằng là page làm về giáo dục mà yang hồ phát sợ</v>
      </c>
      <c r="E291" s="4"/>
      <c r="F291" s="4"/>
      <c r="G291" s="4"/>
      <c r="H291" s="4"/>
      <c r="I291" s="4"/>
      <c r="J291" s="4"/>
      <c r="K291" s="4"/>
      <c r="L291" s="4"/>
      <c r="M291" s="4"/>
      <c r="N291" s="4"/>
      <c r="O291" s="4"/>
      <c r="P291" s="4"/>
      <c r="Q291" s="4"/>
      <c r="R291" s="4"/>
      <c r="S291" s="4"/>
      <c r="T291" s="4"/>
      <c r="U291" s="4"/>
      <c r="V291" s="4"/>
      <c r="W291" s="4"/>
    </row>
    <row r="292" spans="1:23" ht="42" x14ac:dyDescent="0.3">
      <c r="A292" s="5" t="s">
        <v>407</v>
      </c>
      <c r="B292" s="6">
        <v>0</v>
      </c>
      <c r="C292" s="5" t="s">
        <v>408</v>
      </c>
      <c r="D292" s="5" t="str">
        <f t="shared" si="0"/>
        <v>học hệ từ xa Bạn học bên Huế đi bạn ổn hơn í</v>
      </c>
      <c r="E292" s="4"/>
      <c r="F292" s="4"/>
      <c r="G292" s="4"/>
      <c r="H292" s="4"/>
      <c r="I292" s="4"/>
      <c r="J292" s="4"/>
      <c r="K292" s="4"/>
      <c r="L292" s="4"/>
      <c r="M292" s="4"/>
      <c r="N292" s="4"/>
      <c r="O292" s="4"/>
      <c r="P292" s="4"/>
      <c r="Q292" s="4"/>
      <c r="R292" s="4"/>
      <c r="S292" s="4"/>
      <c r="T292" s="4"/>
      <c r="U292" s="4"/>
      <c r="V292" s="4"/>
      <c r="W292" s="4"/>
    </row>
    <row r="293" spans="1:23" ht="42" x14ac:dyDescent="0.3">
      <c r="A293" s="5" t="s">
        <v>407</v>
      </c>
      <c r="B293" s="6">
        <v>0</v>
      </c>
      <c r="C293" s="5" t="s">
        <v>409</v>
      </c>
      <c r="D293" s="5" t="str">
        <f t="shared" si="0"/>
        <v>học hệ từ xa Hsk5, hks6 là gì nhỉ. Thấy mấy bạn trong nhóm hay nói ko biết lắm</v>
      </c>
      <c r="E293" s="4"/>
      <c r="F293" s="4"/>
      <c r="G293" s="4"/>
      <c r="H293" s="4"/>
      <c r="I293" s="4"/>
      <c r="J293" s="4"/>
      <c r="K293" s="4"/>
      <c r="L293" s="4"/>
      <c r="M293" s="4"/>
      <c r="N293" s="4"/>
      <c r="O293" s="4"/>
      <c r="P293" s="4"/>
      <c r="Q293" s="4"/>
      <c r="R293" s="4"/>
      <c r="S293" s="4"/>
      <c r="T293" s="4"/>
      <c r="U293" s="4"/>
      <c r="V293" s="4"/>
      <c r="W293" s="4"/>
    </row>
    <row r="294" spans="1:23" ht="42" x14ac:dyDescent="0.3">
      <c r="A294" s="5" t="s">
        <v>407</v>
      </c>
      <c r="B294" s="6">
        <v>0</v>
      </c>
      <c r="C294" s="5" t="s">
        <v>410</v>
      </c>
      <c r="D294" s="5" t="str">
        <f t="shared" si="0"/>
        <v>học hệ từ xa Ổn bạn nhé</v>
      </c>
      <c r="E294" s="4"/>
      <c r="F294" s="4"/>
      <c r="G294" s="4"/>
      <c r="H294" s="4"/>
      <c r="I294" s="4"/>
      <c r="J294" s="4"/>
      <c r="K294" s="4"/>
      <c r="L294" s="4"/>
      <c r="M294" s="4"/>
      <c r="N294" s="4"/>
      <c r="O294" s="4"/>
      <c r="P294" s="4"/>
      <c r="Q294" s="4"/>
      <c r="R294" s="4"/>
      <c r="S294" s="4"/>
      <c r="T294" s="4"/>
      <c r="U294" s="4"/>
      <c r="V294" s="4"/>
      <c r="W294" s="4"/>
    </row>
    <row r="295" spans="1:23" ht="409.5" x14ac:dyDescent="0.3">
      <c r="A295" s="5" t="s">
        <v>411</v>
      </c>
      <c r="B295" s="6">
        <v>0</v>
      </c>
      <c r="C295" s="5" t="s">
        <v>412</v>
      </c>
      <c r="D295" s="5" t="str">
        <f t="shared" si="0"/>
        <v>học hệ từ xa tôi là nạn nhân của neu đây, dk cái thu học phí thì nhanh, thêm cái học lại là xác định đóng full tín chỉ cho 8 ng mới mở môn. Né neu ra cho lành</v>
      </c>
      <c r="E295" s="4"/>
      <c r="F295" s="4"/>
      <c r="G295" s="4"/>
      <c r="H295" s="4"/>
      <c r="I295" s="4"/>
      <c r="J295" s="4"/>
      <c r="K295" s="4"/>
      <c r="L295" s="4"/>
      <c r="M295" s="4"/>
      <c r="N295" s="4"/>
      <c r="O295" s="4"/>
      <c r="P295" s="4"/>
      <c r="Q295" s="4"/>
      <c r="R295" s="4"/>
      <c r="S295" s="4"/>
      <c r="T295" s="4"/>
      <c r="U295" s="4"/>
      <c r="V295" s="4"/>
      <c r="W295" s="4"/>
    </row>
    <row r="296" spans="1:23" ht="409.5" x14ac:dyDescent="0.3">
      <c r="A296" s="5" t="s">
        <v>411</v>
      </c>
      <c r="B296" s="6">
        <v>0</v>
      </c>
      <c r="C296" s="5" t="s">
        <v>413</v>
      </c>
      <c r="D296" s="5" t="str">
        <f t="shared" si="0"/>
        <v>học hệ từ xa Tuỳ theo thầy cô giáo chủ nhiệm b ơi. M học vẫn bt, thầy cô nhiệt tình mà</v>
      </c>
      <c r="E296" s="4"/>
      <c r="F296" s="4"/>
      <c r="G296" s="4"/>
      <c r="H296" s="4"/>
      <c r="I296" s="4"/>
      <c r="J296" s="4"/>
      <c r="K296" s="4"/>
      <c r="L296" s="4"/>
      <c r="M296" s="4"/>
      <c r="N296" s="4"/>
      <c r="O296" s="4"/>
      <c r="P296" s="4"/>
      <c r="Q296" s="4"/>
      <c r="R296" s="4"/>
      <c r="S296" s="4"/>
      <c r="T296" s="4"/>
      <c r="U296" s="4"/>
      <c r="V296" s="4"/>
      <c r="W296" s="4"/>
    </row>
    <row r="297" spans="1:23" ht="409.5" x14ac:dyDescent="0.3">
      <c r="A297" s="5" t="s">
        <v>411</v>
      </c>
      <c r="B297" s="6">
        <v>0</v>
      </c>
      <c r="C297" s="5" t="s">
        <v>414</v>
      </c>
      <c r="D297" s="5" t="str">
        <f t="shared" si="0"/>
        <v>học hệ từ xa Công nhận nha dị ứng mấy mụ tuyển sinh vl. Giục dọa gọi như spam. Cơ chế bù trừ môn cũ ở vb1 thì mập mờ. Cứ ép nộp tiền học rồi làm thủ tục nọ kia sau :). Hành động mùi kinh khủng. T cx từ chối k học nữa. Và may là k đăng ký. cảm thấy làm tiền chất lượng kb nhưng thái độ đòi tiền học phí trong khi ngta còn chưa chốt đã rất là phản cảm.</v>
      </c>
      <c r="E297" s="4"/>
      <c r="F297" s="4"/>
      <c r="G297" s="4"/>
      <c r="H297" s="4"/>
      <c r="I297" s="4"/>
      <c r="J297" s="4"/>
      <c r="K297" s="4"/>
      <c r="L297" s="4"/>
      <c r="M297" s="4"/>
      <c r="N297" s="4"/>
      <c r="O297" s="4"/>
      <c r="P297" s="4"/>
      <c r="Q297" s="4"/>
      <c r="R297" s="4"/>
      <c r="S297" s="4"/>
      <c r="T297" s="4"/>
      <c r="U297" s="4"/>
      <c r="V297" s="4"/>
      <c r="W297" s="4"/>
    </row>
    <row r="298" spans="1:23" ht="409.5" x14ac:dyDescent="0.3">
      <c r="A298" s="5" t="s">
        <v>411</v>
      </c>
      <c r="B298" s="6">
        <v>0</v>
      </c>
      <c r="C298" s="5" t="s">
        <v>415</v>
      </c>
      <c r="D298" s="5" t="str">
        <f t="shared" si="0"/>
        <v>học hệ từ xa Bạn ơi quy định 65% 75% tỷ lệ môn là như thế nào nhỉ? Mình chưa hiểu lắm ạ</v>
      </c>
      <c r="E298" s="4"/>
      <c r="F298" s="4"/>
      <c r="G298" s="4"/>
      <c r="H298" s="4"/>
      <c r="I298" s="4"/>
      <c r="J298" s="4"/>
      <c r="K298" s="4"/>
      <c r="L298" s="4"/>
      <c r="M298" s="4"/>
      <c r="N298" s="4"/>
      <c r="O298" s="4"/>
      <c r="P298" s="4"/>
      <c r="Q298" s="4"/>
      <c r="R298" s="4"/>
      <c r="S298" s="4"/>
      <c r="T298" s="4"/>
      <c r="U298" s="4"/>
      <c r="V298" s="4"/>
      <c r="W298" s="4"/>
    </row>
    <row r="299" spans="1:23" ht="409.5" x14ac:dyDescent="0.3">
      <c r="A299" s="5" t="s">
        <v>411</v>
      </c>
      <c r="B299" s="6">
        <v>0</v>
      </c>
      <c r="C299" s="5" t="s">
        <v>416</v>
      </c>
      <c r="D299" s="5" t="str">
        <f t="shared" si="0"/>
        <v>học hệ từ xa Hoang mang</v>
      </c>
      <c r="E299" s="4"/>
      <c r="F299" s="4"/>
      <c r="G299" s="4"/>
      <c r="H299" s="4"/>
      <c r="I299" s="4"/>
      <c r="J299" s="4"/>
      <c r="K299" s="4"/>
      <c r="L299" s="4"/>
      <c r="M299" s="4"/>
      <c r="N299" s="4"/>
      <c r="O299" s="4"/>
      <c r="P299" s="4"/>
      <c r="Q299" s="4"/>
      <c r="R299" s="4"/>
      <c r="S299" s="4"/>
      <c r="T299" s="4"/>
      <c r="U299" s="4"/>
      <c r="V299" s="4"/>
      <c r="W299" s="4"/>
    </row>
    <row r="300" spans="1:23" ht="409.5" x14ac:dyDescent="0.3">
      <c r="A300" s="5" t="s">
        <v>411</v>
      </c>
      <c r="B300" s="6">
        <v>0</v>
      </c>
      <c r="C300" s="5" t="s">
        <v>417</v>
      </c>
      <c r="D300" s="5" t="str">
        <f t="shared" si="0"/>
        <v>học hệ từ xa Giờ hệ từ xa nhiều trường bị phốt liên tục quá</v>
      </c>
      <c r="E300" s="4"/>
      <c r="F300" s="4"/>
      <c r="G300" s="4"/>
      <c r="H300" s="4"/>
      <c r="I300" s="4"/>
      <c r="J300" s="4"/>
      <c r="K300" s="4"/>
      <c r="L300" s="4"/>
      <c r="M300" s="4"/>
      <c r="N300" s="4"/>
      <c r="O300" s="4"/>
      <c r="P300" s="4"/>
      <c r="Q300" s="4"/>
      <c r="R300" s="4"/>
      <c r="S300" s="4"/>
      <c r="T300" s="4"/>
      <c r="U300" s="4"/>
      <c r="V300" s="4"/>
      <c r="W300" s="4"/>
    </row>
    <row r="301" spans="1:23" ht="409.5" x14ac:dyDescent="0.3">
      <c r="A301" s="5" t="s">
        <v>411</v>
      </c>
      <c r="B301" s="6">
        <v>0</v>
      </c>
      <c r="C301" s="5" t="s">
        <v>418</v>
      </c>
      <c r="D301" s="5" t="str">
        <f t="shared" si="0"/>
        <v>học hệ từ xa Ko b ơi việc được miễn môn ở NEU là k trùng tên vẫn được xét. Như lớp mình vừa rồi bạn nào làm đúng hướng dẫn là mỗi môn phải làm 1 bộ riêng thì được xét miễn hết. Nhiều bạn nghe k kĩ, làm chung hết vào 1 bộ thành ra k đạt chuẩn nên bị từ chối phải làm lại là được miễn b ạ</v>
      </c>
      <c r="E301" s="4"/>
      <c r="F301" s="4"/>
      <c r="G301" s="4"/>
      <c r="H301" s="4"/>
      <c r="I301" s="4"/>
      <c r="J301" s="4"/>
      <c r="K301" s="4"/>
      <c r="L301" s="4"/>
      <c r="M301" s="4"/>
      <c r="N301" s="4"/>
      <c r="O301" s="4"/>
      <c r="P301" s="4"/>
      <c r="Q301" s="4"/>
      <c r="R301" s="4"/>
      <c r="S301" s="4"/>
      <c r="T301" s="4"/>
      <c r="U301" s="4"/>
      <c r="V301" s="4"/>
      <c r="W301" s="4"/>
    </row>
    <row r="302" spans="1:23" ht="409.5" x14ac:dyDescent="0.3">
      <c r="A302" s="5" t="s">
        <v>411</v>
      </c>
      <c r="B302" s="6">
        <v>0</v>
      </c>
      <c r="C302" s="5" t="s">
        <v>419</v>
      </c>
      <c r="D302" s="5" t="str">
        <f t="shared" si="0"/>
        <v>học hệ từ xa Tui cũng học đóng tiền mở môn 3 lần hết 15tr chưa tính đi lani này kia cũng phải bỏ</v>
      </c>
      <c r="E302" s="4"/>
      <c r="F302" s="4"/>
      <c r="G302" s="4"/>
      <c r="H302" s="4"/>
      <c r="I302" s="4"/>
      <c r="J302" s="4"/>
      <c r="K302" s="4"/>
      <c r="L302" s="4"/>
      <c r="M302" s="4"/>
      <c r="N302" s="4"/>
      <c r="O302" s="4"/>
      <c r="P302" s="4"/>
      <c r="Q302" s="4"/>
      <c r="R302" s="4"/>
      <c r="S302" s="4"/>
      <c r="T302" s="4"/>
      <c r="U302" s="4"/>
      <c r="V302" s="4"/>
      <c r="W302" s="4"/>
    </row>
    <row r="303" spans="1:23" ht="409.5" x14ac:dyDescent="0.3">
      <c r="A303" s="5" t="s">
        <v>411</v>
      </c>
      <c r="B303" s="6">
        <v>0</v>
      </c>
      <c r="C303" s="5" t="s">
        <v>420</v>
      </c>
      <c r="D303" s="5" t="str">
        <f t="shared" si="0"/>
        <v>học hệ từ xa B là học vb1 hay vb2 thế, thấy bảo 18 tháng học xong có đúng k ạ?</v>
      </c>
      <c r="E303" s="4"/>
      <c r="F303" s="4"/>
      <c r="G303" s="4"/>
      <c r="H303" s="4"/>
      <c r="I303" s="4"/>
      <c r="J303" s="4"/>
      <c r="K303" s="4"/>
      <c r="L303" s="4"/>
      <c r="M303" s="4"/>
      <c r="N303" s="4"/>
      <c r="O303" s="4"/>
      <c r="P303" s="4"/>
      <c r="Q303" s="4"/>
      <c r="R303" s="4"/>
      <c r="S303" s="4"/>
      <c r="T303" s="4"/>
      <c r="U303" s="4"/>
      <c r="V303" s="4"/>
      <c r="W303" s="4"/>
    </row>
    <row r="304" spans="1:23" ht="409.5" x14ac:dyDescent="0.3">
      <c r="A304" s="5" t="s">
        <v>411</v>
      </c>
      <c r="B304" s="6">
        <v>0</v>
      </c>
      <c r="C304" s="5" t="s">
        <v>421</v>
      </c>
      <c r="D304" s="5" t="str">
        <f t="shared" si="0"/>
        <v>học hệ từ xa Công Đức Vô Lượng</v>
      </c>
      <c r="E304" s="4"/>
      <c r="F304" s="4"/>
      <c r="G304" s="4"/>
      <c r="H304" s="4"/>
      <c r="I304" s="4"/>
      <c r="J304" s="4"/>
      <c r="K304" s="4"/>
      <c r="L304" s="4"/>
      <c r="M304" s="4"/>
      <c r="N304" s="4"/>
      <c r="O304" s="4"/>
      <c r="P304" s="4"/>
      <c r="Q304" s="4"/>
      <c r="R304" s="4"/>
      <c r="S304" s="4"/>
      <c r="T304" s="4"/>
      <c r="U304" s="4"/>
      <c r="V304" s="4"/>
      <c r="W304" s="4"/>
    </row>
    <row r="305" spans="1:23" ht="409.5" x14ac:dyDescent="0.3">
      <c r="A305" s="5" t="s">
        <v>411</v>
      </c>
      <c r="B305" s="6">
        <v>0</v>
      </c>
      <c r="C305" s="5" t="s">
        <v>422</v>
      </c>
      <c r="D305" s="5" t="str">
        <f t="shared" si="0"/>
        <v>học hệ từ xa Hoang mang ghê, có ai đang học hệ từ xa UFM cho mình xin ít review với ạ</v>
      </c>
      <c r="E305" s="4"/>
      <c r="F305" s="4"/>
      <c r="G305" s="4"/>
      <c r="H305" s="4"/>
      <c r="I305" s="4"/>
      <c r="J305" s="4"/>
      <c r="K305" s="4"/>
      <c r="L305" s="4"/>
      <c r="M305" s="4"/>
      <c r="N305" s="4"/>
      <c r="O305" s="4"/>
      <c r="P305" s="4"/>
      <c r="Q305" s="4"/>
      <c r="R305" s="4"/>
      <c r="S305" s="4"/>
      <c r="T305" s="4"/>
      <c r="U305" s="4"/>
      <c r="V305" s="4"/>
      <c r="W305" s="4"/>
    </row>
    <row r="306" spans="1:23" ht="409.5" x14ac:dyDescent="0.3">
      <c r="A306" s="5" t="s">
        <v>411</v>
      </c>
      <c r="B306" s="6">
        <v>0</v>
      </c>
      <c r="C306" s="5" t="s">
        <v>423</v>
      </c>
      <c r="D306" s="5" t="str">
        <f t="shared" si="0"/>
        <v>học hệ từ xa Phùng Linh Chi hãi</v>
      </c>
      <c r="E306" s="4"/>
      <c r="F306" s="4"/>
      <c r="G306" s="4"/>
      <c r="H306" s="4"/>
      <c r="I306" s="4"/>
      <c r="J306" s="4"/>
      <c r="K306" s="4"/>
      <c r="L306" s="4"/>
      <c r="M306" s="4"/>
      <c r="N306" s="4"/>
      <c r="O306" s="4"/>
      <c r="P306" s="4"/>
      <c r="Q306" s="4"/>
      <c r="R306" s="4"/>
      <c r="S306" s="4"/>
      <c r="T306" s="4"/>
      <c r="U306" s="4"/>
      <c r="V306" s="4"/>
      <c r="W306" s="4"/>
    </row>
    <row r="307" spans="1:23" ht="409.5" x14ac:dyDescent="0.3">
      <c r="A307" s="5" t="s">
        <v>411</v>
      </c>
      <c r="B307" s="6">
        <v>0</v>
      </c>
      <c r="C307" s="5" t="s">
        <v>424</v>
      </c>
      <c r="D307" s="5" t="str">
        <f t="shared" si="0"/>
        <v>học hệ từ xa Ngô Thị Kim Hằng vào hóng</v>
      </c>
      <c r="E307" s="4"/>
      <c r="F307" s="4"/>
      <c r="G307" s="4"/>
      <c r="H307" s="4"/>
      <c r="I307" s="4"/>
      <c r="J307" s="4"/>
      <c r="K307" s="4"/>
      <c r="L307" s="4"/>
      <c r="M307" s="4"/>
      <c r="N307" s="4"/>
      <c r="O307" s="4"/>
      <c r="P307" s="4"/>
      <c r="Q307" s="4"/>
      <c r="R307" s="4"/>
      <c r="S307" s="4"/>
      <c r="T307" s="4"/>
      <c r="U307" s="4"/>
      <c r="V307" s="4"/>
      <c r="W307" s="4"/>
    </row>
    <row r="308" spans="1:23" ht="56" x14ac:dyDescent="0.3">
      <c r="A308" s="5" t="s">
        <v>425</v>
      </c>
      <c r="B308" s="6">
        <v>0</v>
      </c>
      <c r="C308" s="5" t="s">
        <v>426</v>
      </c>
      <c r="D308" s="5" t="str">
        <f t="shared" si="0"/>
        <v>học hệ từ xa Bỏ đi đừng học nn ở trường</v>
      </c>
      <c r="E308" s="4"/>
      <c r="F308" s="4"/>
      <c r="G308" s="4"/>
      <c r="H308" s="4"/>
      <c r="I308" s="4"/>
      <c r="J308" s="4"/>
      <c r="K308" s="4"/>
      <c r="L308" s="4"/>
      <c r="M308" s="4"/>
      <c r="N308" s="4"/>
      <c r="O308" s="4"/>
      <c r="P308" s="4"/>
      <c r="Q308" s="4"/>
      <c r="R308" s="4"/>
      <c r="S308" s="4"/>
      <c r="T308" s="4"/>
      <c r="U308" s="4"/>
      <c r="V308" s="4"/>
      <c r="W308" s="4"/>
    </row>
    <row r="309" spans="1:23" ht="56" x14ac:dyDescent="0.3">
      <c r="A309" s="5" t="s">
        <v>425</v>
      </c>
      <c r="B309" s="6">
        <v>0</v>
      </c>
      <c r="C309" s="5" t="s">
        <v>427</v>
      </c>
      <c r="D309" s="5" t="str">
        <f t="shared" si="0"/>
        <v>học hệ từ xa Đại học Thái Nguyên có trạm tại Hà Nội bạn nhé</v>
      </c>
      <c r="E309" s="4"/>
      <c r="F309" s="4"/>
      <c r="G309" s="4"/>
      <c r="H309" s="4"/>
      <c r="I309" s="4"/>
      <c r="J309" s="4"/>
      <c r="K309" s="4"/>
      <c r="L309" s="4"/>
      <c r="M309" s="4"/>
      <c r="N309" s="4"/>
      <c r="O309" s="4"/>
      <c r="P309" s="4"/>
      <c r="Q309" s="4"/>
      <c r="R309" s="4"/>
      <c r="S309" s="4"/>
      <c r="T309" s="4"/>
      <c r="U309" s="4"/>
      <c r="V309" s="4"/>
      <c r="W309" s="4"/>
    </row>
    <row r="310" spans="1:23" ht="28" x14ac:dyDescent="0.3">
      <c r="A310" s="5" t="s">
        <v>428</v>
      </c>
      <c r="B310" s="6">
        <v>0</v>
      </c>
      <c r="C310" s="5" t="s">
        <v>429</v>
      </c>
      <c r="D310" s="5" t="str">
        <f t="shared" si="0"/>
        <v>học hệ từ xa Quan trọng bạn học ngành nào</v>
      </c>
      <c r="E310" s="4"/>
      <c r="F310" s="4"/>
      <c r="G310" s="4"/>
      <c r="H310" s="4"/>
      <c r="I310" s="4"/>
      <c r="J310" s="4"/>
      <c r="K310" s="4"/>
      <c r="L310" s="4"/>
      <c r="M310" s="4"/>
      <c r="N310" s="4"/>
      <c r="O310" s="4"/>
      <c r="P310" s="4"/>
      <c r="Q310" s="4"/>
      <c r="R310" s="4"/>
      <c r="S310" s="4"/>
      <c r="T310" s="4"/>
      <c r="U310" s="4"/>
      <c r="V310" s="4"/>
      <c r="W310" s="4"/>
    </row>
    <row r="311" spans="1:23" ht="42" x14ac:dyDescent="0.3">
      <c r="A311" s="5" t="s">
        <v>430</v>
      </c>
      <c r="B311" s="6">
        <v>0</v>
      </c>
      <c r="C311" s="5" t="s">
        <v>431</v>
      </c>
      <c r="D311" s="5" t="str">
        <f t="shared" si="0"/>
        <v>học hệ từ xa Có b ơi</v>
      </c>
      <c r="E311" s="4"/>
      <c r="F311" s="4"/>
      <c r="G311" s="4"/>
      <c r="H311" s="4"/>
      <c r="I311" s="4"/>
      <c r="J311" s="4"/>
      <c r="K311" s="4"/>
      <c r="L311" s="4"/>
      <c r="M311" s="4"/>
      <c r="N311" s="4"/>
      <c r="O311" s="4"/>
      <c r="P311" s="4"/>
      <c r="Q311" s="4"/>
      <c r="R311" s="4"/>
      <c r="S311" s="4"/>
      <c r="T311" s="4"/>
      <c r="U311" s="4"/>
      <c r="V311" s="4"/>
      <c r="W311" s="4"/>
    </row>
    <row r="312" spans="1:23" ht="42" x14ac:dyDescent="0.3">
      <c r="A312" s="5" t="s">
        <v>430</v>
      </c>
      <c r="B312" s="6">
        <v>0</v>
      </c>
      <c r="C312" s="5" t="s">
        <v>432</v>
      </c>
      <c r="D312" s="5" t="str">
        <f t="shared" si="0"/>
        <v>học hệ từ xa B quan tâm NEU liên hệ Đại Học Kinh Tế Quốc Dân - Hệ đào tạo từ xa nè. Top 1 hệ từ xa</v>
      </c>
      <c r="E312" s="4"/>
      <c r="F312" s="4"/>
      <c r="G312" s="4"/>
      <c r="H312" s="4"/>
      <c r="I312" s="4"/>
      <c r="J312" s="4"/>
      <c r="K312" s="4"/>
      <c r="L312" s="4"/>
      <c r="M312" s="4"/>
      <c r="N312" s="4"/>
      <c r="O312" s="4"/>
      <c r="P312" s="4"/>
      <c r="Q312" s="4"/>
      <c r="R312" s="4"/>
      <c r="S312" s="4"/>
      <c r="T312" s="4"/>
      <c r="U312" s="4"/>
      <c r="V312" s="4"/>
      <c r="W312" s="4"/>
    </row>
    <row r="313" spans="1:23" ht="42" x14ac:dyDescent="0.3">
      <c r="A313" s="5" t="s">
        <v>430</v>
      </c>
      <c r="B313" s="6">
        <v>0</v>
      </c>
      <c r="C313" s="5" t="s">
        <v>433</v>
      </c>
      <c r="D313" s="5" t="str">
        <f t="shared" si="0"/>
        <v>học hệ từ xa Có giấy báo nhập học đó em</v>
      </c>
      <c r="E313" s="4"/>
      <c r="F313" s="4"/>
      <c r="G313" s="4"/>
      <c r="H313" s="4"/>
      <c r="I313" s="4"/>
      <c r="J313" s="4"/>
      <c r="K313" s="4"/>
      <c r="L313" s="4"/>
      <c r="M313" s="4"/>
      <c r="N313" s="4"/>
      <c r="O313" s="4"/>
      <c r="P313" s="4"/>
      <c r="Q313" s="4"/>
      <c r="R313" s="4"/>
      <c r="S313" s="4"/>
      <c r="T313" s="4"/>
      <c r="U313" s="4"/>
      <c r="V313" s="4"/>
      <c r="W313" s="4"/>
    </row>
    <row r="314" spans="1:23" ht="42" x14ac:dyDescent="0.3">
      <c r="A314" s="5" t="s">
        <v>430</v>
      </c>
      <c r="B314" s="6">
        <v>0</v>
      </c>
      <c r="C314" s="5" t="s">
        <v>434</v>
      </c>
      <c r="D314" s="5" t="str">
        <f t="shared" si="0"/>
        <v>học hệ từ xa Có nhé.</v>
      </c>
      <c r="E314" s="4"/>
      <c r="F314" s="4"/>
      <c r="G314" s="4"/>
      <c r="H314" s="4"/>
      <c r="I314" s="4"/>
      <c r="J314" s="4"/>
      <c r="K314" s="4"/>
      <c r="L314" s="4"/>
      <c r="M314" s="4"/>
      <c r="N314" s="4"/>
      <c r="O314" s="4"/>
      <c r="P314" s="4"/>
      <c r="Q314" s="4"/>
      <c r="R314" s="4"/>
      <c r="S314" s="4"/>
      <c r="T314" s="4"/>
      <c r="U314" s="4"/>
      <c r="V314" s="4"/>
      <c r="W314" s="4"/>
    </row>
    <row r="315" spans="1:23" ht="42" x14ac:dyDescent="0.3">
      <c r="A315" s="5" t="s">
        <v>430</v>
      </c>
      <c r="B315" s="6">
        <v>0</v>
      </c>
      <c r="C315" s="5" t="s">
        <v>435</v>
      </c>
      <c r="D315" s="5" t="str">
        <f t="shared" si="0"/>
        <v>học hệ từ xa Xin giấy là sinh viên trường ấy hả</v>
      </c>
      <c r="E315" s="4"/>
      <c r="F315" s="4"/>
      <c r="G315" s="4"/>
      <c r="H315" s="4"/>
      <c r="I315" s="4"/>
      <c r="J315" s="4"/>
      <c r="K315" s="4"/>
      <c r="L315" s="4"/>
      <c r="M315" s="4"/>
      <c r="N315" s="4"/>
      <c r="O315" s="4"/>
      <c r="P315" s="4"/>
      <c r="Q315" s="4"/>
      <c r="R315" s="4"/>
      <c r="S315" s="4"/>
      <c r="T315" s="4"/>
      <c r="U315" s="4"/>
      <c r="V315" s="4"/>
      <c r="W315" s="4"/>
    </row>
    <row r="316" spans="1:23" ht="140" x14ac:dyDescent="0.3">
      <c r="A316" s="5" t="s">
        <v>436</v>
      </c>
      <c r="B316" s="6">
        <v>0</v>
      </c>
      <c r="C316" s="5" t="s">
        <v>178</v>
      </c>
      <c r="D316" s="5" t="str">
        <f t="shared" si="0"/>
        <v>học hệ từ xa Quan tâm</v>
      </c>
      <c r="E316" s="4"/>
      <c r="F316" s="4"/>
      <c r="G316" s="4"/>
      <c r="H316" s="4"/>
      <c r="I316" s="4"/>
      <c r="J316" s="4"/>
      <c r="K316" s="4"/>
      <c r="L316" s="4"/>
      <c r="M316" s="4"/>
      <c r="N316" s="4"/>
      <c r="O316" s="4"/>
      <c r="P316" s="4"/>
      <c r="Q316" s="4"/>
      <c r="R316" s="4"/>
      <c r="S316" s="4"/>
      <c r="T316" s="4"/>
      <c r="U316" s="4"/>
      <c r="V316" s="4"/>
      <c r="W316" s="4"/>
    </row>
    <row r="317" spans="1:23" ht="140" x14ac:dyDescent="0.3">
      <c r="A317" s="5" t="s">
        <v>436</v>
      </c>
      <c r="B317" s="6">
        <v>0</v>
      </c>
      <c r="C317" s="5" t="s">
        <v>437</v>
      </c>
      <c r="D317" s="5" t="str">
        <f t="shared" si="0"/>
        <v>học hệ từ xa Tnu học 2-2,5 năm. Học phí khoảng gần 50tr toàn khoá ạ</v>
      </c>
      <c r="E317" s="4"/>
      <c r="F317" s="4"/>
      <c r="G317" s="4"/>
      <c r="H317" s="4"/>
      <c r="I317" s="4"/>
      <c r="J317" s="4"/>
      <c r="K317" s="4"/>
      <c r="L317" s="4"/>
      <c r="M317" s="4"/>
      <c r="N317" s="4"/>
      <c r="O317" s="4"/>
      <c r="P317" s="4"/>
      <c r="Q317" s="4"/>
      <c r="R317" s="4"/>
      <c r="S317" s="4"/>
      <c r="T317" s="4"/>
      <c r="U317" s="4"/>
      <c r="V317" s="4"/>
      <c r="W317" s="4"/>
    </row>
    <row r="318" spans="1:23" ht="140" x14ac:dyDescent="0.3">
      <c r="A318" s="5" t="s">
        <v>436</v>
      </c>
      <c r="B318" s="6">
        <v>0</v>
      </c>
      <c r="C318" s="5" t="s">
        <v>438</v>
      </c>
      <c r="D318" s="5" t="str">
        <f t="shared" si="0"/>
        <v>học hệ từ xa Nếu học từ xa vb2 thì như mình học hết tầm 35tr/2 năm, giờ bọn mình đang học kỳ cuối rồi, mà đa phần thấy lớp mình giờ mn nói khá tốt</v>
      </c>
      <c r="E318" s="4"/>
      <c r="F318" s="4"/>
      <c r="G318" s="4"/>
      <c r="H318" s="4"/>
      <c r="I318" s="4"/>
      <c r="J318" s="4"/>
      <c r="K318" s="4"/>
      <c r="L318" s="4"/>
      <c r="M318" s="4"/>
      <c r="N318" s="4"/>
      <c r="O318" s="4"/>
      <c r="P318" s="4"/>
      <c r="Q318" s="4"/>
      <c r="R318" s="4"/>
      <c r="S318" s="4"/>
      <c r="T318" s="4"/>
      <c r="U318" s="4"/>
      <c r="V318" s="4"/>
      <c r="W318" s="4"/>
    </row>
    <row r="319" spans="1:23" ht="84" x14ac:dyDescent="0.3">
      <c r="A319" s="5" t="s">
        <v>439</v>
      </c>
      <c r="B319" s="6">
        <v>0</v>
      </c>
      <c r="C319" s="5" t="s">
        <v>440</v>
      </c>
      <c r="D319" s="5" t="str">
        <f t="shared" si="0"/>
        <v>học hệ từ xa B1 của trường dễ hơb nha, lúc ôn có giới hạn, siêng là đc</v>
      </c>
      <c r="E319" s="4"/>
      <c r="F319" s="4"/>
      <c r="G319" s="4"/>
      <c r="H319" s="4"/>
      <c r="I319" s="4"/>
      <c r="J319" s="4"/>
      <c r="K319" s="4"/>
      <c r="L319" s="4"/>
      <c r="M319" s="4"/>
      <c r="N319" s="4"/>
      <c r="O319" s="4"/>
      <c r="P319" s="4"/>
      <c r="Q319" s="4"/>
      <c r="R319" s="4"/>
      <c r="S319" s="4"/>
      <c r="T319" s="4"/>
      <c r="U319" s="4"/>
      <c r="V319" s="4"/>
      <c r="W319" s="4"/>
    </row>
    <row r="320" spans="1:23" ht="84" x14ac:dyDescent="0.3">
      <c r="A320" s="5" t="s">
        <v>439</v>
      </c>
      <c r="B320" s="6">
        <v>0</v>
      </c>
      <c r="C320" s="5" t="s">
        <v>441</v>
      </c>
      <c r="D320" s="5" t="str">
        <f t="shared" si="0"/>
        <v>học hệ từ xa hi, cho mình hỏi, cũng hơi ngoài lề xíu. Mình cũng đang học mở hệ từ xa (ngành khác), mới hk 1 thôi, lúc thi kết thúc môn mấy môn đại cương bạn thấy ok ko ạ, ôn trong ngân hàng đề là cũng tạm phải ko bạn, có khó lắm ko (mình cần đủ thôi là dc), chứ ngán phải học lại :(((</v>
      </c>
      <c r="E320" s="4"/>
      <c r="F320" s="4"/>
      <c r="G320" s="4"/>
      <c r="H320" s="4"/>
      <c r="I320" s="4"/>
      <c r="J320" s="4"/>
      <c r="K320" s="4"/>
      <c r="L320" s="4"/>
      <c r="M320" s="4"/>
      <c r="N320" s="4"/>
      <c r="O320" s="4"/>
      <c r="P320" s="4"/>
      <c r="Q320" s="4"/>
      <c r="R320" s="4"/>
      <c r="S320" s="4"/>
      <c r="T320" s="4"/>
      <c r="U320" s="4"/>
      <c r="V320" s="4"/>
      <c r="W320" s="4"/>
    </row>
    <row r="321" spans="1:23" ht="84" x14ac:dyDescent="0.3">
      <c r="A321" s="5" t="s">
        <v>442</v>
      </c>
      <c r="B321" s="6">
        <v>0</v>
      </c>
      <c r="C321" s="5" t="s">
        <v>443</v>
      </c>
      <c r="D321" s="5" t="str">
        <f t="shared" si="0"/>
        <v>học hệ từ xa Mình thấy đh mở review có vẻ không ổn cho lắm nên chọn ĐThap. B cân nhắc nhé, m đki r nhưng chưa học nên k tl kĩ cho b đc.</v>
      </c>
      <c r="E321" s="4"/>
      <c r="F321" s="4"/>
      <c r="G321" s="4"/>
      <c r="H321" s="4"/>
      <c r="I321" s="4"/>
      <c r="J321" s="4"/>
      <c r="K321" s="4"/>
      <c r="L321" s="4"/>
      <c r="M321" s="4"/>
      <c r="N321" s="4"/>
      <c r="O321" s="4"/>
      <c r="P321" s="4"/>
      <c r="Q321" s="4"/>
      <c r="R321" s="4"/>
      <c r="S321" s="4"/>
      <c r="T321" s="4"/>
      <c r="U321" s="4"/>
      <c r="V321" s="4"/>
      <c r="W321" s="4"/>
    </row>
    <row r="322" spans="1:23" ht="126" x14ac:dyDescent="0.3">
      <c r="A322" s="5" t="s">
        <v>442</v>
      </c>
      <c r="B322" s="6">
        <v>0</v>
      </c>
      <c r="C322" s="5" t="s">
        <v>444</v>
      </c>
      <c r="D322" s="5" t="str">
        <f t="shared" si="0"/>
        <v>học hệ từ xa Chị không học ở trường đó nên không biết nhưng chắc chắn vào được, chỉ cần học bạ là oke. Nhưng mà em chỉ mới 18 tuổi, chị nghĩ em nên học trực tiếp tại em cũng đang tuổi chơi, học ở nhà buồn lắm. Với lại chị nghĩ em nên có nền sẵn(tầm hsk3) thì vào sẽ dễ thở hơn, cố gắng học sẽ ổn còn nếu chưa biết gì thì hơi mệt nha. Không phải chị chê mấy trường top dưới nhưng mà học ở trường có danh tiếng một xíu sẽ thuận tiện cho em sau này hơn á, nên em cân nhắc nha</v>
      </c>
      <c r="E322" s="4"/>
      <c r="F322" s="4"/>
      <c r="G322" s="4"/>
      <c r="H322" s="4"/>
      <c r="I322" s="4"/>
      <c r="J322" s="4"/>
      <c r="K322" s="4"/>
      <c r="L322" s="4"/>
      <c r="M322" s="4"/>
      <c r="N322" s="4"/>
      <c r="O322" s="4"/>
      <c r="P322" s="4"/>
      <c r="Q322" s="4"/>
      <c r="R322" s="4"/>
      <c r="S322" s="4"/>
      <c r="T322" s="4"/>
      <c r="U322" s="4"/>
      <c r="V322" s="4"/>
      <c r="W322" s="4"/>
    </row>
    <row r="323" spans="1:23" ht="98" x14ac:dyDescent="0.3">
      <c r="A323" s="5" t="s">
        <v>445</v>
      </c>
      <c r="B323" s="6">
        <v>0</v>
      </c>
      <c r="C323" s="5" t="s">
        <v>446</v>
      </c>
      <c r="D323" s="5" t="str">
        <f t="shared" si="0"/>
        <v>học hệ từ xa học đi, tới khúc bài nào ko có thgian làm em gửi yêu cầu anh làm cho nha
không cọccc trước</v>
      </c>
      <c r="E323" s="4"/>
      <c r="F323" s="4"/>
      <c r="G323" s="4"/>
      <c r="H323" s="4"/>
      <c r="I323" s="4"/>
      <c r="J323" s="4"/>
      <c r="K323" s="4"/>
      <c r="L323" s="4"/>
      <c r="M323" s="4"/>
      <c r="N323" s="4"/>
      <c r="O323" s="4"/>
      <c r="P323" s="4"/>
      <c r="Q323" s="4"/>
      <c r="R323" s="4"/>
      <c r="S323" s="4"/>
      <c r="T323" s="4"/>
      <c r="U323" s="4"/>
      <c r="V323" s="4"/>
      <c r="W323" s="4"/>
    </row>
    <row r="324" spans="1:23" ht="98" x14ac:dyDescent="0.3">
      <c r="A324" s="5" t="s">
        <v>445</v>
      </c>
      <c r="B324" s="6">
        <v>0</v>
      </c>
      <c r="C324" s="5" t="s">
        <v>447</v>
      </c>
      <c r="D324" s="5" t="str">
        <f t="shared" si="0"/>
        <v>học hệ từ xa Đại học Cửu Long học cực dễ lắm bạn, khỏe lắm. Không áp lực.</v>
      </c>
      <c r="E324" s="4"/>
      <c r="F324" s="4"/>
      <c r="G324" s="4"/>
      <c r="H324" s="4"/>
      <c r="I324" s="4"/>
      <c r="J324" s="4"/>
      <c r="K324" s="4"/>
      <c r="L324" s="4"/>
      <c r="M324" s="4"/>
      <c r="N324" s="4"/>
      <c r="O324" s="4"/>
      <c r="P324" s="4"/>
      <c r="Q324" s="4"/>
      <c r="R324" s="4"/>
      <c r="S324" s="4"/>
      <c r="T324" s="4"/>
      <c r="U324" s="4"/>
      <c r="V324" s="4"/>
      <c r="W324" s="4"/>
    </row>
    <row r="325" spans="1:23" ht="98" x14ac:dyDescent="0.3">
      <c r="A325" s="5" t="s">
        <v>445</v>
      </c>
      <c r="B325" s="6">
        <v>0</v>
      </c>
      <c r="C325" s="5" t="s">
        <v>448</v>
      </c>
      <c r="D325" s="5" t="str">
        <f t="shared" si="0"/>
        <v>học hệ từ xa . Hóng</v>
      </c>
      <c r="E325" s="4"/>
      <c r="F325" s="4"/>
      <c r="G325" s="4"/>
      <c r="H325" s="4"/>
      <c r="I325" s="4"/>
      <c r="J325" s="4"/>
      <c r="K325" s="4"/>
      <c r="L325" s="4"/>
      <c r="M325" s="4"/>
      <c r="N325" s="4"/>
      <c r="O325" s="4"/>
      <c r="P325" s="4"/>
      <c r="Q325" s="4"/>
      <c r="R325" s="4"/>
      <c r="S325" s="4"/>
      <c r="T325" s="4"/>
      <c r="U325" s="4"/>
      <c r="V325" s="4"/>
      <c r="W325" s="4"/>
    </row>
    <row r="326" spans="1:23" ht="84" x14ac:dyDescent="0.3">
      <c r="A326" s="5" t="s">
        <v>449</v>
      </c>
      <c r="B326" s="6">
        <v>0</v>
      </c>
      <c r="C326" s="5" t="s">
        <v>5</v>
      </c>
      <c r="D326" s="5" t="str">
        <f t="shared" si="0"/>
        <v>học hệ từ xa Ngoc Kieu Kieu</v>
      </c>
      <c r="E326" s="4"/>
      <c r="F326" s="4"/>
      <c r="G326" s="4"/>
      <c r="H326" s="4"/>
      <c r="I326" s="4"/>
      <c r="J326" s="4"/>
      <c r="K326" s="4"/>
      <c r="L326" s="4"/>
      <c r="M326" s="4"/>
      <c r="N326" s="4"/>
      <c r="O326" s="4"/>
      <c r="P326" s="4"/>
      <c r="Q326" s="4"/>
      <c r="R326" s="4"/>
      <c r="S326" s="4"/>
      <c r="T326" s="4"/>
      <c r="U326" s="4"/>
      <c r="V326" s="4"/>
      <c r="W326" s="4"/>
    </row>
    <row r="327" spans="1:23" ht="84" x14ac:dyDescent="0.3">
      <c r="A327" s="5" t="s">
        <v>449</v>
      </c>
      <c r="B327" s="6">
        <v>0</v>
      </c>
      <c r="C327" s="5" t="s">
        <v>450</v>
      </c>
      <c r="D327" s="5" t="str">
        <f t="shared" si="0"/>
        <v>học hệ từ xa Học ngôn ngữ Anh đi chung tui nè cbi xét đh Cần Thơ</v>
      </c>
      <c r="E327" s="4"/>
      <c r="F327" s="4"/>
      <c r="G327" s="4"/>
      <c r="H327" s="4"/>
      <c r="I327" s="4"/>
      <c r="J327" s="4"/>
      <c r="K327" s="4"/>
      <c r="L327" s="4"/>
      <c r="M327" s="4"/>
      <c r="N327" s="4"/>
      <c r="O327" s="4"/>
      <c r="P327" s="4"/>
      <c r="Q327" s="4"/>
      <c r="R327" s="4"/>
      <c r="S327" s="4"/>
      <c r="T327" s="4"/>
      <c r="U327" s="4"/>
      <c r="V327" s="4"/>
      <c r="W327" s="4"/>
    </row>
    <row r="328" spans="1:23" ht="84" x14ac:dyDescent="0.3">
      <c r="A328" s="5" t="s">
        <v>451</v>
      </c>
      <c r="B328" s="6">
        <v>0</v>
      </c>
      <c r="C328" s="5" t="s">
        <v>452</v>
      </c>
      <c r="D328" s="5" t="str">
        <f t="shared" si="0"/>
        <v>học hệ từ xa Tầm này thì học luôn DH đi anh ơi, hơn bao nhiêu thời gian đâu. 40 rồi, anh định bao giờ mới liên thông DH nữa</v>
      </c>
      <c r="E328" s="4"/>
      <c r="F328" s="4"/>
      <c r="G328" s="4"/>
      <c r="H328" s="4"/>
      <c r="I328" s="4"/>
      <c r="J328" s="4"/>
      <c r="K328" s="4"/>
      <c r="L328" s="4"/>
      <c r="M328" s="4"/>
      <c r="N328" s="4"/>
      <c r="O328" s="4"/>
      <c r="P328" s="4"/>
      <c r="Q328" s="4"/>
      <c r="R328" s="4"/>
      <c r="S328" s="4"/>
      <c r="T328" s="4"/>
      <c r="U328" s="4"/>
      <c r="V328" s="4"/>
      <c r="W328" s="4"/>
    </row>
    <row r="329" spans="1:23" ht="84" x14ac:dyDescent="0.3">
      <c r="A329" s="5" t="s">
        <v>453</v>
      </c>
      <c r="B329" s="6">
        <v>0</v>
      </c>
      <c r="C329" s="5" t="s">
        <v>454</v>
      </c>
      <c r="D329" s="5" t="str">
        <f t="shared" si="0"/>
        <v>học hệ từ xa Như em mình học ở Học viện Ngân hàng thì là nó học chủ động thôi, ngày đi làm, tối về học với học vào cuối tuần, bài giảng quay sẵn rồi âý, học chủ động hơn là học qua zoom. Có những trường bạn sẽ được học trên LMS như Học viện Ngân hàng, có những trường sẽ phải học qua zoom khá bất tiện</v>
      </c>
      <c r="E329" s="4"/>
      <c r="F329" s="4"/>
      <c r="G329" s="4"/>
      <c r="H329" s="4"/>
      <c r="I329" s="4"/>
      <c r="J329" s="4"/>
      <c r="K329" s="4"/>
      <c r="L329" s="4"/>
      <c r="M329" s="4"/>
      <c r="N329" s="4"/>
      <c r="O329" s="4"/>
      <c r="P329" s="4"/>
      <c r="Q329" s="4"/>
      <c r="R329" s="4"/>
      <c r="S329" s="4"/>
      <c r="T329" s="4"/>
      <c r="U329" s="4"/>
      <c r="V329" s="4"/>
      <c r="W329" s="4"/>
    </row>
    <row r="330" spans="1:23" ht="42.5" x14ac:dyDescent="0.35">
      <c r="A330" s="5" t="s">
        <v>9</v>
      </c>
      <c r="B330" s="6">
        <v>0</v>
      </c>
      <c r="C330" s="7"/>
      <c r="D330" s="5" t="str">
        <f t="shared" si="0"/>
        <v xml:space="preserve">học hệ từ xa </v>
      </c>
      <c r="E330" s="4"/>
      <c r="F330" s="4"/>
      <c r="G330" s="4"/>
      <c r="H330" s="4"/>
      <c r="I330" s="4"/>
      <c r="J330" s="4"/>
      <c r="K330" s="4"/>
      <c r="L330" s="4"/>
      <c r="M330" s="4"/>
      <c r="N330" s="4"/>
      <c r="O330" s="4"/>
      <c r="P330" s="4"/>
      <c r="Q330" s="4"/>
      <c r="R330" s="4"/>
      <c r="S330" s="4"/>
      <c r="T330" s="4"/>
      <c r="U330" s="4"/>
      <c r="V330" s="4"/>
      <c r="W330" s="4"/>
    </row>
    <row r="331" spans="1:23" ht="42" x14ac:dyDescent="0.3">
      <c r="A331" s="5" t="s">
        <v>9</v>
      </c>
      <c r="B331" s="6">
        <v>0</v>
      </c>
      <c r="C331" s="5" t="s">
        <v>455</v>
      </c>
      <c r="D331" s="5" t="str">
        <f t="shared" si="0"/>
        <v>học hệ từ xa Bỏ đừng học bạn ơi</v>
      </c>
      <c r="E331" s="4"/>
      <c r="F331" s="4"/>
      <c r="G331" s="4"/>
      <c r="H331" s="4"/>
      <c r="I331" s="4"/>
      <c r="J331" s="4"/>
      <c r="K331" s="4"/>
      <c r="L331" s="4"/>
      <c r="M331" s="4"/>
      <c r="N331" s="4"/>
      <c r="O331" s="4"/>
      <c r="P331" s="4"/>
      <c r="Q331" s="4"/>
      <c r="R331" s="4"/>
      <c r="S331" s="4"/>
      <c r="T331" s="4"/>
      <c r="U331" s="4"/>
      <c r="V331" s="4"/>
      <c r="W331" s="4"/>
    </row>
    <row r="332" spans="1:23" ht="84" x14ac:dyDescent="0.3">
      <c r="A332" s="5" t="s">
        <v>456</v>
      </c>
      <c r="B332" s="6">
        <v>0</v>
      </c>
      <c r="C332" s="5" t="s">
        <v>457</v>
      </c>
      <c r="D332" s="5" t="str">
        <f t="shared" si="0"/>
        <v>học hệ từ xa K được giảm bạn nhé</v>
      </c>
      <c r="E332" s="4"/>
      <c r="F332" s="4"/>
      <c r="G332" s="4"/>
      <c r="H332" s="4"/>
      <c r="I332" s="4"/>
      <c r="J332" s="4"/>
      <c r="K332" s="4"/>
      <c r="L332" s="4"/>
      <c r="M332" s="4"/>
      <c r="N332" s="4"/>
      <c r="O332" s="4"/>
      <c r="P332" s="4"/>
      <c r="Q332" s="4"/>
      <c r="R332" s="4"/>
      <c r="S332" s="4"/>
      <c r="T332" s="4"/>
      <c r="U332" s="4"/>
      <c r="V332" s="4"/>
      <c r="W332" s="4"/>
    </row>
    <row r="333" spans="1:23" ht="84" x14ac:dyDescent="0.3">
      <c r="A333" s="5" t="s">
        <v>456</v>
      </c>
      <c r="B333" s="6">
        <v>0</v>
      </c>
      <c r="C333" s="5" t="s">
        <v>458</v>
      </c>
      <c r="D333" s="5" t="str">
        <f t="shared" si="0"/>
        <v>học hệ từ xa hsk5 sẽ hỗ trợ bạn trong quá trình học sẽ tiếp thu kiến thức nhanh hơn thôi nhé chứ không được giảm môn đâu bạn nhé</v>
      </c>
      <c r="E333" s="4"/>
      <c r="F333" s="4"/>
      <c r="G333" s="4"/>
      <c r="H333" s="4"/>
      <c r="I333" s="4"/>
      <c r="J333" s="4"/>
      <c r="K333" s="4"/>
      <c r="L333" s="4"/>
      <c r="M333" s="4"/>
      <c r="N333" s="4"/>
      <c r="O333" s="4"/>
      <c r="P333" s="4"/>
      <c r="Q333" s="4"/>
      <c r="R333" s="4"/>
      <c r="S333" s="4"/>
      <c r="T333" s="4"/>
      <c r="U333" s="4"/>
      <c r="V333" s="4"/>
      <c r="W333" s="4"/>
    </row>
    <row r="334" spans="1:23" ht="84" x14ac:dyDescent="0.3">
      <c r="A334" s="5" t="s">
        <v>456</v>
      </c>
      <c r="B334" s="6">
        <v>0</v>
      </c>
      <c r="C334" s="5" t="s">
        <v>459</v>
      </c>
      <c r="D334" s="5" t="str">
        <f t="shared" si="0"/>
        <v>học hệ từ xa Tuỳ từng trường với tuỳ bằng của bạn nhé, như em mình học UNETI, có bằng IELTS thì được miễn mấy môn Tiếng Anh đấy</v>
      </c>
      <c r="E334" s="4"/>
      <c r="F334" s="4"/>
      <c r="G334" s="4"/>
      <c r="H334" s="4"/>
      <c r="I334" s="4"/>
      <c r="J334" s="4"/>
      <c r="K334" s="4"/>
      <c r="L334" s="4"/>
      <c r="M334" s="4"/>
      <c r="N334" s="4"/>
      <c r="O334" s="4"/>
      <c r="P334" s="4"/>
      <c r="Q334" s="4"/>
      <c r="R334" s="4"/>
      <c r="S334" s="4"/>
      <c r="T334" s="4"/>
      <c r="U334" s="4"/>
      <c r="V334" s="4"/>
      <c r="W334" s="4"/>
    </row>
    <row r="335" spans="1:23" ht="42" x14ac:dyDescent="0.3">
      <c r="A335" s="5" t="s">
        <v>8</v>
      </c>
      <c r="B335" s="6">
        <v>0</v>
      </c>
      <c r="C335" s="5" t="s">
        <v>460</v>
      </c>
      <c r="D335" s="5" t="str">
        <f t="shared" si="0"/>
        <v>học hệ từ xa B nào học cd ngoại ngữ hà nội r m xin ít review</v>
      </c>
      <c r="E335" s="4"/>
      <c r="F335" s="4"/>
      <c r="G335" s="4"/>
      <c r="H335" s="4"/>
      <c r="I335" s="4"/>
      <c r="J335" s="4"/>
      <c r="K335" s="4"/>
      <c r="L335" s="4"/>
      <c r="M335" s="4"/>
      <c r="N335" s="4"/>
      <c r="O335" s="4"/>
      <c r="P335" s="4"/>
      <c r="Q335" s="4"/>
      <c r="R335" s="4"/>
      <c r="S335" s="4"/>
      <c r="T335" s="4"/>
      <c r="U335" s="4"/>
      <c r="V335" s="4"/>
      <c r="W335" s="4"/>
    </row>
    <row r="336" spans="1:23" ht="42" x14ac:dyDescent="0.3">
      <c r="A336" s="5" t="s">
        <v>8</v>
      </c>
      <c r="B336" s="6">
        <v>0</v>
      </c>
      <c r="C336" s="5" t="s">
        <v>461</v>
      </c>
      <c r="D336" s="5" t="str">
        <f t="shared" si="0"/>
        <v>học hệ từ xa ĐH Thái Nguyên hệ zoom e nhé</v>
      </c>
      <c r="E336" s="4"/>
      <c r="F336" s="4"/>
      <c r="G336" s="4"/>
      <c r="H336" s="4"/>
      <c r="I336" s="4"/>
      <c r="J336" s="4"/>
      <c r="K336" s="4"/>
      <c r="L336" s="4"/>
      <c r="M336" s="4"/>
      <c r="N336" s="4"/>
      <c r="O336" s="4"/>
      <c r="P336" s="4"/>
      <c r="Q336" s="4"/>
      <c r="R336" s="4"/>
      <c r="S336" s="4"/>
      <c r="T336" s="4"/>
      <c r="U336" s="4"/>
      <c r="V336" s="4"/>
      <c r="W336" s="4"/>
    </row>
    <row r="337" spans="1:23" ht="42" x14ac:dyDescent="0.3">
      <c r="A337" s="5" t="s">
        <v>8</v>
      </c>
      <c r="B337" s="6">
        <v>0</v>
      </c>
      <c r="C337" s="5" t="s">
        <v>462</v>
      </c>
      <c r="D337" s="5" t="str">
        <f t="shared" si="0"/>
        <v>học hệ từ xa b muốn học Vb1 hay vb2?</v>
      </c>
      <c r="E337" s="4"/>
      <c r="F337" s="4"/>
      <c r="G337" s="4"/>
      <c r="H337" s="4"/>
      <c r="I337" s="4"/>
      <c r="J337" s="4"/>
      <c r="K337" s="4"/>
      <c r="L337" s="4"/>
      <c r="M337" s="4"/>
      <c r="N337" s="4"/>
      <c r="O337" s="4"/>
      <c r="P337" s="4"/>
      <c r="Q337" s="4"/>
      <c r="R337" s="4"/>
      <c r="S337" s="4"/>
      <c r="T337" s="4"/>
      <c r="U337" s="4"/>
      <c r="V337" s="4"/>
      <c r="W337" s="4"/>
    </row>
    <row r="338" spans="1:23" ht="42" x14ac:dyDescent="0.3">
      <c r="A338" s="5" t="s">
        <v>8</v>
      </c>
      <c r="B338" s="6">
        <v>0</v>
      </c>
      <c r="C338" s="5" t="s">
        <v>463</v>
      </c>
      <c r="D338" s="5" t="str">
        <f t="shared" si="0"/>
        <v>học hệ từ xa Đại học Công Nghệ và Quản Lý Hữu Nghị bên mình đang có lớp nhé</v>
      </c>
      <c r="E338" s="4"/>
      <c r="F338" s="4"/>
      <c r="G338" s="4"/>
      <c r="H338" s="4"/>
      <c r="I338" s="4"/>
      <c r="J338" s="4"/>
      <c r="K338" s="4"/>
      <c r="L338" s="4"/>
      <c r="M338" s="4"/>
      <c r="N338" s="4"/>
      <c r="O338" s="4"/>
      <c r="P338" s="4"/>
      <c r="Q338" s="4"/>
      <c r="R338" s="4"/>
      <c r="S338" s="4"/>
      <c r="T338" s="4"/>
      <c r="U338" s="4"/>
      <c r="V338" s="4"/>
      <c r="W338" s="4"/>
    </row>
    <row r="339" spans="1:23" ht="56" x14ac:dyDescent="0.3">
      <c r="A339" s="5" t="s">
        <v>8</v>
      </c>
      <c r="B339" s="6">
        <v>0</v>
      </c>
      <c r="C339" s="5" t="s">
        <v>464</v>
      </c>
      <c r="D339" s="5" t="str">
        <f t="shared" si="0"/>
        <v>học hệ từ xa NNA miền bắc nhiều trường lém, BAV, TMU, DNU, HaUI, DNU,... bạn nhắn c Phạm Ngọc Hà hỏi xem giờ còn trường nào tuyển không, vì các trường chỉ tuyển theo đợt rồi, đủ chỉ tiêu là dừng á</v>
      </c>
      <c r="E339" s="4"/>
      <c r="F339" s="4"/>
      <c r="G339" s="4"/>
      <c r="H339" s="4"/>
      <c r="I339" s="4"/>
      <c r="J339" s="4"/>
      <c r="K339" s="4"/>
      <c r="L339" s="4"/>
      <c r="M339" s="4"/>
      <c r="N339" s="4"/>
      <c r="O339" s="4"/>
      <c r="P339" s="4"/>
      <c r="Q339" s="4"/>
      <c r="R339" s="4"/>
      <c r="S339" s="4"/>
      <c r="T339" s="4"/>
      <c r="U339" s="4"/>
      <c r="V339" s="4"/>
      <c r="W339" s="4"/>
    </row>
    <row r="340" spans="1:23" ht="409.5" x14ac:dyDescent="0.3">
      <c r="A340" s="5" t="s">
        <v>465</v>
      </c>
      <c r="B340" s="6">
        <v>0</v>
      </c>
      <c r="C340" s="5" t="s">
        <v>466</v>
      </c>
      <c r="D340" s="5" t="str">
        <f t="shared" si="0"/>
        <v>học hệ từ xa tớ mới nộp hồ sơ ở hà nội 12/10 khai giảng mà mãi ko thấy mail báo</v>
      </c>
      <c r="E340" s="4"/>
      <c r="F340" s="4"/>
      <c r="G340" s="4"/>
      <c r="H340" s="4"/>
      <c r="I340" s="4"/>
      <c r="J340" s="4"/>
      <c r="K340" s="4"/>
      <c r="L340" s="4"/>
      <c r="M340" s="4"/>
      <c r="N340" s="4"/>
      <c r="O340" s="4"/>
      <c r="P340" s="4"/>
      <c r="Q340" s="4"/>
      <c r="R340" s="4"/>
      <c r="S340" s="4"/>
      <c r="T340" s="4"/>
      <c r="U340" s="4"/>
      <c r="V340" s="4"/>
      <c r="W340" s="4"/>
    </row>
    <row r="341" spans="1:23" ht="409.5" x14ac:dyDescent="0.3">
      <c r="A341" s="5" t="s">
        <v>465</v>
      </c>
      <c r="B341" s="6">
        <v>0</v>
      </c>
      <c r="C341" s="5" t="s">
        <v>467</v>
      </c>
      <c r="D341" s="5" t="str">
        <f t="shared" si="0"/>
        <v>học hệ từ xa Sao đã nộp học phí sớm vậy b, mà học phí đóng cho trường, hình như bạn đóng cho bên AUM à</v>
      </c>
      <c r="E341" s="4"/>
      <c r="F341" s="4"/>
      <c r="G341" s="4"/>
      <c r="H341" s="4"/>
      <c r="I341" s="4"/>
      <c r="J341" s="4"/>
      <c r="K341" s="4"/>
      <c r="L341" s="4"/>
      <c r="M341" s="4"/>
      <c r="N341" s="4"/>
      <c r="O341" s="4"/>
      <c r="P341" s="4"/>
      <c r="Q341" s="4"/>
      <c r="R341" s="4"/>
      <c r="S341" s="4"/>
      <c r="T341" s="4"/>
      <c r="U341" s="4"/>
      <c r="V341" s="4"/>
      <c r="W341" s="4"/>
    </row>
    <row r="342" spans="1:23" ht="409.5" x14ac:dyDescent="0.3">
      <c r="A342" s="5" t="s">
        <v>465</v>
      </c>
      <c r="B342" s="6">
        <v>0</v>
      </c>
      <c r="C342" s="5" t="s">
        <v>468</v>
      </c>
      <c r="D342" s="5" t="str">
        <f t="shared" si="0"/>
        <v>học hệ từ xa Mà mình nghe nói trạm Hà Nội hết chỉ tiêu và chốt trong tháng 10 rồi, lm gì còn khóa sau. Nếu vậy bạn phải đợi năm sau</v>
      </c>
      <c r="E342" s="4"/>
      <c r="F342" s="4"/>
      <c r="G342" s="4"/>
      <c r="H342" s="4"/>
      <c r="I342" s="4"/>
      <c r="J342" s="4"/>
      <c r="K342" s="4"/>
      <c r="L342" s="4"/>
      <c r="M342" s="4"/>
      <c r="N342" s="4"/>
      <c r="O342" s="4"/>
      <c r="P342" s="4"/>
      <c r="Q342" s="4"/>
      <c r="R342" s="4"/>
      <c r="S342" s="4"/>
      <c r="T342" s="4"/>
      <c r="U342" s="4"/>
      <c r="V342" s="4"/>
      <c r="W342" s="4"/>
    </row>
    <row r="343" spans="1:23" ht="409.5" x14ac:dyDescent="0.3">
      <c r="A343" s="5" t="s">
        <v>465</v>
      </c>
      <c r="B343" s="6">
        <v>0</v>
      </c>
      <c r="C343" s="5" t="s">
        <v>469</v>
      </c>
      <c r="D343" s="5" t="str">
        <f t="shared" si="0"/>
        <v>học hệ từ xa kg tháng 9 chốt hồ sơ 19/8, bạn nộp sau thời gian đó là vào đợt sau rồi đó</v>
      </c>
      <c r="E343" s="4"/>
      <c r="F343" s="4"/>
      <c r="G343" s="4"/>
      <c r="H343" s="4"/>
      <c r="I343" s="4"/>
      <c r="J343" s="4"/>
      <c r="K343" s="4"/>
      <c r="L343" s="4"/>
      <c r="M343" s="4"/>
      <c r="N343" s="4"/>
      <c r="O343" s="4"/>
      <c r="P343" s="4"/>
      <c r="Q343" s="4"/>
      <c r="R343" s="4"/>
      <c r="S343" s="4"/>
      <c r="T343" s="4"/>
      <c r="U343" s="4"/>
      <c r="V343" s="4"/>
      <c r="W343" s="4"/>
    </row>
    <row r="344" spans="1:23" ht="409.5" x14ac:dyDescent="0.3">
      <c r="A344" s="5" t="s">
        <v>465</v>
      </c>
      <c r="B344" s="6">
        <v>0</v>
      </c>
      <c r="C344" s="5" t="s">
        <v>470</v>
      </c>
      <c r="D344" s="5" t="str">
        <f t="shared" si="0"/>
        <v>học hệ từ xa Tui học bên nông lâm khai giảng đàng hoàng mỗi tội học môn hơi lâu</v>
      </c>
      <c r="E344" s="4"/>
      <c r="F344" s="4"/>
      <c r="G344" s="4"/>
      <c r="H344" s="4"/>
      <c r="I344" s="4"/>
      <c r="J344" s="4"/>
      <c r="K344" s="4"/>
      <c r="L344" s="4"/>
      <c r="M344" s="4"/>
      <c r="N344" s="4"/>
      <c r="O344" s="4"/>
      <c r="P344" s="4"/>
      <c r="Q344" s="4"/>
      <c r="R344" s="4"/>
      <c r="S344" s="4"/>
      <c r="T344" s="4"/>
      <c r="U344" s="4"/>
      <c r="V344" s="4"/>
      <c r="W344" s="4"/>
    </row>
    <row r="345" spans="1:23" ht="409.5" x14ac:dyDescent="0.3">
      <c r="A345" s="5" t="s">
        <v>465</v>
      </c>
      <c r="B345" s="6">
        <v>0</v>
      </c>
      <c r="C345" s="5" t="s">
        <v>471</v>
      </c>
      <c r="D345" s="5" t="str">
        <f t="shared" si="0"/>
        <v>học hệ từ xa Này là bên AUM cộng tác viên thôi chứ k phải cán bộ của trường. Tiền bạn nộp cũng vào tài khoản bên đó chứ k phải về trường nên chắc là bị bên đó hold tiền rồi</v>
      </c>
      <c r="E345" s="4"/>
      <c r="F345" s="4"/>
      <c r="G345" s="4"/>
      <c r="H345" s="4"/>
      <c r="I345" s="4"/>
      <c r="J345" s="4"/>
      <c r="K345" s="4"/>
      <c r="L345" s="4"/>
      <c r="M345" s="4"/>
      <c r="N345" s="4"/>
      <c r="O345" s="4"/>
      <c r="P345" s="4"/>
      <c r="Q345" s="4"/>
      <c r="R345" s="4"/>
      <c r="S345" s="4"/>
      <c r="T345" s="4"/>
      <c r="U345" s="4"/>
      <c r="V345" s="4"/>
      <c r="W345" s="4"/>
    </row>
    <row r="346" spans="1:23" ht="409.5" x14ac:dyDescent="0.3">
      <c r="A346" s="5" t="s">
        <v>465</v>
      </c>
      <c r="B346" s="6">
        <v>0</v>
      </c>
      <c r="C346" s="5" t="s">
        <v>472</v>
      </c>
      <c r="D346" s="5" t="str">
        <f t="shared" si="0"/>
        <v>học hệ từ xa Các bạn đăng ký học liên hệ thẳng cho thầy cô của mình nè, tiền nộp về trường, chưa trúng tuyển thì trường chỉ thu 200k xét tuyển chứ có thu học phí đâu. Chuẩn bị vào học mới thu mà. 
Đại Học Kinh Tế Quốc Dân - Hệ đào tạo từ xa</v>
      </c>
      <c r="E346" s="4"/>
      <c r="F346" s="4"/>
      <c r="G346" s="4"/>
      <c r="H346" s="4"/>
      <c r="I346" s="4"/>
      <c r="J346" s="4"/>
      <c r="K346" s="4"/>
      <c r="L346" s="4"/>
      <c r="M346" s="4"/>
      <c r="N346" s="4"/>
      <c r="O346" s="4"/>
      <c r="P346" s="4"/>
      <c r="Q346" s="4"/>
      <c r="R346" s="4"/>
      <c r="S346" s="4"/>
      <c r="T346" s="4"/>
      <c r="U346" s="4"/>
      <c r="V346" s="4"/>
      <c r="W346" s="4"/>
    </row>
    <row r="347" spans="1:23" ht="409.5" x14ac:dyDescent="0.3">
      <c r="A347" s="5" t="s">
        <v>465</v>
      </c>
      <c r="B347" s="6">
        <v>0</v>
      </c>
      <c r="C347" s="5" t="s">
        <v>473</v>
      </c>
      <c r="D347" s="5" t="str">
        <f t="shared" si="0"/>
        <v>học hệ từ xa Khi trúng tuyển trường sẽ gửi mail cho bạn rồi mới thông báo thời gian nộp học phí về tài khoản của trường luôn á bạn.</v>
      </c>
      <c r="E347" s="4"/>
      <c r="F347" s="4"/>
      <c r="G347" s="4"/>
      <c r="H347" s="4"/>
      <c r="I347" s="4"/>
      <c r="J347" s="4"/>
      <c r="K347" s="4"/>
      <c r="L347" s="4"/>
      <c r="M347" s="4"/>
      <c r="N347" s="4"/>
      <c r="O347" s="4"/>
      <c r="P347" s="4"/>
      <c r="Q347" s="4"/>
      <c r="R347" s="4"/>
      <c r="S347" s="4"/>
      <c r="T347" s="4"/>
      <c r="U347" s="4"/>
      <c r="V347" s="4"/>
      <c r="W347" s="4"/>
    </row>
    <row r="348" spans="1:23" ht="409.5" x14ac:dyDescent="0.3">
      <c r="A348" s="5" t="s">
        <v>465</v>
      </c>
      <c r="B348" s="6">
        <v>0</v>
      </c>
      <c r="C348" s="5" t="s">
        <v>474</v>
      </c>
      <c r="D348" s="5" t="str">
        <f t="shared" si="0"/>
        <v>học hệ từ xa LT Quỳnh Anh</v>
      </c>
      <c r="E348" s="4"/>
      <c r="F348" s="4"/>
      <c r="G348" s="4"/>
      <c r="H348" s="4"/>
      <c r="I348" s="4"/>
      <c r="J348" s="4"/>
      <c r="K348" s="4"/>
      <c r="L348" s="4"/>
      <c r="M348" s="4"/>
      <c r="N348" s="4"/>
      <c r="O348" s="4"/>
      <c r="P348" s="4"/>
      <c r="Q348" s="4"/>
      <c r="R348" s="4"/>
      <c r="S348" s="4"/>
      <c r="T348" s="4"/>
      <c r="U348" s="4"/>
      <c r="V348" s="4"/>
      <c r="W348" s="4"/>
    </row>
    <row r="349" spans="1:23" ht="409.5" x14ac:dyDescent="0.3">
      <c r="A349" s="5" t="s">
        <v>465</v>
      </c>
      <c r="B349" s="6">
        <v>0</v>
      </c>
      <c r="C349" s="5" t="s">
        <v>475</v>
      </c>
      <c r="D349" s="5" t="str">
        <f t="shared" si="0"/>
        <v>học hệ từ xa Xin phép công ty nghỉ 3 ngày tới trạm từ xa của trường NEU ( ví dụ trong Sài Gòn là UFM để nói chuyện) có những chuyện gặp mặt trực tiếp sẽ ra vấn đề hơn á bạn. Vơi lại hệ từ xa phải đủ người mới mở lớp mà hệ này ít người thèm học lắm nên ko có lớp nhiều đâu. Nói chung là nó bí bách lắm</v>
      </c>
      <c r="E349" s="4"/>
      <c r="F349" s="4"/>
      <c r="G349" s="4"/>
      <c r="H349" s="4"/>
      <c r="I349" s="4"/>
      <c r="J349" s="4"/>
      <c r="K349" s="4"/>
      <c r="L349" s="4"/>
      <c r="M349" s="4"/>
      <c r="N349" s="4"/>
      <c r="O349" s="4"/>
      <c r="P349" s="4"/>
      <c r="Q349" s="4"/>
      <c r="R349" s="4"/>
      <c r="S349" s="4"/>
      <c r="T349" s="4"/>
      <c r="U349" s="4"/>
      <c r="V349" s="4"/>
      <c r="W349" s="4"/>
    </row>
    <row r="350" spans="1:23" ht="409.5" x14ac:dyDescent="0.3">
      <c r="A350" s="5" t="s">
        <v>465</v>
      </c>
      <c r="B350" s="6">
        <v>0</v>
      </c>
      <c r="C350" s="5" t="s">
        <v>476</v>
      </c>
      <c r="D350" s="5" t="str">
        <f t="shared" si="0"/>
        <v>học hệ từ xa Hôm qua đợt 21/9 mới gửi mail trúng tuyển b ạ. Của t đóng phí xt từ 22/6, nhẽ ra học đợt 10/8 thì cũng bị lùi đến 21/9. Cũng giống như b, đợi chờ xong sát ngày k thấy thông báo về mail mới hỏi thì hoá ra bị đẩy qua kì sau.
Nên đừng buồn quá b ạ, chứ t hết buồn t bỏ mẹ qua học trường khác luôn r. Ông giời đang cản b có khi lại có lý do đấy =))
K thì nếu kỳ 21/9 có sv như t k chờ được qua chỗ khác học có khi lại thêm người mới vào ấy</v>
      </c>
      <c r="E350" s="4"/>
      <c r="F350" s="4"/>
      <c r="G350" s="4"/>
      <c r="H350" s="4"/>
      <c r="I350" s="4"/>
      <c r="J350" s="4"/>
      <c r="K350" s="4"/>
      <c r="L350" s="4"/>
      <c r="M350" s="4"/>
      <c r="N350" s="4"/>
      <c r="O350" s="4"/>
      <c r="P350" s="4"/>
      <c r="Q350" s="4"/>
      <c r="R350" s="4"/>
      <c r="S350" s="4"/>
      <c r="T350" s="4"/>
      <c r="U350" s="4"/>
      <c r="V350" s="4"/>
      <c r="W350" s="4"/>
    </row>
    <row r="351" spans="1:23" ht="409.5" x14ac:dyDescent="0.3">
      <c r="A351" s="5" t="s">
        <v>465</v>
      </c>
      <c r="B351" s="6">
        <v>0</v>
      </c>
      <c r="C351" s="5" t="s">
        <v>477</v>
      </c>
      <c r="D351" s="5" t="str">
        <f t="shared" si="0"/>
        <v>học hệ từ xa giống hệt trường hợp của mình nè! :)</v>
      </c>
      <c r="E351" s="4"/>
      <c r="F351" s="4"/>
      <c r="G351" s="4"/>
      <c r="H351" s="4"/>
      <c r="I351" s="4"/>
      <c r="J351" s="4"/>
      <c r="K351" s="4"/>
      <c r="L351" s="4"/>
      <c r="M351" s="4"/>
      <c r="N351" s="4"/>
      <c r="O351" s="4"/>
      <c r="P351" s="4"/>
      <c r="Q351" s="4"/>
      <c r="R351" s="4"/>
      <c r="S351" s="4"/>
      <c r="T351" s="4"/>
      <c r="U351" s="4"/>
      <c r="V351" s="4"/>
      <c r="W351" s="4"/>
    </row>
    <row r="352" spans="1:23" ht="409.5" x14ac:dyDescent="0.3">
      <c r="A352" s="5" t="s">
        <v>465</v>
      </c>
      <c r="B352" s="6">
        <v>0</v>
      </c>
      <c r="C352" s="5" t="s">
        <v>478</v>
      </c>
      <c r="D352" s="5" t="str">
        <f t="shared" si="0"/>
        <v>học hệ từ xa mình cũng nộp qua AUM trạm hà nội giờ cũng mất tăm :(</v>
      </c>
      <c r="E352" s="4"/>
      <c r="F352" s="4"/>
      <c r="G352" s="4"/>
      <c r="H352" s="4"/>
      <c r="I352" s="4"/>
      <c r="J352" s="4"/>
      <c r="K352" s="4"/>
      <c r="L352" s="4"/>
      <c r="M352" s="4"/>
      <c r="N352" s="4"/>
      <c r="O352" s="4"/>
      <c r="P352" s="4"/>
      <c r="Q352" s="4"/>
      <c r="R352" s="4"/>
      <c r="S352" s="4"/>
      <c r="T352" s="4"/>
      <c r="U352" s="4"/>
      <c r="V352" s="4"/>
      <c r="W352" s="4"/>
    </row>
    <row r="353" spans="1:23" ht="409.5" x14ac:dyDescent="0.3">
      <c r="A353" s="5" t="s">
        <v>465</v>
      </c>
      <c r="B353" s="6">
        <v>0</v>
      </c>
      <c r="C353" s="5" t="s">
        <v>479</v>
      </c>
      <c r="D353" s="5" t="str">
        <f t="shared" si="0"/>
        <v>học hệ từ xa Cho mk hỏi bạn học vb 2 hay sao ạ</v>
      </c>
      <c r="E353" s="4"/>
      <c r="F353" s="4"/>
      <c r="G353" s="4"/>
      <c r="H353" s="4"/>
      <c r="I353" s="4"/>
      <c r="J353" s="4"/>
      <c r="K353" s="4"/>
      <c r="L353" s="4"/>
      <c r="M353" s="4"/>
      <c r="N353" s="4"/>
      <c r="O353" s="4"/>
      <c r="P353" s="4"/>
      <c r="Q353" s="4"/>
      <c r="R353" s="4"/>
      <c r="S353" s="4"/>
      <c r="T353" s="4"/>
      <c r="U353" s="4"/>
      <c r="V353" s="4"/>
      <c r="W353" s="4"/>
    </row>
    <row r="354" spans="1:23" ht="409.5" x14ac:dyDescent="0.3">
      <c r="A354" s="5" t="s">
        <v>465</v>
      </c>
      <c r="B354" s="6">
        <v>0</v>
      </c>
      <c r="C354" s="5" t="s">
        <v>480</v>
      </c>
      <c r="D354" s="5" t="str">
        <f t="shared" si="0"/>
        <v>học hệ từ xa Tui cũng học NNA của Thái Nguyên, cũng nộp qua AUM, học đến hk3 rồi ko có vấn đề gì cả.</v>
      </c>
      <c r="E354" s="4"/>
      <c r="F354" s="4"/>
      <c r="G354" s="4"/>
      <c r="H354" s="4"/>
      <c r="I354" s="4"/>
      <c r="J354" s="4"/>
      <c r="K354" s="4"/>
      <c r="L354" s="4"/>
      <c r="M354" s="4"/>
      <c r="N354" s="4"/>
      <c r="O354" s="4"/>
      <c r="P354" s="4"/>
      <c r="Q354" s="4"/>
      <c r="R354" s="4"/>
      <c r="S354" s="4"/>
      <c r="T354" s="4"/>
      <c r="U354" s="4"/>
      <c r="V354" s="4"/>
      <c r="W354" s="4"/>
    </row>
    <row r="355" spans="1:23" ht="409.5" x14ac:dyDescent="0.3">
      <c r="A355" s="5" t="s">
        <v>465</v>
      </c>
      <c r="B355" s="6">
        <v>0</v>
      </c>
      <c r="C355" s="5" t="s">
        <v>481</v>
      </c>
      <c r="D355" s="5" t="str">
        <f t="shared" si="0"/>
        <v>học hệ từ xa Mình cubgx phân vân sau đó chọn HVNN giờ sắp thi hết nửa năm nhất rồi vào học tháng 22/6</v>
      </c>
      <c r="E355" s="4"/>
      <c r="F355" s="4"/>
      <c r="G355" s="4"/>
      <c r="H355" s="4"/>
      <c r="I355" s="4"/>
      <c r="J355" s="4"/>
      <c r="K355" s="4"/>
      <c r="L355" s="4"/>
      <c r="M355" s="4"/>
      <c r="N355" s="4"/>
      <c r="O355" s="4"/>
      <c r="P355" s="4"/>
      <c r="Q355" s="4"/>
      <c r="R355" s="4"/>
      <c r="S355" s="4"/>
      <c r="T355" s="4"/>
      <c r="U355" s="4"/>
      <c r="V355" s="4"/>
      <c r="W355" s="4"/>
    </row>
    <row r="356" spans="1:23" ht="409.5" x14ac:dyDescent="0.3">
      <c r="A356" s="5" t="s">
        <v>465</v>
      </c>
      <c r="B356" s="6">
        <v>0</v>
      </c>
      <c r="C356" s="5" t="s">
        <v>482</v>
      </c>
      <c r="D356" s="5" t="str">
        <f t="shared" si="0"/>
        <v>học hệ từ xa Bạn ơi trc mình cug trc 1 tuần mới có kqua í ạ chắc ko sao đâu</v>
      </c>
      <c r="E356" s="4"/>
      <c r="F356" s="4"/>
      <c r="G356" s="4"/>
      <c r="H356" s="4"/>
      <c r="I356" s="4"/>
      <c r="J356" s="4"/>
      <c r="K356" s="4"/>
      <c r="L356" s="4"/>
      <c r="M356" s="4"/>
      <c r="N356" s="4"/>
      <c r="O356" s="4"/>
      <c r="P356" s="4"/>
      <c r="Q356" s="4"/>
      <c r="R356" s="4"/>
      <c r="S356" s="4"/>
      <c r="T356" s="4"/>
      <c r="U356" s="4"/>
      <c r="V356" s="4"/>
      <c r="W356" s="4"/>
    </row>
    <row r="357" spans="1:23" ht="409.5" x14ac:dyDescent="0.3">
      <c r="A357" s="5" t="s">
        <v>465</v>
      </c>
      <c r="B357" s="6">
        <v>0</v>
      </c>
      <c r="C357" s="5" t="s">
        <v>483</v>
      </c>
      <c r="D357" s="5" t="str">
        <f t="shared" si="0"/>
        <v>học hệ từ xa Cho tui hỏi bằng hệ từ xa này học onl thi onl luôn à bạn</v>
      </c>
      <c r="E357" s="4"/>
      <c r="F357" s="4"/>
      <c r="G357" s="4"/>
      <c r="H357" s="4"/>
      <c r="I357" s="4"/>
      <c r="J357" s="4"/>
      <c r="K357" s="4"/>
      <c r="L357" s="4"/>
      <c r="M357" s="4"/>
      <c r="N357" s="4"/>
      <c r="O357" s="4"/>
      <c r="P357" s="4"/>
      <c r="Q357" s="4"/>
      <c r="R357" s="4"/>
      <c r="S357" s="4"/>
      <c r="T357" s="4"/>
      <c r="U357" s="4"/>
      <c r="V357" s="4"/>
      <c r="W357" s="4"/>
    </row>
    <row r="358" spans="1:23" ht="28" x14ac:dyDescent="0.3">
      <c r="A358" s="5" t="s">
        <v>484</v>
      </c>
      <c r="B358" s="6">
        <v>0</v>
      </c>
      <c r="C358" s="5" t="s">
        <v>485</v>
      </c>
      <c r="D358" s="5" t="str">
        <f t="shared" si="0"/>
        <v>học hệ từ xa Bỏ wua đi học HANU đau đầu lắm</v>
      </c>
      <c r="E358" s="4"/>
      <c r="F358" s="4"/>
      <c r="G358" s="4"/>
      <c r="H358" s="4"/>
      <c r="I358" s="4"/>
      <c r="J358" s="4"/>
      <c r="K358" s="4"/>
      <c r="L358" s="4"/>
      <c r="M358" s="4"/>
      <c r="N358" s="4"/>
      <c r="O358" s="4"/>
      <c r="P358" s="4"/>
      <c r="Q358" s="4"/>
      <c r="R358" s="4"/>
      <c r="S358" s="4"/>
      <c r="T358" s="4"/>
      <c r="U358" s="4"/>
      <c r="V358" s="4"/>
      <c r="W358" s="4"/>
    </row>
    <row r="359" spans="1:23" ht="28" x14ac:dyDescent="0.3">
      <c r="A359" s="5" t="s">
        <v>484</v>
      </c>
      <c r="B359" s="6">
        <v>0</v>
      </c>
      <c r="C359" s="5" t="s">
        <v>486</v>
      </c>
      <c r="D359" s="5" t="str">
        <f t="shared" si="0"/>
        <v>học hệ từ xa Thích là 1 chuyện.
Còn có học lấy đc bằng k laii là chuyện khác</v>
      </c>
      <c r="E359" s="4"/>
      <c r="F359" s="4"/>
      <c r="G359" s="4"/>
      <c r="H359" s="4"/>
      <c r="I359" s="4"/>
      <c r="J359" s="4"/>
      <c r="K359" s="4"/>
      <c r="L359" s="4"/>
      <c r="M359" s="4"/>
      <c r="N359" s="4"/>
      <c r="O359" s="4"/>
      <c r="P359" s="4"/>
      <c r="Q359" s="4"/>
      <c r="R359" s="4"/>
      <c r="S359" s="4"/>
      <c r="T359" s="4"/>
      <c r="U359" s="4"/>
      <c r="V359" s="4"/>
      <c r="W359" s="4"/>
    </row>
    <row r="360" spans="1:23" ht="56" x14ac:dyDescent="0.3">
      <c r="A360" s="5" t="s">
        <v>484</v>
      </c>
      <c r="B360" s="6">
        <v>0</v>
      </c>
      <c r="C360" s="5" t="s">
        <v>487</v>
      </c>
      <c r="D360" s="5" t="str">
        <f t="shared" si="0"/>
        <v>học hệ từ xa Có 1 bằng đại học thì đc miễn vài môn đại cương nhưng số lượng ít thôi, còn nếu có bằng cao đẳng phải học 100% nhé kể cả có chứng chỉ giáo dục quốc phòng. 500k/ tín</v>
      </c>
      <c r="E360" s="4"/>
      <c r="F360" s="4"/>
      <c r="G360" s="4"/>
      <c r="H360" s="4"/>
      <c r="I360" s="4"/>
      <c r="J360" s="4"/>
      <c r="K360" s="4"/>
      <c r="L360" s="4"/>
      <c r="M360" s="4"/>
      <c r="N360" s="4"/>
      <c r="O360" s="4"/>
      <c r="P360" s="4"/>
      <c r="Q360" s="4"/>
      <c r="R360" s="4"/>
      <c r="S360" s="4"/>
      <c r="T360" s="4"/>
      <c r="U360" s="4"/>
      <c r="V360" s="4"/>
      <c r="W360" s="4"/>
    </row>
    <row r="361" spans="1:23" ht="70" x14ac:dyDescent="0.3">
      <c r="A361" s="5" t="s">
        <v>488</v>
      </c>
      <c r="B361" s="6">
        <v>0</v>
      </c>
      <c r="C361" s="5" t="s">
        <v>489</v>
      </c>
      <c r="D361" s="5" t="str">
        <f t="shared" si="0"/>
        <v>học hệ từ xa thì chọn trường lớn uy tín thì khỏi lăn tăn, nó sát nhập trướng bé chứ trường lớn lo gì, cứ lo bò trắng răng</v>
      </c>
      <c r="E361" s="4"/>
      <c r="F361" s="4"/>
      <c r="G361" s="4"/>
      <c r="H361" s="4"/>
      <c r="I361" s="4"/>
      <c r="J361" s="4"/>
      <c r="K361" s="4"/>
      <c r="L361" s="4"/>
      <c r="M361" s="4"/>
      <c r="N361" s="4"/>
      <c r="O361" s="4"/>
      <c r="P361" s="4"/>
      <c r="Q361" s="4"/>
      <c r="R361" s="4"/>
      <c r="S361" s="4"/>
      <c r="T361" s="4"/>
      <c r="U361" s="4"/>
      <c r="V361" s="4"/>
      <c r="W361" s="4"/>
    </row>
    <row r="362" spans="1:23" ht="70" x14ac:dyDescent="0.3">
      <c r="A362" s="5" t="s">
        <v>488</v>
      </c>
      <c r="B362" s="6">
        <v>0</v>
      </c>
      <c r="C362" s="5" t="s">
        <v>490</v>
      </c>
      <c r="D362" s="5" t="str">
        <f t="shared" si="0"/>
        <v>học hệ từ xa chắc còn lâu mà p, mới thấy trên tivi thôi, cũng ngại khoản học xong trường mất tên sau tìm chứng nhạn bằng khó thạt</v>
      </c>
      <c r="E362" s="4"/>
      <c r="F362" s="4"/>
      <c r="G362" s="4"/>
      <c r="H362" s="4"/>
      <c r="I362" s="4"/>
      <c r="J362" s="4"/>
      <c r="K362" s="4"/>
      <c r="L362" s="4"/>
      <c r="M362" s="4"/>
      <c r="N362" s="4"/>
      <c r="O362" s="4"/>
      <c r="P362" s="4"/>
      <c r="Q362" s="4"/>
      <c r="R362" s="4"/>
      <c r="S362" s="4"/>
      <c r="T362" s="4"/>
      <c r="U362" s="4"/>
      <c r="V362" s="4"/>
      <c r="W362" s="4"/>
    </row>
    <row r="363" spans="1:23" ht="70" x14ac:dyDescent="0.3">
      <c r="A363" s="5" t="s">
        <v>488</v>
      </c>
      <c r="B363" s="6">
        <v>0</v>
      </c>
      <c r="C363" s="5" t="s">
        <v>491</v>
      </c>
      <c r="D363" s="5" t="str">
        <f t="shared" si="0"/>
        <v>học hệ từ xa Sáp nhập là sáp nhập những trường ko đạt chuẩn chứ ko phải là gộp tè le đâu</v>
      </c>
      <c r="E363" s="4"/>
      <c r="F363" s="4"/>
      <c r="G363" s="4"/>
      <c r="H363" s="4"/>
      <c r="I363" s="4"/>
      <c r="J363" s="4"/>
      <c r="K363" s="4"/>
      <c r="L363" s="4"/>
      <c r="M363" s="4"/>
      <c r="N363" s="4"/>
      <c r="O363" s="4"/>
      <c r="P363" s="4"/>
      <c r="Q363" s="4"/>
      <c r="R363" s="4"/>
      <c r="S363" s="4"/>
      <c r="T363" s="4"/>
      <c r="U363" s="4"/>
      <c r="V363" s="4"/>
      <c r="W363" s="4"/>
    </row>
    <row r="364" spans="1:23" ht="70" x14ac:dyDescent="0.3">
      <c r="A364" s="5" t="s">
        <v>488</v>
      </c>
      <c r="B364" s="6">
        <v>0</v>
      </c>
      <c r="C364" s="5" t="s">
        <v>492</v>
      </c>
      <c r="D364" s="5" t="str">
        <f t="shared" si="0"/>
        <v>học hệ từ xa Sát nhập Trường công thôi trường tư khỏi lo</v>
      </c>
      <c r="E364" s="4"/>
      <c r="F364" s="4"/>
      <c r="G364" s="4"/>
      <c r="H364" s="4"/>
      <c r="I364" s="4"/>
      <c r="J364" s="4"/>
      <c r="K364" s="4"/>
      <c r="L364" s="4"/>
      <c r="M364" s="4"/>
      <c r="N364" s="4"/>
      <c r="O364" s="4"/>
      <c r="P364" s="4"/>
      <c r="Q364" s="4"/>
      <c r="R364" s="4"/>
      <c r="S364" s="4"/>
      <c r="T364" s="4"/>
      <c r="U364" s="4"/>
      <c r="V364" s="4"/>
      <c r="W364" s="4"/>
    </row>
    <row r="365" spans="1:23" ht="70" x14ac:dyDescent="0.3">
      <c r="A365" s="5" t="s">
        <v>488</v>
      </c>
      <c r="B365" s="6">
        <v>0</v>
      </c>
      <c r="C365" s="5" t="s">
        <v>493</v>
      </c>
      <c r="D365" s="5" t="str">
        <f t="shared" si="0"/>
        <v>học hệ từ xa Sát nhập thì cũng bình thường, quyền lợi của học viên hệ đào tạo từ xa vẫn được đảm bảo. Không ai bỏ mặc mình đâu mà lo nhé các bạn!</v>
      </c>
      <c r="E365" s="4"/>
      <c r="F365" s="4"/>
      <c r="G365" s="4"/>
      <c r="H365" s="4"/>
      <c r="I365" s="4"/>
      <c r="J365" s="4"/>
      <c r="K365" s="4"/>
      <c r="L365" s="4"/>
      <c r="M365" s="4"/>
      <c r="N365" s="4"/>
      <c r="O365" s="4"/>
      <c r="P365" s="4"/>
      <c r="Q365" s="4"/>
      <c r="R365" s="4"/>
      <c r="S365" s="4"/>
      <c r="T365" s="4"/>
      <c r="U365" s="4"/>
      <c r="V365" s="4"/>
      <c r="W365" s="4"/>
    </row>
    <row r="366" spans="1:23" ht="70" x14ac:dyDescent="0.3">
      <c r="A366" s="5" t="s">
        <v>488</v>
      </c>
      <c r="B366" s="6">
        <v>0</v>
      </c>
      <c r="C366" s="5" t="s">
        <v>494</v>
      </c>
      <c r="D366" s="5" t="str">
        <f t="shared" si="0"/>
        <v>học hệ từ xa Đang học ĐH Trà Vinh cũng đang sợ đây</v>
      </c>
      <c r="E366" s="4"/>
      <c r="F366" s="4"/>
      <c r="G366" s="4"/>
      <c r="H366" s="4"/>
      <c r="I366" s="4"/>
      <c r="J366" s="4"/>
      <c r="K366" s="4"/>
      <c r="L366" s="4"/>
      <c r="M366" s="4"/>
      <c r="N366" s="4"/>
      <c r="O366" s="4"/>
      <c r="P366" s="4"/>
      <c r="Q366" s="4"/>
      <c r="R366" s="4"/>
      <c r="S366" s="4"/>
      <c r="T366" s="4"/>
      <c r="U366" s="4"/>
      <c r="V366" s="4"/>
      <c r="W366" s="4"/>
    </row>
    <row r="367" spans="1:23" ht="70" x14ac:dyDescent="0.3">
      <c r="A367" s="5" t="s">
        <v>488</v>
      </c>
      <c r="B367" s="6">
        <v>0</v>
      </c>
      <c r="C367" s="5" t="s">
        <v>495</v>
      </c>
      <c r="D367" s="5" t="str">
        <f t="shared" si="0"/>
        <v>học hệ từ xa Không biết các trường tư mở đào tạo nhiều ngành mà lấy điểm thấp có còn được giữ nguyên không nhỉ mn</v>
      </c>
      <c r="E367" s="4"/>
      <c r="F367" s="4"/>
      <c r="G367" s="4"/>
      <c r="H367" s="4"/>
      <c r="I367" s="4"/>
      <c r="J367" s="4"/>
      <c r="K367" s="4"/>
      <c r="L367" s="4"/>
      <c r="M367" s="4"/>
      <c r="N367" s="4"/>
      <c r="O367" s="4"/>
      <c r="P367" s="4"/>
      <c r="Q367" s="4"/>
      <c r="R367" s="4"/>
      <c r="S367" s="4"/>
      <c r="T367" s="4"/>
      <c r="U367" s="4"/>
      <c r="V367" s="4"/>
      <c r="W367" s="4"/>
    </row>
    <row r="368" spans="1:23" ht="70" x14ac:dyDescent="0.3">
      <c r="A368" s="5" t="s">
        <v>488</v>
      </c>
      <c r="B368" s="6">
        <v>0</v>
      </c>
      <c r="C368" s="5" t="s">
        <v>496</v>
      </c>
      <c r="D368" s="5" t="str">
        <f t="shared" si="0"/>
        <v>học hệ từ xa Đang tham khảo hệ từ xa bên Hutech mà đọc tin này xong cũng thấy ngổn ngang, lỡ đăng ký học xong sau này gặp vấn đề thì sao?</v>
      </c>
      <c r="E368" s="4"/>
      <c r="F368" s="4"/>
      <c r="G368" s="4"/>
      <c r="H368" s="4"/>
      <c r="I368" s="4"/>
      <c r="J368" s="4"/>
      <c r="K368" s="4"/>
      <c r="L368" s="4"/>
      <c r="M368" s="4"/>
      <c r="N368" s="4"/>
      <c r="O368" s="4"/>
      <c r="P368" s="4"/>
      <c r="Q368" s="4"/>
      <c r="R368" s="4"/>
      <c r="S368" s="4"/>
      <c r="T368" s="4"/>
      <c r="U368" s="4"/>
      <c r="V368" s="4"/>
      <c r="W368" s="4"/>
    </row>
    <row r="369" spans="1:23" ht="98" x14ac:dyDescent="0.3">
      <c r="A369" s="5" t="s">
        <v>488</v>
      </c>
      <c r="B369" s="6">
        <v>0</v>
      </c>
      <c r="C369" s="5" t="s">
        <v>497</v>
      </c>
      <c r="D369" s="5" t="str">
        <f t="shared" si="0"/>
        <v>học hệ từ xa T nghĩ sát nhập thì nhà trường và Bộ giáo dục sẽ có phương án cụ thể cho sv thôi, nên mình mang tâm thế là người học mình cứ học tốt việc mình, còn việc mình ko can thiệp được thì mình khỏi nghĩ làm gì cho đau đầuu. Em t đang học BAV mới học được mấy tháng thôi nó vẫn học bth, ko vde gì cả. Với lại nên chọn trường danh tiếng tốt chút, học hành cũng yên tâm hjonw</v>
      </c>
      <c r="E369" s="4"/>
      <c r="F369" s="4"/>
      <c r="G369" s="4"/>
      <c r="H369" s="4"/>
      <c r="I369" s="4"/>
      <c r="J369" s="4"/>
      <c r="K369" s="4"/>
      <c r="L369" s="4"/>
      <c r="M369" s="4"/>
      <c r="N369" s="4"/>
      <c r="O369" s="4"/>
      <c r="P369" s="4"/>
      <c r="Q369" s="4"/>
      <c r="R369" s="4"/>
      <c r="S369" s="4"/>
      <c r="T369" s="4"/>
      <c r="U369" s="4"/>
      <c r="V369" s="4"/>
      <c r="W369" s="4"/>
    </row>
    <row r="370" spans="1:23" ht="42" x14ac:dyDescent="0.3">
      <c r="A370" s="5" t="s">
        <v>498</v>
      </c>
      <c r="B370" s="6">
        <v>0</v>
      </c>
      <c r="C370" s="5" t="s">
        <v>499</v>
      </c>
      <c r="D370" s="5" t="str">
        <f t="shared" si="0"/>
        <v>học hệ từ xa K nên cả 2</v>
      </c>
      <c r="E370" s="4"/>
      <c r="F370" s="4"/>
      <c r="G370" s="4"/>
      <c r="H370" s="4"/>
      <c r="I370" s="4"/>
      <c r="J370" s="4"/>
      <c r="K370" s="4"/>
      <c r="L370" s="4"/>
      <c r="M370" s="4"/>
      <c r="N370" s="4"/>
      <c r="O370" s="4"/>
      <c r="P370" s="4"/>
      <c r="Q370" s="4"/>
      <c r="R370" s="4"/>
      <c r="S370" s="4"/>
      <c r="T370" s="4"/>
      <c r="U370" s="4"/>
      <c r="V370" s="4"/>
      <c r="W370" s="4"/>
    </row>
    <row r="371" spans="1:23" ht="42" x14ac:dyDescent="0.3">
      <c r="A371" s="5" t="s">
        <v>498</v>
      </c>
      <c r="B371" s="6">
        <v>0</v>
      </c>
      <c r="C371" s="5" t="s">
        <v>500</v>
      </c>
      <c r="D371" s="5" t="str">
        <f t="shared" si="0"/>
        <v>học hệ từ xa Cũng phân vân, Hutech/Huflit và HV Ngân hàng</v>
      </c>
      <c r="E371" s="4"/>
      <c r="F371" s="4"/>
      <c r="G371" s="4"/>
      <c r="H371" s="4"/>
      <c r="I371" s="4"/>
      <c r="J371" s="4"/>
      <c r="K371" s="4"/>
      <c r="L371" s="4"/>
      <c r="M371" s="4"/>
      <c r="N371" s="4"/>
      <c r="O371" s="4"/>
      <c r="P371" s="4"/>
      <c r="Q371" s="4"/>
      <c r="R371" s="4"/>
      <c r="S371" s="4"/>
      <c r="T371" s="4"/>
      <c r="U371" s="4"/>
      <c r="V371" s="4"/>
      <c r="W371" s="4"/>
    </row>
    <row r="372" spans="1:23" ht="42" x14ac:dyDescent="0.3">
      <c r="A372" s="5" t="s">
        <v>498</v>
      </c>
      <c r="B372" s="6">
        <v>0</v>
      </c>
      <c r="C372" s="5" t="s">
        <v>501</v>
      </c>
      <c r="D372" s="5" t="str">
        <f t="shared" si="0"/>
        <v>học hệ từ xa Học Huế thì hơn</v>
      </c>
      <c r="E372" s="4"/>
      <c r="F372" s="4"/>
      <c r="G372" s="4"/>
      <c r="H372" s="4"/>
      <c r="I372" s="4"/>
      <c r="J372" s="4"/>
      <c r="K372" s="4"/>
      <c r="L372" s="4"/>
      <c r="M372" s="4"/>
      <c r="N372" s="4"/>
      <c r="O372" s="4"/>
      <c r="P372" s="4"/>
      <c r="Q372" s="4"/>
      <c r="R372" s="4"/>
      <c r="S372" s="4"/>
      <c r="T372" s="4"/>
      <c r="U372" s="4"/>
      <c r="V372" s="4"/>
      <c r="W372" s="4"/>
    </row>
    <row r="373" spans="1:23" ht="42" x14ac:dyDescent="0.3">
      <c r="A373" s="5" t="s">
        <v>498</v>
      </c>
      <c r="B373" s="6">
        <v>0</v>
      </c>
      <c r="C373" s="5" t="s">
        <v>502</v>
      </c>
      <c r="D373" s="5" t="str">
        <f t="shared" si="0"/>
        <v>học hệ từ xa Né đại học mở ra, video quay sẵn giáo viên đọc sai tè le.</v>
      </c>
      <c r="E373" s="4"/>
      <c r="F373" s="4"/>
      <c r="G373" s="4"/>
      <c r="H373" s="4"/>
      <c r="I373" s="4"/>
      <c r="J373" s="4"/>
      <c r="K373" s="4"/>
      <c r="L373" s="4"/>
      <c r="M373" s="4"/>
      <c r="N373" s="4"/>
      <c r="O373" s="4"/>
      <c r="P373" s="4"/>
      <c r="Q373" s="4"/>
      <c r="R373" s="4"/>
      <c r="S373" s="4"/>
      <c r="T373" s="4"/>
      <c r="U373" s="4"/>
      <c r="V373" s="4"/>
      <c r="W373" s="4"/>
    </row>
    <row r="374" spans="1:23" ht="112" x14ac:dyDescent="0.3">
      <c r="A374" s="5" t="s">
        <v>498</v>
      </c>
      <c r="B374" s="6">
        <v>0</v>
      </c>
      <c r="C374" s="5" t="s">
        <v>503</v>
      </c>
      <c r="D374" s="5" t="str">
        <f t="shared" si="0"/>
        <v>học hệ từ xa Tất nhiên là Học viện Ngân hàng rùii, nếu bạn từng học đại học hay từng tìm hiểu các trường để đki xét học đại học bạn sẽ thấy chất lượng của Mở ko thể bằng BAV đâu á, hệ thường của BAV toàn 27 28 29 thôi trong khi Mở 21, 22,23. So điểm thi hệ chính quy là biết liền à, trường nào đào tạo chất lượng thì điểm cao. Vì điểm cao mà đào tạo ko chất lượng thì ko có sv theo học mất =))</v>
      </c>
      <c r="E374" s="4"/>
      <c r="F374" s="4"/>
      <c r="G374" s="4"/>
      <c r="H374" s="4"/>
      <c r="I374" s="4"/>
      <c r="J374" s="4"/>
      <c r="K374" s="4"/>
      <c r="L374" s="4"/>
      <c r="M374" s="4"/>
      <c r="N374" s="4"/>
      <c r="O374" s="4"/>
      <c r="P374" s="4"/>
      <c r="Q374" s="4"/>
      <c r="R374" s="4"/>
      <c r="S374" s="4"/>
      <c r="T374" s="4"/>
      <c r="U374" s="4"/>
      <c r="V374" s="4"/>
      <c r="W374" s="4"/>
    </row>
    <row r="375" spans="1:23" ht="70" x14ac:dyDescent="0.3">
      <c r="A375" s="5" t="s">
        <v>504</v>
      </c>
      <c r="B375" s="6">
        <v>0</v>
      </c>
      <c r="C375" s="5" t="s">
        <v>505</v>
      </c>
      <c r="D375" s="5" t="str">
        <f t="shared" si="0"/>
        <v>học hệ từ xa Mình đang học NNA bên trà vinh hệ từ xa nè cũng khá ổn</v>
      </c>
      <c r="E375" s="4"/>
      <c r="F375" s="4"/>
      <c r="G375" s="4"/>
      <c r="H375" s="4"/>
      <c r="I375" s="4"/>
      <c r="J375" s="4"/>
      <c r="K375" s="4"/>
      <c r="L375" s="4"/>
      <c r="M375" s="4"/>
      <c r="N375" s="4"/>
      <c r="O375" s="4"/>
      <c r="P375" s="4"/>
      <c r="Q375" s="4"/>
      <c r="R375" s="4"/>
      <c r="S375" s="4"/>
      <c r="T375" s="4"/>
      <c r="U375" s="4"/>
      <c r="V375" s="4"/>
      <c r="W375" s="4"/>
    </row>
    <row r="376" spans="1:23" ht="70" x14ac:dyDescent="0.3">
      <c r="A376" s="5" t="s">
        <v>504</v>
      </c>
      <c r="B376" s="6">
        <v>0</v>
      </c>
      <c r="C376" s="5" t="s">
        <v>506</v>
      </c>
      <c r="D376" s="5" t="str">
        <f t="shared" si="0"/>
        <v>học hệ từ xa Trà Vinh t thấy được khen nhiều đó, đào tạo lâu rồi mà đông sinh viên theo học nữa</v>
      </c>
      <c r="E376" s="4"/>
      <c r="F376" s="4"/>
      <c r="G376" s="4"/>
      <c r="H376" s="4"/>
      <c r="I376" s="4"/>
      <c r="J376" s="4"/>
      <c r="K376" s="4"/>
      <c r="L376" s="4"/>
      <c r="M376" s="4"/>
      <c r="N376" s="4"/>
      <c r="O376" s="4"/>
      <c r="P376" s="4"/>
      <c r="Q376" s="4"/>
      <c r="R376" s="4"/>
      <c r="S376" s="4"/>
      <c r="T376" s="4"/>
      <c r="U376" s="4"/>
      <c r="V376" s="4"/>
      <c r="W376" s="4"/>
    </row>
    <row r="377" spans="1:23" ht="42" x14ac:dyDescent="0.3">
      <c r="A377" s="5" t="s">
        <v>6</v>
      </c>
      <c r="B377" s="6">
        <v>0</v>
      </c>
      <c r="C377" s="5" t="s">
        <v>507</v>
      </c>
      <c r="D377" s="5" t="str">
        <f t="shared" si="0"/>
        <v>học hệ từ xa Ngành Luật có Đại học Thương mại với Học viện Ngân hàng oke bạn nhé, bạn thử liên hệ tham khảo thử xem</v>
      </c>
      <c r="E377" s="4"/>
      <c r="F377" s="4"/>
      <c r="G377" s="4"/>
      <c r="H377" s="4"/>
      <c r="I377" s="4"/>
      <c r="J377" s="4"/>
      <c r="K377" s="4"/>
      <c r="L377" s="4"/>
      <c r="M377" s="4"/>
      <c r="N377" s="4"/>
      <c r="O377" s="4"/>
      <c r="P377" s="4"/>
      <c r="Q377" s="4"/>
      <c r="R377" s="4"/>
      <c r="S377" s="4"/>
      <c r="T377" s="4"/>
      <c r="U377" s="4"/>
      <c r="V377" s="4"/>
      <c r="W377" s="4"/>
    </row>
    <row r="378" spans="1:23" ht="56" x14ac:dyDescent="0.3">
      <c r="A378" s="5" t="s">
        <v>508</v>
      </c>
      <c r="B378" s="6">
        <v>0</v>
      </c>
      <c r="C378" s="5" t="s">
        <v>509</v>
      </c>
      <c r="D378" s="5" t="str">
        <f t="shared" si="0"/>
        <v>học hệ từ xa Về trường THPT xin lại bảng điểm, có mộc đỏ nha bạn. Chứ không cóa xin lại được học bạ</v>
      </c>
      <c r="E378" s="4"/>
      <c r="F378" s="4"/>
      <c r="G378" s="4"/>
      <c r="H378" s="4"/>
      <c r="I378" s="4"/>
      <c r="J378" s="4"/>
      <c r="K378" s="4"/>
      <c r="L378" s="4"/>
      <c r="M378" s="4"/>
      <c r="N378" s="4"/>
      <c r="O378" s="4"/>
      <c r="P378" s="4"/>
      <c r="Q378" s="4"/>
      <c r="R378" s="4"/>
      <c r="S378" s="4"/>
      <c r="T378" s="4"/>
      <c r="U378" s="4"/>
      <c r="V378" s="4"/>
      <c r="W378" s="4"/>
    </row>
    <row r="379" spans="1:23" ht="56" x14ac:dyDescent="0.3">
      <c r="A379" s="5" t="s">
        <v>508</v>
      </c>
      <c r="B379" s="6">
        <v>0</v>
      </c>
      <c r="C379" s="5" t="s">
        <v>510</v>
      </c>
      <c r="D379" s="5" t="str">
        <f t="shared" si="0"/>
        <v>học hệ từ xa Em liên hệ trường THPT hoặc Sở xin cấp lại giấy xác nhận bảng điểm có mộc đỏ nha. Không có là không học được.</v>
      </c>
      <c r="E379" s="4"/>
      <c r="F379" s="4"/>
      <c r="G379" s="4"/>
      <c r="H379" s="4"/>
      <c r="I379" s="4"/>
      <c r="J379" s="4"/>
      <c r="K379" s="4"/>
      <c r="L379" s="4"/>
      <c r="M379" s="4"/>
      <c r="N379" s="4"/>
      <c r="O379" s="4"/>
      <c r="P379" s="4"/>
      <c r="Q379" s="4"/>
      <c r="R379" s="4"/>
      <c r="S379" s="4"/>
      <c r="T379" s="4"/>
      <c r="U379" s="4"/>
      <c r="V379" s="4"/>
      <c r="W379" s="4"/>
    </row>
    <row r="380" spans="1:23" ht="56" x14ac:dyDescent="0.3">
      <c r="A380" s="5" t="s">
        <v>508</v>
      </c>
      <c r="B380" s="6">
        <v>0</v>
      </c>
      <c r="C380" s="5" t="s">
        <v>511</v>
      </c>
      <c r="D380" s="5" t="str">
        <f t="shared" si="0"/>
        <v>học hệ từ xa Xin lại dễ mà bạn. Với lại k được thì xin xác nhận bảng điểm 3 năm học</v>
      </c>
      <c r="E380" s="4"/>
      <c r="F380" s="4"/>
      <c r="G380" s="4"/>
      <c r="H380" s="4"/>
      <c r="I380" s="4"/>
      <c r="J380" s="4"/>
      <c r="K380" s="4"/>
      <c r="L380" s="4"/>
      <c r="M380" s="4"/>
      <c r="N380" s="4"/>
      <c r="O380" s="4"/>
      <c r="P380" s="4"/>
      <c r="Q380" s="4"/>
      <c r="R380" s="4"/>
      <c r="S380" s="4"/>
      <c r="T380" s="4"/>
      <c r="U380" s="4"/>
      <c r="V380" s="4"/>
      <c r="W380" s="4"/>
    </row>
    <row r="381" spans="1:23" ht="56" x14ac:dyDescent="0.3">
      <c r="A381" s="5" t="s">
        <v>508</v>
      </c>
      <c r="B381" s="6">
        <v>0</v>
      </c>
      <c r="C381" s="5" t="s">
        <v>512</v>
      </c>
      <c r="D381" s="5" t="str">
        <f t="shared" si="0"/>
        <v>học hệ từ xa Bạn về trường xin lại là được nha, như em mình lúc đăng ký học ở Học viện Ngân hàng cũng mất bằng xong về trường cũ nhờ chủ nhiệm hỗ trợ xin lại là okila đó, mỗi tội thủ tục thì hơi lằng nhằng hơi lâu</v>
      </c>
      <c r="E381" s="4"/>
      <c r="F381" s="4"/>
      <c r="G381" s="4"/>
      <c r="H381" s="4"/>
      <c r="I381" s="4"/>
      <c r="J381" s="4"/>
      <c r="K381" s="4"/>
      <c r="L381" s="4"/>
      <c r="M381" s="4"/>
      <c r="N381" s="4"/>
      <c r="O381" s="4"/>
      <c r="P381" s="4"/>
      <c r="Q381" s="4"/>
      <c r="R381" s="4"/>
      <c r="S381" s="4"/>
      <c r="T381" s="4"/>
      <c r="U381" s="4"/>
      <c r="V381" s="4"/>
      <c r="W381" s="4"/>
    </row>
    <row r="382" spans="1:23" ht="42" x14ac:dyDescent="0.3">
      <c r="A382" s="5" t="s">
        <v>10</v>
      </c>
      <c r="B382" s="6">
        <v>0</v>
      </c>
      <c r="C382" s="5" t="s">
        <v>513</v>
      </c>
      <c r="D382" s="5" t="str">
        <f t="shared" si="0"/>
        <v>học hệ từ xa Có trường cao đẳng du lịch gì dạy từ xa và có thi online í, hoặc b đang bên nhật thì có NEU có trạm thi bên Nhật</v>
      </c>
      <c r="E382" s="4"/>
      <c r="F382" s="4"/>
      <c r="G382" s="4"/>
      <c r="H382" s="4"/>
      <c r="I382" s="4"/>
      <c r="J382" s="4"/>
      <c r="K382" s="4"/>
      <c r="L382" s="4"/>
      <c r="M382" s="4"/>
      <c r="N382" s="4"/>
      <c r="O382" s="4"/>
      <c r="P382" s="4"/>
      <c r="Q382" s="4"/>
      <c r="R382" s="4"/>
      <c r="S382" s="4"/>
      <c r="T382" s="4"/>
      <c r="U382" s="4"/>
      <c r="V382" s="4"/>
      <c r="W382" s="4"/>
    </row>
    <row r="383" spans="1:23" ht="28" x14ac:dyDescent="0.3">
      <c r="A383" s="5" t="s">
        <v>10</v>
      </c>
      <c r="B383" s="6">
        <v>0</v>
      </c>
      <c r="C383" s="5" t="s">
        <v>514</v>
      </c>
      <c r="D383" s="5" t="str">
        <f t="shared" si="0"/>
        <v>học hệ từ xa E cũng muốn tìm</v>
      </c>
      <c r="E383" s="4"/>
      <c r="F383" s="4"/>
      <c r="G383" s="4"/>
      <c r="H383" s="4"/>
      <c r="I383" s="4"/>
      <c r="J383" s="4"/>
      <c r="K383" s="4"/>
      <c r="L383" s="4"/>
      <c r="M383" s="4"/>
      <c r="N383" s="4"/>
      <c r="O383" s="4"/>
      <c r="P383" s="4"/>
      <c r="Q383" s="4"/>
      <c r="R383" s="4"/>
      <c r="S383" s="4"/>
      <c r="T383" s="4"/>
      <c r="U383" s="4"/>
      <c r="V383" s="4"/>
      <c r="W383" s="4"/>
    </row>
    <row r="384" spans="1:23" ht="28" x14ac:dyDescent="0.3">
      <c r="A384" s="5" t="s">
        <v>10</v>
      </c>
      <c r="B384" s="6">
        <v>0</v>
      </c>
      <c r="C384" s="5" t="s">
        <v>515</v>
      </c>
      <c r="D384" s="5" t="str">
        <f t="shared" si="0"/>
        <v>học hệ từ xa Thi online sao kiểm soát đc, thế thì mang tiếng mua bằng mốt nó dẹp lun hệ từ xa thì khổ</v>
      </c>
      <c r="E384" s="4"/>
      <c r="F384" s="4"/>
      <c r="G384" s="4"/>
      <c r="H384" s="4"/>
      <c r="I384" s="4"/>
      <c r="J384" s="4"/>
      <c r="K384" s="4"/>
      <c r="L384" s="4"/>
      <c r="M384" s="4"/>
      <c r="N384" s="4"/>
      <c r="O384" s="4"/>
      <c r="P384" s="4"/>
      <c r="Q384" s="4"/>
      <c r="R384" s="4"/>
      <c r="S384" s="4"/>
      <c r="T384" s="4"/>
      <c r="U384" s="4"/>
      <c r="V384" s="4"/>
      <c r="W384" s="4"/>
    </row>
    <row r="385" spans="1:23" ht="28" x14ac:dyDescent="0.3">
      <c r="A385" s="5" t="s">
        <v>10</v>
      </c>
      <c r="B385" s="6">
        <v>0</v>
      </c>
      <c r="C385" s="5" t="s">
        <v>516</v>
      </c>
      <c r="D385" s="5" t="str">
        <f t="shared" si="0"/>
        <v>học hệ từ xa Trường đại học cửu long á</v>
      </c>
      <c r="E385" s="4"/>
      <c r="F385" s="4"/>
      <c r="G385" s="4"/>
      <c r="H385" s="4"/>
      <c r="I385" s="4"/>
      <c r="J385" s="4"/>
      <c r="K385" s="4"/>
      <c r="L385" s="4"/>
      <c r="M385" s="4"/>
      <c r="N385" s="4"/>
      <c r="O385" s="4"/>
      <c r="P385" s="4"/>
      <c r="Q385" s="4"/>
      <c r="R385" s="4"/>
      <c r="S385" s="4"/>
      <c r="T385" s="4"/>
      <c r="U385" s="4"/>
      <c r="V385" s="4"/>
      <c r="W385" s="4"/>
    </row>
    <row r="386" spans="1:23" ht="28" x14ac:dyDescent="0.3">
      <c r="A386" s="5" t="s">
        <v>10</v>
      </c>
      <c r="B386" s="6">
        <v>0</v>
      </c>
      <c r="C386" s="5" t="s">
        <v>517</v>
      </c>
      <c r="D386" s="5" t="str">
        <f t="shared" si="0"/>
        <v>học hệ từ xa Thi online rồi gác thi kiểu gì bạn</v>
      </c>
      <c r="E386" s="4"/>
      <c r="F386" s="4"/>
      <c r="G386" s="4"/>
      <c r="H386" s="4"/>
      <c r="I386" s="4"/>
      <c r="J386" s="4"/>
      <c r="K386" s="4"/>
      <c r="L386" s="4"/>
      <c r="M386" s="4"/>
      <c r="N386" s="4"/>
      <c r="O386" s="4"/>
      <c r="P386" s="4"/>
      <c r="Q386" s="4"/>
      <c r="R386" s="4"/>
      <c r="S386" s="4"/>
      <c r="T386" s="4"/>
      <c r="U386" s="4"/>
      <c r="V386" s="4"/>
      <c r="W386" s="4"/>
    </row>
    <row r="387" spans="1:23" ht="70" x14ac:dyDescent="0.3">
      <c r="A387" s="5" t="s">
        <v>10</v>
      </c>
      <c r="B387" s="6">
        <v>0</v>
      </c>
      <c r="C387" s="5" t="s">
        <v>518</v>
      </c>
      <c r="D387" s="5" t="str">
        <f t="shared" si="0"/>
        <v>học hệ từ xa cái này có quy định thi kết thúc phải thi trực tiếp. còn thi giữa kì thì onl tuỳ trường quyết định. B thi trường nào kết thúc mà cho thi onl mốt bộ tra lại không đúng quy định bị huỷ bằng thì khổ nữa :))) Nên là tìm trường nào thi off cuối kì là đúng í</v>
      </c>
      <c r="E387" s="4"/>
      <c r="F387" s="4"/>
      <c r="G387" s="4"/>
      <c r="H387" s="4"/>
      <c r="I387" s="4"/>
      <c r="J387" s="4"/>
      <c r="K387" s="4"/>
      <c r="L387" s="4"/>
      <c r="M387" s="4"/>
      <c r="N387" s="4"/>
      <c r="O387" s="4"/>
      <c r="P387" s="4"/>
      <c r="Q387" s="4"/>
      <c r="R387" s="4"/>
      <c r="S387" s="4"/>
      <c r="T387" s="4"/>
      <c r="U387" s="4"/>
      <c r="V387" s="4"/>
      <c r="W387" s="4"/>
    </row>
    <row r="388" spans="1:23" ht="28" x14ac:dyDescent="0.3">
      <c r="A388" s="5" t="s">
        <v>10</v>
      </c>
      <c r="B388" s="6">
        <v>0</v>
      </c>
      <c r="C388" s="5" t="s">
        <v>519</v>
      </c>
      <c r="D388" s="5" t="str">
        <f t="shared" si="0"/>
        <v>học hệ từ xa Xác định đi học rồi mà sao cứ muốn tìm những cách dễ dãi để hạ thấp mình vậy nhỉ.</v>
      </c>
      <c r="E388" s="4"/>
      <c r="F388" s="4"/>
      <c r="G388" s="4"/>
      <c r="H388" s="4"/>
      <c r="I388" s="4"/>
      <c r="J388" s="4"/>
      <c r="K388" s="4"/>
      <c r="L388" s="4"/>
      <c r="M388" s="4"/>
      <c r="N388" s="4"/>
      <c r="O388" s="4"/>
      <c r="P388" s="4"/>
      <c r="Q388" s="4"/>
      <c r="R388" s="4"/>
      <c r="S388" s="4"/>
      <c r="T388" s="4"/>
      <c r="U388" s="4"/>
      <c r="V388" s="4"/>
      <c r="W388" s="4"/>
    </row>
    <row r="389" spans="1:23" ht="28" x14ac:dyDescent="0.3">
      <c r="A389" s="5" t="s">
        <v>10</v>
      </c>
      <c r="B389" s="6">
        <v>0</v>
      </c>
      <c r="C389" s="5" t="s">
        <v>520</v>
      </c>
      <c r="D389" s="5" t="str">
        <f t="shared" si="0"/>
        <v>học hệ từ xa online hiện tại chỉ có trường CĐ thôi ạ</v>
      </c>
      <c r="E389" s="4"/>
      <c r="F389" s="4"/>
      <c r="G389" s="4"/>
      <c r="H389" s="4"/>
      <c r="I389" s="4"/>
      <c r="J389" s="4"/>
      <c r="K389" s="4"/>
      <c r="L389" s="4"/>
      <c r="M389" s="4"/>
      <c r="N389" s="4"/>
      <c r="O389" s="4"/>
      <c r="P389" s="4"/>
      <c r="Q389" s="4"/>
      <c r="R389" s="4"/>
      <c r="S389" s="4"/>
      <c r="T389" s="4"/>
      <c r="U389" s="4"/>
      <c r="V389" s="4"/>
      <c r="W389" s="4"/>
    </row>
    <row r="390" spans="1:23" ht="56" x14ac:dyDescent="0.3">
      <c r="A390" s="5" t="s">
        <v>10</v>
      </c>
      <c r="B390" s="6">
        <v>0</v>
      </c>
      <c r="C390" s="5" t="s">
        <v>521</v>
      </c>
      <c r="D390" s="5" t="str">
        <f t="shared" si="0"/>
        <v>học hệ từ xa Thi onl hết thì hằng hà sa số cách gian lận nên dù khó khăn tụi mình cũng ráng ráng chút ní ơi. Kẻo bộ giáo dục dẹp luôn hệ từ xa thì dân vừa học vừa làm biết học làm sao</v>
      </c>
      <c r="E390" s="4"/>
      <c r="F390" s="4"/>
      <c r="G390" s="4"/>
      <c r="H390" s="4"/>
      <c r="I390" s="4"/>
      <c r="J390" s="4"/>
      <c r="K390" s="4"/>
      <c r="L390" s="4"/>
      <c r="M390" s="4"/>
      <c r="N390" s="4"/>
      <c r="O390" s="4"/>
      <c r="P390" s="4"/>
      <c r="Q390" s="4"/>
      <c r="R390" s="4"/>
      <c r="S390" s="4"/>
      <c r="T390" s="4"/>
      <c r="U390" s="4"/>
      <c r="V390" s="4"/>
      <c r="W390" s="4"/>
    </row>
    <row r="391" spans="1:23" ht="154" x14ac:dyDescent="0.3">
      <c r="A391" s="5" t="s">
        <v>10</v>
      </c>
      <c r="B391" s="6">
        <v>0</v>
      </c>
      <c r="C391" s="5" t="s">
        <v>522</v>
      </c>
      <c r="D391" s="5" t="str">
        <f t="shared" si="0"/>
        <v>học hệ từ xa Chỉ có hệ cao đẳng dc phép còn đh trường tư bảo dc thì đấy là lách luật k nên dính vào nhiều rủi ro, thanh tra giám sát thì đi đời cả trường lẫn cựu sv. B ở xa quá thì thôi chờ bao giờ về VN hẵng học chứ muốn cả 2 thì ai đáp ứng dc :)) từ cái hồi bọn hs cấp 2 cấp 3 học online dịch Covid coi thi qua màn hình nó còn tra mạng nhắc bài dc, thế thì lấy gì đảm bảo các b ngay thẳng làm đúng năng lực. Với lại thi trực tiếp 2 giám thị 1 phòng 2 3 chục người nó hiệu quả chứ ai nhìn qua màn hình coi thi dc từng đấy người từng đấy góc quay, cũng làm gì đủ nhân sự mà kèm mỗi người 1 giám thị.</v>
      </c>
      <c r="E391" s="4"/>
      <c r="F391" s="4"/>
      <c r="G391" s="4"/>
      <c r="H391" s="4"/>
      <c r="I391" s="4"/>
      <c r="J391" s="4"/>
      <c r="K391" s="4"/>
      <c r="L391" s="4"/>
      <c r="M391" s="4"/>
      <c r="N391" s="4"/>
      <c r="O391" s="4"/>
      <c r="P391" s="4"/>
      <c r="Q391" s="4"/>
      <c r="R391" s="4"/>
      <c r="S391" s="4"/>
      <c r="T391" s="4"/>
      <c r="U391" s="4"/>
      <c r="V391" s="4"/>
      <c r="W391" s="4"/>
    </row>
    <row r="392" spans="1:23" ht="28" x14ac:dyDescent="0.3">
      <c r="A392" s="5" t="s">
        <v>10</v>
      </c>
      <c r="B392" s="6">
        <v>0</v>
      </c>
      <c r="C392" s="5" t="s">
        <v>523</v>
      </c>
      <c r="D392" s="5" t="str">
        <f t="shared" si="0"/>
        <v>học hệ từ xa Nhìn qua màn hình mà tao thấy mở dc tài liệu chết liền á</v>
      </c>
      <c r="E392" s="4"/>
      <c r="F392" s="4"/>
      <c r="G392" s="4"/>
      <c r="H392" s="4"/>
      <c r="I392" s="4"/>
      <c r="J392" s="4"/>
      <c r="K392" s="4"/>
      <c r="L392" s="4"/>
      <c r="M392" s="4"/>
      <c r="N392" s="4"/>
      <c r="O392" s="4"/>
      <c r="P392" s="4"/>
      <c r="Q392" s="4"/>
      <c r="R392" s="4"/>
      <c r="S392" s="4"/>
      <c r="T392" s="4"/>
      <c r="U392" s="4"/>
      <c r="V392" s="4"/>
      <c r="W392" s="4"/>
    </row>
    <row r="393" spans="1:23" ht="42" x14ac:dyDescent="0.3">
      <c r="A393" s="5" t="s">
        <v>10</v>
      </c>
      <c r="B393" s="6">
        <v>0</v>
      </c>
      <c r="C393" s="5" t="s">
        <v>524</v>
      </c>
      <c r="D393" s="5" t="str">
        <f t="shared" si="0"/>
        <v>học hệ từ xa khom nha, trường nào cho thi online là trường đó có vde, sau này bằng cấp của banj gặp khó khăn đó, vì thi online là sai quy định rồi</v>
      </c>
      <c r="E393" s="4"/>
      <c r="F393" s="4"/>
      <c r="G393" s="4"/>
      <c r="H393" s="4"/>
      <c r="I393" s="4"/>
      <c r="J393" s="4"/>
      <c r="K393" s="4"/>
      <c r="L393" s="4"/>
      <c r="M393" s="4"/>
      <c r="N393" s="4"/>
      <c r="O393" s="4"/>
      <c r="P393" s="4"/>
      <c r="Q393" s="4"/>
      <c r="R393" s="4"/>
      <c r="S393" s="4"/>
      <c r="T393" s="4"/>
      <c r="U393" s="4"/>
      <c r="V393" s="4"/>
      <c r="W393" s="4"/>
    </row>
    <row r="394" spans="1:23" ht="42" x14ac:dyDescent="0.3">
      <c r="A394" s="5" t="s">
        <v>525</v>
      </c>
      <c r="B394" s="6">
        <v>0</v>
      </c>
      <c r="C394" s="5" t="s">
        <v>526</v>
      </c>
      <c r="D394" s="5" t="str">
        <f t="shared" si="0"/>
        <v>học hệ từ xa Có ai học xong khoá nào chưa ạ</v>
      </c>
      <c r="E394" s="4"/>
      <c r="F394" s="4"/>
      <c r="G394" s="4"/>
      <c r="H394" s="4"/>
      <c r="I394" s="4"/>
      <c r="J394" s="4"/>
      <c r="K394" s="4"/>
      <c r="L394" s="4"/>
      <c r="M394" s="4"/>
      <c r="N394" s="4"/>
      <c r="O394" s="4"/>
      <c r="P394" s="4"/>
      <c r="Q394" s="4"/>
      <c r="R394" s="4"/>
      <c r="S394" s="4"/>
      <c r="T394" s="4"/>
      <c r="U394" s="4"/>
      <c r="V394" s="4"/>
      <c r="W394" s="4"/>
    </row>
    <row r="395" spans="1:23" ht="42" x14ac:dyDescent="0.3">
      <c r="A395" s="5" t="s">
        <v>525</v>
      </c>
      <c r="B395" s="6">
        <v>0</v>
      </c>
      <c r="C395" s="5" t="s">
        <v>178</v>
      </c>
      <c r="D395" s="5" t="str">
        <f t="shared" si="0"/>
        <v>học hệ từ xa Quan tâm</v>
      </c>
      <c r="E395" s="4"/>
      <c r="F395" s="4"/>
      <c r="G395" s="4"/>
      <c r="H395" s="4"/>
      <c r="I395" s="4"/>
      <c r="J395" s="4"/>
      <c r="K395" s="4"/>
      <c r="L395" s="4"/>
      <c r="M395" s="4"/>
      <c r="N395" s="4"/>
      <c r="O395" s="4"/>
      <c r="P395" s="4"/>
      <c r="Q395" s="4"/>
      <c r="R395" s="4"/>
      <c r="S395" s="4"/>
      <c r="T395" s="4"/>
      <c r="U395" s="4"/>
      <c r="V395" s="4"/>
      <c r="W395" s="4"/>
    </row>
    <row r="396" spans="1:23" ht="56" x14ac:dyDescent="0.3">
      <c r="A396" s="5" t="s">
        <v>525</v>
      </c>
      <c r="B396" s="6">
        <v>0</v>
      </c>
      <c r="C396" s="5" t="s">
        <v>527</v>
      </c>
      <c r="D396" s="5" t="str">
        <f t="shared" si="0"/>
        <v>học hệ từ xa NNA rcm bạn học Đại học Trà Vinh nha, hệ thống hiện đại mà có bài ôn tập cho sinh viên, t thấy khá okela so với các trường chỉ cho học thôi ko cho ôn tập luyện tập</v>
      </c>
      <c r="E396" s="4"/>
      <c r="F396" s="4"/>
      <c r="G396" s="4"/>
      <c r="H396" s="4"/>
      <c r="I396" s="4"/>
      <c r="J396" s="4"/>
      <c r="K396" s="4"/>
      <c r="L396" s="4"/>
      <c r="M396" s="4"/>
      <c r="N396" s="4"/>
      <c r="O396" s="4"/>
      <c r="P396" s="4"/>
      <c r="Q396" s="4"/>
      <c r="R396" s="4"/>
      <c r="S396" s="4"/>
      <c r="T396" s="4"/>
      <c r="U396" s="4"/>
      <c r="V396" s="4"/>
      <c r="W396" s="4"/>
    </row>
    <row r="397" spans="1:23" ht="98" x14ac:dyDescent="0.3">
      <c r="A397" s="5" t="s">
        <v>528</v>
      </c>
      <c r="B397" s="6">
        <v>0</v>
      </c>
      <c r="C397" s="5" t="s">
        <v>529</v>
      </c>
      <c r="D397" s="5" t="str">
        <f t="shared" si="0"/>
        <v>học hệ từ xa TMU trường top đóo, khum cần lo đou. Điểm đầu vào toàn 25 26 27 hệ chính quy thui mà TMH mạnh về Thương mại điện tử, MKT, Logistics, Trường đào tạo TMDT đầu tiên ở VN đoá. Nói chung trường chất lượng, hệ chính quy chất lượng thì bạn yên tâm hệ từ xa sẽ chất lượng vì học liệu của hệ từ xa lấy từ chính quy mà, nó chỉ khác hình thức học của sv thôi</v>
      </c>
      <c r="E397" s="4"/>
      <c r="F397" s="4"/>
      <c r="G397" s="4"/>
      <c r="H397" s="4"/>
      <c r="I397" s="4"/>
      <c r="J397" s="4"/>
      <c r="K397" s="4"/>
      <c r="L397" s="4"/>
      <c r="M397" s="4"/>
      <c r="N397" s="4"/>
      <c r="O397" s="4"/>
      <c r="P397" s="4"/>
      <c r="Q397" s="4"/>
      <c r="R397" s="4"/>
      <c r="S397" s="4"/>
      <c r="T397" s="4"/>
      <c r="U397" s="4"/>
      <c r="V397" s="4"/>
      <c r="W397" s="4"/>
    </row>
    <row r="398" spans="1:23" ht="84" x14ac:dyDescent="0.3">
      <c r="A398" s="5" t="s">
        <v>530</v>
      </c>
      <c r="B398" s="6">
        <v>0</v>
      </c>
      <c r="C398" s="5" t="s">
        <v>531</v>
      </c>
      <c r="D398" s="5" t="str">
        <f t="shared" si="0"/>
        <v>học hệ từ xa mình đang học đh thái nguyên nna đây bạn cá nhân mình thấy khá ổn nhé</v>
      </c>
      <c r="E398" s="4"/>
      <c r="F398" s="4"/>
      <c r="G398" s="4"/>
      <c r="H398" s="4"/>
      <c r="I398" s="4"/>
      <c r="J398" s="4"/>
      <c r="K398" s="4"/>
      <c r="L398" s="4"/>
      <c r="M398" s="4"/>
      <c r="N398" s="4"/>
      <c r="O398" s="4"/>
      <c r="P398" s="4"/>
      <c r="Q398" s="4"/>
      <c r="R398" s="4"/>
      <c r="S398" s="4"/>
      <c r="T398" s="4"/>
      <c r="U398" s="4"/>
      <c r="V398" s="4"/>
      <c r="W398" s="4"/>
    </row>
    <row r="399" spans="1:23" ht="84" x14ac:dyDescent="0.3">
      <c r="A399" s="5" t="s">
        <v>530</v>
      </c>
      <c r="B399" s="6">
        <v>0</v>
      </c>
      <c r="C399" s="5" t="s">
        <v>532</v>
      </c>
      <c r="D399" s="5" t="str">
        <f t="shared" si="0"/>
        <v>học hệ từ xa Mình cũng ở Đồng Xoài, Bình Phước đây. Đang liên thông ở ĐH Vinh</v>
      </c>
      <c r="E399" s="4"/>
      <c r="F399" s="4"/>
      <c r="G399" s="4"/>
      <c r="H399" s="4"/>
      <c r="I399" s="4"/>
      <c r="J399" s="4"/>
      <c r="K399" s="4"/>
      <c r="L399" s="4"/>
      <c r="M399" s="4"/>
      <c r="N399" s="4"/>
      <c r="O399" s="4"/>
      <c r="P399" s="4"/>
      <c r="Q399" s="4"/>
      <c r="R399" s="4"/>
      <c r="S399" s="4"/>
      <c r="T399" s="4"/>
      <c r="U399" s="4"/>
      <c r="V399" s="4"/>
      <c r="W399" s="4"/>
    </row>
    <row r="400" spans="1:23" ht="84" x14ac:dyDescent="0.3">
      <c r="A400" s="5" t="s">
        <v>530</v>
      </c>
      <c r="B400" s="6">
        <v>0</v>
      </c>
      <c r="C400" s="5" t="s">
        <v>533</v>
      </c>
      <c r="D400" s="5" t="str">
        <f t="shared" si="0"/>
        <v>học hệ từ xa Đh thái nguyên ổn hơn nhiều bạn ơi</v>
      </c>
      <c r="E400" s="4"/>
      <c r="F400" s="4"/>
      <c r="G400" s="4"/>
      <c r="H400" s="4"/>
      <c r="I400" s="4"/>
      <c r="J400" s="4"/>
      <c r="K400" s="4"/>
      <c r="L400" s="4"/>
      <c r="M400" s="4"/>
      <c r="N400" s="4"/>
      <c r="O400" s="4"/>
      <c r="P400" s="4"/>
      <c r="Q400" s="4"/>
      <c r="R400" s="4"/>
      <c r="S400" s="4"/>
      <c r="T400" s="4"/>
      <c r="U400" s="4"/>
      <c r="V400" s="4"/>
      <c r="W400" s="4"/>
    </row>
    <row r="401" spans="1:23" ht="84" x14ac:dyDescent="0.3">
      <c r="A401" s="5" t="s">
        <v>530</v>
      </c>
      <c r="B401" s="6">
        <v>0</v>
      </c>
      <c r="C401" s="5" t="s">
        <v>534</v>
      </c>
      <c r="D401" s="5" t="str">
        <f t="shared" si="0"/>
        <v>học hệ từ xa Mình học đh Trà Vinh đc 3 hk rồi ổn nha bạn. Điểm cao, dạy dễ, giáo viên nhiệt tình lắm. Bạn cần cho mình sđt mình cho coi mấy môn mình đã học.</v>
      </c>
      <c r="E401" s="4"/>
      <c r="F401" s="4"/>
      <c r="G401" s="4"/>
      <c r="H401" s="4"/>
      <c r="I401" s="4"/>
      <c r="J401" s="4"/>
      <c r="K401" s="4"/>
      <c r="L401" s="4"/>
      <c r="M401" s="4"/>
      <c r="N401" s="4"/>
      <c r="O401" s="4"/>
      <c r="P401" s="4"/>
      <c r="Q401" s="4"/>
      <c r="R401" s="4"/>
      <c r="S401" s="4"/>
      <c r="T401" s="4"/>
      <c r="U401" s="4"/>
      <c r="V401" s="4"/>
      <c r="W401" s="4"/>
    </row>
    <row r="402" spans="1:23" ht="84" x14ac:dyDescent="0.3">
      <c r="A402" s="5" t="s">
        <v>530</v>
      </c>
      <c r="B402" s="6">
        <v>0</v>
      </c>
      <c r="C402" s="5" t="s">
        <v>535</v>
      </c>
      <c r="D402" s="5" t="str">
        <f t="shared" si="0"/>
        <v>học hệ từ xa Mình ở bình Phước , học dh mở tphcm. Nhưng mình học nn trung</v>
      </c>
      <c r="E402" s="4"/>
      <c r="F402" s="4"/>
      <c r="G402" s="4"/>
      <c r="H402" s="4"/>
      <c r="I402" s="4"/>
      <c r="J402" s="4"/>
      <c r="K402" s="4"/>
      <c r="L402" s="4"/>
      <c r="M402" s="4"/>
      <c r="N402" s="4"/>
      <c r="O402" s="4"/>
      <c r="P402" s="4"/>
      <c r="Q402" s="4"/>
      <c r="R402" s="4"/>
      <c r="S402" s="4"/>
      <c r="T402" s="4"/>
      <c r="U402" s="4"/>
      <c r="V402" s="4"/>
      <c r="W402" s="4"/>
    </row>
    <row r="403" spans="1:23" ht="84" x14ac:dyDescent="0.3">
      <c r="A403" s="5" t="s">
        <v>530</v>
      </c>
      <c r="B403" s="6">
        <v>0</v>
      </c>
      <c r="C403" s="5" t="s">
        <v>536</v>
      </c>
      <c r="D403" s="5" t="str">
        <f t="shared" si="0"/>
        <v>học hệ từ xa muốn học văn bằng 2 mà dễ lấy bằng nhất là Cửu Long nha</v>
      </c>
      <c r="E403" s="4"/>
      <c r="F403" s="4"/>
      <c r="G403" s="4"/>
      <c r="H403" s="4"/>
      <c r="I403" s="4"/>
      <c r="J403" s="4"/>
      <c r="K403" s="4"/>
      <c r="L403" s="4"/>
      <c r="M403" s="4"/>
      <c r="N403" s="4"/>
      <c r="O403" s="4"/>
      <c r="P403" s="4"/>
      <c r="Q403" s="4"/>
      <c r="R403" s="4"/>
      <c r="S403" s="4"/>
      <c r="T403" s="4"/>
      <c r="U403" s="4"/>
      <c r="V403" s="4"/>
      <c r="W403" s="4"/>
    </row>
    <row r="404" spans="1:23" ht="84" x14ac:dyDescent="0.3">
      <c r="A404" s="5" t="s">
        <v>530</v>
      </c>
      <c r="B404" s="6">
        <v>0</v>
      </c>
      <c r="C404" s="5" t="s">
        <v>537</v>
      </c>
      <c r="D404" s="5" t="str">
        <f t="shared" si="0"/>
        <v>học hệ từ xa trừ cái trường ĐH Thái Nguyên ra nhé, đi đâu cũng toàn quảng cáo mà học ối zời ơi, toàn cộng tác với bọn aum thôi</v>
      </c>
      <c r="E404" s="4"/>
      <c r="F404" s="4"/>
      <c r="G404" s="4"/>
      <c r="H404" s="4"/>
      <c r="I404" s="4"/>
      <c r="J404" s="4"/>
      <c r="K404" s="4"/>
      <c r="L404" s="4"/>
      <c r="M404" s="4"/>
      <c r="N404" s="4"/>
      <c r="O404" s="4"/>
      <c r="P404" s="4"/>
      <c r="Q404" s="4"/>
      <c r="R404" s="4"/>
      <c r="S404" s="4"/>
      <c r="T404" s="4"/>
      <c r="U404" s="4"/>
      <c r="V404" s="4"/>
      <c r="W404" s="4"/>
    </row>
    <row r="405" spans="1:23" ht="84" x14ac:dyDescent="0.3">
      <c r="A405" s="5" t="s">
        <v>530</v>
      </c>
      <c r="B405" s="6">
        <v>0</v>
      </c>
      <c r="C405" s="5" t="s">
        <v>538</v>
      </c>
      <c r="D405" s="5" t="str">
        <f t="shared" si="0"/>
        <v>học hệ từ xa Có bạn nào học đại học văn bằng 2 ngành luật kinh tế không ạ? Cho e xin chút review trường Đại học Trà Vinh</v>
      </c>
      <c r="E405" s="4"/>
      <c r="F405" s="4"/>
      <c r="G405" s="4"/>
      <c r="H405" s="4"/>
      <c r="I405" s="4"/>
      <c r="J405" s="4"/>
      <c r="K405" s="4"/>
      <c r="L405" s="4"/>
      <c r="M405" s="4"/>
      <c r="N405" s="4"/>
      <c r="O405" s="4"/>
      <c r="P405" s="4"/>
      <c r="Q405" s="4"/>
      <c r="R405" s="4"/>
      <c r="S405" s="4"/>
      <c r="T405" s="4"/>
      <c r="U405" s="4"/>
      <c r="V405" s="4"/>
      <c r="W405" s="4"/>
    </row>
    <row r="406" spans="1:23" ht="84" x14ac:dyDescent="0.3">
      <c r="A406" s="5" t="s">
        <v>530</v>
      </c>
      <c r="B406" s="6">
        <v>0</v>
      </c>
      <c r="C406" s="5" t="s">
        <v>539</v>
      </c>
      <c r="D406" s="5" t="str">
        <f t="shared" si="0"/>
        <v>học hệ từ xa Trà Vinh oke hơn nha, bạn ở Bình Phước học cũng tiện hơn là Thái Nguyên á. Trà Vinh đào tạo lâu rồi mà cũng nhiều ngành á</v>
      </c>
      <c r="E406" s="4"/>
      <c r="F406" s="4"/>
      <c r="G406" s="4"/>
      <c r="H406" s="4"/>
      <c r="I406" s="4"/>
      <c r="J406" s="4"/>
      <c r="K406" s="4"/>
      <c r="L406" s="4"/>
      <c r="M406" s="4"/>
      <c r="N406" s="4"/>
      <c r="O406" s="4"/>
      <c r="P406" s="4"/>
      <c r="Q406" s="4"/>
      <c r="R406" s="4"/>
      <c r="S406" s="4"/>
      <c r="T406" s="4"/>
      <c r="U406" s="4"/>
      <c r="V406" s="4"/>
      <c r="W406" s="4"/>
    </row>
    <row r="407" spans="1:23" ht="42" x14ac:dyDescent="0.3">
      <c r="A407" s="5" t="s">
        <v>540</v>
      </c>
      <c r="B407" s="6">
        <v>0</v>
      </c>
      <c r="C407" s="5" t="s">
        <v>541</v>
      </c>
      <c r="D407" s="5" t="str">
        <f t="shared" si="0"/>
        <v>học hệ từ xa Bạn nhắn c Phạm Ngọc Hà nhá, tuyển sinh bên trường TMU đấy, có cả mấy trường khác nữa</v>
      </c>
      <c r="E407" s="4"/>
      <c r="F407" s="4"/>
      <c r="G407" s="4"/>
      <c r="H407" s="4"/>
      <c r="I407" s="4"/>
      <c r="J407" s="4"/>
      <c r="K407" s="4"/>
      <c r="L407" s="4"/>
      <c r="M407" s="4"/>
      <c r="N407" s="4"/>
      <c r="O407" s="4"/>
      <c r="P407" s="4"/>
      <c r="Q407" s="4"/>
      <c r="R407" s="4"/>
      <c r="S407" s="4"/>
      <c r="T407" s="4"/>
      <c r="U407" s="4"/>
      <c r="V407" s="4"/>
      <c r="W407" s="4"/>
    </row>
    <row r="408" spans="1:23" ht="70" x14ac:dyDescent="0.3">
      <c r="A408" s="5" t="s">
        <v>542</v>
      </c>
      <c r="B408" s="6">
        <v>0</v>
      </c>
      <c r="C408" s="5" t="s">
        <v>543</v>
      </c>
      <c r="D408" s="5" t="str">
        <f t="shared" si="0"/>
        <v>học hệ từ xa em muốn liên thông ngành gì</v>
      </c>
      <c r="E408" s="4"/>
      <c r="F408" s="4"/>
      <c r="G408" s="4"/>
      <c r="H408" s="4"/>
      <c r="I408" s="4"/>
      <c r="J408" s="4"/>
      <c r="K408" s="4"/>
      <c r="L408" s="4"/>
      <c r="M408" s="4"/>
      <c r="N408" s="4"/>
      <c r="O408" s="4"/>
      <c r="P408" s="4"/>
      <c r="Q408" s="4"/>
      <c r="R408" s="4"/>
      <c r="S408" s="4"/>
      <c r="T408" s="4"/>
      <c r="U408" s="4"/>
      <c r="V408" s="4"/>
      <c r="W408" s="4"/>
    </row>
    <row r="409" spans="1:23" ht="70" x14ac:dyDescent="0.3">
      <c r="A409" s="5" t="s">
        <v>542</v>
      </c>
      <c r="B409" s="6">
        <v>0</v>
      </c>
      <c r="C409" s="5" t="s">
        <v>544</v>
      </c>
      <c r="D409" s="5" t="str">
        <f t="shared" si="0"/>
        <v>học hệ từ xa Quan trọng bạn muốn học nganhf gì ý chứ, khối ngành MKT, TMDT, Logistics thì bạn tham khảo TMU nhá, còn TCNH Luật KT NNA các thứ thì có BAV oke</v>
      </c>
      <c r="E409" s="4"/>
      <c r="F409" s="4"/>
      <c r="G409" s="4"/>
      <c r="H409" s="4"/>
      <c r="I409" s="4"/>
      <c r="J409" s="4"/>
      <c r="K409" s="4"/>
      <c r="L409" s="4"/>
      <c r="M409" s="4"/>
      <c r="N409" s="4"/>
      <c r="O409" s="4"/>
      <c r="P409" s="4"/>
      <c r="Q409" s="4"/>
      <c r="R409" s="4"/>
      <c r="S409" s="4"/>
      <c r="T409" s="4"/>
      <c r="U409" s="4"/>
      <c r="V409" s="4"/>
      <c r="W409" s="4"/>
    </row>
    <row r="410" spans="1:23" ht="266.5" x14ac:dyDescent="0.35">
      <c r="A410" s="5" t="s">
        <v>545</v>
      </c>
      <c r="B410" s="6">
        <v>0</v>
      </c>
      <c r="C410" s="7"/>
      <c r="D410" s="5" t="str">
        <f t="shared" si="0"/>
        <v xml:space="preserve">học hệ từ xa </v>
      </c>
      <c r="E410" s="4"/>
      <c r="F410" s="4"/>
      <c r="G410" s="4"/>
      <c r="H410" s="4"/>
      <c r="I410" s="4"/>
      <c r="J410" s="4"/>
      <c r="K410" s="4"/>
      <c r="L410" s="4"/>
      <c r="M410" s="4"/>
      <c r="N410" s="4"/>
      <c r="O410" s="4"/>
      <c r="P410" s="4"/>
      <c r="Q410" s="4"/>
      <c r="R410" s="4"/>
      <c r="S410" s="4"/>
      <c r="T410" s="4"/>
      <c r="U410" s="4"/>
      <c r="V410" s="4"/>
      <c r="W410" s="4"/>
    </row>
    <row r="411" spans="1:23" ht="56" x14ac:dyDescent="0.3">
      <c r="A411" s="5" t="s">
        <v>546</v>
      </c>
      <c r="B411" s="6">
        <v>0</v>
      </c>
      <c r="C411" s="5" t="s">
        <v>547</v>
      </c>
      <c r="D411" s="5" t="str">
        <f t="shared" si="0"/>
        <v>học hệ từ xa Cho em lời khuyên vs ạ</v>
      </c>
      <c r="E411" s="4"/>
      <c r="F411" s="4"/>
      <c r="G411" s="4"/>
      <c r="H411" s="4"/>
      <c r="I411" s="4"/>
      <c r="J411" s="4"/>
      <c r="K411" s="4"/>
      <c r="L411" s="4"/>
      <c r="M411" s="4"/>
      <c r="N411" s="4"/>
      <c r="O411" s="4"/>
      <c r="P411" s="4"/>
      <c r="Q411" s="4"/>
      <c r="R411" s="4"/>
      <c r="S411" s="4"/>
      <c r="T411" s="4"/>
      <c r="U411" s="4"/>
      <c r="V411" s="4"/>
      <c r="W411" s="4"/>
    </row>
    <row r="412" spans="1:23" ht="98" x14ac:dyDescent="0.3">
      <c r="A412" s="5" t="s">
        <v>546</v>
      </c>
      <c r="B412" s="6">
        <v>0</v>
      </c>
      <c r="C412" s="5" t="s">
        <v>548</v>
      </c>
      <c r="D412" s="5" t="str">
        <f t="shared" si="0"/>
        <v>học hệ từ xa Luật kinh tế hệ từ xa có trường Đại học Ngân Hàng TP. Hồ Chí Minh đang tuyển nhé bạn học phí 250k 1 tín chỉ. Mình đang làm hồ sơ nộp, mình có tìm hiểu thêm ngành Luật hệ từ xa Đại học Huế cũng đang tuyển học phí 280k 1 tín chỉ. Mình đang làm việc tại Bình Dương nên chọn học ở trường Ngân Hàng cho thuận tiện bạn tham khảo thêm nhé.</v>
      </c>
      <c r="E412" s="4"/>
      <c r="F412" s="4"/>
      <c r="G412" s="4"/>
      <c r="H412" s="4"/>
      <c r="I412" s="4"/>
      <c r="J412" s="4"/>
      <c r="K412" s="4"/>
      <c r="L412" s="4"/>
      <c r="M412" s="4"/>
      <c r="N412" s="4"/>
      <c r="O412" s="4"/>
      <c r="P412" s="4"/>
      <c r="Q412" s="4"/>
      <c r="R412" s="4"/>
      <c r="S412" s="4"/>
      <c r="T412" s="4"/>
      <c r="U412" s="4"/>
      <c r="V412" s="4"/>
      <c r="W412" s="4"/>
    </row>
    <row r="413" spans="1:23" ht="84" x14ac:dyDescent="0.3">
      <c r="A413" s="5" t="s">
        <v>546</v>
      </c>
      <c r="B413" s="6">
        <v>0</v>
      </c>
      <c r="C413" s="5" t="s">
        <v>549</v>
      </c>
      <c r="D413" s="5" t="str">
        <f t="shared" si="0"/>
        <v>học hệ từ xa Luật kinh tế mình rcm bạn học BAV - Học viện Ngân hàng nhá, hoặc học TMU - Đại học Thương mại cũng được. Nói chung đã ngành Luật cứ trường top mà học là tốt nhất, Hệ từ xa hay hệ chính quy thì bằng đều không ghi hình thức đào tạo nhưng trên tờ bảng điểm của bạn sẽ ghi</v>
      </c>
      <c r="E413" s="4"/>
      <c r="F413" s="4"/>
      <c r="G413" s="4"/>
      <c r="H413" s="4"/>
      <c r="I413" s="4"/>
      <c r="J413" s="4"/>
      <c r="K413" s="4"/>
      <c r="L413" s="4"/>
      <c r="M413" s="4"/>
      <c r="N413" s="4"/>
      <c r="O413" s="4"/>
      <c r="P413" s="4"/>
      <c r="Q413" s="4"/>
      <c r="R413" s="4"/>
      <c r="S413" s="4"/>
      <c r="T413" s="4"/>
      <c r="U413" s="4"/>
      <c r="V413" s="4"/>
      <c r="W413" s="4"/>
    </row>
    <row r="414" spans="1:23" ht="98" x14ac:dyDescent="0.3">
      <c r="A414" s="5" t="s">
        <v>550</v>
      </c>
      <c r="B414" s="6">
        <v>0</v>
      </c>
      <c r="C414" s="5" t="s">
        <v>551</v>
      </c>
      <c r="D414" s="5" t="str">
        <f t="shared" si="0"/>
        <v>học hệ từ xa Đại học Thái Nguyên em nhé, thời gian học ngắn, chương trình fix sẵn miễn các môn đại cương</v>
      </c>
      <c r="E414" s="4"/>
      <c r="F414" s="4"/>
      <c r="G414" s="4"/>
      <c r="H414" s="4"/>
      <c r="I414" s="4"/>
      <c r="J414" s="4"/>
      <c r="K414" s="4"/>
      <c r="L414" s="4"/>
      <c r="M414" s="4"/>
      <c r="N414" s="4"/>
      <c r="O414" s="4"/>
      <c r="P414" s="4"/>
      <c r="Q414" s="4"/>
      <c r="R414" s="4"/>
      <c r="S414" s="4"/>
      <c r="T414" s="4"/>
      <c r="U414" s="4"/>
      <c r="V414" s="4"/>
      <c r="W414" s="4"/>
    </row>
    <row r="415" spans="1:23" ht="98" x14ac:dyDescent="0.3">
      <c r="A415" s="5" t="s">
        <v>550</v>
      </c>
      <c r="B415" s="6">
        <v>0</v>
      </c>
      <c r="C415" s="5" t="s">
        <v>552</v>
      </c>
      <c r="D415" s="5" t="str">
        <f t="shared" si="0"/>
        <v>học hệ từ xa Thương mại điện tử với mkt có Đại học Thương mại đào tạo từ xa đấy em. Trường có cho liên thông từ cao đẳng lên đại học mà không biết đợt này còn tuyển không, em nhắn hỏi chị Phạm Ngọc Hà thử xem</v>
      </c>
      <c r="E415" s="4"/>
      <c r="F415" s="4"/>
      <c r="G415" s="4"/>
      <c r="H415" s="4"/>
      <c r="I415" s="4"/>
      <c r="J415" s="4"/>
      <c r="K415" s="4"/>
      <c r="L415" s="4"/>
      <c r="M415" s="4"/>
      <c r="N415" s="4"/>
      <c r="O415" s="4"/>
      <c r="P415" s="4"/>
      <c r="Q415" s="4"/>
      <c r="R415" s="4"/>
      <c r="S415" s="4"/>
      <c r="T415" s="4"/>
      <c r="U415" s="4"/>
      <c r="V415" s="4"/>
      <c r="W415" s="4"/>
    </row>
    <row r="416" spans="1:23" ht="56" x14ac:dyDescent="0.3">
      <c r="A416" s="5" t="s">
        <v>553</v>
      </c>
      <c r="B416" s="6">
        <v>0</v>
      </c>
      <c r="C416" s="5" t="s">
        <v>554</v>
      </c>
      <c r="D416" s="5" t="str">
        <f t="shared" si="0"/>
        <v>học hệ từ xa Học viện Ngân hàng thì quá oke ấy chứ bạn, điểm đầu vào cao, thi chính quy trường này nằm trong ds các trường top đấy, mạnh về tài chính, ngân hàng, các khối ngành kinh tế nhé</v>
      </c>
      <c r="E416" s="4"/>
      <c r="F416" s="4"/>
      <c r="G416" s="4"/>
      <c r="H416" s="4"/>
      <c r="I416" s="4"/>
      <c r="J416" s="4"/>
      <c r="K416" s="4"/>
      <c r="L416" s="4"/>
      <c r="M416" s="4"/>
      <c r="N416" s="4"/>
      <c r="O416" s="4"/>
      <c r="P416" s="4"/>
      <c r="Q416" s="4"/>
      <c r="R416" s="4"/>
      <c r="S416" s="4"/>
      <c r="T416" s="4"/>
      <c r="U416" s="4"/>
      <c r="V416" s="4"/>
      <c r="W416" s="4"/>
    </row>
    <row r="417" spans="1:23" ht="84" x14ac:dyDescent="0.3">
      <c r="A417" s="5" t="s">
        <v>555</v>
      </c>
      <c r="B417" s="6">
        <v>0</v>
      </c>
      <c r="C417" s="5" t="s">
        <v>556</v>
      </c>
      <c r="D417" s="5" t="str">
        <f t="shared" si="0"/>
        <v>học hệ từ xa Hub</v>
      </c>
      <c r="E417" s="4"/>
      <c r="F417" s="4"/>
      <c r="G417" s="4"/>
      <c r="H417" s="4"/>
      <c r="I417" s="4"/>
      <c r="J417" s="4"/>
      <c r="K417" s="4"/>
      <c r="L417" s="4"/>
      <c r="M417" s="4"/>
      <c r="N417" s="4"/>
      <c r="O417" s="4"/>
      <c r="P417" s="4"/>
      <c r="Q417" s="4"/>
      <c r="R417" s="4"/>
      <c r="S417" s="4"/>
      <c r="T417" s="4"/>
      <c r="U417" s="4"/>
      <c r="V417" s="4"/>
      <c r="W417" s="4"/>
    </row>
    <row r="418" spans="1:23" ht="84" x14ac:dyDescent="0.3">
      <c r="A418" s="5" t="s">
        <v>555</v>
      </c>
      <c r="B418" s="6">
        <v>0</v>
      </c>
      <c r="C418" s="5" t="s">
        <v>557</v>
      </c>
      <c r="D418" s="5" t="str">
        <f t="shared" si="0"/>
        <v>học hệ từ xa Đại học Ngân hàng</v>
      </c>
      <c r="E418" s="4"/>
      <c r="F418" s="4"/>
      <c r="G418" s="4"/>
      <c r="H418" s="4"/>
      <c r="I418" s="4"/>
      <c r="J418" s="4"/>
      <c r="K418" s="4"/>
      <c r="L418" s="4"/>
      <c r="M418" s="4"/>
      <c r="N418" s="4"/>
      <c r="O418" s="4"/>
      <c r="P418" s="4"/>
      <c r="Q418" s="4"/>
      <c r="R418" s="4"/>
      <c r="S418" s="4"/>
      <c r="T418" s="4"/>
      <c r="U418" s="4"/>
      <c r="V418" s="4"/>
      <c r="W418" s="4"/>
    </row>
    <row r="419" spans="1:23" ht="42.5" x14ac:dyDescent="0.35">
      <c r="A419" s="5" t="s">
        <v>558</v>
      </c>
      <c r="B419" s="6">
        <v>0</v>
      </c>
      <c r="C419" s="7"/>
      <c r="D419" s="5" t="str">
        <f t="shared" si="0"/>
        <v xml:space="preserve">học hệ từ xa </v>
      </c>
      <c r="E419" s="4"/>
      <c r="F419" s="4"/>
      <c r="G419" s="4"/>
      <c r="H419" s="4"/>
      <c r="I419" s="4"/>
      <c r="J419" s="4"/>
      <c r="K419" s="4"/>
      <c r="L419" s="4"/>
      <c r="M419" s="4"/>
      <c r="N419" s="4"/>
      <c r="O419" s="4"/>
      <c r="P419" s="4"/>
      <c r="Q419" s="4"/>
      <c r="R419" s="4"/>
      <c r="S419" s="4"/>
      <c r="T419" s="4"/>
      <c r="U419" s="4"/>
      <c r="V419" s="4"/>
      <c r="W419" s="4"/>
    </row>
    <row r="420" spans="1:23" ht="42.5" x14ac:dyDescent="0.35">
      <c r="A420" s="5" t="s">
        <v>558</v>
      </c>
      <c r="B420" s="6">
        <v>0</v>
      </c>
      <c r="C420" s="7"/>
      <c r="D420" s="5" t="str">
        <f t="shared" si="0"/>
        <v xml:space="preserve">học hệ từ xa </v>
      </c>
      <c r="E420" s="4"/>
      <c r="F420" s="4"/>
      <c r="G420" s="4"/>
      <c r="H420" s="4"/>
      <c r="I420" s="4"/>
      <c r="J420" s="4"/>
      <c r="K420" s="4"/>
      <c r="L420" s="4"/>
      <c r="M420" s="4"/>
      <c r="N420" s="4"/>
      <c r="O420" s="4"/>
      <c r="P420" s="4"/>
      <c r="Q420" s="4"/>
      <c r="R420" s="4"/>
      <c r="S420" s="4"/>
      <c r="T420" s="4"/>
      <c r="U420" s="4"/>
      <c r="V420" s="4"/>
      <c r="W420" s="4"/>
    </row>
    <row r="421" spans="1:23" ht="42" x14ac:dyDescent="0.3">
      <c r="A421" s="5" t="s">
        <v>558</v>
      </c>
      <c r="B421" s="6">
        <v>0</v>
      </c>
      <c r="C421" s="5" t="s">
        <v>559</v>
      </c>
      <c r="D421" s="5" t="str">
        <f t="shared" si="0"/>
        <v>học hệ từ xa :)) học gắt quá nên mn ngại ý e</v>
      </c>
      <c r="E421" s="4"/>
      <c r="F421" s="4"/>
      <c r="G421" s="4"/>
      <c r="H421" s="4"/>
      <c r="I421" s="4"/>
      <c r="J421" s="4"/>
      <c r="K421" s="4"/>
      <c r="L421" s="4"/>
      <c r="M421" s="4"/>
      <c r="N421" s="4"/>
      <c r="O421" s="4"/>
      <c r="P421" s="4"/>
      <c r="Q421" s="4"/>
      <c r="R421" s="4"/>
      <c r="S421" s="4"/>
      <c r="T421" s="4"/>
      <c r="U421" s="4"/>
      <c r="V421" s="4"/>
      <c r="W421" s="4"/>
    </row>
    <row r="422" spans="1:23" ht="42" x14ac:dyDescent="0.3">
      <c r="A422" s="5" t="s">
        <v>558</v>
      </c>
      <c r="B422" s="6">
        <v>0</v>
      </c>
      <c r="C422" s="5" t="s">
        <v>560</v>
      </c>
      <c r="D422" s="5" t="str">
        <f t="shared" si="0"/>
        <v>học hệ từ xa Bạn vào web trường xem</v>
      </c>
      <c r="E422" s="4"/>
      <c r="F422" s="4"/>
      <c r="G422" s="4"/>
      <c r="H422" s="4"/>
      <c r="I422" s="4"/>
      <c r="J422" s="4"/>
      <c r="K422" s="4"/>
      <c r="L422" s="4"/>
      <c r="M422" s="4"/>
      <c r="N422" s="4"/>
      <c r="O422" s="4"/>
      <c r="P422" s="4"/>
      <c r="Q422" s="4"/>
      <c r="R422" s="4"/>
      <c r="S422" s="4"/>
      <c r="T422" s="4"/>
      <c r="U422" s="4"/>
      <c r="V422" s="4"/>
      <c r="W422" s="4"/>
    </row>
    <row r="423" spans="1:23" ht="42" x14ac:dyDescent="0.3">
      <c r="A423" s="5" t="s">
        <v>558</v>
      </c>
      <c r="B423" s="6">
        <v>0</v>
      </c>
      <c r="C423" s="5" t="s">
        <v>561</v>
      </c>
      <c r="D423" s="5" t="str">
        <f t="shared" si="0"/>
        <v>học hệ từ xa :)tomo nhìu hơn</v>
      </c>
      <c r="E423" s="4"/>
      <c r="F423" s="4"/>
      <c r="G423" s="4"/>
      <c r="H423" s="4"/>
      <c r="I423" s="4"/>
      <c r="J423" s="4"/>
      <c r="K423" s="4"/>
      <c r="L423" s="4"/>
      <c r="M423" s="4"/>
      <c r="N423" s="4"/>
      <c r="O423" s="4"/>
      <c r="P423" s="4"/>
      <c r="Q423" s="4"/>
      <c r="R423" s="4"/>
      <c r="S423" s="4"/>
      <c r="T423" s="4"/>
      <c r="U423" s="4"/>
      <c r="V423" s="4"/>
      <c r="W423" s="4"/>
    </row>
    <row r="424" spans="1:23" ht="42.5" x14ac:dyDescent="0.35">
      <c r="A424" s="5" t="s">
        <v>558</v>
      </c>
      <c r="B424" s="6">
        <v>0</v>
      </c>
      <c r="C424" s="7"/>
      <c r="D424" s="5" t="str">
        <f t="shared" si="0"/>
        <v xml:space="preserve">học hệ từ xa </v>
      </c>
      <c r="E424" s="4"/>
      <c r="F424" s="4"/>
      <c r="G424" s="4"/>
      <c r="H424" s="4"/>
      <c r="I424" s="4"/>
      <c r="J424" s="4"/>
      <c r="K424" s="4"/>
      <c r="L424" s="4"/>
      <c r="M424" s="4"/>
      <c r="N424" s="4"/>
      <c r="O424" s="4"/>
      <c r="P424" s="4"/>
      <c r="Q424" s="4"/>
      <c r="R424" s="4"/>
      <c r="S424" s="4"/>
      <c r="T424" s="4"/>
      <c r="U424" s="4"/>
      <c r="V424" s="4"/>
      <c r="W424" s="4"/>
    </row>
    <row r="425" spans="1:23" ht="42.5" x14ac:dyDescent="0.35">
      <c r="A425" s="5" t="s">
        <v>558</v>
      </c>
      <c r="B425" s="6">
        <v>0</v>
      </c>
      <c r="C425" s="7"/>
      <c r="D425" s="5" t="str">
        <f t="shared" si="0"/>
        <v xml:space="preserve">học hệ từ xa </v>
      </c>
      <c r="E425" s="4"/>
      <c r="F425" s="4"/>
      <c r="G425" s="4"/>
      <c r="H425" s="4"/>
      <c r="I425" s="4"/>
      <c r="J425" s="4"/>
      <c r="K425" s="4"/>
      <c r="L425" s="4"/>
      <c r="M425" s="4"/>
      <c r="N425" s="4"/>
      <c r="O425" s="4"/>
      <c r="P425" s="4"/>
      <c r="Q425" s="4"/>
      <c r="R425" s="4"/>
      <c r="S425" s="4"/>
      <c r="T425" s="4"/>
      <c r="U425" s="4"/>
      <c r="V425" s="4"/>
      <c r="W425" s="4"/>
    </row>
    <row r="426" spans="1:23" ht="42" x14ac:dyDescent="0.3">
      <c r="A426" s="5" t="s">
        <v>558</v>
      </c>
      <c r="B426" s="6">
        <v>0</v>
      </c>
      <c r="C426" s="5" t="s">
        <v>562</v>
      </c>
      <c r="D426" s="5" t="str">
        <f t="shared" si="0"/>
        <v>học hệ từ xa ké ạ, mình cũng đang quan tâm trường Hanu ạ</v>
      </c>
      <c r="E426" s="4"/>
      <c r="F426" s="4"/>
      <c r="G426" s="4"/>
      <c r="H426" s="4"/>
      <c r="I426" s="4"/>
      <c r="J426" s="4"/>
      <c r="K426" s="4"/>
      <c r="L426" s="4"/>
      <c r="M426" s="4"/>
      <c r="N426" s="4"/>
      <c r="O426" s="4"/>
      <c r="P426" s="4"/>
      <c r="Q426" s="4"/>
      <c r="R426" s="4"/>
      <c r="S426" s="4"/>
      <c r="T426" s="4"/>
      <c r="U426" s="4"/>
      <c r="V426" s="4"/>
      <c r="W426" s="4"/>
    </row>
    <row r="427" spans="1:23" ht="42" x14ac:dyDescent="0.3">
      <c r="A427" s="5" t="s">
        <v>558</v>
      </c>
      <c r="B427" s="6">
        <v>0</v>
      </c>
      <c r="C427" s="5" t="s">
        <v>563</v>
      </c>
      <c r="D427" s="5" t="str">
        <f t="shared" si="0"/>
        <v>học hệ từ xa Hanu hình như k có đào tạo từ xa đâu</v>
      </c>
      <c r="E427" s="4"/>
      <c r="F427" s="4"/>
      <c r="G427" s="4"/>
      <c r="H427" s="4"/>
      <c r="I427" s="4"/>
      <c r="J427" s="4"/>
      <c r="K427" s="4"/>
      <c r="L427" s="4"/>
      <c r="M427" s="4"/>
      <c r="N427" s="4"/>
      <c r="O427" s="4"/>
      <c r="P427" s="4"/>
      <c r="Q427" s="4"/>
      <c r="R427" s="4"/>
      <c r="S427" s="4"/>
      <c r="T427" s="4"/>
      <c r="U427" s="4"/>
      <c r="V427" s="4"/>
      <c r="W427" s="4"/>
    </row>
    <row r="428" spans="1:23" ht="42.5" x14ac:dyDescent="0.35">
      <c r="A428" s="5" t="s">
        <v>558</v>
      </c>
      <c r="B428" s="6">
        <v>0</v>
      </c>
      <c r="C428" s="7"/>
      <c r="D428" s="5" t="str">
        <f t="shared" si="0"/>
        <v xml:space="preserve">học hệ từ xa </v>
      </c>
      <c r="E428" s="4"/>
      <c r="F428" s="4"/>
      <c r="G428" s="4"/>
      <c r="H428" s="4"/>
      <c r="I428" s="4"/>
      <c r="J428" s="4"/>
      <c r="K428" s="4"/>
      <c r="L428" s="4"/>
      <c r="M428" s="4"/>
      <c r="N428" s="4"/>
      <c r="O428" s="4"/>
      <c r="P428" s="4"/>
      <c r="Q428" s="4"/>
      <c r="R428" s="4"/>
      <c r="S428" s="4"/>
      <c r="T428" s="4"/>
      <c r="U428" s="4"/>
      <c r="V428" s="4"/>
      <c r="W428" s="4"/>
    </row>
    <row r="429" spans="1:23" ht="42.5" x14ac:dyDescent="0.35">
      <c r="A429" s="5" t="s">
        <v>558</v>
      </c>
      <c r="B429" s="6">
        <v>0</v>
      </c>
      <c r="C429" s="7"/>
      <c r="D429" s="5" t="str">
        <f t="shared" si="0"/>
        <v xml:space="preserve">học hệ từ xa </v>
      </c>
      <c r="E429" s="4"/>
      <c r="F429" s="4"/>
      <c r="G429" s="4"/>
      <c r="H429" s="4"/>
      <c r="I429" s="4"/>
      <c r="J429" s="4"/>
      <c r="K429" s="4"/>
      <c r="L429" s="4"/>
      <c r="M429" s="4"/>
      <c r="N429" s="4"/>
      <c r="O429" s="4"/>
      <c r="P429" s="4"/>
      <c r="Q429" s="4"/>
      <c r="R429" s="4"/>
      <c r="S429" s="4"/>
      <c r="T429" s="4"/>
      <c r="U429" s="4"/>
      <c r="V429" s="4"/>
      <c r="W429" s="4"/>
    </row>
    <row r="430" spans="1:23" ht="42.5" x14ac:dyDescent="0.35">
      <c r="A430" s="5" t="s">
        <v>558</v>
      </c>
      <c r="B430" s="6">
        <v>0</v>
      </c>
      <c r="C430" s="7"/>
      <c r="D430" s="5" t="str">
        <f t="shared" si="0"/>
        <v xml:space="preserve">học hệ từ xa </v>
      </c>
      <c r="E430" s="4"/>
      <c r="F430" s="4"/>
      <c r="G430" s="4"/>
      <c r="H430" s="4"/>
      <c r="I430" s="4"/>
      <c r="J430" s="4"/>
      <c r="K430" s="4"/>
      <c r="L430" s="4"/>
      <c r="M430" s="4"/>
      <c r="N430" s="4"/>
      <c r="O430" s="4"/>
      <c r="P430" s="4"/>
      <c r="Q430" s="4"/>
      <c r="R430" s="4"/>
      <c r="S430" s="4"/>
      <c r="T430" s="4"/>
      <c r="U430" s="4"/>
      <c r="V430" s="4"/>
      <c r="W430" s="4"/>
    </row>
    <row r="431" spans="1:23" ht="42.5" x14ac:dyDescent="0.35">
      <c r="A431" s="5" t="s">
        <v>558</v>
      </c>
      <c r="B431" s="6">
        <v>0</v>
      </c>
      <c r="C431" s="7"/>
      <c r="D431" s="5" t="str">
        <f t="shared" si="0"/>
        <v xml:space="preserve">học hệ từ xa </v>
      </c>
      <c r="E431" s="4"/>
      <c r="F431" s="4"/>
      <c r="G431" s="4"/>
      <c r="H431" s="4"/>
      <c r="I431" s="4"/>
      <c r="J431" s="4"/>
      <c r="K431" s="4"/>
      <c r="L431" s="4"/>
      <c r="M431" s="4"/>
      <c r="N431" s="4"/>
      <c r="O431" s="4"/>
      <c r="P431" s="4"/>
      <c r="Q431" s="4"/>
      <c r="R431" s="4"/>
      <c r="S431" s="4"/>
      <c r="T431" s="4"/>
      <c r="U431" s="4"/>
      <c r="V431" s="4"/>
      <c r="W431" s="4"/>
    </row>
    <row r="432" spans="1:23" ht="42.5" x14ac:dyDescent="0.35">
      <c r="A432" s="5" t="s">
        <v>558</v>
      </c>
      <c r="B432" s="6">
        <v>0</v>
      </c>
      <c r="C432" s="7"/>
      <c r="D432" s="5" t="str">
        <f t="shared" si="0"/>
        <v xml:space="preserve">học hệ từ xa </v>
      </c>
      <c r="E432" s="4"/>
      <c r="F432" s="4"/>
      <c r="G432" s="4"/>
      <c r="H432" s="4"/>
      <c r="I432" s="4"/>
      <c r="J432" s="4"/>
      <c r="K432" s="4"/>
      <c r="L432" s="4"/>
      <c r="M432" s="4"/>
      <c r="N432" s="4"/>
      <c r="O432" s="4"/>
      <c r="P432" s="4"/>
      <c r="Q432" s="4"/>
      <c r="R432" s="4"/>
      <c r="S432" s="4"/>
      <c r="T432" s="4"/>
      <c r="U432" s="4"/>
      <c r="V432" s="4"/>
      <c r="W432" s="4"/>
    </row>
    <row r="433" spans="1:23" ht="42.5" x14ac:dyDescent="0.35">
      <c r="A433" s="5" t="s">
        <v>558</v>
      </c>
      <c r="B433" s="6">
        <v>0</v>
      </c>
      <c r="C433" s="7"/>
      <c r="D433" s="5" t="str">
        <f t="shared" si="0"/>
        <v xml:space="preserve">học hệ từ xa </v>
      </c>
      <c r="E433" s="4"/>
      <c r="F433" s="4"/>
      <c r="G433" s="4"/>
      <c r="H433" s="4"/>
      <c r="I433" s="4"/>
      <c r="J433" s="4"/>
      <c r="K433" s="4"/>
      <c r="L433" s="4"/>
      <c r="M433" s="4"/>
      <c r="N433" s="4"/>
      <c r="O433" s="4"/>
      <c r="P433" s="4"/>
      <c r="Q433" s="4"/>
      <c r="R433" s="4"/>
      <c r="S433" s="4"/>
      <c r="T433" s="4"/>
      <c r="U433" s="4"/>
      <c r="V433" s="4"/>
      <c r="W433" s="4"/>
    </row>
    <row r="434" spans="1:23" ht="42" x14ac:dyDescent="0.3">
      <c r="A434" s="5" t="s">
        <v>558</v>
      </c>
      <c r="B434" s="6">
        <v>0</v>
      </c>
      <c r="C434" s="5" t="s">
        <v>564</v>
      </c>
      <c r="D434" s="5" t="str">
        <f t="shared" si="0"/>
        <v>học hệ từ xa Hanu chất lượng, học gắt nha. Cuối tuần học off</v>
      </c>
      <c r="E434" s="4"/>
      <c r="F434" s="4"/>
      <c r="G434" s="4"/>
      <c r="H434" s="4"/>
      <c r="I434" s="4"/>
      <c r="J434" s="4"/>
      <c r="K434" s="4"/>
      <c r="L434" s="4"/>
      <c r="M434" s="4"/>
      <c r="N434" s="4"/>
      <c r="O434" s="4"/>
      <c r="P434" s="4"/>
      <c r="Q434" s="4"/>
      <c r="R434" s="4"/>
      <c r="S434" s="4"/>
      <c r="T434" s="4"/>
      <c r="U434" s="4"/>
      <c r="V434" s="4"/>
      <c r="W434" s="4"/>
    </row>
    <row r="435" spans="1:23" ht="42.5" x14ac:dyDescent="0.35">
      <c r="A435" s="5" t="s">
        <v>558</v>
      </c>
      <c r="B435" s="6">
        <v>0</v>
      </c>
      <c r="C435" s="7"/>
      <c r="D435" s="5" t="str">
        <f t="shared" si="0"/>
        <v xml:space="preserve">học hệ từ xa </v>
      </c>
      <c r="E435" s="4"/>
      <c r="F435" s="4"/>
      <c r="G435" s="4"/>
      <c r="H435" s="4"/>
      <c r="I435" s="4"/>
      <c r="J435" s="4"/>
      <c r="K435" s="4"/>
      <c r="L435" s="4"/>
      <c r="M435" s="4"/>
      <c r="N435" s="4"/>
      <c r="O435" s="4"/>
      <c r="P435" s="4"/>
      <c r="Q435" s="4"/>
      <c r="R435" s="4"/>
      <c r="S435" s="4"/>
      <c r="T435" s="4"/>
      <c r="U435" s="4"/>
      <c r="V435" s="4"/>
      <c r="W435" s="4"/>
    </row>
    <row r="436" spans="1:23" ht="42.5" x14ac:dyDescent="0.35">
      <c r="A436" s="5" t="s">
        <v>558</v>
      </c>
      <c r="B436" s="6">
        <v>0</v>
      </c>
      <c r="C436" s="7"/>
      <c r="D436" s="5" t="str">
        <f t="shared" si="0"/>
        <v xml:space="preserve">học hệ từ xa </v>
      </c>
      <c r="E436" s="4"/>
      <c r="F436" s="4"/>
      <c r="G436" s="4"/>
      <c r="H436" s="4"/>
      <c r="I436" s="4"/>
      <c r="J436" s="4"/>
      <c r="K436" s="4"/>
      <c r="L436" s="4"/>
      <c r="M436" s="4"/>
      <c r="N436" s="4"/>
      <c r="O436" s="4"/>
      <c r="P436" s="4"/>
      <c r="Q436" s="4"/>
      <c r="R436" s="4"/>
      <c r="S436" s="4"/>
      <c r="T436" s="4"/>
      <c r="U436" s="4"/>
      <c r="V436" s="4"/>
      <c r="W436" s="4"/>
    </row>
    <row r="437" spans="1:23" ht="409.5" x14ac:dyDescent="0.3">
      <c r="A437" s="5" t="s">
        <v>565</v>
      </c>
      <c r="B437" s="6">
        <v>0</v>
      </c>
      <c r="C437" s="5" t="s">
        <v>566</v>
      </c>
      <c r="D437" s="5" t="str">
        <f t="shared" si="0"/>
        <v>học hệ từ xa Mk học mở HN 1 kỳ cũng bỏ. Trước đó có 1 văn bằng r. Mà vào học cũng thấy bỏ học nhiều</v>
      </c>
      <c r="E437" s="4"/>
      <c r="F437" s="4"/>
      <c r="G437" s="4"/>
      <c r="H437" s="4"/>
      <c r="I437" s="4"/>
      <c r="J437" s="4"/>
      <c r="K437" s="4"/>
      <c r="L437" s="4"/>
      <c r="M437" s="4"/>
      <c r="N437" s="4"/>
      <c r="O437" s="4"/>
      <c r="P437" s="4"/>
      <c r="Q437" s="4"/>
      <c r="R437" s="4"/>
      <c r="S437" s="4"/>
      <c r="T437" s="4"/>
      <c r="U437" s="4"/>
      <c r="V437" s="4"/>
      <c r="W437" s="4"/>
    </row>
    <row r="438" spans="1:23" ht="409.5" x14ac:dyDescent="0.3">
      <c r="A438" s="5" t="s">
        <v>565</v>
      </c>
      <c r="B438" s="6">
        <v>0</v>
      </c>
      <c r="C438" s="5" t="s">
        <v>567</v>
      </c>
      <c r="D438" s="5" t="str">
        <f t="shared" si="0"/>
        <v>học hệ từ xa À thêm 1 chút là học phí hiện tại cũng khá đắt . Nên mng vẫn muốn học mà bằng cấp không quan trọng thì mng hãy chọn ưu tiên học phí nhe . Vì htai đhoc Mở học phí 530k/tín chỉ lận ạ</v>
      </c>
      <c r="E438" s="4"/>
      <c r="F438" s="4"/>
      <c r="G438" s="4"/>
      <c r="H438" s="4"/>
      <c r="I438" s="4"/>
      <c r="J438" s="4"/>
      <c r="K438" s="4"/>
      <c r="L438" s="4"/>
      <c r="M438" s="4"/>
      <c r="N438" s="4"/>
      <c r="O438" s="4"/>
      <c r="P438" s="4"/>
      <c r="Q438" s="4"/>
      <c r="R438" s="4"/>
      <c r="S438" s="4"/>
      <c r="T438" s="4"/>
      <c r="U438" s="4"/>
      <c r="V438" s="4"/>
      <c r="W438" s="4"/>
    </row>
    <row r="439" spans="1:23" ht="409.5" x14ac:dyDescent="0.3">
      <c r="A439" s="5" t="s">
        <v>565</v>
      </c>
      <c r="B439" s="6">
        <v>0</v>
      </c>
      <c r="C439" s="5" t="s">
        <v>568</v>
      </c>
      <c r="D439" s="5" t="str">
        <f t="shared" si="0"/>
        <v>học hệ từ xa Thử với hutech xem. Tui đang học vb2 NNA thấy cũng oke á. Học phí thì cũng tầm 500. Mà tính chất học rồi thi cũng ổn.</v>
      </c>
      <c r="E439" s="4"/>
      <c r="F439" s="4"/>
      <c r="G439" s="4"/>
      <c r="H439" s="4"/>
      <c r="I439" s="4"/>
      <c r="J439" s="4"/>
      <c r="K439" s="4"/>
      <c r="L439" s="4"/>
      <c r="M439" s="4"/>
      <c r="N439" s="4"/>
      <c r="O439" s="4"/>
      <c r="P439" s="4"/>
      <c r="Q439" s="4"/>
      <c r="R439" s="4"/>
      <c r="S439" s="4"/>
      <c r="T439" s="4"/>
      <c r="U439" s="4"/>
      <c r="V439" s="4"/>
      <c r="W439" s="4"/>
    </row>
    <row r="440" spans="1:23" ht="409.5" x14ac:dyDescent="0.3">
      <c r="A440" s="5" t="s">
        <v>565</v>
      </c>
      <c r="B440" s="6">
        <v>0</v>
      </c>
      <c r="C440" s="5" t="s">
        <v>569</v>
      </c>
      <c r="D440" s="5" t="str">
        <f t="shared" si="0"/>
        <v>học hệ từ xa Em thấy hệ từ xa nhiều người kb cái gì cũng ra được. Nó bèo mà nó rẻ.</v>
      </c>
      <c r="E440" s="4"/>
      <c r="F440" s="4"/>
      <c r="G440" s="4"/>
      <c r="H440" s="4"/>
      <c r="I440" s="4"/>
      <c r="J440" s="4"/>
      <c r="K440" s="4"/>
      <c r="L440" s="4"/>
      <c r="M440" s="4"/>
      <c r="N440" s="4"/>
      <c r="O440" s="4"/>
      <c r="P440" s="4"/>
      <c r="Q440" s="4"/>
      <c r="R440" s="4"/>
      <c r="S440" s="4"/>
      <c r="T440" s="4"/>
      <c r="U440" s="4"/>
      <c r="V440" s="4"/>
      <c r="W440" s="4"/>
    </row>
    <row r="441" spans="1:23" ht="409.5" x14ac:dyDescent="0.3">
      <c r="A441" s="5" t="s">
        <v>565</v>
      </c>
      <c r="B441" s="6">
        <v>0</v>
      </c>
      <c r="C441" s="5" t="s">
        <v>570</v>
      </c>
      <c r="D441" s="5" t="str">
        <f t="shared" si="0"/>
        <v>học hệ từ xa HUB 250k/tín chỉ, t đang học NNA.</v>
      </c>
      <c r="E441" s="4"/>
      <c r="F441" s="4"/>
      <c r="G441" s="4"/>
      <c r="H441" s="4"/>
      <c r="I441" s="4"/>
      <c r="J441" s="4"/>
      <c r="K441" s="4"/>
      <c r="L441" s="4"/>
      <c r="M441" s="4"/>
      <c r="N441" s="4"/>
      <c r="O441" s="4"/>
      <c r="P441" s="4"/>
      <c r="Q441" s="4"/>
      <c r="R441" s="4"/>
      <c r="S441" s="4"/>
      <c r="T441" s="4"/>
      <c r="U441" s="4"/>
      <c r="V441" s="4"/>
      <c r="W441" s="4"/>
    </row>
    <row r="442" spans="1:23" ht="409.5" x14ac:dyDescent="0.3">
      <c r="A442" s="5" t="s">
        <v>565</v>
      </c>
      <c r="B442" s="6">
        <v>0</v>
      </c>
      <c r="C442" s="5" t="s">
        <v>571</v>
      </c>
      <c r="D442" s="5" t="str">
        <f t="shared" si="0"/>
        <v>học hệ từ xa Bản chất tấm bằng từ xa là như thế mà. Thường áp dụng những người đã đi làm có kinh nghiệm trong một lĩnh vực nào đó, có bằng trung cấp, cao đẳng học lên, hay học vb2... Còn những ai chưa có nền tảng từ ngành học khuyên nên học tối thiểu hệ vhvl. Đối với hệ chính quy chất lượng đào tạo không cần phải bàn cãi.</v>
      </c>
      <c r="E442" s="4"/>
      <c r="F442" s="4"/>
      <c r="G442" s="4"/>
      <c r="H442" s="4"/>
      <c r="I442" s="4"/>
      <c r="J442" s="4"/>
      <c r="K442" s="4"/>
      <c r="L442" s="4"/>
      <c r="M442" s="4"/>
      <c r="N442" s="4"/>
      <c r="O442" s="4"/>
      <c r="P442" s="4"/>
      <c r="Q442" s="4"/>
      <c r="R442" s="4"/>
      <c r="S442" s="4"/>
      <c r="T442" s="4"/>
      <c r="U442" s="4"/>
      <c r="V442" s="4"/>
      <c r="W442" s="4"/>
    </row>
    <row r="443" spans="1:23" ht="409.5" x14ac:dyDescent="0.3">
      <c r="A443" s="5" t="s">
        <v>565</v>
      </c>
      <c r="B443" s="6">
        <v>0</v>
      </c>
      <c r="C443" s="5" t="s">
        <v>572</v>
      </c>
      <c r="D443" s="5" t="str">
        <f t="shared" si="0"/>
        <v>học hệ từ xa Cá nhân mình học DH Mở HCM được 2 kỳ rồi thì thấy mọi thứ đều ok. Học qua video, slide bài giảng là phụ. Phải học trong sách, thậm chí là mua thêm sách ở ngoài để học, gg search, chat GPT, đọc thêm luật ( mình học kế toán). Bài nào ko hiểu có thể hỏi thầy cô, hoặc các bạn Và mình cảm thấy sau khi đi làm 1 tgian và học có lợi thế là kiến thức dung nạp rất nhanh và hiểu sâu hơn. Deadline mỗi tuần nên cũng tạo cho mình thói quen học hằng ngày. Chứ ko dám bỏ bê vì Đề trường ra cuối kỳ khá khó nên phải ráng lấy điểm quá trình cao để kéo điểm cuối kỳ. Học đại học cái quan trọng là mình phải có ý thức chủ động học nên theo mình dù là hệ từ xa hay chính quy cũng vậy. Nên vấn đề bạn nói ở trên mình nghĩ là do cá nhân bạn thụ động trong việc học chứ ko phải do cách dạy của trường.</v>
      </c>
      <c r="E443" s="4"/>
      <c r="F443" s="4"/>
      <c r="G443" s="4"/>
      <c r="H443" s="4"/>
      <c r="I443" s="4"/>
      <c r="J443" s="4"/>
      <c r="K443" s="4"/>
      <c r="L443" s="4"/>
      <c r="M443" s="4"/>
      <c r="N443" s="4"/>
      <c r="O443" s="4"/>
      <c r="P443" s="4"/>
      <c r="Q443" s="4"/>
      <c r="R443" s="4"/>
      <c r="S443" s="4"/>
      <c r="T443" s="4"/>
      <c r="U443" s="4"/>
      <c r="V443" s="4"/>
      <c r="W443" s="4"/>
    </row>
    <row r="444" spans="1:23" ht="409.5" x14ac:dyDescent="0.3">
      <c r="A444" s="5" t="s">
        <v>565</v>
      </c>
      <c r="B444" s="6">
        <v>0</v>
      </c>
      <c r="C444" s="5" t="s">
        <v>573</v>
      </c>
      <c r="D444" s="5" t="str">
        <f t="shared" si="0"/>
        <v>học hệ từ xa Đại học tự học là chủ yếu, còn bạn ko có khả năng tự học và cố gắng thì học hệ nào cũng z</v>
      </c>
      <c r="E444" s="4"/>
      <c r="F444" s="4"/>
      <c r="G444" s="4"/>
      <c r="H444" s="4"/>
      <c r="I444" s="4"/>
      <c r="J444" s="4"/>
      <c r="K444" s="4"/>
      <c r="L444" s="4"/>
      <c r="M444" s="4"/>
      <c r="N444" s="4"/>
      <c r="O444" s="4"/>
      <c r="P444" s="4"/>
      <c r="Q444" s="4"/>
      <c r="R444" s="4"/>
      <c r="S444" s="4"/>
      <c r="T444" s="4"/>
      <c r="U444" s="4"/>
      <c r="V444" s="4"/>
      <c r="W444" s="4"/>
    </row>
    <row r="445" spans="1:23" ht="409.5" x14ac:dyDescent="0.3">
      <c r="A445" s="5" t="s">
        <v>565</v>
      </c>
      <c r="B445" s="6">
        <v>0</v>
      </c>
      <c r="C445" s="5" t="s">
        <v>574</v>
      </c>
      <c r="D445" s="5" t="str">
        <f t="shared" si="0"/>
        <v>học hệ từ xa Hệ từ xa trường khác k bik thế nào nhưng nói chung phần lớn học qua video sẽ như thế b ạ. B có tính học tiếp k hay bỏ sang trường khác</v>
      </c>
      <c r="E445" s="4"/>
      <c r="F445" s="4"/>
      <c r="G445" s="4"/>
      <c r="H445" s="4"/>
      <c r="I445" s="4"/>
      <c r="J445" s="4"/>
      <c r="K445" s="4"/>
      <c r="L445" s="4"/>
      <c r="M445" s="4"/>
      <c r="N445" s="4"/>
      <c r="O445" s="4"/>
      <c r="P445" s="4"/>
      <c r="Q445" s="4"/>
      <c r="R445" s="4"/>
      <c r="S445" s="4"/>
      <c r="T445" s="4"/>
      <c r="U445" s="4"/>
      <c r="V445" s="4"/>
      <c r="W445" s="4"/>
    </row>
    <row r="446" spans="1:23" ht="409.5" x14ac:dyDescent="0.3">
      <c r="A446" s="5" t="s">
        <v>565</v>
      </c>
      <c r="B446" s="6">
        <v>0</v>
      </c>
      <c r="C446" s="5" t="s">
        <v>575</v>
      </c>
      <c r="D446" s="5" t="str">
        <f t="shared" si="0"/>
        <v>học hệ từ xa Lê Nguyễn An Nhiên Tuyển Sinh Nhi Yến Nhii</v>
      </c>
      <c r="E446" s="4"/>
      <c r="F446" s="4"/>
      <c r="G446" s="4"/>
      <c r="H446" s="4"/>
      <c r="I446" s="4"/>
      <c r="J446" s="4"/>
      <c r="K446" s="4"/>
      <c r="L446" s="4"/>
      <c r="M446" s="4"/>
      <c r="N446" s="4"/>
      <c r="O446" s="4"/>
      <c r="P446" s="4"/>
      <c r="Q446" s="4"/>
      <c r="R446" s="4"/>
      <c r="S446" s="4"/>
      <c r="T446" s="4"/>
      <c r="U446" s="4"/>
      <c r="V446" s="4"/>
      <c r="W446" s="4"/>
    </row>
    <row r="447" spans="1:23" ht="409.5" x14ac:dyDescent="0.3">
      <c r="A447" s="5" t="s">
        <v>565</v>
      </c>
      <c r="B447" s="6">
        <v>0</v>
      </c>
      <c r="C447" s="5" t="s">
        <v>576</v>
      </c>
      <c r="D447" s="5" t="str">
        <f t="shared" si="0"/>
        <v>học hệ từ xa Học ở đâu chả vậy bạn? Mình học chính quy trc đây có muốn có video mà xem lại cũng ko có nhé, giáo trình thì có cô cung cấp có cô không và chủ yếu mua sách theo yêu cầu bộ môn tự học tự nghiên cứu sv làm bài kiểm tra hoặc thuyết trình lấy điểm quá trình và 1 môn tốn rất nhiều tiết học, 1 kỳ 3 tháng mình học đc có 4-5 môn thôi mà full tuần có môn phải học cả thứ 7. Nếu bạn muốn học chính quy như thế thì đầu tư thời gian đi. Còn đây là học từ xa đa số lấy văn bằng 2, ai cũng đi làm, ai học đc trên 4 buổi 1 tuần? Thầy cô giáo xếp học zoom/teams có 2 buổi đã kêu ầm lên. Mình học Trường ĐH Vinh, yêu cầu phải 5 buổi học teams nhưng lớp có bao giờ đủ, ai cũng bận toàn xin cô bớt giờ. Đòi học ít, đòi lấy bằng sớm, đòi học là đỗ luôn thì lấy đâu ra rẻ và chi tiết? Tiêu chuẩn kép thế. Còn bạn có thể review trường có cung cấp đủ tài khoản, giáo trình, thông tin lớp/môn học/thời gian học cho bạn kịp thời ko, có được lược giảm nhiều môn ko hay trường bôi ra thêm cho tốn, cô giáo chủ nhiệm có sát sao có hỗ trợ nhiệt tình ko, học phí đắt hay rẻ, lộ trình học có rõ ràng ko. Như mình học là 490k/tín tổng 77 tín học 4 kỳ, các môn được set sẵn trước thì mình thấy ổn. Còn b kỳ vọng cao thì nên thi đầu vào trường đại học, chứ đừng học kiểu xét tuyển.</v>
      </c>
      <c r="E447" s="4"/>
      <c r="F447" s="4"/>
      <c r="G447" s="4"/>
      <c r="H447" s="4"/>
      <c r="I447" s="4"/>
      <c r="J447" s="4"/>
      <c r="K447" s="4"/>
      <c r="L447" s="4"/>
      <c r="M447" s="4"/>
      <c r="N447" s="4"/>
      <c r="O447" s="4"/>
      <c r="P447" s="4"/>
      <c r="Q447" s="4"/>
      <c r="R447" s="4"/>
      <c r="S447" s="4"/>
      <c r="T447" s="4"/>
      <c r="U447" s="4"/>
      <c r="V447" s="4"/>
      <c r="W447" s="4"/>
    </row>
    <row r="448" spans="1:23" ht="409.5" x14ac:dyDescent="0.3">
      <c r="A448" s="5" t="s">
        <v>565</v>
      </c>
      <c r="B448" s="6">
        <v>0</v>
      </c>
      <c r="C448" s="5" t="s">
        <v>577</v>
      </c>
      <c r="D448" s="5" t="str">
        <f t="shared" si="0"/>
        <v>học hệ từ xa Đó là lý do vì sao VB1 mình học trường OU r, VB2 kiếm hệ chính quy trường khác học:)))</v>
      </c>
      <c r="E448" s="4"/>
      <c r="F448" s="4"/>
      <c r="G448" s="4"/>
      <c r="H448" s="4"/>
      <c r="I448" s="4"/>
      <c r="J448" s="4"/>
      <c r="K448" s="4"/>
      <c r="L448" s="4"/>
      <c r="M448" s="4"/>
      <c r="N448" s="4"/>
      <c r="O448" s="4"/>
      <c r="P448" s="4"/>
      <c r="Q448" s="4"/>
      <c r="R448" s="4"/>
      <c r="S448" s="4"/>
      <c r="T448" s="4"/>
      <c r="U448" s="4"/>
      <c r="V448" s="4"/>
      <c r="W448" s="4"/>
    </row>
    <row r="449" spans="1:23" ht="409.5" x14ac:dyDescent="0.3">
      <c r="A449" s="5" t="s">
        <v>565</v>
      </c>
      <c r="B449" s="6">
        <v>0</v>
      </c>
      <c r="C449" s="5" t="s">
        <v>578</v>
      </c>
      <c r="D449" s="5" t="str">
        <f t="shared" si="0"/>
        <v>học hệ từ xa Thực ra phần lớn là do các bạn chọn trường nữa</v>
      </c>
      <c r="E449" s="4"/>
      <c r="F449" s="4"/>
      <c r="G449" s="4"/>
      <c r="H449" s="4"/>
      <c r="I449" s="4"/>
      <c r="J449" s="4"/>
      <c r="K449" s="4"/>
      <c r="L449" s="4"/>
      <c r="M449" s="4"/>
      <c r="N449" s="4"/>
      <c r="O449" s="4"/>
      <c r="P449" s="4"/>
      <c r="Q449" s="4"/>
      <c r="R449" s="4"/>
      <c r="S449" s="4"/>
      <c r="T449" s="4"/>
      <c r="U449" s="4"/>
      <c r="V449" s="4"/>
      <c r="W449" s="4"/>
    </row>
    <row r="450" spans="1:23" ht="409.5" x14ac:dyDescent="0.3">
      <c r="A450" s="5" t="s">
        <v>565</v>
      </c>
      <c r="B450" s="6">
        <v>0</v>
      </c>
      <c r="C450" s="5" t="s">
        <v>579</v>
      </c>
      <c r="D450" s="5" t="str">
        <f t="shared" si="0"/>
        <v>học hệ từ xa Dạ có ai học Trà Vinh, ĐỒNG THÁP VÀ NGÂN HÀNG CHO MINH XUN REVIEW VỚI .</v>
      </c>
      <c r="E450" s="4"/>
      <c r="F450" s="4"/>
      <c r="G450" s="4"/>
      <c r="H450" s="4"/>
      <c r="I450" s="4"/>
      <c r="J450" s="4"/>
      <c r="K450" s="4"/>
      <c r="L450" s="4"/>
      <c r="M450" s="4"/>
      <c r="N450" s="4"/>
      <c r="O450" s="4"/>
      <c r="P450" s="4"/>
      <c r="Q450" s="4"/>
      <c r="R450" s="4"/>
      <c r="S450" s="4"/>
      <c r="T450" s="4"/>
      <c r="U450" s="4"/>
      <c r="V450" s="4"/>
      <c r="W450" s="4"/>
    </row>
    <row r="451" spans="1:23" ht="409.5" x14ac:dyDescent="0.3">
      <c r="A451" s="5" t="s">
        <v>565</v>
      </c>
      <c r="B451" s="6">
        <v>0</v>
      </c>
      <c r="C451" s="5" t="s">
        <v>580</v>
      </c>
      <c r="D451" s="5" t="str">
        <f t="shared" si="0"/>
        <v>học hệ từ xa Có trường nào học Quản trị nhân sự mà tín chỉ rẻ xíu ko mọi người, giới thiệu cho mình với</v>
      </c>
      <c r="E451" s="4"/>
      <c r="F451" s="4"/>
      <c r="G451" s="4"/>
      <c r="H451" s="4"/>
      <c r="I451" s="4"/>
      <c r="J451" s="4"/>
      <c r="K451" s="4"/>
      <c r="L451" s="4"/>
      <c r="M451" s="4"/>
      <c r="N451" s="4"/>
      <c r="O451" s="4"/>
      <c r="P451" s="4"/>
      <c r="Q451" s="4"/>
      <c r="R451" s="4"/>
      <c r="S451" s="4"/>
      <c r="T451" s="4"/>
      <c r="U451" s="4"/>
      <c r="V451" s="4"/>
      <c r="W451" s="4"/>
    </row>
    <row r="452" spans="1:23" ht="409.5" x14ac:dyDescent="0.3">
      <c r="A452" s="5" t="s">
        <v>565</v>
      </c>
      <c r="B452" s="6">
        <v>0</v>
      </c>
      <c r="C452" s="5" t="s">
        <v>581</v>
      </c>
      <c r="D452" s="5" t="str">
        <f t="shared" si="0"/>
        <v>học hệ từ xa T học chính quy mà gv còn nói qua loa trong slide thôi nè về cũng phải tự tìm hiểu nên đang nản gần chét</v>
      </c>
      <c r="E452" s="4"/>
      <c r="F452" s="4"/>
      <c r="G452" s="4"/>
      <c r="H452" s="4"/>
      <c r="I452" s="4"/>
      <c r="J452" s="4"/>
      <c r="K452" s="4"/>
      <c r="L452" s="4"/>
      <c r="M452" s="4"/>
      <c r="N452" s="4"/>
      <c r="O452" s="4"/>
      <c r="P452" s="4"/>
      <c r="Q452" s="4"/>
      <c r="R452" s="4"/>
      <c r="S452" s="4"/>
      <c r="T452" s="4"/>
      <c r="U452" s="4"/>
      <c r="V452" s="4"/>
      <c r="W452" s="4"/>
    </row>
    <row r="453" spans="1:23" ht="98" x14ac:dyDescent="0.3">
      <c r="A453" s="5" t="s">
        <v>582</v>
      </c>
      <c r="B453" s="6">
        <v>0</v>
      </c>
      <c r="C453" s="5" t="s">
        <v>583</v>
      </c>
      <c r="D453" s="5" t="str">
        <f t="shared" si="0"/>
        <v>học hệ từ xa Mình cũng có ý định học, theo mình nghiên cứu mấy hôm nay thì mình rút ra được 2 trường là đại học Thái Nguyên và đại học ngoại ngữ - đai học Huế là 2 trường đào tạo về ngành này khá ok. Thái Nguyên có cả hệ học trên video quay sẵn qua E learning, tiện với người có con nhỏ như mình. Bạn ko vướng bận thì có thể học hệ qua Zoom.</v>
      </c>
      <c r="E453" s="4"/>
      <c r="F453" s="4"/>
      <c r="G453" s="4"/>
      <c r="H453" s="4"/>
      <c r="I453" s="4"/>
      <c r="J453" s="4"/>
      <c r="K453" s="4"/>
      <c r="L453" s="4"/>
      <c r="M453" s="4"/>
      <c r="N453" s="4"/>
      <c r="O453" s="4"/>
      <c r="P453" s="4"/>
      <c r="Q453" s="4"/>
      <c r="R453" s="4"/>
      <c r="S453" s="4"/>
      <c r="T453" s="4"/>
      <c r="U453" s="4"/>
      <c r="V453" s="4"/>
      <c r="W453" s="4"/>
    </row>
    <row r="454" spans="1:23" ht="56" x14ac:dyDescent="0.3">
      <c r="A454" s="5" t="s">
        <v>582</v>
      </c>
      <c r="B454" s="6">
        <v>0</v>
      </c>
      <c r="C454" s="5" t="s">
        <v>584</v>
      </c>
      <c r="D454" s="5" t="str">
        <f t="shared" si="0"/>
        <v>học hệ từ xa Nhắn chị hỗ trợ CT học ngành NNA: 0982.759.009
- Học onl qua zoom
- Học phí thấp, không phát sinh</v>
      </c>
      <c r="E454" s="4"/>
      <c r="F454" s="4"/>
      <c r="G454" s="4"/>
      <c r="H454" s="4"/>
      <c r="I454" s="4"/>
      <c r="J454" s="4"/>
      <c r="K454" s="4"/>
      <c r="L454" s="4"/>
      <c r="M454" s="4"/>
      <c r="N454" s="4"/>
      <c r="O454" s="4"/>
      <c r="P454" s="4"/>
      <c r="Q454" s="4"/>
      <c r="R454" s="4"/>
      <c r="S454" s="4"/>
      <c r="T454" s="4"/>
      <c r="U454" s="4"/>
      <c r="V454" s="4"/>
      <c r="W454" s="4"/>
    </row>
    <row r="455" spans="1:23" ht="42" x14ac:dyDescent="0.3">
      <c r="A455" s="5" t="s">
        <v>582</v>
      </c>
      <c r="B455" s="6">
        <v>0</v>
      </c>
      <c r="C455" s="5" t="s">
        <v>585</v>
      </c>
      <c r="D455" s="5" t="str">
        <f t="shared" si="0"/>
        <v>học hệ từ xa Ngôn ngữ Anh có BAV oke nha, trường này top mà sinh viên được học thêm kỹ năng kiểu AI, data các thứ nữa đấy. Bạn tìm hiểu thử xem</v>
      </c>
      <c r="E455" s="4"/>
      <c r="F455" s="4"/>
      <c r="G455" s="4"/>
      <c r="H455" s="4"/>
      <c r="I455" s="4"/>
      <c r="J455" s="4"/>
      <c r="K455" s="4"/>
      <c r="L455" s="4"/>
      <c r="M455" s="4"/>
      <c r="N455" s="4"/>
      <c r="O455" s="4"/>
      <c r="P455" s="4"/>
      <c r="Q455" s="4"/>
      <c r="R455" s="4"/>
      <c r="S455" s="4"/>
      <c r="T455" s="4"/>
      <c r="U455" s="4"/>
      <c r="V455" s="4"/>
      <c r="W455" s="4"/>
    </row>
    <row r="456" spans="1:23" ht="140" x14ac:dyDescent="0.3">
      <c r="A456" s="5" t="s">
        <v>586</v>
      </c>
      <c r="B456" s="6">
        <v>0</v>
      </c>
      <c r="C456" s="5" t="s">
        <v>587</v>
      </c>
      <c r="D456" s="5" t="str">
        <f t="shared" si="0"/>
        <v>học hệ từ xa học từ xa có được học lên thạc sĩ không bác nhỉ</v>
      </c>
      <c r="E456" s="4"/>
      <c r="F456" s="4"/>
      <c r="G456" s="4"/>
      <c r="H456" s="4"/>
      <c r="I456" s="4"/>
      <c r="J456" s="4"/>
      <c r="K456" s="4"/>
      <c r="L456" s="4"/>
      <c r="M456" s="4"/>
      <c r="N456" s="4"/>
      <c r="O456" s="4"/>
      <c r="P456" s="4"/>
      <c r="Q456" s="4"/>
      <c r="R456" s="4"/>
      <c r="S456" s="4"/>
      <c r="T456" s="4"/>
      <c r="U456" s="4"/>
      <c r="V456" s="4"/>
      <c r="W456" s="4"/>
    </row>
    <row r="457" spans="1:23" ht="140" x14ac:dyDescent="0.3">
      <c r="A457" s="5" t="s">
        <v>586</v>
      </c>
      <c r="B457" s="6">
        <v>0</v>
      </c>
      <c r="C457" s="5" t="s">
        <v>588</v>
      </c>
      <c r="D457" s="5" t="str">
        <f t="shared" si="0"/>
        <v>học hệ từ xa có nghe thông tin sáp nhật rồi, p lấy gì đảm bảo ??? sát nhập trường còn bị sát nhập lấy gì đảm bảo cho học viên mà đã to còi thế, sinh viên như tụi tui lo lắng là đúng rồi</v>
      </c>
      <c r="E457" s="4"/>
      <c r="F457" s="4"/>
      <c r="G457" s="4"/>
      <c r="H457" s="4"/>
      <c r="I457" s="4"/>
      <c r="J457" s="4"/>
      <c r="K457" s="4"/>
      <c r="L457" s="4"/>
      <c r="M457" s="4"/>
      <c r="N457" s="4"/>
      <c r="O457" s="4"/>
      <c r="P457" s="4"/>
      <c r="Q457" s="4"/>
      <c r="R457" s="4"/>
      <c r="S457" s="4"/>
      <c r="T457" s="4"/>
      <c r="U457" s="4"/>
      <c r="V457" s="4"/>
      <c r="W457" s="4"/>
    </row>
    <row r="458" spans="1:23" ht="140" x14ac:dyDescent="0.3">
      <c r="A458" s="5" t="s">
        <v>586</v>
      </c>
      <c r="B458" s="6">
        <v>0</v>
      </c>
      <c r="C458" s="5" t="s">
        <v>589</v>
      </c>
      <c r="D458" s="5" t="str">
        <f t="shared" si="0"/>
        <v>học hệ từ xa Cứ chọn trường lớn như TMU, NEU, BAV mà học thôi bạn ạ, các trường không đủ điều kiện thì mới xác nhập, không phải trường nào cũng xác nhập đâu</v>
      </c>
      <c r="E458" s="4"/>
      <c r="F458" s="4"/>
      <c r="G458" s="4"/>
      <c r="H458" s="4"/>
      <c r="I458" s="4"/>
      <c r="J458" s="4"/>
      <c r="K458" s="4"/>
      <c r="L458" s="4"/>
      <c r="M458" s="4"/>
      <c r="N458" s="4"/>
      <c r="O458" s="4"/>
      <c r="P458" s="4"/>
      <c r="Q458" s="4"/>
      <c r="R458" s="4"/>
      <c r="S458" s="4"/>
      <c r="T458" s="4"/>
      <c r="U458" s="4"/>
      <c r="V458" s="4"/>
      <c r="W458" s="4"/>
    </row>
    <row r="459" spans="1:23" ht="84" x14ac:dyDescent="0.3">
      <c r="A459" s="5" t="s">
        <v>590</v>
      </c>
      <c r="B459" s="6">
        <v>0</v>
      </c>
      <c r="C459" s="5" t="s">
        <v>591</v>
      </c>
      <c r="D459" s="5" t="str">
        <f t="shared" si="0"/>
        <v>học hệ từ xa Ko có trạm thi ở bên đó đâu bạn ơi, em t đi Hàn còn gần nửa năm nữa là về, nó mới đki học hệ từ xa BAV mà xác định là về VN thi ấy, nói chung học hệ từ xa thì ko xác định thi ở nước ngoài được đâu. Lúc nào cbi về VN thì học là oke nhất, lùi thi thì cũng xin lùi được nhưng ko nên vì môn nó sẽ dồn lại</v>
      </c>
      <c r="E459" s="4"/>
      <c r="F459" s="4"/>
      <c r="G459" s="4"/>
      <c r="H459" s="4"/>
      <c r="I459" s="4"/>
      <c r="J459" s="4"/>
      <c r="K459" s="4"/>
      <c r="L459" s="4"/>
      <c r="M459" s="4"/>
      <c r="N459" s="4"/>
      <c r="O459" s="4"/>
      <c r="P459" s="4"/>
      <c r="Q459" s="4"/>
      <c r="R459" s="4"/>
      <c r="S459" s="4"/>
      <c r="T459" s="4"/>
      <c r="U459" s="4"/>
      <c r="V459" s="4"/>
      <c r="W459" s="4"/>
    </row>
    <row r="460" spans="1:23" ht="42" x14ac:dyDescent="0.3">
      <c r="A460" s="5" t="s">
        <v>592</v>
      </c>
      <c r="B460" s="6">
        <v>0</v>
      </c>
      <c r="C460" s="5" t="s">
        <v>593</v>
      </c>
      <c r="D460" s="5" t="str">
        <f t="shared" si="0"/>
        <v>học hệ từ xa E đang học trg Cđ ngoại ngữ hn</v>
      </c>
      <c r="E460" s="4"/>
      <c r="F460" s="4"/>
      <c r="G460" s="4"/>
      <c r="H460" s="4"/>
      <c r="I460" s="4"/>
      <c r="J460" s="4"/>
      <c r="K460" s="4"/>
      <c r="L460" s="4"/>
      <c r="M460" s="4"/>
      <c r="N460" s="4"/>
      <c r="O460" s="4"/>
      <c r="P460" s="4"/>
      <c r="Q460" s="4"/>
      <c r="R460" s="4"/>
      <c r="S460" s="4"/>
      <c r="T460" s="4"/>
      <c r="U460" s="4"/>
      <c r="V460" s="4"/>
      <c r="W460" s="4"/>
    </row>
    <row r="461" spans="1:23" ht="70" x14ac:dyDescent="0.3">
      <c r="A461" s="5" t="s">
        <v>594</v>
      </c>
      <c r="B461" s="6">
        <v>0</v>
      </c>
      <c r="C461" s="5" t="s">
        <v>595</v>
      </c>
      <c r="D461" s="5" t="str">
        <f t="shared" si="0"/>
        <v>học hệ từ xa Đi học cd đi b, theo tx mà học mấy ngành đó mình thấy đi trải nghiệm kiến tập nhiều thích hợp học chính quy hơn á, học đhko đc thì học cd đi. Mình khuyên thật mặc dù mình theo tx =))) nhma ngành mình nó lí thuyết ít cần trải nghiệm nhiều như nhà hàng khách sạn</v>
      </c>
      <c r="E461" s="4"/>
      <c r="F461" s="4"/>
      <c r="G461" s="4"/>
      <c r="H461" s="4"/>
      <c r="I461" s="4"/>
      <c r="J461" s="4"/>
      <c r="K461" s="4"/>
      <c r="L461" s="4"/>
      <c r="M461" s="4"/>
      <c r="N461" s="4"/>
      <c r="O461" s="4"/>
      <c r="P461" s="4"/>
      <c r="Q461" s="4"/>
      <c r="R461" s="4"/>
      <c r="S461" s="4"/>
      <c r="T461" s="4"/>
      <c r="U461" s="4"/>
      <c r="V461" s="4"/>
      <c r="W461" s="4"/>
    </row>
    <row r="462" spans="1:23" ht="42" x14ac:dyDescent="0.3">
      <c r="A462" s="5" t="s">
        <v>596</v>
      </c>
      <c r="B462" s="6">
        <v>0</v>
      </c>
      <c r="C462" s="5" t="s">
        <v>597</v>
      </c>
      <c r="D462" s="5" t="str">
        <f t="shared" si="0"/>
        <v>học hệ từ xa Quan tâm ạ mình cũng đang tính học</v>
      </c>
      <c r="E462" s="4"/>
      <c r="F462" s="4"/>
      <c r="G462" s="4"/>
      <c r="H462" s="4"/>
      <c r="I462" s="4"/>
      <c r="J462" s="4"/>
      <c r="K462" s="4"/>
      <c r="L462" s="4"/>
      <c r="M462" s="4"/>
      <c r="N462" s="4"/>
      <c r="O462" s="4"/>
      <c r="P462" s="4"/>
      <c r="Q462" s="4"/>
      <c r="R462" s="4"/>
      <c r="S462" s="4"/>
      <c r="T462" s="4"/>
      <c r="U462" s="4"/>
      <c r="V462" s="4"/>
      <c r="W462" s="4"/>
    </row>
    <row r="463" spans="1:23" ht="42" x14ac:dyDescent="0.3">
      <c r="A463" s="5" t="s">
        <v>598</v>
      </c>
      <c r="B463" s="6">
        <v>0</v>
      </c>
      <c r="C463" s="5" t="s">
        <v>599</v>
      </c>
      <c r="D463" s="5" t="str">
        <f t="shared" si="0"/>
        <v>học hệ từ xa Bằng htx ko đi dc du học thạc sĩ bên hàn thì fai</v>
      </c>
      <c r="E463" s="4"/>
      <c r="F463" s="4"/>
      <c r="G463" s="4"/>
      <c r="H463" s="4"/>
      <c r="I463" s="4"/>
      <c r="J463" s="4"/>
      <c r="K463" s="4"/>
      <c r="L463" s="4"/>
      <c r="M463" s="4"/>
      <c r="N463" s="4"/>
      <c r="O463" s="4"/>
      <c r="P463" s="4"/>
      <c r="Q463" s="4"/>
      <c r="R463" s="4"/>
      <c r="S463" s="4"/>
      <c r="T463" s="4"/>
      <c r="U463" s="4"/>
      <c r="V463" s="4"/>
      <c r="W463" s="4"/>
    </row>
    <row r="464" spans="1:23" ht="42" x14ac:dyDescent="0.3">
      <c r="A464" s="5" t="s">
        <v>598</v>
      </c>
      <c r="B464" s="6">
        <v>0</v>
      </c>
      <c r="C464" s="5" t="s">
        <v>600</v>
      </c>
      <c r="D464" s="5" t="str">
        <f t="shared" si="0"/>
        <v>học hệ từ xa Đi xklđ có cần bằng cấp đâu</v>
      </c>
      <c r="E464" s="4"/>
      <c r="F464" s="4"/>
      <c r="G464" s="4"/>
      <c r="H464" s="4"/>
      <c r="I464" s="4"/>
      <c r="J464" s="4"/>
      <c r="K464" s="4"/>
      <c r="L464" s="4"/>
      <c r="M464" s="4"/>
      <c r="N464" s="4"/>
      <c r="O464" s="4"/>
      <c r="P464" s="4"/>
      <c r="Q464" s="4"/>
      <c r="R464" s="4"/>
      <c r="S464" s="4"/>
      <c r="T464" s="4"/>
      <c r="U464" s="4"/>
      <c r="V464" s="4"/>
      <c r="W464" s="4"/>
    </row>
    <row r="465" spans="1:23" ht="42" x14ac:dyDescent="0.3">
      <c r="A465" s="5" t="s">
        <v>601</v>
      </c>
      <c r="B465" s="6">
        <v>0</v>
      </c>
      <c r="C465" s="5" t="s">
        <v>602</v>
      </c>
      <c r="D465" s="5" t="str">
        <f t="shared" si="0"/>
        <v>học hệ từ xa Mk cũng đang muốn tìm hiểu nhưng thấy ít người vào review mặc dù trường khoe có nhiều bạn đã lấy bằng và nhiều ng đăng ký học lắm</v>
      </c>
      <c r="E465" s="4"/>
      <c r="F465" s="4"/>
      <c r="G465" s="4"/>
      <c r="H465" s="4"/>
      <c r="I465" s="4"/>
      <c r="J465" s="4"/>
      <c r="K465" s="4"/>
      <c r="L465" s="4"/>
      <c r="M465" s="4"/>
      <c r="N465" s="4"/>
      <c r="O465" s="4"/>
      <c r="P465" s="4"/>
      <c r="Q465" s="4"/>
      <c r="R465" s="4"/>
      <c r="S465" s="4"/>
      <c r="T465" s="4"/>
      <c r="U465" s="4"/>
      <c r="V465" s="4"/>
      <c r="W465" s="4"/>
    </row>
    <row r="466" spans="1:23" ht="42" x14ac:dyDescent="0.3">
      <c r="A466" s="5" t="s">
        <v>601</v>
      </c>
      <c r="B466" s="6">
        <v>0</v>
      </c>
      <c r="C466" s="5" t="s">
        <v>603</v>
      </c>
      <c r="D466" s="5" t="str">
        <f t="shared" si="0"/>
        <v>học hệ từ xa Ko nên học mấy trường cao đẳng ý đâu bạn ơi nếu học thì học trường đại học đi trên Hà Nội thái nguyên này kia có trường dạy hệ từ xa ý</v>
      </c>
      <c r="E466" s="4"/>
      <c r="F466" s="4"/>
      <c r="G466" s="4"/>
      <c r="H466" s="4"/>
      <c r="I466" s="4"/>
      <c r="J466" s="4"/>
      <c r="K466" s="4"/>
      <c r="L466" s="4"/>
      <c r="M466" s="4"/>
      <c r="N466" s="4"/>
      <c r="O466" s="4"/>
      <c r="P466" s="4"/>
      <c r="Q466" s="4"/>
      <c r="R466" s="4"/>
      <c r="S466" s="4"/>
      <c r="T466" s="4"/>
      <c r="U466" s="4"/>
      <c r="V466" s="4"/>
      <c r="W466" s="4"/>
    </row>
    <row r="467" spans="1:23" ht="70" x14ac:dyDescent="0.3">
      <c r="A467" s="5" t="s">
        <v>604</v>
      </c>
      <c r="B467" s="6">
        <v>0</v>
      </c>
      <c r="C467" s="5" t="s">
        <v>605</v>
      </c>
      <c r="D467" s="5" t="str">
        <f t="shared" si="0"/>
        <v>học hệ từ xa nếu đang tính học ngôn ngữ trung thì b có thể thử tham khảo Tiếng Trung Thanh Hằng - Hệ Cao Đẳng Chính Quy nha, hp cũng ổn, thực tập có lương vừa học vừa làm, bằng chính quy, học khoảng 2 năm thôi</v>
      </c>
      <c r="E467" s="4"/>
      <c r="F467" s="4"/>
      <c r="G467" s="4"/>
      <c r="H467" s="4"/>
      <c r="I467" s="4"/>
      <c r="J467" s="4"/>
      <c r="K467" s="4"/>
      <c r="L467" s="4"/>
      <c r="M467" s="4"/>
      <c r="N467" s="4"/>
      <c r="O467" s="4"/>
      <c r="P467" s="4"/>
      <c r="Q467" s="4"/>
      <c r="R467" s="4"/>
      <c r="S467" s="4"/>
      <c r="T467" s="4"/>
      <c r="U467" s="4"/>
      <c r="V467" s="4"/>
      <c r="W467" s="4"/>
    </row>
    <row r="468" spans="1:23" ht="42" x14ac:dyDescent="0.3">
      <c r="A468" s="5" t="s">
        <v>604</v>
      </c>
      <c r="B468" s="6">
        <v>0</v>
      </c>
      <c r="C468" s="5" t="s">
        <v>606</v>
      </c>
      <c r="D468" s="5" t="str">
        <f t="shared" si="0"/>
        <v>học hệ từ xa Bạn ơi đợt cuối này ngôn ngữ Trung hình như hết chỉ tiêu năm nay của ngành rồi sao ý, mình vừa hỏi</v>
      </c>
      <c r="E468" s="4"/>
      <c r="F468" s="4"/>
      <c r="G468" s="4"/>
      <c r="H468" s="4"/>
      <c r="I468" s="4"/>
      <c r="J468" s="4"/>
      <c r="K468" s="4"/>
      <c r="L468" s="4"/>
      <c r="M468" s="4"/>
      <c r="N468" s="4"/>
      <c r="O468" s="4"/>
      <c r="P468" s="4"/>
      <c r="Q468" s="4"/>
      <c r="R468" s="4"/>
      <c r="S468" s="4"/>
      <c r="T468" s="4"/>
      <c r="U468" s="4"/>
      <c r="V468" s="4"/>
      <c r="W468" s="4"/>
    </row>
    <row r="469" spans="1:23" ht="126" x14ac:dyDescent="0.3">
      <c r="A469" s="5" t="s">
        <v>607</v>
      </c>
      <c r="B469" s="6">
        <v>0</v>
      </c>
      <c r="C469" s="5" t="s">
        <v>608</v>
      </c>
      <c r="D469" s="5" t="str">
        <f t="shared" si="0"/>
        <v>học hệ từ xa Chất lượng ko được như các trường chính quy đâu bạn. Ưu điểm duy nhất là học từ xa, dễ</v>
      </c>
      <c r="E469" s="4"/>
      <c r="F469" s="4"/>
      <c r="G469" s="4"/>
      <c r="H469" s="4"/>
      <c r="I469" s="4"/>
      <c r="J469" s="4"/>
      <c r="K469" s="4"/>
      <c r="L469" s="4"/>
      <c r="M469" s="4"/>
      <c r="N469" s="4"/>
      <c r="O469" s="4"/>
      <c r="P469" s="4"/>
      <c r="Q469" s="4"/>
      <c r="R469" s="4"/>
      <c r="S469" s="4"/>
      <c r="T469" s="4"/>
      <c r="U469" s="4"/>
      <c r="V469" s="4"/>
      <c r="W469" s="4"/>
    </row>
    <row r="470" spans="1:23" ht="126" x14ac:dyDescent="0.3">
      <c r="A470" s="5" t="s">
        <v>607</v>
      </c>
      <c r="B470" s="6">
        <v>0</v>
      </c>
      <c r="C470" s="5" t="s">
        <v>609</v>
      </c>
      <c r="D470" s="5" t="str">
        <f t="shared" si="0"/>
        <v>học hệ từ xa Tui cũng hóng</v>
      </c>
      <c r="E470" s="4"/>
      <c r="F470" s="4"/>
      <c r="G470" s="4"/>
      <c r="H470" s="4"/>
      <c r="I470" s="4"/>
      <c r="J470" s="4"/>
      <c r="K470" s="4"/>
      <c r="L470" s="4"/>
      <c r="M470" s="4"/>
      <c r="N470" s="4"/>
      <c r="O470" s="4"/>
      <c r="P470" s="4"/>
      <c r="Q470" s="4"/>
      <c r="R470" s="4"/>
      <c r="S470" s="4"/>
      <c r="T470" s="4"/>
      <c r="U470" s="4"/>
      <c r="V470" s="4"/>
      <c r="W470" s="4"/>
    </row>
    <row r="471" spans="1:23" ht="154" x14ac:dyDescent="0.3">
      <c r="A471" s="5" t="s">
        <v>610</v>
      </c>
      <c r="B471" s="6">
        <v>0</v>
      </c>
      <c r="C471" s="5" t="s">
        <v>611</v>
      </c>
      <c r="D471" s="5" t="str">
        <f t="shared" si="0"/>
        <v>học hệ từ xa Vậy thì học uneti đi ạ
Học qua video thi off
Mình đã đăng kí
Bạn mình học bảo rất ổn
450k 1 tín</v>
      </c>
      <c r="E471" s="4"/>
      <c r="F471" s="4"/>
      <c r="G471" s="4"/>
      <c r="H471" s="4"/>
      <c r="I471" s="4"/>
      <c r="J471" s="4"/>
      <c r="K471" s="4"/>
      <c r="L471" s="4"/>
      <c r="M471" s="4"/>
      <c r="N471" s="4"/>
      <c r="O471" s="4"/>
      <c r="P471" s="4"/>
      <c r="Q471" s="4"/>
      <c r="R471" s="4"/>
      <c r="S471" s="4"/>
      <c r="T471" s="4"/>
      <c r="U471" s="4"/>
      <c r="V471" s="4"/>
      <c r="W471" s="4"/>
    </row>
    <row r="472" spans="1:23" ht="154" x14ac:dyDescent="0.3">
      <c r="A472" s="5" t="s">
        <v>610</v>
      </c>
      <c r="B472" s="6">
        <v>0</v>
      </c>
      <c r="C472" s="5" t="s">
        <v>612</v>
      </c>
      <c r="D472" s="5" t="str">
        <f t="shared" si="0"/>
        <v>học hệ từ xa Lấy bằng trường công vẫn hơn học đồng tháp đi b</v>
      </c>
      <c r="E472" s="4"/>
      <c r="F472" s="4"/>
      <c r="G472" s="4"/>
      <c r="H472" s="4"/>
      <c r="I472" s="4"/>
      <c r="J472" s="4"/>
      <c r="K472" s="4"/>
      <c r="L472" s="4"/>
      <c r="M472" s="4"/>
      <c r="N472" s="4"/>
      <c r="O472" s="4"/>
      <c r="P472" s="4"/>
      <c r="Q472" s="4"/>
      <c r="R472" s="4"/>
      <c r="S472" s="4"/>
      <c r="T472" s="4"/>
      <c r="U472" s="4"/>
      <c r="V472" s="4"/>
      <c r="W472" s="4"/>
    </row>
    <row r="473" spans="1:23" ht="154" x14ac:dyDescent="0.3">
      <c r="A473" s="5" t="s">
        <v>610</v>
      </c>
      <c r="B473" s="6">
        <v>0</v>
      </c>
      <c r="C473" s="5" t="s">
        <v>613</v>
      </c>
      <c r="D473" s="5" t="str">
        <f t="shared" si="0"/>
        <v>học hệ từ xa Học uneti ổn, trường vẫn là trường công mà học phí khá rẻ, hỗ trợ cho sinh viên tốt</v>
      </c>
      <c r="E473" s="4"/>
      <c r="F473" s="4"/>
      <c r="G473" s="4"/>
      <c r="H473" s="4"/>
      <c r="I473" s="4"/>
      <c r="J473" s="4"/>
      <c r="K473" s="4"/>
      <c r="L473" s="4"/>
      <c r="M473" s="4"/>
      <c r="N473" s="4"/>
      <c r="O473" s="4"/>
      <c r="P473" s="4"/>
      <c r="Q473" s="4"/>
      <c r="R473" s="4"/>
      <c r="S473" s="4"/>
      <c r="T473" s="4"/>
      <c r="U473" s="4"/>
      <c r="V473" s="4"/>
      <c r="W473" s="4"/>
    </row>
    <row r="474" spans="1:23" ht="154" x14ac:dyDescent="0.3">
      <c r="A474" s="5" t="s">
        <v>610</v>
      </c>
      <c r="B474" s="6">
        <v>0</v>
      </c>
      <c r="C474" s="5" t="s">
        <v>614</v>
      </c>
      <c r="D474" s="5" t="str">
        <f t="shared" si="0"/>
        <v>học hệ từ xa Bên Quảng Bình có 290/ tín à, là trường công nữa bạn ạ</v>
      </c>
      <c r="E474" s="4"/>
      <c r="F474" s="4"/>
      <c r="G474" s="4"/>
      <c r="H474" s="4"/>
      <c r="I474" s="4"/>
      <c r="J474" s="4"/>
      <c r="K474" s="4"/>
      <c r="L474" s="4"/>
      <c r="M474" s="4"/>
      <c r="N474" s="4"/>
      <c r="O474" s="4"/>
      <c r="P474" s="4"/>
      <c r="Q474" s="4"/>
      <c r="R474" s="4"/>
      <c r="S474" s="4"/>
      <c r="T474" s="4"/>
      <c r="U474" s="4"/>
      <c r="V474" s="4"/>
      <c r="W474" s="4"/>
    </row>
    <row r="475" spans="1:23" ht="154" x14ac:dyDescent="0.3">
      <c r="A475" s="5" t="s">
        <v>610</v>
      </c>
      <c r="B475" s="6">
        <v>0</v>
      </c>
      <c r="C475" s="5" t="s">
        <v>615</v>
      </c>
      <c r="D475" s="5" t="str">
        <f t="shared" si="0"/>
        <v>học hệ từ xa Nếu chỉ đẹp hồ sơ thì nên học các trường công lập học phí rẻ chút bạn ạ</v>
      </c>
      <c r="E475" s="4"/>
      <c r="F475" s="4"/>
      <c r="G475" s="4"/>
      <c r="H475" s="4"/>
      <c r="I475" s="4"/>
      <c r="J475" s="4"/>
      <c r="K475" s="4"/>
      <c r="L475" s="4"/>
      <c r="M475" s="4"/>
      <c r="N475" s="4"/>
      <c r="O475" s="4"/>
      <c r="P475" s="4"/>
      <c r="Q475" s="4"/>
      <c r="R475" s="4"/>
      <c r="S475" s="4"/>
      <c r="T475" s="4"/>
      <c r="U475" s="4"/>
      <c r="V475" s="4"/>
      <c r="W475" s="4"/>
    </row>
    <row r="476" spans="1:23" ht="154" x14ac:dyDescent="0.3">
      <c r="A476" s="5" t="s">
        <v>610</v>
      </c>
      <c r="B476" s="6">
        <v>0</v>
      </c>
      <c r="C476" s="5" t="s">
        <v>616</v>
      </c>
      <c r="D476" s="5" t="str">
        <f t="shared" si="0"/>
        <v>học hệ từ xa Mình đã học rồi, lời khuyên đừng học. Tốn rất nhiều tiền.... chất lượng tệ, y lùa gà</v>
      </c>
      <c r="E476" s="4"/>
      <c r="F476" s="4"/>
      <c r="G476" s="4"/>
      <c r="H476" s="4"/>
      <c r="I476" s="4"/>
      <c r="J476" s="4"/>
      <c r="K476" s="4"/>
      <c r="L476" s="4"/>
      <c r="M476" s="4"/>
      <c r="N476" s="4"/>
      <c r="O476" s="4"/>
      <c r="P476" s="4"/>
      <c r="Q476" s="4"/>
      <c r="R476" s="4"/>
      <c r="S476" s="4"/>
      <c r="T476" s="4"/>
      <c r="U476" s="4"/>
      <c r="V476" s="4"/>
      <c r="W476" s="4"/>
    </row>
    <row r="477" spans="1:23" ht="154" x14ac:dyDescent="0.3">
      <c r="A477" s="5" t="s">
        <v>610</v>
      </c>
      <c r="B477" s="6">
        <v>0</v>
      </c>
      <c r="C477" s="5" t="s">
        <v>617</v>
      </c>
      <c r="D477" s="5" t="str">
        <f t="shared" si="0"/>
        <v>học hệ từ xa bớt seedinf đi e</v>
      </c>
      <c r="E477" s="4"/>
      <c r="F477" s="4"/>
      <c r="G477" s="4"/>
      <c r="H477" s="4"/>
      <c r="I477" s="4"/>
      <c r="J477" s="4"/>
      <c r="K477" s="4"/>
      <c r="L477" s="4"/>
      <c r="M477" s="4"/>
      <c r="N477" s="4"/>
      <c r="O477" s="4"/>
      <c r="P477" s="4"/>
      <c r="Q477" s="4"/>
      <c r="R477" s="4"/>
      <c r="S477" s="4"/>
      <c r="T477" s="4"/>
      <c r="U477" s="4"/>
      <c r="V477" s="4"/>
      <c r="W477" s="4"/>
    </row>
    <row r="478" spans="1:23" ht="238" x14ac:dyDescent="0.3">
      <c r="A478" s="5" t="s">
        <v>610</v>
      </c>
      <c r="B478" s="6">
        <v>0</v>
      </c>
      <c r="C478" s="5" t="s">
        <v>618</v>
      </c>
      <c r="D478" s="5" t="str">
        <f t="shared" si="0"/>
        <v>học hệ từ xa Review trường DH MỞ HN
1: đóng tiền xong thông báo tăng học phí, từ đầu tuyển sinh ko đề cập đến vấn để này
2: kế hoạch học tập mở môn 10/8
nhưng mở từ 20/07, đến 2/8 mới mail thông báo cho sv. Đến lúc sv vào học bài giảng đã chuẩn bị sang tuần 4. 5/9 sẽ đóng môn cho cả 2 học phần, tức là chỉ có 4 tuần để học bài của 8 tuần cho 2 học phần, ko nộp bài kịp sẽ không đủ điều kiện thi.
3: sv ý kiển thì chủ nhiệm lớp khóá nhóm luôn, ko cho sinh viên được phép thảo luận
4: bài giảng sơ sài, kiến thức cũ rích.
Trường chỉ quan tâm tới tuyển học viên và học phí, ko hề quan tâm tới đầu ra
Trải nghiệm của t mất tiền, k đạp đổ chén cơm của ai nên mn khi nhìn thấy cmt này cân nhắc kĩ, ai cần minh chứng để lại số zl t gửi, chứ bài học này quá đắt</v>
      </c>
      <c r="E478" s="4"/>
      <c r="F478" s="4"/>
      <c r="G478" s="4"/>
      <c r="H478" s="4"/>
      <c r="I478" s="4"/>
      <c r="J478" s="4"/>
      <c r="K478" s="4"/>
      <c r="L478" s="4"/>
      <c r="M478" s="4"/>
      <c r="N478" s="4"/>
      <c r="O478" s="4"/>
      <c r="P478" s="4"/>
      <c r="Q478" s="4"/>
      <c r="R478" s="4"/>
      <c r="S478" s="4"/>
      <c r="T478" s="4"/>
      <c r="U478" s="4"/>
      <c r="V478" s="4"/>
      <c r="W478" s="4"/>
    </row>
    <row r="479" spans="1:23" ht="154" x14ac:dyDescent="0.3">
      <c r="A479" s="5" t="s">
        <v>610</v>
      </c>
      <c r="B479" s="6">
        <v>0</v>
      </c>
      <c r="C479" s="5" t="s">
        <v>619</v>
      </c>
      <c r="D479" s="5" t="str">
        <f t="shared" si="0"/>
        <v>học hệ từ xa Duc Anh Nguyen</v>
      </c>
      <c r="E479" s="4"/>
      <c r="F479" s="4"/>
      <c r="G479" s="4"/>
      <c r="H479" s="4"/>
      <c r="I479" s="4"/>
      <c r="J479" s="4"/>
      <c r="K479" s="4"/>
      <c r="L479" s="4"/>
      <c r="M479" s="4"/>
      <c r="N479" s="4"/>
      <c r="O479" s="4"/>
      <c r="P479" s="4"/>
      <c r="Q479" s="4"/>
      <c r="R479" s="4"/>
      <c r="S479" s="4"/>
      <c r="T479" s="4"/>
      <c r="U479" s="4"/>
      <c r="V479" s="4"/>
      <c r="W479" s="4"/>
    </row>
    <row r="480" spans="1:23" ht="154" x14ac:dyDescent="0.3">
      <c r="A480" s="5" t="s">
        <v>610</v>
      </c>
      <c r="B480" s="6">
        <v>0</v>
      </c>
      <c r="C480" s="5" t="s">
        <v>620</v>
      </c>
      <c r="D480" s="5" t="str">
        <f t="shared" si="0"/>
        <v>học hệ từ xa Em thấy báo học phí hệ từ xa có 260k/1 tín. Có sợ không anh chị ơi</v>
      </c>
      <c r="E480" s="4"/>
      <c r="F480" s="4"/>
      <c r="G480" s="4"/>
      <c r="H480" s="4"/>
      <c r="I480" s="4"/>
      <c r="J480" s="4"/>
      <c r="K480" s="4"/>
      <c r="L480" s="4"/>
      <c r="M480" s="4"/>
      <c r="N480" s="4"/>
      <c r="O480" s="4"/>
      <c r="P480" s="4"/>
      <c r="Q480" s="4"/>
      <c r="R480" s="4"/>
      <c r="S480" s="4"/>
      <c r="T480" s="4"/>
      <c r="U480" s="4"/>
      <c r="V480" s="4"/>
      <c r="W480" s="4"/>
    </row>
    <row r="481" spans="1:23" ht="154" x14ac:dyDescent="0.3">
      <c r="A481" s="5" t="s">
        <v>610</v>
      </c>
      <c r="B481" s="6">
        <v>0</v>
      </c>
      <c r="C481" s="5" t="s">
        <v>621</v>
      </c>
      <c r="D481" s="5" t="str">
        <f t="shared" si="0"/>
        <v>học hệ từ xa Bạn đang học ở thành đông chưa ạ. Mình cũng đang tham khảo học trường này. B học r cho mình xin ý kiếm với</v>
      </c>
      <c r="E481" s="4"/>
      <c r="F481" s="4"/>
      <c r="G481" s="4"/>
      <c r="H481" s="4"/>
      <c r="I481" s="4"/>
      <c r="J481" s="4"/>
      <c r="K481" s="4"/>
      <c r="L481" s="4"/>
      <c r="M481" s="4"/>
      <c r="N481" s="4"/>
      <c r="O481" s="4"/>
      <c r="P481" s="4"/>
      <c r="Q481" s="4"/>
      <c r="R481" s="4"/>
      <c r="S481" s="4"/>
      <c r="T481" s="4"/>
      <c r="U481" s="4"/>
      <c r="V481" s="4"/>
      <c r="W481" s="4"/>
    </row>
    <row r="482" spans="1:23" ht="56" x14ac:dyDescent="0.3">
      <c r="A482" s="5" t="s">
        <v>622</v>
      </c>
      <c r="B482" s="6">
        <v>0</v>
      </c>
      <c r="C482" s="5" t="s">
        <v>623</v>
      </c>
      <c r="D482" s="5" t="str">
        <f t="shared" si="0"/>
        <v>học hệ từ xa T đang học VB1 ở ĐH Mở HCM hiện chưa thấy gì kinh khủng lắm nào có t sẽ lên bài sau, à thi kết môn đề khó vl nha k có trong đề cương đâu tự học khổ vl</v>
      </c>
      <c r="E482" s="4"/>
      <c r="F482" s="4"/>
      <c r="G482" s="4"/>
      <c r="H482" s="4"/>
      <c r="I482" s="4"/>
      <c r="J482" s="4"/>
      <c r="K482" s="4"/>
      <c r="L482" s="4"/>
      <c r="M482" s="4"/>
      <c r="N482" s="4"/>
      <c r="O482" s="4"/>
      <c r="P482" s="4"/>
      <c r="Q482" s="4"/>
      <c r="R482" s="4"/>
      <c r="S482" s="4"/>
      <c r="T482" s="4"/>
      <c r="U482" s="4"/>
      <c r="V482" s="4"/>
      <c r="W482" s="4"/>
    </row>
    <row r="483" spans="1:23" ht="28" x14ac:dyDescent="0.3">
      <c r="A483" s="5" t="s">
        <v>622</v>
      </c>
      <c r="B483" s="6">
        <v>0</v>
      </c>
      <c r="C483" s="5" t="s">
        <v>624</v>
      </c>
      <c r="D483" s="5" t="str">
        <f t="shared" si="0"/>
        <v>học hệ từ xa Mình đã nộp hp qua bên aru mà chưa học thì h rút lại đc ko mn. Địa chỉ 91 Kỳ Con quận 1.</v>
      </c>
      <c r="E483" s="4"/>
      <c r="F483" s="4"/>
      <c r="G483" s="4"/>
      <c r="H483" s="4"/>
      <c r="I483" s="4"/>
      <c r="J483" s="4"/>
      <c r="K483" s="4"/>
      <c r="L483" s="4"/>
      <c r="M483" s="4"/>
      <c r="N483" s="4"/>
      <c r="O483" s="4"/>
      <c r="P483" s="4"/>
      <c r="Q483" s="4"/>
      <c r="R483" s="4"/>
      <c r="S483" s="4"/>
      <c r="T483" s="4"/>
      <c r="U483" s="4"/>
      <c r="V483" s="4"/>
      <c r="W483" s="4"/>
    </row>
    <row r="484" spans="1:23" ht="14" x14ac:dyDescent="0.3">
      <c r="A484" s="5" t="s">
        <v>622</v>
      </c>
      <c r="B484" s="6">
        <v>0</v>
      </c>
      <c r="C484" s="5" t="s">
        <v>625</v>
      </c>
      <c r="D484" s="5" t="str">
        <f t="shared" si="0"/>
        <v>học hệ từ xa Đợt định hc trg này mà may quá</v>
      </c>
      <c r="E484" s="4"/>
      <c r="F484" s="4"/>
      <c r="G484" s="4"/>
      <c r="H484" s="4"/>
      <c r="I484" s="4"/>
      <c r="J484" s="4"/>
      <c r="K484" s="4"/>
      <c r="L484" s="4"/>
      <c r="M484" s="4"/>
      <c r="N484" s="4"/>
      <c r="O484" s="4"/>
      <c r="P484" s="4"/>
      <c r="Q484" s="4"/>
      <c r="R484" s="4"/>
      <c r="S484" s="4"/>
      <c r="T484" s="4"/>
      <c r="U484" s="4"/>
      <c r="V484" s="4"/>
      <c r="W484" s="4"/>
    </row>
    <row r="485" spans="1:23" ht="28" x14ac:dyDescent="0.3">
      <c r="A485" s="5" t="s">
        <v>622</v>
      </c>
      <c r="B485" s="6">
        <v>0</v>
      </c>
      <c r="C485" s="5" t="s">
        <v>626</v>
      </c>
      <c r="D485" s="5" t="str">
        <f t="shared" si="0"/>
        <v>học hệ từ xa Mong thầy cô ở NEU sẽ đọc đc những bài như thế này để cải thiện chất lượng đào tạo</v>
      </c>
      <c r="E485" s="4"/>
      <c r="F485" s="4"/>
      <c r="G485" s="4"/>
      <c r="H485" s="4"/>
      <c r="I485" s="4"/>
      <c r="J485" s="4"/>
      <c r="K485" s="4"/>
      <c r="L485" s="4"/>
      <c r="M485" s="4"/>
      <c r="N485" s="4"/>
      <c r="O485" s="4"/>
      <c r="P485" s="4"/>
      <c r="Q485" s="4"/>
      <c r="R485" s="4"/>
      <c r="S485" s="4"/>
      <c r="T485" s="4"/>
      <c r="U485" s="4"/>
      <c r="V485" s="4"/>
      <c r="W485" s="4"/>
    </row>
    <row r="486" spans="1:23" ht="28" x14ac:dyDescent="0.3">
      <c r="A486" s="5" t="s">
        <v>622</v>
      </c>
      <c r="B486" s="6">
        <v>0</v>
      </c>
      <c r="C486" s="5" t="s">
        <v>627</v>
      </c>
      <c r="D486" s="5" t="str">
        <f t="shared" si="0"/>
        <v>học hệ từ xa EHOU nhiều khi học xong rồi mới đóng tiền, đóng tiền mới đc thi.</v>
      </c>
      <c r="E486" s="4"/>
      <c r="F486" s="4"/>
      <c r="G486" s="4"/>
      <c r="H486" s="4"/>
      <c r="I486" s="4"/>
      <c r="J486" s="4"/>
      <c r="K486" s="4"/>
      <c r="L486" s="4"/>
      <c r="M486" s="4"/>
      <c r="N486" s="4"/>
      <c r="O486" s="4"/>
      <c r="P486" s="4"/>
      <c r="Q486" s="4"/>
      <c r="R486" s="4"/>
      <c r="S486" s="4"/>
      <c r="T486" s="4"/>
      <c r="U486" s="4"/>
      <c r="V486" s="4"/>
      <c r="W486" s="4"/>
    </row>
    <row r="487" spans="1:23" ht="14" x14ac:dyDescent="0.3">
      <c r="A487" s="5" t="s">
        <v>622</v>
      </c>
      <c r="B487" s="6">
        <v>0</v>
      </c>
      <c r="C487" s="5" t="s">
        <v>628</v>
      </c>
      <c r="D487" s="5" t="str">
        <f t="shared" si="0"/>
        <v>học hệ từ xa . tối về nhà r đọc</v>
      </c>
      <c r="E487" s="4"/>
      <c r="F487" s="4"/>
      <c r="G487" s="4"/>
      <c r="H487" s="4"/>
      <c r="I487" s="4"/>
      <c r="J487" s="4"/>
      <c r="K487" s="4"/>
      <c r="L487" s="4"/>
      <c r="M487" s="4"/>
      <c r="N487" s="4"/>
      <c r="O487" s="4"/>
      <c r="P487" s="4"/>
      <c r="Q487" s="4"/>
      <c r="R487" s="4"/>
      <c r="S487" s="4"/>
      <c r="T487" s="4"/>
      <c r="U487" s="4"/>
      <c r="V487" s="4"/>
      <c r="W487" s="4"/>
    </row>
    <row r="488" spans="1:23" ht="14" x14ac:dyDescent="0.3">
      <c r="A488" s="5" t="s">
        <v>622</v>
      </c>
      <c r="B488" s="6">
        <v>0</v>
      </c>
      <c r="C488" s="5" t="s">
        <v>629</v>
      </c>
      <c r="D488" s="5" t="str">
        <f t="shared" si="0"/>
        <v>học hệ từ xa Phải đóng 8tr đầu vào</v>
      </c>
      <c r="E488" s="4"/>
      <c r="F488" s="4"/>
      <c r="G488" s="4"/>
      <c r="H488" s="4"/>
      <c r="I488" s="4"/>
      <c r="J488" s="4"/>
      <c r="K488" s="4"/>
      <c r="L488" s="4"/>
      <c r="M488" s="4"/>
      <c r="N488" s="4"/>
      <c r="O488" s="4"/>
      <c r="P488" s="4"/>
      <c r="Q488" s="4"/>
      <c r="R488" s="4"/>
      <c r="S488" s="4"/>
      <c r="T488" s="4"/>
      <c r="U488" s="4"/>
      <c r="V488" s="4"/>
      <c r="W488" s="4"/>
    </row>
    <row r="489" spans="1:23" ht="140" x14ac:dyDescent="0.3">
      <c r="A489" s="5" t="s">
        <v>622</v>
      </c>
      <c r="B489" s="6">
        <v>0</v>
      </c>
      <c r="C489" s="5" t="s">
        <v>630</v>
      </c>
      <c r="D489" s="5" t="str">
        <f t="shared" si="0"/>
        <v>học hệ từ xa Trường nào cũng có góc khuất thôi bạn ơi. Quan trọng là bằng mấy trường danh tiếng có giá hơn. Xác định học hệ từ xa thì mục tiêu cuối cùng là có bằng nhanh để phát triển công việc và công việc hiện tại vẫn ko bị trì trệ. Chứ nếu còn trẻ hoặc mới tốt nghiệp thpt thì học trực tiếp để tập trung vào tri thức thì ổn hơn,đổi lại chi phí tốn kém hơn thời gian học lâu hơn. Bạn xác định bạn cần gì muốn gì và phải đánh đổi cái gì. Hệ từ xa khác hoàn hệ trực tiếp,mình học cả 2 mình thấy cả ưu và khuyết điểm ở cả 2 hệ này.</v>
      </c>
      <c r="E489" s="4"/>
      <c r="F489" s="4"/>
      <c r="G489" s="4"/>
      <c r="H489" s="4"/>
      <c r="I489" s="4"/>
      <c r="J489" s="4"/>
      <c r="K489" s="4"/>
      <c r="L489" s="4"/>
      <c r="M489" s="4"/>
      <c r="N489" s="4"/>
      <c r="O489" s="4"/>
      <c r="P489" s="4"/>
      <c r="Q489" s="4"/>
      <c r="R489" s="4"/>
      <c r="S489" s="4"/>
      <c r="T489" s="4"/>
      <c r="U489" s="4"/>
      <c r="V489" s="4"/>
      <c r="W489" s="4"/>
    </row>
    <row r="490" spans="1:23" ht="42" x14ac:dyDescent="0.3">
      <c r="A490" s="5" t="s">
        <v>622</v>
      </c>
      <c r="B490" s="6">
        <v>0</v>
      </c>
      <c r="C490" s="5" t="s">
        <v>631</v>
      </c>
      <c r="D490" s="5" t="str">
        <f t="shared" si="0"/>
        <v>học hệ từ xa Cứ trường tỉnh mà học, trường ko hot mà đăng ký. Học này chỉ là để biết thêm kiến thức, ít nhiều có bằng hợp thức hoá thôi.</v>
      </c>
      <c r="E490" s="4"/>
      <c r="F490" s="4"/>
      <c r="G490" s="4"/>
      <c r="H490" s="4"/>
      <c r="I490" s="4"/>
      <c r="J490" s="4"/>
      <c r="K490" s="4"/>
      <c r="L490" s="4"/>
      <c r="M490" s="4"/>
      <c r="N490" s="4"/>
      <c r="O490" s="4"/>
      <c r="P490" s="4"/>
      <c r="Q490" s="4"/>
      <c r="R490" s="4"/>
      <c r="S490" s="4"/>
      <c r="T490" s="4"/>
      <c r="U490" s="4"/>
      <c r="V490" s="4"/>
      <c r="W490" s="4"/>
    </row>
    <row r="491" spans="1:23" ht="28" x14ac:dyDescent="0.3">
      <c r="A491" s="5" t="s">
        <v>622</v>
      </c>
      <c r="B491" s="6">
        <v>0</v>
      </c>
      <c r="C491" s="5" t="s">
        <v>632</v>
      </c>
      <c r="D491" s="5" t="str">
        <f t="shared" si="0"/>
        <v>học hệ từ xa Thế là muốn miễn môn phải xin đề cương của vb 1 , e tưởng nộp bảng điểm là đc ạ</v>
      </c>
      <c r="E491" s="4"/>
      <c r="F491" s="4"/>
      <c r="G491" s="4"/>
      <c r="H491" s="4"/>
      <c r="I491" s="4"/>
      <c r="J491" s="4"/>
      <c r="K491" s="4"/>
      <c r="L491" s="4"/>
      <c r="M491" s="4"/>
      <c r="N491" s="4"/>
      <c r="O491" s="4"/>
      <c r="P491" s="4"/>
      <c r="Q491" s="4"/>
      <c r="R491" s="4"/>
      <c r="S491" s="4"/>
      <c r="T491" s="4"/>
      <c r="U491" s="4"/>
      <c r="V491" s="4"/>
      <c r="W491" s="4"/>
    </row>
    <row r="492" spans="1:23" ht="98" x14ac:dyDescent="0.3">
      <c r="A492" s="5" t="s">
        <v>633</v>
      </c>
      <c r="B492" s="6">
        <v>0</v>
      </c>
      <c r="C492" s="5" t="s">
        <v>634</v>
      </c>
      <c r="D492" s="5" t="str">
        <f t="shared" si="0"/>
        <v>học hệ từ xa Quan tâm. Mình cũng đang tìm hiểu trường này</v>
      </c>
      <c r="E492" s="4"/>
      <c r="F492" s="4"/>
      <c r="G492" s="4"/>
      <c r="H492" s="4"/>
      <c r="I492" s="4"/>
      <c r="J492" s="4"/>
      <c r="K492" s="4"/>
      <c r="L492" s="4"/>
      <c r="M492" s="4"/>
      <c r="N492" s="4"/>
      <c r="O492" s="4"/>
      <c r="P492" s="4"/>
      <c r="Q492" s="4"/>
      <c r="R492" s="4"/>
      <c r="S492" s="4"/>
      <c r="T492" s="4"/>
      <c r="U492" s="4"/>
      <c r="V492" s="4"/>
      <c r="W492" s="4"/>
    </row>
    <row r="493" spans="1:23" ht="98" x14ac:dyDescent="0.3">
      <c r="A493" s="5" t="s">
        <v>633</v>
      </c>
      <c r="B493" s="6">
        <v>0</v>
      </c>
      <c r="C493" s="5" t="s">
        <v>635</v>
      </c>
      <c r="D493" s="5" t="str">
        <f t="shared" si="0"/>
        <v>học hệ từ xa Bạn liên hệ mình 0967.69.3830. Mình quản lý trạm thi ở Hà Nội và TP.HCM ( 2 trạm lớn nhất và đông học viên nhất trường). Có thắc mắc gì m sẽ giải đáp cụ thể cho bạn hiểu rõ về chương trình.</v>
      </c>
      <c r="E493" s="4"/>
      <c r="F493" s="4"/>
      <c r="G493" s="4"/>
      <c r="H493" s="4"/>
      <c r="I493" s="4"/>
      <c r="J493" s="4"/>
      <c r="K493" s="4"/>
      <c r="L493" s="4"/>
      <c r="M493" s="4"/>
      <c r="N493" s="4"/>
      <c r="O493" s="4"/>
      <c r="P493" s="4"/>
      <c r="Q493" s="4"/>
      <c r="R493" s="4"/>
      <c r="S493" s="4"/>
      <c r="T493" s="4"/>
      <c r="U493" s="4"/>
      <c r="V493" s="4"/>
      <c r="W493" s="4"/>
    </row>
    <row r="494" spans="1:23" ht="42" x14ac:dyDescent="0.3">
      <c r="A494" s="5" t="s">
        <v>636</v>
      </c>
      <c r="B494" s="6">
        <v>0</v>
      </c>
      <c r="C494" s="5" t="s">
        <v>637</v>
      </c>
      <c r="D494" s="5" t="str">
        <f t="shared" si="0"/>
        <v>học hệ từ xa Cùng câu hỏi</v>
      </c>
      <c r="E494" s="4"/>
      <c r="F494" s="4"/>
      <c r="G494" s="4"/>
      <c r="H494" s="4"/>
      <c r="I494" s="4"/>
      <c r="J494" s="4"/>
      <c r="K494" s="4"/>
      <c r="L494" s="4"/>
      <c r="M494" s="4"/>
      <c r="N494" s="4"/>
      <c r="O494" s="4"/>
      <c r="P494" s="4"/>
      <c r="Q494" s="4"/>
      <c r="R494" s="4"/>
      <c r="S494" s="4"/>
      <c r="T494" s="4"/>
      <c r="U494" s="4"/>
      <c r="V494" s="4"/>
      <c r="W494" s="4"/>
    </row>
    <row r="495" spans="1:23" ht="56" x14ac:dyDescent="0.3">
      <c r="A495" s="5" t="s">
        <v>638</v>
      </c>
      <c r="B495" s="6">
        <v>0</v>
      </c>
      <c r="C495" s="5" t="s">
        <v>639</v>
      </c>
      <c r="D495" s="5" t="str">
        <f t="shared" si="0"/>
        <v>học hệ từ xa Quan tâm ạ mình cũng đang tìm</v>
      </c>
      <c r="E495" s="4"/>
      <c r="F495" s="4"/>
      <c r="G495" s="4"/>
      <c r="H495" s="4"/>
      <c r="I495" s="4"/>
      <c r="J495" s="4"/>
      <c r="K495" s="4"/>
      <c r="L495" s="4"/>
      <c r="M495" s="4"/>
      <c r="N495" s="4"/>
      <c r="O495" s="4"/>
      <c r="P495" s="4"/>
      <c r="Q495" s="4"/>
      <c r="R495" s="4"/>
      <c r="S495" s="4"/>
      <c r="T495" s="4"/>
      <c r="U495" s="4"/>
      <c r="V495" s="4"/>
      <c r="W495" s="4"/>
    </row>
    <row r="496" spans="1:23" ht="56" x14ac:dyDescent="0.3">
      <c r="A496" s="5" t="s">
        <v>638</v>
      </c>
      <c r="B496" s="6">
        <v>0</v>
      </c>
      <c r="C496" s="5" t="s">
        <v>640</v>
      </c>
      <c r="D496" s="5" t="str">
        <f t="shared" si="0"/>
        <v>học hệ từ xa Mời em tham khảo về khoa ngoại ngữ nhé</v>
      </c>
      <c r="E496" s="4"/>
      <c r="F496" s="4"/>
      <c r="G496" s="4"/>
      <c r="H496" s="4"/>
      <c r="I496" s="4"/>
      <c r="J496" s="4"/>
      <c r="K496" s="4"/>
      <c r="L496" s="4"/>
      <c r="M496" s="4"/>
      <c r="N496" s="4"/>
      <c r="O496" s="4"/>
      <c r="P496" s="4"/>
      <c r="Q496" s="4"/>
      <c r="R496" s="4"/>
      <c r="S496" s="4"/>
      <c r="T496" s="4"/>
      <c r="U496" s="4"/>
      <c r="V496" s="4"/>
      <c r="W496" s="4"/>
    </row>
    <row r="497" spans="1:23" ht="56" x14ac:dyDescent="0.3">
      <c r="A497" s="5" t="s">
        <v>638</v>
      </c>
      <c r="B497" s="6">
        <v>0</v>
      </c>
      <c r="C497" s="5" t="s">
        <v>641</v>
      </c>
      <c r="D497" s="5" t="str">
        <f t="shared" si="0"/>
        <v>học hệ từ xa Cđ công thương hn uy tín</v>
      </c>
      <c r="E497" s="4"/>
      <c r="F497" s="4"/>
      <c r="G497" s="4"/>
      <c r="H497" s="4"/>
      <c r="I497" s="4"/>
      <c r="J497" s="4"/>
      <c r="K497" s="4"/>
      <c r="L497" s="4"/>
      <c r="M497" s="4"/>
      <c r="N497" s="4"/>
      <c r="O497" s="4"/>
      <c r="P497" s="4"/>
      <c r="Q497" s="4"/>
      <c r="R497" s="4"/>
      <c r="S497" s="4"/>
      <c r="T497" s="4"/>
      <c r="U497" s="4"/>
      <c r="V497" s="4"/>
      <c r="W497" s="4"/>
    </row>
    <row r="498" spans="1:23" ht="28" x14ac:dyDescent="0.3">
      <c r="A498" s="5" t="s">
        <v>642</v>
      </c>
      <c r="B498" s="6">
        <v>0</v>
      </c>
      <c r="C498" s="5" t="s">
        <v>643</v>
      </c>
      <c r="D498" s="5" t="str">
        <f t="shared" si="0"/>
        <v>học hệ từ xa Cao đẳng công thương hà nội thử đi bạn. Mình cũng đang tham khảo trường này</v>
      </c>
      <c r="E498" s="4"/>
      <c r="F498" s="4"/>
      <c r="G498" s="4"/>
      <c r="H498" s="4"/>
      <c r="I498" s="4"/>
      <c r="J498" s="4"/>
      <c r="K498" s="4"/>
      <c r="L498" s="4"/>
      <c r="M498" s="4"/>
      <c r="N498" s="4"/>
      <c r="O498" s="4"/>
      <c r="P498" s="4"/>
      <c r="Q498" s="4"/>
      <c r="R498" s="4"/>
      <c r="S498" s="4"/>
      <c r="T498" s="4"/>
      <c r="U498" s="4"/>
      <c r="V498" s="4"/>
      <c r="W498" s="4"/>
    </row>
    <row r="499" spans="1:23" ht="28" x14ac:dyDescent="0.3">
      <c r="A499" s="5" t="s">
        <v>642</v>
      </c>
      <c r="B499" s="6">
        <v>0</v>
      </c>
      <c r="C499" s="5" t="s">
        <v>644</v>
      </c>
      <c r="D499" s="5" t="str">
        <f t="shared" si="0"/>
        <v>học hệ từ xa đại học Hà Nội nhé v</v>
      </c>
      <c r="E499" s="4"/>
      <c r="F499" s="4"/>
      <c r="G499" s="4"/>
      <c r="H499" s="4"/>
      <c r="I499" s="4"/>
      <c r="J499" s="4"/>
      <c r="K499" s="4"/>
      <c r="L499" s="4"/>
      <c r="M499" s="4"/>
      <c r="N499" s="4"/>
      <c r="O499" s="4"/>
      <c r="P499" s="4"/>
      <c r="Q499" s="4"/>
      <c r="R499" s="4"/>
      <c r="S499" s="4"/>
      <c r="T499" s="4"/>
      <c r="U499" s="4"/>
      <c r="V499" s="4"/>
      <c r="W499" s="4"/>
    </row>
    <row r="500" spans="1:23" ht="28" x14ac:dyDescent="0.3">
      <c r="A500" s="5" t="s">
        <v>642</v>
      </c>
      <c r="B500" s="6">
        <v>0</v>
      </c>
      <c r="C500" s="5" t="s">
        <v>645</v>
      </c>
      <c r="D500" s="5" t="str">
        <f t="shared" si="0"/>
        <v>học hệ từ xa Ê tui thấy hanu ổn voãi đag tuyển nữa 
Muốn học nn trung mà nó ko có</v>
      </c>
      <c r="E500" s="4"/>
      <c r="F500" s="4"/>
      <c r="G500" s="4"/>
      <c r="H500" s="4"/>
      <c r="I500" s="4"/>
      <c r="J500" s="4"/>
      <c r="K500" s="4"/>
      <c r="L500" s="4"/>
      <c r="M500" s="4"/>
      <c r="N500" s="4"/>
      <c r="O500" s="4"/>
      <c r="P500" s="4"/>
      <c r="Q500" s="4"/>
      <c r="R500" s="4"/>
      <c r="S500" s="4"/>
      <c r="T500" s="4"/>
      <c r="U500" s="4"/>
      <c r="V500" s="4"/>
      <c r="W500" s="4"/>
    </row>
    <row r="501" spans="1:23" ht="70" x14ac:dyDescent="0.3">
      <c r="A501" s="5" t="s">
        <v>646</v>
      </c>
      <c r="B501" s="6">
        <v>0</v>
      </c>
      <c r="C501" s="5" t="s">
        <v>647</v>
      </c>
      <c r="D501" s="5" t="str">
        <f t="shared" si="0"/>
        <v>học hệ từ xa Qt ké ạ</v>
      </c>
      <c r="E501" s="4"/>
      <c r="F501" s="4"/>
      <c r="G501" s="4"/>
      <c r="H501" s="4"/>
      <c r="I501" s="4"/>
      <c r="J501" s="4"/>
      <c r="K501" s="4"/>
      <c r="L501" s="4"/>
      <c r="M501" s="4"/>
      <c r="N501" s="4"/>
      <c r="O501" s="4"/>
      <c r="P501" s="4"/>
      <c r="Q501" s="4"/>
      <c r="R501" s="4"/>
      <c r="S501" s="4"/>
      <c r="T501" s="4"/>
      <c r="U501" s="4"/>
      <c r="V501" s="4"/>
      <c r="W501" s="4"/>
    </row>
    <row r="502" spans="1:23" ht="56" x14ac:dyDescent="0.3">
      <c r="A502" s="5" t="s">
        <v>11</v>
      </c>
      <c r="B502" s="6">
        <v>0</v>
      </c>
      <c r="C502" s="5" t="s">
        <v>648</v>
      </c>
      <c r="D502" s="5" t="str">
        <f t="shared" si="0"/>
        <v>học hệ từ xa E đã tốt nghiệp đại học và muốn học thêm hệ từ xa ngôn ngữ trung
A/c cho e xin ý kiến về đh thái nguyên và đh công nghiệp với ạ</v>
      </c>
      <c r="E502" s="4"/>
      <c r="F502" s="4"/>
      <c r="G502" s="4"/>
      <c r="H502" s="4"/>
      <c r="I502" s="4"/>
      <c r="J502" s="4"/>
      <c r="K502" s="4"/>
      <c r="L502" s="4"/>
      <c r="M502" s="4"/>
      <c r="N502" s="4"/>
      <c r="O502" s="4"/>
      <c r="P502" s="4"/>
      <c r="Q502" s="4"/>
      <c r="R502" s="4"/>
      <c r="S502" s="4"/>
      <c r="T502" s="4"/>
      <c r="U502" s="4"/>
      <c r="V502" s="4"/>
      <c r="W502" s="4"/>
    </row>
    <row r="503" spans="1:23" ht="56.5" x14ac:dyDescent="0.35">
      <c r="A503" s="5" t="s">
        <v>11</v>
      </c>
      <c r="B503" s="6">
        <v>0</v>
      </c>
      <c r="C503" s="7"/>
      <c r="D503" s="5" t="str">
        <f t="shared" si="0"/>
        <v xml:space="preserve">học hệ từ xa </v>
      </c>
      <c r="E503" s="4"/>
      <c r="F503" s="4"/>
      <c r="G503" s="4"/>
      <c r="H503" s="4"/>
      <c r="I503" s="4"/>
      <c r="J503" s="4"/>
      <c r="K503" s="4"/>
      <c r="L503" s="4"/>
      <c r="M503" s="4"/>
      <c r="N503" s="4"/>
      <c r="O503" s="4"/>
      <c r="P503" s="4"/>
      <c r="Q503" s="4"/>
      <c r="R503" s="4"/>
      <c r="S503" s="4"/>
      <c r="T503" s="4"/>
      <c r="U503" s="4"/>
      <c r="V503" s="4"/>
      <c r="W503" s="4"/>
    </row>
    <row r="504" spans="1:23" ht="56" x14ac:dyDescent="0.3">
      <c r="A504" s="5" t="s">
        <v>11</v>
      </c>
      <c r="B504" s="6">
        <v>0</v>
      </c>
      <c r="C504" s="5" t="s">
        <v>649</v>
      </c>
      <c r="D504" s="5" t="str">
        <f t="shared" si="0"/>
        <v>học hệ từ xa 。z</v>
      </c>
      <c r="E504" s="4"/>
      <c r="F504" s="4"/>
      <c r="G504" s="4"/>
      <c r="H504" s="4"/>
      <c r="I504" s="4"/>
      <c r="J504" s="4"/>
      <c r="K504" s="4"/>
      <c r="L504" s="4"/>
      <c r="M504" s="4"/>
      <c r="N504" s="4"/>
      <c r="O504" s="4"/>
      <c r="P504" s="4"/>
      <c r="Q504" s="4"/>
      <c r="R504" s="4"/>
      <c r="S504" s="4"/>
      <c r="T504" s="4"/>
      <c r="U504" s="4"/>
      <c r="V504" s="4"/>
      <c r="W504" s="4"/>
    </row>
    <row r="505" spans="1:23" ht="56" x14ac:dyDescent="0.3">
      <c r="A505" s="5" t="s">
        <v>7</v>
      </c>
      <c r="B505" s="6">
        <v>0</v>
      </c>
      <c r="C505" s="5" t="s">
        <v>650</v>
      </c>
      <c r="D505" s="5" t="str">
        <f t="shared" si="0"/>
        <v>học hệ từ xa Đh luôn đi cd chi nữa</v>
      </c>
      <c r="E505" s="4"/>
      <c r="F505" s="4"/>
      <c r="G505" s="4"/>
      <c r="H505" s="4"/>
      <c r="I505" s="4"/>
      <c r="J505" s="4"/>
      <c r="K505" s="4"/>
      <c r="L505" s="4"/>
      <c r="M505" s="4"/>
      <c r="N505" s="4"/>
      <c r="O505" s="4"/>
      <c r="P505" s="4"/>
      <c r="Q505" s="4"/>
      <c r="R505" s="4"/>
      <c r="S505" s="4"/>
      <c r="T505" s="4"/>
      <c r="U505" s="4"/>
      <c r="V505" s="4"/>
      <c r="W505" s="4"/>
    </row>
    <row r="506" spans="1:23" ht="56" x14ac:dyDescent="0.3">
      <c r="A506" s="5" t="s">
        <v>651</v>
      </c>
      <c r="B506" s="6">
        <v>0</v>
      </c>
      <c r="C506" s="5" t="s">
        <v>652</v>
      </c>
      <c r="D506" s="5" t="str">
        <f t="shared" si="0"/>
        <v>học hệ từ xa Mình mới học được 1 tuần nè mà online</v>
      </c>
      <c r="E506" s="4"/>
      <c r="F506" s="4"/>
      <c r="G506" s="4"/>
      <c r="H506" s="4"/>
      <c r="I506" s="4"/>
      <c r="J506" s="4"/>
      <c r="K506" s="4"/>
      <c r="L506" s="4"/>
      <c r="M506" s="4"/>
      <c r="N506" s="4"/>
      <c r="O506" s="4"/>
      <c r="P506" s="4"/>
      <c r="Q506" s="4"/>
      <c r="R506" s="4"/>
      <c r="S506" s="4"/>
      <c r="T506" s="4"/>
      <c r="U506" s="4"/>
      <c r="V506" s="4"/>
      <c r="W506" s="4"/>
    </row>
    <row r="507" spans="1:23" ht="56.5" x14ac:dyDescent="0.35">
      <c r="A507" s="5" t="s">
        <v>653</v>
      </c>
      <c r="B507" s="6">
        <v>0</v>
      </c>
      <c r="C507" s="7"/>
      <c r="D507" s="5" t="str">
        <f t="shared" si="0"/>
        <v xml:space="preserve">học hệ từ xa </v>
      </c>
      <c r="E507" s="4"/>
      <c r="F507" s="4"/>
      <c r="G507" s="4"/>
      <c r="H507" s="4"/>
      <c r="I507" s="4"/>
      <c r="J507" s="4"/>
      <c r="K507" s="4"/>
      <c r="L507" s="4"/>
      <c r="M507" s="4"/>
      <c r="N507" s="4"/>
      <c r="O507" s="4"/>
      <c r="P507" s="4"/>
      <c r="Q507" s="4"/>
      <c r="R507" s="4"/>
      <c r="S507" s="4"/>
      <c r="T507" s="4"/>
      <c r="U507" s="4"/>
      <c r="V507" s="4"/>
      <c r="W507" s="4"/>
    </row>
    <row r="508" spans="1:23" ht="84" x14ac:dyDescent="0.3">
      <c r="A508" s="5" t="s">
        <v>654</v>
      </c>
      <c r="B508" s="6">
        <v>0</v>
      </c>
      <c r="C508" s="5" t="s">
        <v>655</v>
      </c>
      <c r="D508" s="5" t="str">
        <f t="shared" si="0"/>
        <v>học hệ từ xa Cô Lê Nguyễn An Nhiên</v>
      </c>
      <c r="E508" s="4"/>
      <c r="F508" s="4"/>
      <c r="G508" s="4"/>
      <c r="H508" s="4"/>
      <c r="I508" s="4"/>
      <c r="J508" s="4"/>
      <c r="K508" s="4"/>
      <c r="L508" s="4"/>
      <c r="M508" s="4"/>
      <c r="N508" s="4"/>
      <c r="O508" s="4"/>
      <c r="P508" s="4"/>
      <c r="Q508" s="4"/>
      <c r="R508" s="4"/>
      <c r="S508" s="4"/>
      <c r="T508" s="4"/>
      <c r="U508" s="4"/>
      <c r="V508" s="4"/>
      <c r="W508" s="4"/>
    </row>
    <row r="509" spans="1:23" ht="84" x14ac:dyDescent="0.3">
      <c r="A509" s="5" t="s">
        <v>654</v>
      </c>
      <c r="B509" s="6">
        <v>0</v>
      </c>
      <c r="C509" s="5" t="s">
        <v>656</v>
      </c>
      <c r="D509" s="5" t="str">
        <f t="shared" si="0"/>
        <v>học hệ từ xa Xin xác nhận lại điểm ở trường đang học cấp lại em ạ</v>
      </c>
      <c r="E509" s="4"/>
      <c r="F509" s="4"/>
      <c r="G509" s="4"/>
      <c r="H509" s="4"/>
      <c r="I509" s="4"/>
      <c r="J509" s="4"/>
      <c r="K509" s="4"/>
      <c r="L509" s="4"/>
      <c r="M509" s="4"/>
      <c r="N509" s="4"/>
      <c r="O509" s="4"/>
      <c r="P509" s="4"/>
      <c r="Q509" s="4"/>
      <c r="R509" s="4"/>
      <c r="S509" s="4"/>
      <c r="T509" s="4"/>
      <c r="U509" s="4"/>
      <c r="V509" s="4"/>
      <c r="W509" s="4"/>
    </row>
    <row r="510" spans="1:23" ht="42" x14ac:dyDescent="0.3">
      <c r="A510" s="5" t="s">
        <v>657</v>
      </c>
      <c r="B510" s="6">
        <v>0</v>
      </c>
      <c r="C510" s="5" t="s">
        <v>658</v>
      </c>
      <c r="D510" s="5" t="str">
        <f t="shared" si="0"/>
        <v>học hệ từ xa Bên mình là trạm cơ sở của Đại học Đồng Tháp. Tất cả chi phí bạn đều đóng về số tài khoản công của trường Đồng Tháp nên bạn yên tâm nhé.</v>
      </c>
      <c r="E510" s="4"/>
      <c r="F510" s="4"/>
      <c r="G510" s="4"/>
      <c r="H510" s="4"/>
      <c r="I510" s="4"/>
      <c r="J510" s="4"/>
      <c r="K510" s="4"/>
      <c r="L510" s="4"/>
      <c r="M510" s="4"/>
      <c r="N510" s="4"/>
      <c r="O510" s="4"/>
      <c r="P510" s="4"/>
      <c r="Q510" s="4"/>
      <c r="R510" s="4"/>
      <c r="S510" s="4"/>
      <c r="T510" s="4"/>
      <c r="U510" s="4"/>
      <c r="V510" s="4"/>
      <c r="W510" s="4"/>
    </row>
    <row r="511" spans="1:23" ht="84" x14ac:dyDescent="0.3">
      <c r="A511" s="5" t="s">
        <v>659</v>
      </c>
      <c r="B511" s="6">
        <v>0</v>
      </c>
      <c r="C511" s="5" t="s">
        <v>660</v>
      </c>
      <c r="D511" s="5" t="str">
        <f t="shared" si="0"/>
        <v>học hệ từ xa Trừ lịch thi ra thì chất lượng ok</v>
      </c>
      <c r="E511" s="4"/>
      <c r="F511" s="4"/>
      <c r="G511" s="4"/>
      <c r="H511" s="4"/>
      <c r="I511" s="4"/>
      <c r="J511" s="4"/>
      <c r="K511" s="4"/>
      <c r="L511" s="4"/>
      <c r="M511" s="4"/>
      <c r="N511" s="4"/>
      <c r="O511" s="4"/>
      <c r="P511" s="4"/>
      <c r="Q511" s="4"/>
      <c r="R511" s="4"/>
      <c r="S511" s="4"/>
      <c r="T511" s="4"/>
      <c r="U511" s="4"/>
      <c r="V511" s="4"/>
      <c r="W511" s="4"/>
    </row>
    <row r="512" spans="1:23" ht="42" x14ac:dyDescent="0.3">
      <c r="A512" s="5" t="s">
        <v>661</v>
      </c>
      <c r="B512" s="6">
        <v>0</v>
      </c>
      <c r="C512" s="5" t="s">
        <v>662</v>
      </c>
      <c r="D512" s="5" t="str">
        <f t="shared" si="0"/>
        <v>học hệ từ xa B mình học đây thấy ok á mình cũng đg học đây thích cái được học vượt đỡ tốn nhiều thời gian chủ động được</v>
      </c>
      <c r="E512" s="4"/>
      <c r="F512" s="4"/>
      <c r="G512" s="4"/>
      <c r="H512" s="4"/>
      <c r="I512" s="4"/>
      <c r="J512" s="4"/>
      <c r="K512" s="4"/>
      <c r="L512" s="4"/>
      <c r="M512" s="4"/>
      <c r="N512" s="4"/>
      <c r="O512" s="4"/>
      <c r="P512" s="4"/>
      <c r="Q512" s="4"/>
      <c r="R512" s="4"/>
      <c r="S512" s="4"/>
      <c r="T512" s="4"/>
      <c r="U512" s="4"/>
      <c r="V512" s="4"/>
      <c r="W512" s="4"/>
    </row>
    <row r="513" spans="1:23" ht="112" x14ac:dyDescent="0.3">
      <c r="A513" s="5" t="s">
        <v>661</v>
      </c>
      <c r="B513" s="6">
        <v>0</v>
      </c>
      <c r="C513" s="5" t="s">
        <v>250</v>
      </c>
      <c r="D513" s="5" t="str">
        <f t="shared" si="0"/>
        <v>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513" s="4"/>
      <c r="F513" s="4"/>
      <c r="G513" s="4"/>
      <c r="H513" s="4"/>
      <c r="I513" s="4"/>
      <c r="J513" s="4"/>
      <c r="K513" s="4"/>
      <c r="L513" s="4"/>
      <c r="M513" s="4"/>
      <c r="N513" s="4"/>
      <c r="O513" s="4"/>
      <c r="P513" s="4"/>
      <c r="Q513" s="4"/>
      <c r="R513" s="4"/>
      <c r="S513" s="4"/>
      <c r="T513" s="4"/>
      <c r="U513" s="4"/>
      <c r="V513" s="4"/>
      <c r="W513" s="4"/>
    </row>
    <row r="514" spans="1:23" ht="28.5" x14ac:dyDescent="0.35">
      <c r="A514" s="5" t="s">
        <v>661</v>
      </c>
      <c r="B514" s="6">
        <v>0</v>
      </c>
      <c r="C514" s="7"/>
      <c r="D514" s="5" t="str">
        <f t="shared" si="0"/>
        <v xml:space="preserve">học hệ từ xa </v>
      </c>
      <c r="E514" s="4"/>
      <c r="F514" s="4"/>
      <c r="G514" s="4"/>
      <c r="H514" s="4"/>
      <c r="I514" s="4"/>
      <c r="J514" s="4"/>
      <c r="K514" s="4"/>
      <c r="L514" s="4"/>
      <c r="M514" s="4"/>
      <c r="N514" s="4"/>
      <c r="O514" s="4"/>
      <c r="P514" s="4"/>
      <c r="Q514" s="4"/>
      <c r="R514" s="4"/>
      <c r="S514" s="4"/>
      <c r="T514" s="4"/>
      <c r="U514" s="4"/>
      <c r="V514" s="4"/>
      <c r="W514" s="4"/>
    </row>
    <row r="515" spans="1:23" ht="112" x14ac:dyDescent="0.3">
      <c r="A515" s="5" t="s">
        <v>661</v>
      </c>
      <c r="B515" s="6">
        <v>0</v>
      </c>
      <c r="C515" s="5" t="s">
        <v>250</v>
      </c>
      <c r="D515" s="5" t="str">
        <f t="shared" si="0"/>
        <v>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515" s="4"/>
      <c r="F515" s="4"/>
      <c r="G515" s="4"/>
      <c r="H515" s="4"/>
      <c r="I515" s="4"/>
      <c r="J515" s="4"/>
      <c r="K515" s="4"/>
      <c r="L515" s="4"/>
      <c r="M515" s="4"/>
      <c r="N515" s="4"/>
      <c r="O515" s="4"/>
      <c r="P515" s="4"/>
      <c r="Q515" s="4"/>
      <c r="R515" s="4"/>
      <c r="S515" s="4"/>
      <c r="T515" s="4"/>
      <c r="U515" s="4"/>
      <c r="V515" s="4"/>
      <c r="W515" s="4"/>
    </row>
    <row r="516" spans="1:23" ht="28" x14ac:dyDescent="0.3">
      <c r="A516" s="5" t="s">
        <v>661</v>
      </c>
      <c r="B516" s="6">
        <v>0</v>
      </c>
      <c r="C516" s="5" t="s">
        <v>663</v>
      </c>
      <c r="D516" s="5" t="str">
        <f t="shared" si="0"/>
        <v>học hệ từ xa Mình thấy ổn á , mình sắp học nè</v>
      </c>
      <c r="E516" s="4"/>
      <c r="F516" s="4"/>
      <c r="G516" s="4"/>
      <c r="H516" s="4"/>
      <c r="I516" s="4"/>
      <c r="J516" s="4"/>
      <c r="K516" s="4"/>
      <c r="L516" s="4"/>
      <c r="M516" s="4"/>
      <c r="N516" s="4"/>
      <c r="O516" s="4"/>
      <c r="P516" s="4"/>
      <c r="Q516" s="4"/>
      <c r="R516" s="4"/>
      <c r="S516" s="4"/>
      <c r="T516" s="4"/>
      <c r="U516" s="4"/>
      <c r="V516" s="4"/>
      <c r="W516" s="4"/>
    </row>
    <row r="517" spans="1:23" ht="28" x14ac:dyDescent="0.3">
      <c r="A517" s="5" t="s">
        <v>661</v>
      </c>
      <c r="B517" s="6">
        <v>0</v>
      </c>
      <c r="C517" s="5" t="s">
        <v>664</v>
      </c>
      <c r="D517" s="5" t="str">
        <f t="shared" si="0"/>
        <v>học hệ từ xa Mình đang học rất OK, cô thầy rất nhiệt tình, học siêng lấy được điểm cũng OK</v>
      </c>
      <c r="E517" s="4"/>
      <c r="F517" s="4"/>
      <c r="G517" s="4"/>
      <c r="H517" s="4"/>
      <c r="I517" s="4"/>
      <c r="J517" s="4"/>
      <c r="K517" s="4"/>
      <c r="L517" s="4"/>
      <c r="M517" s="4"/>
      <c r="N517" s="4"/>
      <c r="O517" s="4"/>
      <c r="P517" s="4"/>
      <c r="Q517" s="4"/>
      <c r="R517" s="4"/>
      <c r="S517" s="4"/>
      <c r="T517" s="4"/>
      <c r="U517" s="4"/>
      <c r="V517" s="4"/>
      <c r="W517" s="4"/>
    </row>
    <row r="518" spans="1:23" ht="28.5" x14ac:dyDescent="0.35">
      <c r="A518" s="5" t="s">
        <v>661</v>
      </c>
      <c r="B518" s="6">
        <v>0</v>
      </c>
      <c r="C518" s="7"/>
      <c r="D518" s="5" t="str">
        <f t="shared" si="0"/>
        <v xml:space="preserve">học hệ từ xa </v>
      </c>
      <c r="E518" s="4"/>
      <c r="F518" s="4"/>
      <c r="G518" s="4"/>
      <c r="H518" s="4"/>
      <c r="I518" s="4"/>
      <c r="J518" s="4"/>
      <c r="K518" s="4"/>
      <c r="L518" s="4"/>
      <c r="M518" s="4"/>
      <c r="N518" s="4"/>
      <c r="O518" s="4"/>
      <c r="P518" s="4"/>
      <c r="Q518" s="4"/>
      <c r="R518" s="4"/>
      <c r="S518" s="4"/>
      <c r="T518" s="4"/>
      <c r="U518" s="4"/>
      <c r="V518" s="4"/>
      <c r="W518" s="4"/>
    </row>
    <row r="519" spans="1:23" ht="28" x14ac:dyDescent="0.3">
      <c r="A519" s="5" t="s">
        <v>661</v>
      </c>
      <c r="B519" s="6">
        <v>0</v>
      </c>
      <c r="C519" s="5" t="s">
        <v>665</v>
      </c>
      <c r="D519" s="5" t="str">
        <f t="shared" si="0"/>
        <v>học hệ từ xa Học ĐH TN có nhận tốt nghiệp THPT thôi không ạ</v>
      </c>
      <c r="E519" s="4"/>
      <c r="F519" s="4"/>
      <c r="G519" s="4"/>
      <c r="H519" s="4"/>
      <c r="I519" s="4"/>
      <c r="J519" s="4"/>
      <c r="K519" s="4"/>
      <c r="L519" s="4"/>
      <c r="M519" s="4"/>
      <c r="N519" s="4"/>
      <c r="O519" s="4"/>
      <c r="P519" s="4"/>
      <c r="Q519" s="4"/>
      <c r="R519" s="4"/>
      <c r="S519" s="4"/>
      <c r="T519" s="4"/>
      <c r="U519" s="4"/>
      <c r="V519" s="4"/>
      <c r="W519" s="4"/>
    </row>
    <row r="520" spans="1:23" ht="28" x14ac:dyDescent="0.3">
      <c r="A520" s="5" t="s">
        <v>666</v>
      </c>
      <c r="B520" s="6">
        <v>0</v>
      </c>
      <c r="C520" s="5" t="s">
        <v>667</v>
      </c>
      <c r="D520" s="5" t="str">
        <f t="shared" si="0"/>
        <v>học hệ từ xa Em có bằng gì cao nhất và đang quan tâm đến ngành nào?</v>
      </c>
      <c r="E520" s="4"/>
      <c r="F520" s="4"/>
      <c r="G520" s="4"/>
      <c r="H520" s="4"/>
      <c r="I520" s="4"/>
      <c r="J520" s="4"/>
      <c r="K520" s="4"/>
      <c r="L520" s="4"/>
      <c r="M520" s="4"/>
      <c r="N520" s="4"/>
      <c r="O520" s="4"/>
      <c r="P520" s="4"/>
      <c r="Q520" s="4"/>
      <c r="R520" s="4"/>
      <c r="S520" s="4"/>
      <c r="T520" s="4"/>
      <c r="U520" s="4"/>
      <c r="V520" s="4"/>
      <c r="W520" s="4"/>
    </row>
    <row r="521" spans="1:23" ht="112" x14ac:dyDescent="0.3">
      <c r="A521" s="5" t="s">
        <v>666</v>
      </c>
      <c r="B521" s="6">
        <v>0</v>
      </c>
      <c r="C521" s="5" t="s">
        <v>250</v>
      </c>
      <c r="D521" s="5" t="str">
        <f t="shared" si="0"/>
        <v>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521" s="4"/>
      <c r="F521" s="4"/>
      <c r="G521" s="4"/>
      <c r="H521" s="4"/>
      <c r="I521" s="4"/>
      <c r="J521" s="4"/>
      <c r="K521" s="4"/>
      <c r="L521" s="4"/>
      <c r="M521" s="4"/>
      <c r="N521" s="4"/>
      <c r="O521" s="4"/>
      <c r="P521" s="4"/>
      <c r="Q521" s="4"/>
      <c r="R521" s="4"/>
      <c r="S521" s="4"/>
      <c r="T521" s="4"/>
      <c r="U521" s="4"/>
      <c r="V521" s="4"/>
      <c r="W521" s="4"/>
    </row>
    <row r="522" spans="1:23" ht="28" x14ac:dyDescent="0.3">
      <c r="A522" s="5" t="s">
        <v>666</v>
      </c>
      <c r="B522" s="6">
        <v>0</v>
      </c>
      <c r="C522" s="5" t="s">
        <v>668</v>
      </c>
      <c r="D522" s="5" t="str">
        <f t="shared" si="0"/>
        <v>học hệ từ xa Qtam</v>
      </c>
      <c r="E522" s="4"/>
      <c r="F522" s="4"/>
      <c r="G522" s="4"/>
      <c r="H522" s="4"/>
      <c r="I522" s="4"/>
      <c r="J522" s="4"/>
      <c r="K522" s="4"/>
      <c r="L522" s="4"/>
      <c r="M522" s="4"/>
      <c r="N522" s="4"/>
      <c r="O522" s="4"/>
      <c r="P522" s="4"/>
      <c r="Q522" s="4"/>
      <c r="R522" s="4"/>
      <c r="S522" s="4"/>
      <c r="T522" s="4"/>
      <c r="U522" s="4"/>
      <c r="V522" s="4"/>
      <c r="W522" s="4"/>
    </row>
    <row r="523" spans="1:23" ht="28" x14ac:dyDescent="0.3">
      <c r="A523" s="5" t="s">
        <v>666</v>
      </c>
      <c r="B523" s="6">
        <v>0</v>
      </c>
      <c r="C523" s="5" t="s">
        <v>669</v>
      </c>
      <c r="D523" s="5" t="str">
        <f t="shared" si="0"/>
        <v>học hệ từ xa Học trường ĐH Nông Lâm Bắc Giang k b?</v>
      </c>
      <c r="E523" s="4"/>
      <c r="F523" s="4"/>
      <c r="G523" s="4"/>
      <c r="H523" s="4"/>
      <c r="I523" s="4"/>
      <c r="J523" s="4"/>
      <c r="K523" s="4"/>
      <c r="L523" s="4"/>
      <c r="M523" s="4"/>
      <c r="N523" s="4"/>
      <c r="O523" s="4"/>
      <c r="P523" s="4"/>
      <c r="Q523" s="4"/>
      <c r="R523" s="4"/>
      <c r="S523" s="4"/>
      <c r="T523" s="4"/>
      <c r="U523" s="4"/>
      <c r="V523" s="4"/>
      <c r="W523" s="4"/>
    </row>
    <row r="524" spans="1:23" ht="42" x14ac:dyDescent="0.3">
      <c r="A524" s="5" t="s">
        <v>670</v>
      </c>
      <c r="B524" s="6">
        <v>0</v>
      </c>
      <c r="C524" s="5" t="s">
        <v>671</v>
      </c>
      <c r="D524" s="5" t="str">
        <f t="shared" si="0"/>
        <v>học hệ từ xa Nếu có gốc ngôn ngữ r hẵng học htx b ạ, này đa phần tự học. Có bên hanh chuyên ngành ngôn ngữ nhma thấy bảo khó lắm dễ bỏ cuộc</v>
      </c>
      <c r="E524" s="4"/>
      <c r="F524" s="4"/>
      <c r="G524" s="4"/>
      <c r="H524" s="4"/>
      <c r="I524" s="4"/>
      <c r="J524" s="4"/>
      <c r="K524" s="4"/>
      <c r="L524" s="4"/>
      <c r="M524" s="4"/>
      <c r="N524" s="4"/>
      <c r="O524" s="4"/>
      <c r="P524" s="4"/>
      <c r="Q524" s="4"/>
      <c r="R524" s="4"/>
      <c r="S524" s="4"/>
      <c r="T524" s="4"/>
      <c r="U524" s="4"/>
      <c r="V524" s="4"/>
      <c r="W524" s="4"/>
    </row>
    <row r="525" spans="1:23" ht="42" x14ac:dyDescent="0.3">
      <c r="A525" s="5" t="s">
        <v>670</v>
      </c>
      <c r="B525" s="6">
        <v>0</v>
      </c>
      <c r="C525" s="5" t="s">
        <v>672</v>
      </c>
      <c r="D525" s="5" t="str">
        <f t="shared" si="0"/>
        <v>học hệ từ xa Ở miền nam thì OU HCM ổn á bạn, mình cũng đki ngôn ngữ trung ở đó nè</v>
      </c>
      <c r="E525" s="4"/>
      <c r="F525" s="4"/>
      <c r="G525" s="4"/>
      <c r="H525" s="4"/>
      <c r="I525" s="4"/>
      <c r="J525" s="4"/>
      <c r="K525" s="4"/>
      <c r="L525" s="4"/>
      <c r="M525" s="4"/>
      <c r="N525" s="4"/>
      <c r="O525" s="4"/>
      <c r="P525" s="4"/>
      <c r="Q525" s="4"/>
      <c r="R525" s="4"/>
      <c r="S525" s="4"/>
      <c r="T525" s="4"/>
      <c r="U525" s="4"/>
      <c r="V525" s="4"/>
      <c r="W525" s="4"/>
    </row>
    <row r="526" spans="1:23" ht="98" x14ac:dyDescent="0.3">
      <c r="A526" s="5" t="s">
        <v>673</v>
      </c>
      <c r="B526" s="6">
        <v>0</v>
      </c>
      <c r="C526" s="5" t="s">
        <v>178</v>
      </c>
      <c r="D526" s="5" t="str">
        <f t="shared" si="0"/>
        <v>học hệ từ xa Quan tâm</v>
      </c>
      <c r="E526" s="4"/>
      <c r="F526" s="4"/>
      <c r="G526" s="4"/>
      <c r="H526" s="4"/>
      <c r="I526" s="4"/>
      <c r="J526" s="4"/>
      <c r="K526" s="4"/>
      <c r="L526" s="4"/>
      <c r="M526" s="4"/>
      <c r="N526" s="4"/>
      <c r="O526" s="4"/>
      <c r="P526" s="4"/>
      <c r="Q526" s="4"/>
      <c r="R526" s="4"/>
      <c r="S526" s="4"/>
      <c r="T526" s="4"/>
      <c r="U526" s="4"/>
      <c r="V526" s="4"/>
      <c r="W526" s="4"/>
    </row>
    <row r="527" spans="1:23" ht="98" x14ac:dyDescent="0.3">
      <c r="A527" s="5" t="s">
        <v>673</v>
      </c>
      <c r="B527" s="6">
        <v>0</v>
      </c>
      <c r="C527" s="5" t="s">
        <v>674</v>
      </c>
      <c r="D527" s="5" t="str">
        <f t="shared" si="0"/>
        <v>học hệ từ xa Trường Mở nào vậy bạn. Còn so sánh thì khó, tại ai đâu mà học cả 2 trường luôn để so cho bạn. Chương trình có thể cập nhật nữa nên bạn chỉ có thể tìm review tường trường, thấy phù hợp thì học thôi.</v>
      </c>
      <c r="E527" s="4"/>
      <c r="F527" s="4"/>
      <c r="G527" s="4"/>
      <c r="H527" s="4"/>
      <c r="I527" s="4"/>
      <c r="J527" s="4"/>
      <c r="K527" s="4"/>
      <c r="L527" s="4"/>
      <c r="M527" s="4"/>
      <c r="N527" s="4"/>
      <c r="O527" s="4"/>
      <c r="P527" s="4"/>
      <c r="Q527" s="4"/>
      <c r="R527" s="4"/>
      <c r="S527" s="4"/>
      <c r="T527" s="4"/>
      <c r="U527" s="4"/>
      <c r="V527" s="4"/>
      <c r="W527" s="4"/>
    </row>
    <row r="528" spans="1:23" ht="98" x14ac:dyDescent="0.3">
      <c r="A528" s="5" t="s">
        <v>673</v>
      </c>
      <c r="B528" s="6">
        <v>0</v>
      </c>
      <c r="C528" s="5" t="s">
        <v>675</v>
      </c>
      <c r="D528" s="5" t="str">
        <f t="shared" si="0"/>
        <v>học hệ từ xa mình cũng giống câu hỏi</v>
      </c>
      <c r="E528" s="4"/>
      <c r="F528" s="4"/>
      <c r="G528" s="4"/>
      <c r="H528" s="4"/>
      <c r="I528" s="4"/>
      <c r="J528" s="4"/>
      <c r="K528" s="4"/>
      <c r="L528" s="4"/>
      <c r="M528" s="4"/>
      <c r="N528" s="4"/>
      <c r="O528" s="4"/>
      <c r="P528" s="4"/>
      <c r="Q528" s="4"/>
      <c r="R528" s="4"/>
      <c r="S528" s="4"/>
      <c r="T528" s="4"/>
      <c r="U528" s="4"/>
      <c r="V528" s="4"/>
      <c r="W528" s="4"/>
    </row>
    <row r="529" spans="1:23" ht="98" x14ac:dyDescent="0.3">
      <c r="A529" s="5" t="s">
        <v>673</v>
      </c>
      <c r="B529" s="6">
        <v>0</v>
      </c>
      <c r="C529" s="5" t="s">
        <v>676</v>
      </c>
      <c r="D529" s="5" t="str">
        <f t="shared" si="0"/>
        <v>học hệ từ xa Bạn mình nói đh Cần Thơ ok mà học hơi nhanh á. Học phí 450k/1 tín chỉ</v>
      </c>
      <c r="E529" s="4"/>
      <c r="F529" s="4"/>
      <c r="G529" s="4"/>
      <c r="H529" s="4"/>
      <c r="I529" s="4"/>
      <c r="J529" s="4"/>
      <c r="K529" s="4"/>
      <c r="L529" s="4"/>
      <c r="M529" s="4"/>
      <c r="N529" s="4"/>
      <c r="O529" s="4"/>
      <c r="P529" s="4"/>
      <c r="Q529" s="4"/>
      <c r="R529" s="4"/>
      <c r="S529" s="4"/>
      <c r="T529" s="4"/>
      <c r="U529" s="4"/>
      <c r="V529" s="4"/>
      <c r="W529" s="4"/>
    </row>
    <row r="530" spans="1:23" ht="98" x14ac:dyDescent="0.3">
      <c r="A530" s="5" t="s">
        <v>673</v>
      </c>
      <c r="B530" s="6">
        <v>0</v>
      </c>
      <c r="C530" s="5" t="s">
        <v>677</v>
      </c>
      <c r="D530" s="5" t="str">
        <f t="shared" si="0"/>
        <v>học hệ từ xa mọi người ơi, cho em xin rì viu ngành ngôn ngữ trung với quản trị du lịch của đại học mở với ạ? và ai có bằng tốt nghiệp hệ vừa học vừa làm này cho em xin ảnh được không ạ? liệu hệ vừa học vừa làm bằng có giống với hệ đại học chính quy không ạ?</v>
      </c>
      <c r="E530" s="4"/>
      <c r="F530" s="4"/>
      <c r="G530" s="4"/>
      <c r="H530" s="4"/>
      <c r="I530" s="4"/>
      <c r="J530" s="4"/>
      <c r="K530" s="4"/>
      <c r="L530" s="4"/>
      <c r="M530" s="4"/>
      <c r="N530" s="4"/>
      <c r="O530" s="4"/>
      <c r="P530" s="4"/>
      <c r="Q530" s="4"/>
      <c r="R530" s="4"/>
      <c r="S530" s="4"/>
      <c r="T530" s="4"/>
      <c r="U530" s="4"/>
      <c r="V530" s="4"/>
      <c r="W530" s="4"/>
    </row>
    <row r="531" spans="1:23" ht="28" x14ac:dyDescent="0.3">
      <c r="A531" s="5" t="s">
        <v>678</v>
      </c>
      <c r="B531" s="6">
        <v>0</v>
      </c>
      <c r="C531" s="5" t="s">
        <v>679</v>
      </c>
      <c r="D531" s="5" t="str">
        <f t="shared" si="0"/>
        <v>học hệ từ xa M cũng xin review liên thông sp tieng anh của đhv vơi ạ</v>
      </c>
      <c r="E531" s="4"/>
      <c r="F531" s="4"/>
      <c r="G531" s="4"/>
      <c r="H531" s="4"/>
      <c r="I531" s="4"/>
      <c r="J531" s="4"/>
      <c r="K531" s="4"/>
      <c r="L531" s="4"/>
      <c r="M531" s="4"/>
      <c r="N531" s="4"/>
      <c r="O531" s="4"/>
      <c r="P531" s="4"/>
      <c r="Q531" s="4"/>
      <c r="R531" s="4"/>
      <c r="S531" s="4"/>
      <c r="T531" s="4"/>
      <c r="U531" s="4"/>
      <c r="V531" s="4"/>
      <c r="W531" s="4"/>
    </row>
    <row r="532" spans="1:23" ht="28" x14ac:dyDescent="0.3">
      <c r="A532" s="5" t="s">
        <v>680</v>
      </c>
      <c r="B532" s="6">
        <v>0</v>
      </c>
      <c r="C532" s="5" t="s">
        <v>681</v>
      </c>
      <c r="D532" s="5" t="str">
        <f t="shared" si="0"/>
        <v>học hệ từ xa Bạn liên thông ngành nào thế</v>
      </c>
      <c r="E532" s="4"/>
      <c r="F532" s="4"/>
      <c r="G532" s="4"/>
      <c r="H532" s="4"/>
      <c r="I532" s="4"/>
      <c r="J532" s="4"/>
      <c r="K532" s="4"/>
      <c r="L532" s="4"/>
      <c r="M532" s="4"/>
      <c r="N532" s="4"/>
      <c r="O532" s="4"/>
      <c r="P532" s="4"/>
      <c r="Q532" s="4"/>
      <c r="R532" s="4"/>
      <c r="S532" s="4"/>
      <c r="T532" s="4"/>
      <c r="U532" s="4"/>
      <c r="V532" s="4"/>
      <c r="W532" s="4"/>
    </row>
    <row r="533" spans="1:23" ht="56" x14ac:dyDescent="0.3">
      <c r="A533" s="5" t="s">
        <v>682</v>
      </c>
      <c r="B533" s="6">
        <v>0</v>
      </c>
      <c r="C533" s="5" t="s">
        <v>683</v>
      </c>
      <c r="D533" s="5" t="str">
        <f t="shared" si="0"/>
        <v>học hệ từ xa Ngành nào á bn? Chương trình học gần giống chính quy, đăng ký môn học, học bao nhiêu tín chỉ thì đóng bấy nhiêu tiền. Học phí cũng tăng theo năm.</v>
      </c>
      <c r="E533" s="4"/>
      <c r="F533" s="4"/>
      <c r="G533" s="4"/>
      <c r="H533" s="4"/>
      <c r="I533" s="4"/>
      <c r="J533" s="4"/>
      <c r="K533" s="4"/>
      <c r="L533" s="4"/>
      <c r="M533" s="4"/>
      <c r="N533" s="4"/>
      <c r="O533" s="4"/>
      <c r="P533" s="4"/>
      <c r="Q533" s="4"/>
      <c r="R533" s="4"/>
      <c r="S533" s="4"/>
      <c r="T533" s="4"/>
      <c r="U533" s="4"/>
      <c r="V533" s="4"/>
      <c r="W533" s="4"/>
    </row>
    <row r="534" spans="1:23" ht="56" x14ac:dyDescent="0.3">
      <c r="A534" s="5" t="s">
        <v>684</v>
      </c>
      <c r="B534" s="6">
        <v>0</v>
      </c>
      <c r="C534" s="5" t="s">
        <v>685</v>
      </c>
      <c r="D534" s="5" t="str">
        <f t="shared" si="0"/>
        <v>học hệ từ xa Trường này tuyển tốt lắm, học phí rẻ, trường thuộc Bộ Giáo Dục, em cứ an tâm mà đăng ký. Nếu chưa có chỗ đăng ký tin tưởng thì nhắn a giới thiệu nhé!</v>
      </c>
      <c r="E534" s="4"/>
      <c r="F534" s="4"/>
      <c r="G534" s="4"/>
      <c r="H534" s="4"/>
      <c r="I534" s="4"/>
      <c r="J534" s="4"/>
      <c r="K534" s="4"/>
      <c r="L534" s="4"/>
      <c r="M534" s="4"/>
      <c r="N534" s="4"/>
      <c r="O534" s="4"/>
      <c r="P534" s="4"/>
      <c r="Q534" s="4"/>
      <c r="R534" s="4"/>
      <c r="S534" s="4"/>
      <c r="T534" s="4"/>
      <c r="U534" s="4"/>
      <c r="V534" s="4"/>
      <c r="W534" s="4"/>
    </row>
    <row r="535" spans="1:23" ht="28" x14ac:dyDescent="0.3">
      <c r="A535" s="5" t="s">
        <v>686</v>
      </c>
      <c r="B535" s="6">
        <v>0</v>
      </c>
      <c r="C535" s="5" t="s">
        <v>687</v>
      </c>
      <c r="D535" s="5" t="str">
        <f t="shared" si="0"/>
        <v>học hệ từ xa Ê b ơi b có thông tin trường năm nay còn mở xét vhvl ko</v>
      </c>
      <c r="E535" s="4"/>
      <c r="F535" s="4"/>
      <c r="G535" s="4"/>
      <c r="H535" s="4"/>
      <c r="I535" s="4"/>
      <c r="J535" s="4"/>
      <c r="K535" s="4"/>
      <c r="L535" s="4"/>
      <c r="M535" s="4"/>
      <c r="N535" s="4"/>
      <c r="O535" s="4"/>
      <c r="P535" s="4"/>
      <c r="Q535" s="4"/>
      <c r="R535" s="4"/>
      <c r="S535" s="4"/>
      <c r="T535" s="4"/>
      <c r="U535" s="4"/>
      <c r="V535" s="4"/>
      <c r="W535" s="4"/>
    </row>
    <row r="536" spans="1:23" ht="56" x14ac:dyDescent="0.3">
      <c r="A536" s="5" t="s">
        <v>688</v>
      </c>
      <c r="B536" s="6">
        <v>0</v>
      </c>
      <c r="C536" s="5" t="s">
        <v>689</v>
      </c>
      <c r="D536" s="5" t="str">
        <f t="shared" si="0"/>
        <v>học hệ từ xa Ueh ko có từ xa đâu b ơi, học vb2 học offline thôi</v>
      </c>
      <c r="E536" s="4"/>
      <c r="F536" s="4"/>
      <c r="G536" s="4"/>
      <c r="H536" s="4"/>
      <c r="I536" s="4"/>
      <c r="J536" s="4"/>
      <c r="K536" s="4"/>
      <c r="L536" s="4"/>
      <c r="M536" s="4"/>
      <c r="N536" s="4"/>
      <c r="O536" s="4"/>
      <c r="P536" s="4"/>
      <c r="Q536" s="4"/>
      <c r="R536" s="4"/>
      <c r="S536" s="4"/>
      <c r="T536" s="4"/>
      <c r="U536" s="4"/>
      <c r="V536" s="4"/>
      <c r="W536" s="4"/>
    </row>
    <row r="537" spans="1:23" ht="56" x14ac:dyDescent="0.3">
      <c r="A537" s="5" t="s">
        <v>688</v>
      </c>
      <c r="B537" s="6">
        <v>0</v>
      </c>
      <c r="C537" s="5" t="s">
        <v>690</v>
      </c>
      <c r="D537" s="5" t="str">
        <f t="shared" si="0"/>
        <v>học hệ từ xa Không có đào tạo từ xa nhé bạn</v>
      </c>
      <c r="E537" s="4"/>
      <c r="F537" s="4"/>
      <c r="G537" s="4"/>
      <c r="H537" s="4"/>
      <c r="I537" s="4"/>
      <c r="J537" s="4"/>
      <c r="K537" s="4"/>
      <c r="L537" s="4"/>
      <c r="M537" s="4"/>
      <c r="N537" s="4"/>
      <c r="O537" s="4"/>
      <c r="P537" s="4"/>
      <c r="Q537" s="4"/>
      <c r="R537" s="4"/>
      <c r="S537" s="4"/>
      <c r="T537" s="4"/>
      <c r="U537" s="4"/>
      <c r="V537" s="4"/>
      <c r="W537" s="4"/>
    </row>
    <row r="538" spans="1:23" ht="56" x14ac:dyDescent="0.3">
      <c r="A538" s="5" t="s">
        <v>688</v>
      </c>
      <c r="B538" s="6">
        <v>0</v>
      </c>
      <c r="C538" s="5" t="s">
        <v>691</v>
      </c>
      <c r="D538" s="5" t="str">
        <f t="shared" si="0"/>
        <v>học hệ từ xa Bạn đang muốn học ngành gì</v>
      </c>
      <c r="E538" s="4"/>
      <c r="F538" s="4"/>
      <c r="G538" s="4"/>
      <c r="H538" s="4"/>
      <c r="I538" s="4"/>
      <c r="J538" s="4"/>
      <c r="K538" s="4"/>
      <c r="L538" s="4"/>
      <c r="M538" s="4"/>
      <c r="N538" s="4"/>
      <c r="O538" s="4"/>
      <c r="P538" s="4"/>
      <c r="Q538" s="4"/>
      <c r="R538" s="4"/>
      <c r="S538" s="4"/>
      <c r="T538" s="4"/>
      <c r="U538" s="4"/>
      <c r="V538" s="4"/>
      <c r="W538" s="4"/>
    </row>
    <row r="539" spans="1:23" ht="56" x14ac:dyDescent="0.3">
      <c r="A539" s="5" t="s">
        <v>688</v>
      </c>
      <c r="B539" s="6">
        <v>0</v>
      </c>
      <c r="C539" s="5" t="s">
        <v>692</v>
      </c>
      <c r="D539" s="5" t="str">
        <f t="shared" si="0"/>
        <v>học hệ từ xa Học chính quy nha ạ.</v>
      </c>
      <c r="E539" s="4"/>
      <c r="F539" s="4"/>
      <c r="G539" s="4"/>
      <c r="H539" s="4"/>
      <c r="I539" s="4"/>
      <c r="J539" s="4"/>
      <c r="K539" s="4"/>
      <c r="L539" s="4"/>
      <c r="M539" s="4"/>
      <c r="N539" s="4"/>
      <c r="O539" s="4"/>
      <c r="P539" s="4"/>
      <c r="Q539" s="4"/>
      <c r="R539" s="4"/>
      <c r="S539" s="4"/>
      <c r="T539" s="4"/>
      <c r="U539" s="4"/>
      <c r="V539" s="4"/>
      <c r="W539" s="4"/>
    </row>
    <row r="540" spans="1:23" ht="56" x14ac:dyDescent="0.3">
      <c r="A540" s="5" t="s">
        <v>688</v>
      </c>
      <c r="B540" s="6">
        <v>0</v>
      </c>
      <c r="C540" s="5" t="s">
        <v>693</v>
      </c>
      <c r="D540" s="5" t="str">
        <f t="shared" si="0"/>
        <v>học hệ từ xa Hnhu có vhvl á b, mà thấy chưa mở thêm đợt</v>
      </c>
      <c r="E540" s="4"/>
      <c r="F540" s="4"/>
      <c r="G540" s="4"/>
      <c r="H540" s="4"/>
      <c r="I540" s="4"/>
      <c r="J540" s="4"/>
      <c r="K540" s="4"/>
      <c r="L540" s="4"/>
      <c r="M540" s="4"/>
      <c r="N540" s="4"/>
      <c r="O540" s="4"/>
      <c r="P540" s="4"/>
      <c r="Q540" s="4"/>
      <c r="R540" s="4"/>
      <c r="S540" s="4"/>
      <c r="T540" s="4"/>
      <c r="U540" s="4"/>
      <c r="V540" s="4"/>
      <c r="W540" s="4"/>
    </row>
    <row r="541" spans="1:23" ht="56.5" x14ac:dyDescent="0.35">
      <c r="A541" s="5" t="s">
        <v>7</v>
      </c>
      <c r="B541" s="6">
        <v>0</v>
      </c>
      <c r="C541" s="7"/>
      <c r="D541" s="5" t="str">
        <f t="shared" si="0"/>
        <v xml:space="preserve">học hệ từ xa </v>
      </c>
      <c r="E541" s="4"/>
      <c r="F541" s="4"/>
      <c r="G541" s="4"/>
      <c r="H541" s="4"/>
      <c r="I541" s="4"/>
      <c r="J541" s="4"/>
      <c r="K541" s="4"/>
      <c r="L541" s="4"/>
      <c r="M541" s="4"/>
      <c r="N541" s="4"/>
      <c r="O541" s="4"/>
      <c r="P541" s="4"/>
      <c r="Q541" s="4"/>
      <c r="R541" s="4"/>
      <c r="S541" s="4"/>
      <c r="T541" s="4"/>
      <c r="U541" s="4"/>
      <c r="V541" s="4"/>
      <c r="W541" s="4"/>
    </row>
    <row r="542" spans="1:23" ht="56" x14ac:dyDescent="0.3">
      <c r="A542" s="5" t="s">
        <v>7</v>
      </c>
      <c r="B542" s="6">
        <v>0</v>
      </c>
      <c r="C542" s="5" t="s">
        <v>694</v>
      </c>
      <c r="D542" s="5" t="str">
        <f t="shared" si="0"/>
        <v>học hệ từ xa Sao không học đại học từ xa luôn bạn</v>
      </c>
      <c r="E542" s="4"/>
      <c r="F542" s="4"/>
      <c r="G542" s="4"/>
      <c r="H542" s="4"/>
      <c r="I542" s="4"/>
      <c r="J542" s="4"/>
      <c r="K542" s="4"/>
      <c r="L542" s="4"/>
      <c r="M542" s="4"/>
      <c r="N542" s="4"/>
      <c r="O542" s="4"/>
      <c r="P542" s="4"/>
      <c r="Q542" s="4"/>
      <c r="R542" s="4"/>
      <c r="S542" s="4"/>
      <c r="T542" s="4"/>
      <c r="U542" s="4"/>
      <c r="V542" s="4"/>
      <c r="W542" s="4"/>
    </row>
    <row r="543" spans="1:23" ht="28" x14ac:dyDescent="0.3">
      <c r="A543" s="5" t="s">
        <v>695</v>
      </c>
      <c r="B543" s="6">
        <v>0</v>
      </c>
      <c r="C543" s="5" t="s">
        <v>696</v>
      </c>
      <c r="D543" s="5" t="str">
        <f t="shared" si="0"/>
        <v>học hệ từ xa Bạn quan tâm hệ Đại học từ xa không ạ</v>
      </c>
      <c r="E543" s="4"/>
      <c r="F543" s="4"/>
      <c r="G543" s="4"/>
      <c r="H543" s="4"/>
      <c r="I543" s="4"/>
      <c r="J543" s="4"/>
      <c r="K543" s="4"/>
      <c r="L543" s="4"/>
      <c r="M543" s="4"/>
      <c r="N543" s="4"/>
      <c r="O543" s="4"/>
      <c r="P543" s="4"/>
      <c r="Q543" s="4"/>
      <c r="R543" s="4"/>
      <c r="S543" s="4"/>
      <c r="T543" s="4"/>
      <c r="U543" s="4"/>
      <c r="V543" s="4"/>
      <c r="W543" s="4"/>
    </row>
    <row r="544" spans="1:23" ht="28" x14ac:dyDescent="0.3">
      <c r="A544" s="5" t="s">
        <v>695</v>
      </c>
      <c r="B544" s="6">
        <v>0</v>
      </c>
      <c r="C544" s="5" t="s">
        <v>697</v>
      </c>
      <c r="D544" s="5" t="str">
        <f t="shared" si="0"/>
        <v>học hệ từ xa em nhắn zl c bảo oanh : 0825 555 405 c gửi thông tin nhé</v>
      </c>
      <c r="E544" s="4"/>
      <c r="F544" s="4"/>
      <c r="G544" s="4"/>
      <c r="H544" s="4"/>
      <c r="I544" s="4"/>
      <c r="J544" s="4"/>
      <c r="K544" s="4"/>
      <c r="L544" s="4"/>
      <c r="M544" s="4"/>
      <c r="N544" s="4"/>
      <c r="O544" s="4"/>
      <c r="P544" s="4"/>
      <c r="Q544" s="4"/>
      <c r="R544" s="4"/>
      <c r="S544" s="4"/>
      <c r="T544" s="4"/>
      <c r="U544" s="4"/>
      <c r="V544" s="4"/>
      <c r="W544" s="4"/>
    </row>
    <row r="545" spans="1:23" ht="28" x14ac:dyDescent="0.3">
      <c r="A545" s="5" t="s">
        <v>695</v>
      </c>
      <c r="B545" s="6">
        <v>0</v>
      </c>
      <c r="C545" s="5" t="s">
        <v>698</v>
      </c>
      <c r="D545" s="5" t="str">
        <f t="shared" si="0"/>
        <v>học hệ từ xa em nhắn c gửi thông tin nha em, hoặc nhắn zl 0825 555 405 nhé</v>
      </c>
      <c r="E545" s="4"/>
      <c r="F545" s="4"/>
      <c r="G545" s="4"/>
      <c r="H545" s="4"/>
      <c r="I545" s="4"/>
      <c r="J545" s="4"/>
      <c r="K545" s="4"/>
      <c r="L545" s="4"/>
      <c r="M545" s="4"/>
      <c r="N545" s="4"/>
      <c r="O545" s="4"/>
      <c r="P545" s="4"/>
      <c r="Q545" s="4"/>
      <c r="R545" s="4"/>
      <c r="S545" s="4"/>
      <c r="T545" s="4"/>
      <c r="U545" s="4"/>
      <c r="V545" s="4"/>
      <c r="W545" s="4"/>
    </row>
    <row r="546" spans="1:23" ht="70" x14ac:dyDescent="0.3">
      <c r="A546" s="5" t="s">
        <v>699</v>
      </c>
      <c r="B546" s="6">
        <v>0</v>
      </c>
      <c r="C546" s="5" t="s">
        <v>700</v>
      </c>
      <c r="D546" s="5" t="str">
        <f t="shared" si="0"/>
        <v>học hệ từ xa Trường Cao Đẳng Công Nghệ Bắc Hà tuyển sinh HỌC &amp; THI ONLINE 100% chuyên ngành tiếng Trung, Nhật, Hàn liên hệ qua zalo, sđt chị nhé 0942.988.394
Xét tuyển từ THPT trở lên nhé</v>
      </c>
      <c r="E546" s="4"/>
      <c r="F546" s="4"/>
      <c r="G546" s="4"/>
      <c r="H546" s="4"/>
      <c r="I546" s="4"/>
      <c r="J546" s="4"/>
      <c r="K546" s="4"/>
      <c r="L546" s="4"/>
      <c r="M546" s="4"/>
      <c r="N546" s="4"/>
      <c r="O546" s="4"/>
      <c r="P546" s="4"/>
      <c r="Q546" s="4"/>
      <c r="R546" s="4"/>
      <c r="S546" s="4"/>
      <c r="T546" s="4"/>
      <c r="U546" s="4"/>
      <c r="V546" s="4"/>
      <c r="W546" s="4"/>
    </row>
    <row r="547" spans="1:23" ht="42" x14ac:dyDescent="0.3">
      <c r="A547" s="5" t="s">
        <v>699</v>
      </c>
      <c r="B547" s="6">
        <v>0</v>
      </c>
      <c r="C547" s="5" t="s">
        <v>701</v>
      </c>
      <c r="D547" s="5" t="str">
        <f t="shared" si="0"/>
        <v>học hệ từ xa Vào HCCT lun đi bạnn</v>
      </c>
      <c r="E547" s="4"/>
      <c r="F547" s="4"/>
      <c r="G547" s="4"/>
      <c r="H547" s="4"/>
      <c r="I547" s="4"/>
      <c r="J547" s="4"/>
      <c r="K547" s="4"/>
      <c r="L547" s="4"/>
      <c r="M547" s="4"/>
      <c r="N547" s="4"/>
      <c r="O547" s="4"/>
      <c r="P547" s="4"/>
      <c r="Q547" s="4"/>
      <c r="R547" s="4"/>
      <c r="S547" s="4"/>
      <c r="T547" s="4"/>
      <c r="U547" s="4"/>
      <c r="V547" s="4"/>
      <c r="W547" s="4"/>
    </row>
    <row r="548" spans="1:23" ht="28" x14ac:dyDescent="0.3">
      <c r="A548" s="5" t="s">
        <v>702</v>
      </c>
      <c r="B548" s="6">
        <v>0</v>
      </c>
      <c r="C548" s="5" t="s">
        <v>703</v>
      </c>
      <c r="D548" s="5" t="str">
        <f t="shared" si="0"/>
        <v>học hệ từ xa Học từ xa thì học trường top luôn đi bạn</v>
      </c>
      <c r="E548" s="4"/>
      <c r="F548" s="4"/>
      <c r="G548" s="4"/>
      <c r="H548" s="4"/>
      <c r="I548" s="4"/>
      <c r="J548" s="4"/>
      <c r="K548" s="4"/>
      <c r="L548" s="4"/>
      <c r="M548" s="4"/>
      <c r="N548" s="4"/>
      <c r="O548" s="4"/>
      <c r="P548" s="4"/>
      <c r="Q548" s="4"/>
      <c r="R548" s="4"/>
      <c r="S548" s="4"/>
      <c r="T548" s="4"/>
      <c r="U548" s="4"/>
      <c r="V548" s="4"/>
      <c r="W548" s="4"/>
    </row>
    <row r="549" spans="1:23" ht="28" x14ac:dyDescent="0.3">
      <c r="A549" s="5" t="s">
        <v>702</v>
      </c>
      <c r="B549" s="6">
        <v>0</v>
      </c>
      <c r="C549" s="5" t="s">
        <v>704</v>
      </c>
      <c r="D549" s="5" t="str">
        <f t="shared" si="0"/>
        <v>học hệ từ xa Có anh/chị nào học rồi cho em xin review với ạ.</v>
      </c>
      <c r="E549" s="4"/>
      <c r="F549" s="4"/>
      <c r="G549" s="4"/>
      <c r="H549" s="4"/>
      <c r="I549" s="4"/>
      <c r="J549" s="4"/>
      <c r="K549" s="4"/>
      <c r="L549" s="4"/>
      <c r="M549" s="4"/>
      <c r="N549" s="4"/>
      <c r="O549" s="4"/>
      <c r="P549" s="4"/>
      <c r="Q549" s="4"/>
      <c r="R549" s="4"/>
      <c r="S549" s="4"/>
      <c r="T549" s="4"/>
      <c r="U549" s="4"/>
      <c r="V549" s="4"/>
      <c r="W549" s="4"/>
    </row>
    <row r="550" spans="1:23" ht="28" x14ac:dyDescent="0.3">
      <c r="A550" s="5" t="s">
        <v>702</v>
      </c>
      <c r="B550" s="6">
        <v>0</v>
      </c>
      <c r="C550" s="5" t="s">
        <v>705</v>
      </c>
      <c r="D550" s="5" t="str">
        <f t="shared" si="0"/>
        <v>học hệ từ xa Nhiều người học mà bạn</v>
      </c>
      <c r="E550" s="4"/>
      <c r="F550" s="4"/>
      <c r="G550" s="4"/>
      <c r="H550" s="4"/>
      <c r="I550" s="4"/>
      <c r="J550" s="4"/>
      <c r="K550" s="4"/>
      <c r="L550" s="4"/>
      <c r="M550" s="4"/>
      <c r="N550" s="4"/>
      <c r="O550" s="4"/>
      <c r="P550" s="4"/>
      <c r="Q550" s="4"/>
      <c r="R550" s="4"/>
      <c r="S550" s="4"/>
      <c r="T550" s="4"/>
      <c r="U550" s="4"/>
      <c r="V550" s="4"/>
      <c r="W550" s="4"/>
    </row>
    <row r="551" spans="1:23" ht="28" x14ac:dyDescent="0.3">
      <c r="A551" s="5" t="s">
        <v>702</v>
      </c>
      <c r="B551" s="6">
        <v>0</v>
      </c>
      <c r="C551" s="5" t="s">
        <v>706</v>
      </c>
      <c r="D551" s="5" t="str">
        <f t="shared" si="0"/>
        <v>học hệ từ xa Cùng thắc mắc</v>
      </c>
      <c r="E551" s="4"/>
      <c r="F551" s="4"/>
      <c r="G551" s="4"/>
      <c r="H551" s="4"/>
      <c r="I551" s="4"/>
      <c r="J551" s="4"/>
      <c r="K551" s="4"/>
      <c r="L551" s="4"/>
      <c r="M551" s="4"/>
      <c r="N551" s="4"/>
      <c r="O551" s="4"/>
      <c r="P551" s="4"/>
      <c r="Q551" s="4"/>
      <c r="R551" s="4"/>
      <c r="S551" s="4"/>
      <c r="T551" s="4"/>
      <c r="U551" s="4"/>
      <c r="V551" s="4"/>
      <c r="W551" s="4"/>
    </row>
    <row r="552" spans="1:23" ht="28" x14ac:dyDescent="0.3">
      <c r="A552" s="5" t="s">
        <v>707</v>
      </c>
      <c r="B552" s="6">
        <v>0</v>
      </c>
      <c r="C552" s="5" t="s">
        <v>708</v>
      </c>
      <c r="D552" s="5" t="str">
        <f t="shared" si="0"/>
        <v>học hệ từ xa muốn reviu gì ?</v>
      </c>
      <c r="E552" s="4"/>
      <c r="F552" s="4"/>
      <c r="G552" s="4"/>
      <c r="H552" s="4"/>
      <c r="I552" s="4"/>
      <c r="J552" s="4"/>
      <c r="K552" s="4"/>
      <c r="L552" s="4"/>
      <c r="M552" s="4"/>
      <c r="N552" s="4"/>
      <c r="O552" s="4"/>
      <c r="P552" s="4"/>
      <c r="Q552" s="4"/>
      <c r="R552" s="4"/>
      <c r="S552" s="4"/>
      <c r="T552" s="4"/>
      <c r="U552" s="4"/>
      <c r="V552" s="4"/>
      <c r="W552" s="4"/>
    </row>
    <row r="553" spans="1:23" ht="168" x14ac:dyDescent="0.3">
      <c r="A553" s="5" t="s">
        <v>707</v>
      </c>
      <c r="B553" s="6">
        <v>0</v>
      </c>
      <c r="C553" s="5" t="s">
        <v>709</v>
      </c>
      <c r="D553" s="5" t="str">
        <f t="shared" si="0"/>
        <v>học hệ từ xa Luật kinh tế tham khảo ĐH Thái Nguyên nhé b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v>
      </c>
      <c r="E553" s="4"/>
      <c r="F553" s="4"/>
      <c r="G553" s="4"/>
      <c r="H553" s="4"/>
      <c r="I553" s="4"/>
      <c r="J553" s="4"/>
      <c r="K553" s="4"/>
      <c r="L553" s="4"/>
      <c r="M553" s="4"/>
      <c r="N553" s="4"/>
      <c r="O553" s="4"/>
      <c r="P553" s="4"/>
      <c r="Q553" s="4"/>
      <c r="R553" s="4"/>
      <c r="S553" s="4"/>
      <c r="T553" s="4"/>
      <c r="U553" s="4"/>
      <c r="V553" s="4"/>
      <c r="W553" s="4"/>
    </row>
    <row r="554" spans="1:23" ht="28" x14ac:dyDescent="0.3">
      <c r="A554" s="5" t="s">
        <v>707</v>
      </c>
      <c r="B554" s="6">
        <v>0</v>
      </c>
      <c r="C554" s="5" t="s">
        <v>710</v>
      </c>
      <c r="D554" s="5" t="str">
        <f t="shared" si="0"/>
        <v>học hệ từ xa Mình cũng vừa có kq trúng tuyển trường ĐH vinh nhé! Có ai đã học xin cho chs với ah</v>
      </c>
      <c r="E554" s="4"/>
      <c r="F554" s="4"/>
      <c r="G554" s="4"/>
      <c r="H554" s="4"/>
      <c r="I554" s="4"/>
      <c r="J554" s="4"/>
      <c r="K554" s="4"/>
      <c r="L554" s="4"/>
      <c r="M554" s="4"/>
      <c r="N554" s="4"/>
      <c r="O554" s="4"/>
      <c r="P554" s="4"/>
      <c r="Q554" s="4"/>
      <c r="R554" s="4"/>
      <c r="S554" s="4"/>
      <c r="T554" s="4"/>
      <c r="U554" s="4"/>
      <c r="V554" s="4"/>
      <c r="W554" s="4"/>
    </row>
    <row r="555" spans="1:23" ht="42" x14ac:dyDescent="0.3">
      <c r="A555" s="5" t="s">
        <v>707</v>
      </c>
      <c r="B555" s="6">
        <v>0</v>
      </c>
      <c r="C555" s="5" t="s">
        <v>711</v>
      </c>
      <c r="D555" s="5" t="str">
        <f t="shared" si="0"/>
        <v>học hệ từ xa Ngành Luật - Vinh, 50% qua zoom và 50% qua video bài giảng có sẵn, thi cuối tuần vào T7,CN. Học phí giờ tăng lên 460k / tín rồi nhé bạn</v>
      </c>
      <c r="E555" s="4"/>
      <c r="F555" s="4"/>
      <c r="G555" s="4"/>
      <c r="H555" s="4"/>
      <c r="I555" s="4"/>
      <c r="J555" s="4"/>
      <c r="K555" s="4"/>
      <c r="L555" s="4"/>
      <c r="M555" s="4"/>
      <c r="N555" s="4"/>
      <c r="O555" s="4"/>
      <c r="P555" s="4"/>
      <c r="Q555" s="4"/>
      <c r="R555" s="4"/>
      <c r="S555" s="4"/>
      <c r="T555" s="4"/>
      <c r="U555" s="4"/>
      <c r="V555" s="4"/>
      <c r="W555" s="4"/>
    </row>
    <row r="556" spans="1:23" ht="28" x14ac:dyDescent="0.3">
      <c r="A556" s="5" t="s">
        <v>707</v>
      </c>
      <c r="B556" s="6">
        <v>0</v>
      </c>
      <c r="C556" s="5" t="s">
        <v>712</v>
      </c>
      <c r="D556" s="5" t="str">
        <f t="shared" si="0"/>
        <v>học hệ từ xa Khá oki và ít tín chỉ.</v>
      </c>
      <c r="E556" s="4"/>
      <c r="F556" s="4"/>
      <c r="G556" s="4"/>
      <c r="H556" s="4"/>
      <c r="I556" s="4"/>
      <c r="J556" s="4"/>
      <c r="K556" s="4"/>
      <c r="L556" s="4"/>
      <c r="M556" s="4"/>
      <c r="N556" s="4"/>
      <c r="O556" s="4"/>
      <c r="P556" s="4"/>
      <c r="Q556" s="4"/>
      <c r="R556" s="4"/>
      <c r="S556" s="4"/>
      <c r="T556" s="4"/>
      <c r="U556" s="4"/>
      <c r="V556" s="4"/>
      <c r="W556" s="4"/>
    </row>
    <row r="557" spans="1:23" ht="42" x14ac:dyDescent="0.3">
      <c r="A557" s="5" t="s">
        <v>713</v>
      </c>
      <c r="B557" s="6">
        <v>0</v>
      </c>
      <c r="C557" s="5" t="s">
        <v>714</v>
      </c>
      <c r="D557" s="5" t="str">
        <f t="shared" si="0"/>
        <v>học hệ từ xa mình thấy học khá khó nha bạn</v>
      </c>
      <c r="E557" s="4"/>
      <c r="F557" s="4"/>
      <c r="G557" s="4"/>
      <c r="H557" s="4"/>
      <c r="I557" s="4"/>
      <c r="J557" s="4"/>
      <c r="K557" s="4"/>
      <c r="L557" s="4"/>
      <c r="M557" s="4"/>
      <c r="N557" s="4"/>
      <c r="O557" s="4"/>
      <c r="P557" s="4"/>
      <c r="Q557" s="4"/>
      <c r="R557" s="4"/>
      <c r="S557" s="4"/>
      <c r="T557" s="4"/>
      <c r="U557" s="4"/>
      <c r="V557" s="4"/>
      <c r="W557" s="4"/>
    </row>
    <row r="558" spans="1:23" ht="42.5" x14ac:dyDescent="0.35">
      <c r="A558" s="5" t="s">
        <v>713</v>
      </c>
      <c r="B558" s="6">
        <v>0</v>
      </c>
      <c r="C558" s="7"/>
      <c r="D558" s="5" t="str">
        <f t="shared" si="0"/>
        <v xml:space="preserve">học hệ từ xa </v>
      </c>
      <c r="E558" s="4"/>
      <c r="F558" s="4"/>
      <c r="G558" s="4"/>
      <c r="H558" s="4"/>
      <c r="I558" s="4"/>
      <c r="J558" s="4"/>
      <c r="K558" s="4"/>
      <c r="L558" s="4"/>
      <c r="M558" s="4"/>
      <c r="N558" s="4"/>
      <c r="O558" s="4"/>
      <c r="P558" s="4"/>
      <c r="Q558" s="4"/>
      <c r="R558" s="4"/>
      <c r="S558" s="4"/>
      <c r="T558" s="4"/>
      <c r="U558" s="4"/>
      <c r="V558" s="4"/>
      <c r="W558" s="4"/>
    </row>
    <row r="559" spans="1:23" ht="42" x14ac:dyDescent="0.3">
      <c r="A559" s="5" t="s">
        <v>713</v>
      </c>
      <c r="B559" s="6">
        <v>0</v>
      </c>
      <c r="C559" s="5" t="s">
        <v>715</v>
      </c>
      <c r="D559" s="5" t="str">
        <f t="shared" si="0"/>
        <v>học hệ từ xa Né xa cái đh mở hn ra má tài liệu bài giảng như qq á cực kỳ sơ sài có so thử vs trg khác r chỉ muốn bỏ mẹ cái trg thôi</v>
      </c>
      <c r="E559" s="4"/>
      <c r="F559" s="4"/>
      <c r="G559" s="4"/>
      <c r="H559" s="4"/>
      <c r="I559" s="4"/>
      <c r="J559" s="4"/>
      <c r="K559" s="4"/>
      <c r="L559" s="4"/>
      <c r="M559" s="4"/>
      <c r="N559" s="4"/>
      <c r="O559" s="4"/>
      <c r="P559" s="4"/>
      <c r="Q559" s="4"/>
      <c r="R559" s="4"/>
      <c r="S559" s="4"/>
      <c r="T559" s="4"/>
      <c r="U559" s="4"/>
      <c r="V559" s="4"/>
      <c r="W559" s="4"/>
    </row>
    <row r="560" spans="1:23" ht="42" x14ac:dyDescent="0.3">
      <c r="A560" s="5" t="s">
        <v>713</v>
      </c>
      <c r="B560" s="6">
        <v>0</v>
      </c>
      <c r="C560" s="5" t="s">
        <v>716</v>
      </c>
      <c r="D560" s="5" t="str">
        <f t="shared" si="0"/>
        <v>học hệ từ xa Né mở</v>
      </c>
      <c r="E560" s="4"/>
      <c r="F560" s="4"/>
      <c r="G560" s="4"/>
      <c r="H560" s="4"/>
      <c r="I560" s="4"/>
      <c r="J560" s="4"/>
      <c r="K560" s="4"/>
      <c r="L560" s="4"/>
      <c r="M560" s="4"/>
      <c r="N560" s="4"/>
      <c r="O560" s="4"/>
      <c r="P560" s="4"/>
      <c r="Q560" s="4"/>
      <c r="R560" s="4"/>
      <c r="S560" s="4"/>
      <c r="T560" s="4"/>
      <c r="U560" s="4"/>
      <c r="V560" s="4"/>
      <c r="W560" s="4"/>
    </row>
    <row r="561" spans="1:23" ht="196" x14ac:dyDescent="0.3">
      <c r="A561" s="5" t="s">
        <v>717</v>
      </c>
      <c r="B561" s="6">
        <v>0</v>
      </c>
      <c r="C561" s="5" t="s">
        <v>718</v>
      </c>
      <c r="D561" s="5" t="str">
        <f t="shared" si="0"/>
        <v>học hệ từ xa Bạn học ngành gì á</v>
      </c>
      <c r="E561" s="4"/>
      <c r="F561" s="4"/>
      <c r="G561" s="4"/>
      <c r="H561" s="4"/>
      <c r="I561" s="4"/>
      <c r="J561" s="4"/>
      <c r="K561" s="4"/>
      <c r="L561" s="4"/>
      <c r="M561" s="4"/>
      <c r="N561" s="4"/>
      <c r="O561" s="4"/>
      <c r="P561" s="4"/>
      <c r="Q561" s="4"/>
      <c r="R561" s="4"/>
      <c r="S561" s="4"/>
      <c r="T561" s="4"/>
      <c r="U561" s="4"/>
      <c r="V561" s="4"/>
      <c r="W561" s="4"/>
    </row>
    <row r="562" spans="1:23" ht="42" x14ac:dyDescent="0.3">
      <c r="A562" s="5" t="s">
        <v>719</v>
      </c>
      <c r="B562" s="6">
        <v>0</v>
      </c>
      <c r="C562" s="5" t="s">
        <v>720</v>
      </c>
      <c r="D562" s="5" t="str">
        <f t="shared" si="0"/>
        <v>học hệ từ xa Huế là ĐH Quốc gia, ok hơn nha và khó hơn.</v>
      </c>
      <c r="E562" s="4"/>
      <c r="F562" s="4"/>
      <c r="G562" s="4"/>
      <c r="H562" s="4"/>
      <c r="I562" s="4"/>
      <c r="J562" s="4"/>
      <c r="K562" s="4"/>
      <c r="L562" s="4"/>
      <c r="M562" s="4"/>
      <c r="N562" s="4"/>
      <c r="O562" s="4"/>
      <c r="P562" s="4"/>
      <c r="Q562" s="4"/>
      <c r="R562" s="4"/>
      <c r="S562" s="4"/>
      <c r="T562" s="4"/>
      <c r="U562" s="4"/>
      <c r="V562" s="4"/>
      <c r="W562" s="4"/>
    </row>
    <row r="563" spans="1:23" ht="42" x14ac:dyDescent="0.3">
      <c r="A563" s="5" t="s">
        <v>719</v>
      </c>
      <c r="B563" s="6">
        <v>0</v>
      </c>
      <c r="C563" s="5" t="s">
        <v>721</v>
      </c>
      <c r="D563" s="5" t="str">
        <f t="shared" si="0"/>
        <v>học hệ từ xa Huế hệ từ xa ko xét bằng thpt đâu.</v>
      </c>
      <c r="E563" s="4"/>
      <c r="F563" s="4"/>
      <c r="G563" s="4"/>
      <c r="H563" s="4"/>
      <c r="I563" s="4"/>
      <c r="J563" s="4"/>
      <c r="K563" s="4"/>
      <c r="L563" s="4"/>
      <c r="M563" s="4"/>
      <c r="N563" s="4"/>
      <c r="O563" s="4"/>
      <c r="P563" s="4"/>
      <c r="Q563" s="4"/>
      <c r="R563" s="4"/>
      <c r="S563" s="4"/>
      <c r="T563" s="4"/>
      <c r="U563" s="4"/>
      <c r="V563" s="4"/>
      <c r="W563" s="4"/>
    </row>
    <row r="564" spans="1:23" ht="42" x14ac:dyDescent="0.3">
      <c r="A564" s="5" t="s">
        <v>719</v>
      </c>
      <c r="B564" s="6">
        <v>0</v>
      </c>
      <c r="C564" s="5" t="s">
        <v>722</v>
      </c>
      <c r="D564" s="5" t="str">
        <f t="shared" si="0"/>
        <v>học hệ từ xa Đại học Ngoại ngữ - Đại học Huế thì top rồi. Hình như ĐH Huế chuẩn bị lên ĐH Quốc Gia. Ngang với ĐH QG HN và HCM.</v>
      </c>
      <c r="E564" s="4"/>
      <c r="F564" s="4"/>
      <c r="G564" s="4"/>
      <c r="H564" s="4"/>
      <c r="I564" s="4"/>
      <c r="J564" s="4"/>
      <c r="K564" s="4"/>
      <c r="L564" s="4"/>
      <c r="M564" s="4"/>
      <c r="N564" s="4"/>
      <c r="O564" s="4"/>
      <c r="P564" s="4"/>
      <c r="Q564" s="4"/>
      <c r="R564" s="4"/>
      <c r="S564" s="4"/>
      <c r="T564" s="4"/>
      <c r="U564" s="4"/>
      <c r="V564" s="4"/>
      <c r="W564" s="4"/>
    </row>
    <row r="565" spans="1:23" ht="56" x14ac:dyDescent="0.3">
      <c r="A565" s="5" t="s">
        <v>719</v>
      </c>
      <c r="B565" s="6">
        <v>0</v>
      </c>
      <c r="C565" s="5" t="s">
        <v>723</v>
      </c>
      <c r="D565" s="5" t="str">
        <f t="shared" si="0"/>
        <v>học hệ từ xa Cả hai trường này đều on 100% mà. Nhưng chắc chắn là NN HUẾ hơn rồi. 
Bạn mình học cũng thấy khen lắm. Nhưng đầu vào xét tuyển hơi cao phải có bằng đại học cơ.</v>
      </c>
      <c r="E565" s="4"/>
      <c r="F565" s="4"/>
      <c r="G565" s="4"/>
      <c r="H565" s="4"/>
      <c r="I565" s="4"/>
      <c r="J565" s="4"/>
      <c r="K565" s="4"/>
      <c r="L565" s="4"/>
      <c r="M565" s="4"/>
      <c r="N565" s="4"/>
      <c r="O565" s="4"/>
      <c r="P565" s="4"/>
      <c r="Q565" s="4"/>
      <c r="R565" s="4"/>
      <c r="S565" s="4"/>
      <c r="T565" s="4"/>
      <c r="U565" s="4"/>
      <c r="V565" s="4"/>
      <c r="W565" s="4"/>
    </row>
    <row r="566" spans="1:23" ht="238" x14ac:dyDescent="0.3">
      <c r="A566" s="5" t="s">
        <v>719</v>
      </c>
      <c r="B566" s="6">
        <v>0</v>
      </c>
      <c r="C566" s="5" t="s">
        <v>618</v>
      </c>
      <c r="D566" s="5" t="str">
        <f t="shared" si="0"/>
        <v>học hệ từ xa Review trường DH MỞ HN
1: đóng tiền xong thông báo tăng học phí, từ đầu tuyển sinh ko đề cập đến vấn để này
2: kế hoạch học tập mở môn 10/8
nhưng mở từ 20/07, đến 2/8 mới mail thông báo cho sv. Đến lúc sv vào học bài giảng đã chuẩn bị sang tuần 4. 5/9 sẽ đóng môn cho cả 2 học phần, tức là chỉ có 4 tuần để học bài của 8 tuần cho 2 học phần, ko nộp bài kịp sẽ không đủ điều kiện thi.
3: sv ý kiển thì chủ nhiệm lớp khóá nhóm luôn, ko cho sinh viên được phép thảo luận
4: bài giảng sơ sài, kiến thức cũ rích.
Trường chỉ quan tâm tới tuyển học viên và học phí, ko hề quan tâm tới đầu ra
Trải nghiệm của t mất tiền, k đạp đổ chén cơm của ai nên mn khi nhìn thấy cmt này cân nhắc kĩ, ai cần minh chứng để lại số zl t gửi, chứ bài học này quá đắt</v>
      </c>
      <c r="E566" s="4"/>
      <c r="F566" s="4"/>
      <c r="G566" s="4"/>
      <c r="H566" s="4"/>
      <c r="I566" s="4"/>
      <c r="J566" s="4"/>
      <c r="K566" s="4"/>
      <c r="L566" s="4"/>
      <c r="M566" s="4"/>
      <c r="N566" s="4"/>
      <c r="O566" s="4"/>
      <c r="P566" s="4"/>
      <c r="Q566" s="4"/>
      <c r="R566" s="4"/>
      <c r="S566" s="4"/>
      <c r="T566" s="4"/>
      <c r="U566" s="4"/>
      <c r="V566" s="4"/>
      <c r="W566" s="4"/>
    </row>
    <row r="567" spans="1:23" ht="238" x14ac:dyDescent="0.3">
      <c r="A567" s="5" t="s">
        <v>719</v>
      </c>
      <c r="B567" s="6">
        <v>0</v>
      </c>
      <c r="C567" s="5" t="s">
        <v>618</v>
      </c>
      <c r="D567" s="5" t="str">
        <f t="shared" si="0"/>
        <v>học hệ từ xa Review trường DH MỞ HN
1: đóng tiền xong thông báo tăng học phí, từ đầu tuyển sinh ko đề cập đến vấn để này
2: kế hoạch học tập mở môn 10/8
nhưng mở từ 20/07, đến 2/8 mới mail thông báo cho sv. Đến lúc sv vào học bài giảng đã chuẩn bị sang tuần 4. 5/9 sẽ đóng môn cho cả 2 học phần, tức là chỉ có 4 tuần để học bài của 8 tuần cho 2 học phần, ko nộp bài kịp sẽ không đủ điều kiện thi.
3: sv ý kiển thì chủ nhiệm lớp khóá nhóm luôn, ko cho sinh viên được phép thảo luận
4: bài giảng sơ sài, kiến thức cũ rích.
Trường chỉ quan tâm tới tuyển học viên và học phí, ko hề quan tâm tới đầu ra
Trải nghiệm của t mất tiền, k đạp đổ chén cơm của ai nên mn khi nhìn thấy cmt này cân nhắc kĩ, ai cần minh chứng để lại số zl t gửi, chứ bài học này quá đắt</v>
      </c>
      <c r="E567" s="4"/>
      <c r="F567" s="4"/>
      <c r="G567" s="4"/>
      <c r="H567" s="4"/>
      <c r="I567" s="4"/>
      <c r="J567" s="4"/>
      <c r="K567" s="4"/>
      <c r="L567" s="4"/>
      <c r="M567" s="4"/>
      <c r="N567" s="4"/>
      <c r="O567" s="4"/>
      <c r="P567" s="4"/>
      <c r="Q567" s="4"/>
      <c r="R567" s="4"/>
      <c r="S567" s="4"/>
      <c r="T567" s="4"/>
      <c r="U567" s="4"/>
      <c r="V567" s="4"/>
      <c r="W567" s="4"/>
    </row>
    <row r="568" spans="1:23" ht="238" x14ac:dyDescent="0.3">
      <c r="A568" s="5" t="s">
        <v>719</v>
      </c>
      <c r="B568" s="6">
        <v>0</v>
      </c>
      <c r="C568" s="5" t="s">
        <v>724</v>
      </c>
      <c r="D568" s="5" t="str">
        <f t="shared" si="0"/>
        <v>học hệ từ xa Review trường DH MỞ HN
1: đóng tiền xong thông báo tăng học phí, từ đầu tuyển sinh ko đề cập đến vấn để này
2: kế hoạch học tập mở môn 10/8
nhưng mở từ 20/07, đến 2/8 mới mail thông báo cho sv. Đến lúc sv vào học bài giảng đã chuẩn bị sang tuần 4. 5/9 sẽ đóng môn cho cả 2 học phần, tức là chỉ có 4 tuần để học bài của 8 tuần cho 2 học phần, ko nộp bài kịp sẽ không đủ điều kiện thi.
3: sv ý kiển thì chủ nhiệm lớp khóá nhóm luôn, ko cho sinh viên được phép thảo luận
4: bài giảng sơ sài, kiến thức cũ rích.
Trường chỉ quan tâm tới tuyển học viên và học phí, ko hề quan tâm tới đầu ra
Trải nghiệm của t mất tiền, k đạp đổ chén cơm của ai nên mn khi nhìn thấy bài này cân nhắc kĩ, ai cần minh chứng để lại số zl t gửi, chứ bài học này quá đắt</v>
      </c>
      <c r="E568" s="4"/>
      <c r="F568" s="4"/>
      <c r="G568" s="4"/>
      <c r="H568" s="4"/>
      <c r="I568" s="4"/>
      <c r="J568" s="4"/>
      <c r="K568" s="4"/>
      <c r="L568" s="4"/>
      <c r="M568" s="4"/>
      <c r="N568" s="4"/>
      <c r="O568" s="4"/>
      <c r="P568" s="4"/>
      <c r="Q568" s="4"/>
      <c r="R568" s="4"/>
      <c r="S568" s="4"/>
      <c r="T568" s="4"/>
      <c r="U568" s="4"/>
      <c r="V568" s="4"/>
      <c r="W568" s="4"/>
    </row>
    <row r="569" spans="1:23" ht="28.5" x14ac:dyDescent="0.35">
      <c r="A569" s="5" t="s">
        <v>725</v>
      </c>
      <c r="B569" s="6">
        <v>0</v>
      </c>
      <c r="C569" s="7"/>
      <c r="D569" s="5" t="str">
        <f t="shared" si="0"/>
        <v xml:space="preserve">học hệ từ xa </v>
      </c>
      <c r="E569" s="4"/>
      <c r="F569" s="4"/>
      <c r="G569" s="4"/>
      <c r="H569" s="4"/>
      <c r="I569" s="4"/>
      <c r="J569" s="4"/>
      <c r="K569" s="4"/>
      <c r="L569" s="4"/>
      <c r="M569" s="4"/>
      <c r="N569" s="4"/>
      <c r="O569" s="4"/>
      <c r="P569" s="4"/>
      <c r="Q569" s="4"/>
      <c r="R569" s="4"/>
      <c r="S569" s="4"/>
      <c r="T569" s="4"/>
      <c r="U569" s="4"/>
      <c r="V569" s="4"/>
      <c r="W569" s="4"/>
    </row>
    <row r="570" spans="1:23" ht="42" x14ac:dyDescent="0.3">
      <c r="A570" s="5" t="s">
        <v>726</v>
      </c>
      <c r="B570" s="6">
        <v>0</v>
      </c>
      <c r="C570" s="5" t="s">
        <v>727</v>
      </c>
      <c r="D570" s="5" t="str">
        <f t="shared" si="0"/>
        <v>học hệ từ xa chương trình từ xa ĐH Trà Vinh có ngành này nè bạn</v>
      </c>
      <c r="E570" s="4"/>
      <c r="F570" s="4"/>
      <c r="G570" s="4"/>
      <c r="H570" s="4"/>
      <c r="I570" s="4"/>
      <c r="J570" s="4"/>
      <c r="K570" s="4"/>
      <c r="L570" s="4"/>
      <c r="M570" s="4"/>
      <c r="N570" s="4"/>
      <c r="O570" s="4"/>
      <c r="P570" s="4"/>
      <c r="Q570" s="4"/>
      <c r="R570" s="4"/>
      <c r="S570" s="4"/>
      <c r="T570" s="4"/>
      <c r="U570" s="4"/>
      <c r="V570" s="4"/>
      <c r="W570" s="4"/>
    </row>
    <row r="571" spans="1:23" ht="70.5" x14ac:dyDescent="0.35">
      <c r="A571" s="5" t="s">
        <v>728</v>
      </c>
      <c r="B571" s="6">
        <v>0</v>
      </c>
      <c r="C571" s="7"/>
      <c r="D571" s="5" t="str">
        <f t="shared" si="0"/>
        <v xml:space="preserve">học hệ từ xa </v>
      </c>
      <c r="E571" s="4"/>
      <c r="F571" s="4"/>
      <c r="G571" s="4"/>
      <c r="H571" s="4"/>
      <c r="I571" s="4"/>
      <c r="J571" s="4"/>
      <c r="K571" s="4"/>
      <c r="L571" s="4"/>
      <c r="M571" s="4"/>
      <c r="N571" s="4"/>
      <c r="O571" s="4"/>
      <c r="P571" s="4"/>
      <c r="Q571" s="4"/>
      <c r="R571" s="4"/>
      <c r="S571" s="4"/>
      <c r="T571" s="4"/>
      <c r="U571" s="4"/>
      <c r="V571" s="4"/>
      <c r="W571" s="4"/>
    </row>
    <row r="572" spans="1:23" ht="70" x14ac:dyDescent="0.3">
      <c r="A572" s="5" t="s">
        <v>728</v>
      </c>
      <c r="B572" s="6">
        <v>0</v>
      </c>
      <c r="C572" s="5" t="s">
        <v>729</v>
      </c>
      <c r="D572" s="5" t="str">
        <f t="shared" si="0"/>
        <v>học hệ từ xa Ké ạ
Đag phân Vân đh công nghiệp đh thái nguyên với mở</v>
      </c>
      <c r="E572" s="4"/>
      <c r="F572" s="4"/>
      <c r="G572" s="4"/>
      <c r="H572" s="4"/>
      <c r="I572" s="4"/>
      <c r="J572" s="4"/>
      <c r="K572" s="4"/>
      <c r="L572" s="4"/>
      <c r="M572" s="4"/>
      <c r="N572" s="4"/>
      <c r="O572" s="4"/>
      <c r="P572" s="4"/>
      <c r="Q572" s="4"/>
      <c r="R572" s="4"/>
      <c r="S572" s="4"/>
      <c r="T572" s="4"/>
      <c r="U572" s="4"/>
      <c r="V572" s="4"/>
      <c r="W572" s="4"/>
    </row>
    <row r="573" spans="1:23" ht="42" x14ac:dyDescent="0.3">
      <c r="A573" s="5" t="s">
        <v>730</v>
      </c>
      <c r="B573" s="6">
        <v>0</v>
      </c>
      <c r="C573" s="5" t="s">
        <v>731</v>
      </c>
      <c r="D573" s="5" t="str">
        <f t="shared" si="0"/>
        <v>học hệ từ xa em đang ở nước nào?</v>
      </c>
      <c r="E573" s="4"/>
      <c r="F573" s="4"/>
      <c r="G573" s="4"/>
      <c r="H573" s="4"/>
      <c r="I573" s="4"/>
      <c r="J573" s="4"/>
      <c r="K573" s="4"/>
      <c r="L573" s="4"/>
      <c r="M573" s="4"/>
      <c r="N573" s="4"/>
      <c r="O573" s="4"/>
      <c r="P573" s="4"/>
      <c r="Q573" s="4"/>
      <c r="R573" s="4"/>
      <c r="S573" s="4"/>
      <c r="T573" s="4"/>
      <c r="U573" s="4"/>
      <c r="V573" s="4"/>
      <c r="W573" s="4"/>
    </row>
    <row r="574" spans="1:23" ht="42" x14ac:dyDescent="0.3">
      <c r="A574" s="5" t="s">
        <v>730</v>
      </c>
      <c r="B574" s="6">
        <v>0</v>
      </c>
      <c r="C574" s="5" t="s">
        <v>732</v>
      </c>
      <c r="D574" s="5" t="str">
        <f t="shared" si="0"/>
        <v>học hệ từ xa Mà cũng phải về thi 1 năm 2 hoặc 3 lần</v>
      </c>
      <c r="E574" s="4"/>
      <c r="F574" s="4"/>
      <c r="G574" s="4"/>
      <c r="H574" s="4"/>
      <c r="I574" s="4"/>
      <c r="J574" s="4"/>
      <c r="K574" s="4"/>
      <c r="L574" s="4"/>
      <c r="M574" s="4"/>
      <c r="N574" s="4"/>
      <c r="O574" s="4"/>
      <c r="P574" s="4"/>
      <c r="Q574" s="4"/>
      <c r="R574" s="4"/>
      <c r="S574" s="4"/>
      <c r="T574" s="4"/>
      <c r="U574" s="4"/>
      <c r="V574" s="4"/>
      <c r="W574" s="4"/>
    </row>
    <row r="575" spans="1:23" ht="42" x14ac:dyDescent="0.3">
      <c r="A575" s="5" t="s">
        <v>733</v>
      </c>
      <c r="B575" s="6">
        <v>0</v>
      </c>
      <c r="C575" s="5" t="s">
        <v>734</v>
      </c>
      <c r="D575" s="5" t="str">
        <f t="shared" si="0"/>
        <v>học hệ từ xa ui có bạn mình từng học QTKD hệ từ xa ở HN cũng oke phết nè, nếu được thì mình có thể chia sẻ cho bạn nèe</v>
      </c>
      <c r="E575" s="4"/>
      <c r="F575" s="4"/>
      <c r="G575" s="4"/>
      <c r="H575" s="4"/>
      <c r="I575" s="4"/>
      <c r="J575" s="4"/>
      <c r="K575" s="4"/>
      <c r="L575" s="4"/>
      <c r="M575" s="4"/>
      <c r="N575" s="4"/>
      <c r="O575" s="4"/>
      <c r="P575" s="4"/>
      <c r="Q575" s="4"/>
      <c r="R575" s="4"/>
      <c r="S575" s="4"/>
      <c r="T575" s="4"/>
      <c r="U575" s="4"/>
      <c r="V575" s="4"/>
      <c r="W575" s="4"/>
    </row>
    <row r="576" spans="1:23" ht="42" x14ac:dyDescent="0.3">
      <c r="A576" s="5" t="s">
        <v>735</v>
      </c>
      <c r="B576" s="6">
        <v>0</v>
      </c>
      <c r="C576" s="5" t="s">
        <v>736</v>
      </c>
      <c r="D576" s="5" t="str">
        <f t="shared" si="0"/>
        <v>học hệ từ xa Dh kinh tế công nghệ thái nguyên</v>
      </c>
      <c r="E576" s="4"/>
      <c r="F576" s="4"/>
      <c r="G576" s="4"/>
      <c r="H576" s="4"/>
      <c r="I576" s="4"/>
      <c r="J576" s="4"/>
      <c r="K576" s="4"/>
      <c r="L576" s="4"/>
      <c r="M576" s="4"/>
      <c r="N576" s="4"/>
      <c r="O576" s="4"/>
      <c r="P576" s="4"/>
      <c r="Q576" s="4"/>
      <c r="R576" s="4"/>
      <c r="S576" s="4"/>
      <c r="T576" s="4"/>
      <c r="U576" s="4"/>
      <c r="V576" s="4"/>
      <c r="W576" s="4"/>
    </row>
    <row r="577" spans="1:23" ht="42" x14ac:dyDescent="0.3">
      <c r="A577" s="5" t="s">
        <v>735</v>
      </c>
      <c r="B577" s="6">
        <v>0</v>
      </c>
      <c r="C577" s="5" t="s">
        <v>737</v>
      </c>
      <c r="D577" s="5" t="str">
        <f t="shared" si="0"/>
        <v>học hệ từ xa Né trường đh kt cn thái nguyên ra , t học nn hàn r phí tiền bỏ ngang , những ac khác đòi kiện luôn á.</v>
      </c>
      <c r="E577" s="4"/>
      <c r="F577" s="4"/>
      <c r="G577" s="4"/>
      <c r="H577" s="4"/>
      <c r="I577" s="4"/>
      <c r="J577" s="4"/>
      <c r="K577" s="4"/>
      <c r="L577" s="4"/>
      <c r="M577" s="4"/>
      <c r="N577" s="4"/>
      <c r="O577" s="4"/>
      <c r="P577" s="4"/>
      <c r="Q577" s="4"/>
      <c r="R577" s="4"/>
      <c r="S577" s="4"/>
      <c r="T577" s="4"/>
      <c r="U577" s="4"/>
      <c r="V577" s="4"/>
      <c r="W577" s="4"/>
    </row>
    <row r="578" spans="1:23" ht="28" x14ac:dyDescent="0.3">
      <c r="A578" s="5" t="s">
        <v>738</v>
      </c>
      <c r="B578" s="6">
        <v>0</v>
      </c>
      <c r="C578" s="5" t="s">
        <v>739</v>
      </c>
      <c r="D578" s="5" t="str">
        <f t="shared" si="0"/>
        <v>học hệ từ xa M đang học đây</v>
      </c>
      <c r="E578" s="4"/>
      <c r="F578" s="4"/>
      <c r="G578" s="4"/>
      <c r="H578" s="4"/>
      <c r="I578" s="4"/>
      <c r="J578" s="4"/>
      <c r="K578" s="4"/>
      <c r="L578" s="4"/>
      <c r="M578" s="4"/>
      <c r="N578" s="4"/>
      <c r="O578" s="4"/>
      <c r="P578" s="4"/>
      <c r="Q578" s="4"/>
      <c r="R578" s="4"/>
      <c r="S578" s="4"/>
      <c r="T578" s="4"/>
      <c r="U578" s="4"/>
      <c r="V578" s="4"/>
      <c r="W578" s="4"/>
    </row>
    <row r="579" spans="1:23" ht="98" x14ac:dyDescent="0.3">
      <c r="A579" s="5" t="s">
        <v>740</v>
      </c>
      <c r="B579" s="6">
        <v>0</v>
      </c>
      <c r="C579" s="5" t="s">
        <v>741</v>
      </c>
      <c r="D579" s="5" t="str">
        <f t="shared" si="0"/>
        <v>học hệ từ xa Có ai không</v>
      </c>
      <c r="E579" s="4"/>
      <c r="F579" s="4"/>
      <c r="G579" s="4"/>
      <c r="H579" s="4"/>
      <c r="I579" s="4"/>
      <c r="J579" s="4"/>
      <c r="K579" s="4"/>
      <c r="L579" s="4"/>
      <c r="M579" s="4"/>
      <c r="N579" s="4"/>
      <c r="O579" s="4"/>
      <c r="P579" s="4"/>
      <c r="Q579" s="4"/>
      <c r="R579" s="4"/>
      <c r="S579" s="4"/>
      <c r="T579" s="4"/>
      <c r="U579" s="4"/>
      <c r="V579" s="4"/>
      <c r="W579" s="4"/>
    </row>
    <row r="580" spans="1:23" ht="98" x14ac:dyDescent="0.3">
      <c r="A580" s="5" t="s">
        <v>740</v>
      </c>
      <c r="B580" s="6">
        <v>0</v>
      </c>
      <c r="C580" s="5" t="s">
        <v>742</v>
      </c>
      <c r="D580" s="5" t="str">
        <f t="shared" si="0"/>
        <v>học hệ từ xa Cốc cốc</v>
      </c>
      <c r="E580" s="4"/>
      <c r="F580" s="4"/>
      <c r="G580" s="4"/>
      <c r="H580" s="4"/>
      <c r="I580" s="4"/>
      <c r="J580" s="4"/>
      <c r="K580" s="4"/>
      <c r="L580" s="4"/>
      <c r="M580" s="4"/>
      <c r="N580" s="4"/>
      <c r="O580" s="4"/>
      <c r="P580" s="4"/>
      <c r="Q580" s="4"/>
      <c r="R580" s="4"/>
      <c r="S580" s="4"/>
      <c r="T580" s="4"/>
      <c r="U580" s="4"/>
      <c r="V580" s="4"/>
      <c r="W580" s="4"/>
    </row>
    <row r="581" spans="1:23" ht="98" x14ac:dyDescent="0.3">
      <c r="A581" s="5" t="s">
        <v>740</v>
      </c>
      <c r="B581" s="6">
        <v>0</v>
      </c>
      <c r="C581" s="5" t="s">
        <v>743</v>
      </c>
      <c r="D581" s="5" t="str">
        <f t="shared" si="0"/>
        <v>học hệ từ xa Bạn ở Bắc hay Nam?</v>
      </c>
      <c r="E581" s="4"/>
      <c r="F581" s="4"/>
      <c r="G581" s="4"/>
      <c r="H581" s="4"/>
      <c r="I581" s="4"/>
      <c r="J581" s="4"/>
      <c r="K581" s="4"/>
      <c r="L581" s="4"/>
      <c r="M581" s="4"/>
      <c r="N581" s="4"/>
      <c r="O581" s="4"/>
      <c r="P581" s="4"/>
      <c r="Q581" s="4"/>
      <c r="R581" s="4"/>
      <c r="S581" s="4"/>
      <c r="T581" s="4"/>
      <c r="U581" s="4"/>
      <c r="V581" s="4"/>
      <c r="W581" s="4"/>
    </row>
    <row r="582" spans="1:23" ht="98" x14ac:dyDescent="0.3">
      <c r="A582" s="5" t="s">
        <v>740</v>
      </c>
      <c r="B582" s="6">
        <v>0</v>
      </c>
      <c r="C582" s="5" t="s">
        <v>744</v>
      </c>
      <c r="D582" s="5" t="str">
        <f t="shared" si="0"/>
        <v>học hệ từ xa bạn học chưa chủ tus</v>
      </c>
      <c r="E582" s="4"/>
      <c r="F582" s="4"/>
      <c r="G582" s="4"/>
      <c r="H582" s="4"/>
      <c r="I582" s="4"/>
      <c r="J582" s="4"/>
      <c r="K582" s="4"/>
      <c r="L582" s="4"/>
      <c r="M582" s="4"/>
      <c r="N582" s="4"/>
      <c r="O582" s="4"/>
      <c r="P582" s="4"/>
      <c r="Q582" s="4"/>
      <c r="R582" s="4"/>
      <c r="S582" s="4"/>
      <c r="T582" s="4"/>
      <c r="U582" s="4"/>
      <c r="V582" s="4"/>
      <c r="W582" s="4"/>
    </row>
    <row r="583" spans="1:23" ht="98" x14ac:dyDescent="0.3">
      <c r="A583" s="5" t="s">
        <v>740</v>
      </c>
      <c r="B583" s="6">
        <v>0</v>
      </c>
      <c r="C583" s="5" t="s">
        <v>745</v>
      </c>
      <c r="D583" s="5" t="str">
        <f t="shared" si="0"/>
        <v>học hệ từ xa chủ tus học chưa? cho mình xin review nhé</v>
      </c>
      <c r="E583" s="4"/>
      <c r="F583" s="4"/>
      <c r="G583" s="4"/>
      <c r="H583" s="4"/>
      <c r="I583" s="4"/>
      <c r="J583" s="4"/>
      <c r="K583" s="4"/>
      <c r="L583" s="4"/>
      <c r="M583" s="4"/>
      <c r="N583" s="4"/>
      <c r="O583" s="4"/>
      <c r="P583" s="4"/>
      <c r="Q583" s="4"/>
      <c r="R583" s="4"/>
      <c r="S583" s="4"/>
      <c r="T583" s="4"/>
      <c r="U583" s="4"/>
      <c r="V583" s="4"/>
      <c r="W583" s="4"/>
    </row>
    <row r="584" spans="1:23" ht="98" x14ac:dyDescent="0.3">
      <c r="A584" s="5" t="s">
        <v>740</v>
      </c>
      <c r="B584" s="6">
        <v>0</v>
      </c>
      <c r="C584" s="5" t="s">
        <v>746</v>
      </c>
      <c r="D584" s="5" t="str">
        <f t="shared" si="0"/>
        <v>học hệ từ xa Chủ tus học chưa cho em xin ít review với em mới nộp đơn xét tuyển ngành này ạ</v>
      </c>
      <c r="E584" s="4"/>
      <c r="F584" s="4"/>
      <c r="G584" s="4"/>
      <c r="H584" s="4"/>
      <c r="I584" s="4"/>
      <c r="J584" s="4"/>
      <c r="K584" s="4"/>
      <c r="L584" s="4"/>
      <c r="M584" s="4"/>
      <c r="N584" s="4"/>
      <c r="O584" s="4"/>
      <c r="P584" s="4"/>
      <c r="Q584" s="4"/>
      <c r="R584" s="4"/>
      <c r="S584" s="4"/>
      <c r="T584" s="4"/>
      <c r="U584" s="4"/>
      <c r="V584" s="4"/>
      <c r="W584" s="4"/>
    </row>
    <row r="585" spans="1:23" ht="98" x14ac:dyDescent="0.3">
      <c r="A585" s="5" t="s">
        <v>740</v>
      </c>
      <c r="B585" s="6">
        <v>0</v>
      </c>
      <c r="C585" s="5" t="s">
        <v>747</v>
      </c>
      <c r="D585" s="5" t="str">
        <f t="shared" si="0"/>
        <v>học hệ từ xa hóng review</v>
      </c>
      <c r="E585" s="4"/>
      <c r="F585" s="4"/>
      <c r="G585" s="4"/>
      <c r="H585" s="4"/>
      <c r="I585" s="4"/>
      <c r="J585" s="4"/>
      <c r="K585" s="4"/>
      <c r="L585" s="4"/>
      <c r="M585" s="4"/>
      <c r="N585" s="4"/>
      <c r="O585" s="4"/>
      <c r="P585" s="4"/>
      <c r="Q585" s="4"/>
      <c r="R585" s="4"/>
      <c r="S585" s="4"/>
      <c r="T585" s="4"/>
      <c r="U585" s="4"/>
      <c r="V585" s="4"/>
      <c r="W585" s="4"/>
    </row>
    <row r="586" spans="1:23" ht="42" x14ac:dyDescent="0.3">
      <c r="A586" s="5" t="s">
        <v>748</v>
      </c>
      <c r="B586" s="6">
        <v>0</v>
      </c>
      <c r="C586" s="5" t="s">
        <v>749</v>
      </c>
      <c r="D586" s="5" t="str">
        <f t="shared" si="0"/>
        <v>học hệ từ xa huhu</v>
      </c>
      <c r="E586" s="4"/>
      <c r="F586" s="4"/>
      <c r="G586" s="4"/>
      <c r="H586" s="4"/>
      <c r="I586" s="4"/>
      <c r="J586" s="4"/>
      <c r="K586" s="4"/>
      <c r="L586" s="4"/>
      <c r="M586" s="4"/>
      <c r="N586" s="4"/>
      <c r="O586" s="4"/>
      <c r="P586" s="4"/>
      <c r="Q586" s="4"/>
      <c r="R586" s="4"/>
      <c r="S586" s="4"/>
      <c r="T586" s="4"/>
      <c r="U586" s="4"/>
      <c r="V586" s="4"/>
      <c r="W586" s="4"/>
    </row>
    <row r="587" spans="1:23" ht="42" x14ac:dyDescent="0.3">
      <c r="A587" s="5" t="s">
        <v>750</v>
      </c>
      <c r="B587" s="6">
        <v>0</v>
      </c>
      <c r="C587" s="5" t="s">
        <v>751</v>
      </c>
      <c r="D587" s="5" t="str">
        <f t="shared" si="0"/>
        <v>học hệ từ xa tui nè</v>
      </c>
      <c r="E587" s="4"/>
      <c r="F587" s="4"/>
      <c r="G587" s="4"/>
      <c r="H587" s="4"/>
      <c r="I587" s="4"/>
      <c r="J587" s="4"/>
      <c r="K587" s="4"/>
      <c r="L587" s="4"/>
      <c r="M587" s="4"/>
      <c r="N587" s="4"/>
      <c r="O587" s="4"/>
      <c r="P587" s="4"/>
      <c r="Q587" s="4"/>
      <c r="R587" s="4"/>
      <c r="S587" s="4"/>
      <c r="T587" s="4"/>
      <c r="U587" s="4"/>
      <c r="V587" s="4"/>
      <c r="W587" s="4"/>
    </row>
    <row r="588" spans="1:23" ht="42" x14ac:dyDescent="0.3">
      <c r="A588" s="5" t="s">
        <v>750</v>
      </c>
      <c r="B588" s="6">
        <v>0</v>
      </c>
      <c r="C588" s="5" t="s">
        <v>752</v>
      </c>
      <c r="D588" s="5" t="str">
        <f t="shared" si="0"/>
        <v>học hệ từ xa cậu có thôg báo j về vc hc chx v</v>
      </c>
      <c r="E588" s="4"/>
      <c r="F588" s="4"/>
      <c r="G588" s="4"/>
      <c r="H588" s="4"/>
      <c r="I588" s="4"/>
      <c r="J588" s="4"/>
      <c r="K588" s="4"/>
      <c r="L588" s="4"/>
      <c r="M588" s="4"/>
      <c r="N588" s="4"/>
      <c r="O588" s="4"/>
      <c r="P588" s="4"/>
      <c r="Q588" s="4"/>
      <c r="R588" s="4"/>
      <c r="S588" s="4"/>
      <c r="T588" s="4"/>
      <c r="U588" s="4"/>
      <c r="V588" s="4"/>
      <c r="W588" s="4"/>
    </row>
    <row r="589" spans="1:23" ht="42" x14ac:dyDescent="0.3">
      <c r="A589" s="5" t="s">
        <v>750</v>
      </c>
      <c r="B589" s="6">
        <v>0</v>
      </c>
      <c r="C589" s="5" t="s">
        <v>753</v>
      </c>
      <c r="D589" s="5" t="str">
        <f t="shared" si="0"/>
        <v>học hệ từ xa T nè b</v>
      </c>
      <c r="E589" s="4"/>
      <c r="F589" s="4"/>
      <c r="G589" s="4"/>
      <c r="H589" s="4"/>
      <c r="I589" s="4"/>
      <c r="J589" s="4"/>
      <c r="K589" s="4"/>
      <c r="L589" s="4"/>
      <c r="M589" s="4"/>
      <c r="N589" s="4"/>
      <c r="O589" s="4"/>
      <c r="P589" s="4"/>
      <c r="Q589" s="4"/>
      <c r="R589" s="4"/>
      <c r="S589" s="4"/>
      <c r="T589" s="4"/>
      <c r="U589" s="4"/>
      <c r="V589" s="4"/>
      <c r="W589" s="4"/>
    </row>
    <row r="590" spans="1:23" ht="42" x14ac:dyDescent="0.3">
      <c r="A590" s="5" t="s">
        <v>750</v>
      </c>
      <c r="B590" s="6">
        <v>0</v>
      </c>
      <c r="C590" s="5" t="s">
        <v>754</v>
      </c>
      <c r="D590" s="5" t="str">
        <f t="shared" si="0"/>
        <v>học hệ từ xa Ê t nè b</v>
      </c>
      <c r="E590" s="4"/>
      <c r="F590" s="4"/>
      <c r="G590" s="4"/>
      <c r="H590" s="4"/>
      <c r="I590" s="4"/>
      <c r="J590" s="4"/>
      <c r="K590" s="4"/>
      <c r="L590" s="4"/>
      <c r="M590" s="4"/>
      <c r="N590" s="4"/>
      <c r="O590" s="4"/>
      <c r="P590" s="4"/>
      <c r="Q590" s="4"/>
      <c r="R590" s="4"/>
      <c r="S590" s="4"/>
      <c r="T590" s="4"/>
      <c r="U590" s="4"/>
      <c r="V590" s="4"/>
      <c r="W590" s="4"/>
    </row>
    <row r="591" spans="1:23" ht="28" x14ac:dyDescent="0.3">
      <c r="A591" s="5" t="s">
        <v>755</v>
      </c>
      <c r="B591" s="6">
        <v>0</v>
      </c>
      <c r="C591" s="5" t="s">
        <v>756</v>
      </c>
      <c r="D591" s="5" t="str">
        <f t="shared" si="0"/>
        <v>học hệ từ xa Ké ạ
Có ngành nn trung ko ạ</v>
      </c>
      <c r="E591" s="4"/>
      <c r="F591" s="4"/>
      <c r="G591" s="4"/>
      <c r="H591" s="4"/>
      <c r="I591" s="4"/>
      <c r="J591" s="4"/>
      <c r="K591" s="4"/>
      <c r="L591" s="4"/>
      <c r="M591" s="4"/>
      <c r="N591" s="4"/>
      <c r="O591" s="4"/>
      <c r="P591" s="4"/>
      <c r="Q591" s="4"/>
      <c r="R591" s="4"/>
      <c r="S591" s="4"/>
      <c r="T591" s="4"/>
      <c r="U591" s="4"/>
      <c r="V591" s="4"/>
      <c r="W591" s="4"/>
    </row>
    <row r="592" spans="1:23" ht="42" x14ac:dyDescent="0.3">
      <c r="A592" s="5" t="s">
        <v>755</v>
      </c>
      <c r="B592" s="6">
        <v>0</v>
      </c>
      <c r="C592" s="5" t="s">
        <v>757</v>
      </c>
      <c r="D592" s="5" t="str">
        <f t="shared" si="0"/>
        <v>học hệ từ xa Học tiếng Anh không bao giờ là muộn.
Học online 1:1, dễ hiểu – phù hợp mọi lứa tuổi.
Giá 600.000đ/tháng, có học thử miễn phí.</v>
      </c>
      <c r="E592" s="4"/>
      <c r="F592" s="4"/>
      <c r="G592" s="4"/>
      <c r="H592" s="4"/>
      <c r="I592" s="4"/>
      <c r="J592" s="4"/>
      <c r="K592" s="4"/>
      <c r="L592" s="4"/>
      <c r="M592" s="4"/>
      <c r="N592" s="4"/>
      <c r="O592" s="4"/>
      <c r="P592" s="4"/>
      <c r="Q592" s="4"/>
      <c r="R592" s="4"/>
      <c r="S592" s="4"/>
      <c r="T592" s="4"/>
      <c r="U592" s="4"/>
      <c r="V592" s="4"/>
      <c r="W592" s="4"/>
    </row>
    <row r="593" spans="1:23" ht="70" x14ac:dyDescent="0.3">
      <c r="A593" s="5" t="s">
        <v>758</v>
      </c>
      <c r="B593" s="6">
        <v>0</v>
      </c>
      <c r="C593" s="5" t="s">
        <v>759</v>
      </c>
      <c r="D593" s="5" t="str">
        <f t="shared" si="0"/>
        <v>học hệ từ xa Xin lại bản sao được nhé</v>
      </c>
      <c r="E593" s="4"/>
      <c r="F593" s="4"/>
      <c r="G593" s="4"/>
      <c r="H593" s="4"/>
      <c r="I593" s="4"/>
      <c r="J593" s="4"/>
      <c r="K593" s="4"/>
      <c r="L593" s="4"/>
      <c r="M593" s="4"/>
      <c r="N593" s="4"/>
      <c r="O593" s="4"/>
      <c r="P593" s="4"/>
      <c r="Q593" s="4"/>
      <c r="R593" s="4"/>
      <c r="S593" s="4"/>
      <c r="T593" s="4"/>
      <c r="U593" s="4"/>
      <c r="V593" s="4"/>
      <c r="W593" s="4"/>
    </row>
    <row r="594" spans="1:23" ht="70" x14ac:dyDescent="0.3">
      <c r="A594" s="5" t="s">
        <v>758</v>
      </c>
      <c r="B594" s="6">
        <v>0</v>
      </c>
      <c r="C594" s="5" t="s">
        <v>760</v>
      </c>
      <c r="D594" s="5" t="str">
        <f t="shared" si="0"/>
        <v>học hệ từ xa Đc, bản sao dki học bt</v>
      </c>
      <c r="E594" s="4"/>
      <c r="F594" s="4"/>
      <c r="G594" s="4"/>
      <c r="H594" s="4"/>
      <c r="I594" s="4"/>
      <c r="J594" s="4"/>
      <c r="K594" s="4"/>
      <c r="L594" s="4"/>
      <c r="M594" s="4"/>
      <c r="N594" s="4"/>
      <c r="O594" s="4"/>
      <c r="P594" s="4"/>
      <c r="Q594" s="4"/>
      <c r="R594" s="4"/>
      <c r="S594" s="4"/>
      <c r="T594" s="4"/>
      <c r="U594" s="4"/>
      <c r="V594" s="4"/>
      <c r="W594" s="4"/>
    </row>
    <row r="595" spans="1:23" ht="70" x14ac:dyDescent="0.3">
      <c r="A595" s="5" t="s">
        <v>758</v>
      </c>
      <c r="B595" s="6">
        <v>0</v>
      </c>
      <c r="C595" s="5" t="s">
        <v>761</v>
      </c>
      <c r="D595" s="5" t="str">
        <f t="shared" si="0"/>
        <v>học hệ từ xa đc em nhé em trường đang có lớp tiếng nhật em cần inb a nhé</v>
      </c>
      <c r="E595" s="4"/>
      <c r="F595" s="4"/>
      <c r="G595" s="4"/>
      <c r="H595" s="4"/>
      <c r="I595" s="4"/>
      <c r="J595" s="4"/>
      <c r="K595" s="4"/>
      <c r="L595" s="4"/>
      <c r="M595" s="4"/>
      <c r="N595" s="4"/>
      <c r="O595" s="4"/>
      <c r="P595" s="4"/>
      <c r="Q595" s="4"/>
      <c r="R595" s="4"/>
      <c r="S595" s="4"/>
      <c r="T595" s="4"/>
      <c r="U595" s="4"/>
      <c r="V595" s="4"/>
      <c r="W595" s="4"/>
    </row>
    <row r="596" spans="1:23" ht="42" x14ac:dyDescent="0.3">
      <c r="A596" s="5" t="s">
        <v>762</v>
      </c>
      <c r="B596" s="6">
        <v>0</v>
      </c>
      <c r="C596" s="5" t="s">
        <v>763</v>
      </c>
      <c r="D596" s="5" t="str">
        <f t="shared" si="0"/>
        <v>học hệ từ xa Quan trọng học bạ năm lớp 12 của em , 3 môn văn ,toán, anh không môn nào dưới trung bình</v>
      </c>
      <c r="E596" s="4"/>
      <c r="F596" s="4"/>
      <c r="G596" s="4"/>
      <c r="H596" s="4"/>
      <c r="I596" s="4"/>
      <c r="J596" s="4"/>
      <c r="K596" s="4"/>
      <c r="L596" s="4"/>
      <c r="M596" s="4"/>
      <c r="N596" s="4"/>
      <c r="O596" s="4"/>
      <c r="P596" s="4"/>
      <c r="Q596" s="4"/>
      <c r="R596" s="4"/>
      <c r="S596" s="4"/>
      <c r="T596" s="4"/>
      <c r="U596" s="4"/>
      <c r="V596" s="4"/>
      <c r="W596" s="4"/>
    </row>
    <row r="597" spans="1:23" ht="84" x14ac:dyDescent="0.3">
      <c r="A597" s="5" t="s">
        <v>764</v>
      </c>
      <c r="B597" s="6">
        <v>0</v>
      </c>
      <c r="C597" s="5" t="s">
        <v>765</v>
      </c>
      <c r="D597" s="5" t="str">
        <f t="shared" si="0"/>
        <v>học hệ từ xa Tìm cách xin lại trích lục cần là có sau nhiều thứ cần đấy</v>
      </c>
      <c r="E597" s="4"/>
      <c r="F597" s="4"/>
      <c r="G597" s="4"/>
      <c r="H597" s="4"/>
      <c r="I597" s="4"/>
      <c r="J597" s="4"/>
      <c r="K597" s="4"/>
      <c r="L597" s="4"/>
      <c r="M597" s="4"/>
      <c r="N597" s="4"/>
      <c r="O597" s="4"/>
      <c r="P597" s="4"/>
      <c r="Q597" s="4"/>
      <c r="R597" s="4"/>
      <c r="S597" s="4"/>
      <c r="T597" s="4"/>
      <c r="U597" s="4"/>
      <c r="V597" s="4"/>
      <c r="W597" s="4"/>
    </row>
    <row r="598" spans="1:23" ht="84" x14ac:dyDescent="0.3">
      <c r="A598" s="5" t="s">
        <v>764</v>
      </c>
      <c r="B598" s="6">
        <v>0</v>
      </c>
      <c r="C598" s="5" t="s">
        <v>766</v>
      </c>
      <c r="D598" s="5" t="str">
        <f t="shared" si="0"/>
        <v>học hệ từ xa Trường ĐH Mở Hà Nội chỉ cần bằng tốt nghiệp, không cần xét học bạn đấy bạn ơi</v>
      </c>
      <c r="E598" s="4"/>
      <c r="F598" s="4"/>
      <c r="G598" s="4"/>
      <c r="H598" s="4"/>
      <c r="I598" s="4"/>
      <c r="J598" s="4"/>
      <c r="K598" s="4"/>
      <c r="L598" s="4"/>
      <c r="M598" s="4"/>
      <c r="N598" s="4"/>
      <c r="O598" s="4"/>
      <c r="P598" s="4"/>
      <c r="Q598" s="4"/>
      <c r="R598" s="4"/>
      <c r="S598" s="4"/>
      <c r="T598" s="4"/>
      <c r="U598" s="4"/>
      <c r="V598" s="4"/>
      <c r="W598" s="4"/>
    </row>
    <row r="599" spans="1:23" ht="28" x14ac:dyDescent="0.3">
      <c r="A599" s="5" t="s">
        <v>767</v>
      </c>
      <c r="B599" s="6">
        <v>0</v>
      </c>
      <c r="C599" s="5" t="s">
        <v>768</v>
      </c>
      <c r="D599" s="5" t="str">
        <f t="shared" si="0"/>
        <v>học hệ từ xa K xấu quá là họ vẫn nhận ý bạn ạ, các môn tầm trên tb, 6 điểm là đc r</v>
      </c>
      <c r="E599" s="4"/>
      <c r="F599" s="4"/>
      <c r="G599" s="4"/>
      <c r="H599" s="4"/>
      <c r="I599" s="4"/>
      <c r="J599" s="4"/>
      <c r="K599" s="4"/>
      <c r="L599" s="4"/>
      <c r="M599" s="4"/>
      <c r="N599" s="4"/>
      <c r="O599" s="4"/>
      <c r="P599" s="4"/>
      <c r="Q599" s="4"/>
      <c r="R599" s="4"/>
      <c r="S599" s="4"/>
      <c r="T599" s="4"/>
      <c r="U599" s="4"/>
      <c r="V599" s="4"/>
      <c r="W599" s="4"/>
    </row>
    <row r="600" spans="1:23" ht="42" x14ac:dyDescent="0.3">
      <c r="A600" s="5" t="s">
        <v>769</v>
      </c>
      <c r="B600" s="6">
        <v>0</v>
      </c>
      <c r="C600" s="5" t="s">
        <v>770</v>
      </c>
      <c r="D600" s="5" t="str">
        <f t="shared" si="0"/>
        <v>học hệ từ xa Học phí bao nhiêu á bạn, thi ở SG hay LA á</v>
      </c>
      <c r="E600" s="4"/>
      <c r="F600" s="4"/>
      <c r="G600" s="4"/>
      <c r="H600" s="4"/>
      <c r="I600" s="4"/>
      <c r="J600" s="4"/>
      <c r="K600" s="4"/>
      <c r="L600" s="4"/>
      <c r="M600" s="4"/>
      <c r="N600" s="4"/>
      <c r="O600" s="4"/>
      <c r="P600" s="4"/>
      <c r="Q600" s="4"/>
      <c r="R600" s="4"/>
      <c r="S600" s="4"/>
      <c r="T600" s="4"/>
      <c r="U600" s="4"/>
      <c r="V600" s="4"/>
      <c r="W600" s="4"/>
    </row>
    <row r="601" spans="1:23" ht="70" x14ac:dyDescent="0.3">
      <c r="A601" s="5" t="s">
        <v>769</v>
      </c>
      <c r="B601" s="6">
        <v>0</v>
      </c>
      <c r="C601" s="5" t="s">
        <v>771</v>
      </c>
      <c r="D601" s="5" t="str">
        <f t="shared" si="0"/>
        <v>học hệ từ xa Mình có bạn đang học ở đây. Học phí đúng cam kết đó bạn, không phát sinh thêm các phí khác. Thi cử kết thúc môn tương đối nhẹ nhàng, thầy cô hỗ trợ tận tình, thi cử tại Long An. Mà chương trình gom lại 2 năm nên học cũng hơi nhanh á.</v>
      </c>
      <c r="E601" s="4"/>
      <c r="F601" s="4"/>
      <c r="G601" s="4"/>
      <c r="H601" s="4"/>
      <c r="I601" s="4"/>
      <c r="J601" s="4"/>
      <c r="K601" s="4"/>
      <c r="L601" s="4"/>
      <c r="M601" s="4"/>
      <c r="N601" s="4"/>
      <c r="O601" s="4"/>
      <c r="P601" s="4"/>
      <c r="Q601" s="4"/>
      <c r="R601" s="4"/>
      <c r="S601" s="4"/>
      <c r="T601" s="4"/>
      <c r="U601" s="4"/>
      <c r="V601" s="4"/>
      <c r="W601" s="4"/>
    </row>
    <row r="602" spans="1:23" ht="56" x14ac:dyDescent="0.3">
      <c r="A602" s="5" t="s">
        <v>772</v>
      </c>
      <c r="B602" s="6">
        <v>0</v>
      </c>
      <c r="C602" s="5" t="s">
        <v>773</v>
      </c>
      <c r="D602" s="5" t="str">
        <f t="shared" si="0"/>
        <v>học hệ từ xa Mình học thấy khá ổn.</v>
      </c>
      <c r="E602" s="4"/>
      <c r="F602" s="4"/>
      <c r="G602" s="4"/>
      <c r="H602" s="4"/>
      <c r="I602" s="4"/>
      <c r="J602" s="4"/>
      <c r="K602" s="4"/>
      <c r="L602" s="4"/>
      <c r="M602" s="4"/>
      <c r="N602" s="4"/>
      <c r="O602" s="4"/>
      <c r="P602" s="4"/>
      <c r="Q602" s="4"/>
      <c r="R602" s="4"/>
      <c r="S602" s="4"/>
      <c r="T602" s="4"/>
      <c r="U602" s="4"/>
      <c r="V602" s="4"/>
      <c r="W602" s="4"/>
    </row>
    <row r="603" spans="1:23" ht="56" x14ac:dyDescent="0.3">
      <c r="A603" s="5" t="s">
        <v>774</v>
      </c>
      <c r="B603" s="6">
        <v>0</v>
      </c>
      <c r="C603" s="5" t="s">
        <v>775</v>
      </c>
      <c r="D603" s="5" t="str">
        <f t="shared" si="0"/>
        <v>học hệ từ xa nghe
đọc hiểu
từ vựng</v>
      </c>
      <c r="E603" s="4"/>
      <c r="F603" s="4"/>
      <c r="G603" s="4"/>
      <c r="H603" s="4"/>
      <c r="I603" s="4"/>
      <c r="J603" s="4"/>
      <c r="K603" s="4"/>
      <c r="L603" s="4"/>
      <c r="M603" s="4"/>
      <c r="N603" s="4"/>
      <c r="O603" s="4"/>
      <c r="P603" s="4"/>
      <c r="Q603" s="4"/>
      <c r="R603" s="4"/>
      <c r="S603" s="4"/>
      <c r="T603" s="4"/>
      <c r="U603" s="4"/>
      <c r="V603" s="4"/>
      <c r="W603" s="4"/>
    </row>
    <row r="604" spans="1:23" ht="84" x14ac:dyDescent="0.3">
      <c r="A604" s="5" t="s">
        <v>776</v>
      </c>
      <c r="B604" s="6">
        <v>0</v>
      </c>
      <c r="C604" s="5" t="s">
        <v>777</v>
      </c>
      <c r="D604" s="5" t="str">
        <f t="shared" si="0"/>
        <v>học hệ từ xa Các bạn không có quản lý lớp hỗ trợ ạ? 
Như bên ĐH Đồng Tháp thì 1 lớp sẽ có một quản lý học tập hỗ trợ xuyên suốt toàn bộ quá trình học, một cán bộ hỗ trợ kĩ thuật, một trợ lý khoa để hỗ trợ bạn nhé .
Học phí thì rẻ nếu học văn bằng hai thì còn chưa đến 30tr cho 1 khóa cơ bạn ạ .￼</v>
      </c>
      <c r="E604" s="4"/>
      <c r="F604" s="4"/>
      <c r="G604" s="4"/>
      <c r="H604" s="4"/>
      <c r="I604" s="4"/>
      <c r="J604" s="4"/>
      <c r="K604" s="4"/>
      <c r="L604" s="4"/>
      <c r="M604" s="4"/>
      <c r="N604" s="4"/>
      <c r="O604" s="4"/>
      <c r="P604" s="4"/>
      <c r="Q604" s="4"/>
      <c r="R604" s="4"/>
      <c r="S604" s="4"/>
      <c r="T604" s="4"/>
      <c r="U604" s="4"/>
      <c r="V604" s="4"/>
      <c r="W604" s="4"/>
    </row>
    <row r="605" spans="1:23" ht="84" x14ac:dyDescent="0.3">
      <c r="A605" s="5" t="s">
        <v>776</v>
      </c>
      <c r="B605" s="6">
        <v>0</v>
      </c>
      <c r="C605" s="5" t="s">
        <v>778</v>
      </c>
      <c r="D605" s="5" t="str">
        <f t="shared" si="0"/>
        <v>học hệ từ xa Mình thấy nhiều bạn phản ảnh bên đó lắm. Bạn học ĐH Đồng Tháp trạm bên mình có cả giáo viên chủ nhiệm lớp, quản lý cùng với phòng công tác sinh viên hỗ trợ, bám sát quá trình học tập thi cử 24/24h,</v>
      </c>
      <c r="E605" s="4"/>
      <c r="F605" s="4"/>
      <c r="G605" s="4"/>
      <c r="H605" s="4"/>
      <c r="I605" s="4"/>
      <c r="J605" s="4"/>
      <c r="K605" s="4"/>
      <c r="L605" s="4"/>
      <c r="M605" s="4"/>
      <c r="N605" s="4"/>
      <c r="O605" s="4"/>
      <c r="P605" s="4"/>
      <c r="Q605" s="4"/>
      <c r="R605" s="4"/>
      <c r="S605" s="4"/>
      <c r="T605" s="4"/>
      <c r="U605" s="4"/>
      <c r="V605" s="4"/>
      <c r="W605" s="4"/>
    </row>
    <row r="606" spans="1:23" ht="84" x14ac:dyDescent="0.3">
      <c r="A606" s="5" t="s">
        <v>776</v>
      </c>
      <c r="B606" s="6">
        <v>0</v>
      </c>
      <c r="C606" s="5" t="s">
        <v>779</v>
      </c>
      <c r="D606" s="5" t="str">
        <f t="shared" si="0"/>
        <v>học hệ từ xa Trường nào á bạn cho cái tên đầu để né với</v>
      </c>
      <c r="E606" s="4"/>
      <c r="F606" s="4"/>
      <c r="G606" s="4"/>
      <c r="H606" s="4"/>
      <c r="I606" s="4"/>
      <c r="J606" s="4"/>
      <c r="K606" s="4"/>
      <c r="L606" s="4"/>
      <c r="M606" s="4"/>
      <c r="N606" s="4"/>
      <c r="O606" s="4"/>
      <c r="P606" s="4"/>
      <c r="Q606" s="4"/>
      <c r="R606" s="4"/>
      <c r="S606" s="4"/>
      <c r="T606" s="4"/>
      <c r="U606" s="4"/>
      <c r="V606" s="4"/>
      <c r="W606" s="4"/>
    </row>
    <row r="607" spans="1:23" ht="84" x14ac:dyDescent="0.3">
      <c r="A607" s="5" t="s">
        <v>776</v>
      </c>
      <c r="B607" s="6">
        <v>0</v>
      </c>
      <c r="C607" s="5" t="s">
        <v>780</v>
      </c>
      <c r="D607" s="5" t="str">
        <f t="shared" si="0"/>
        <v>học hệ từ xa Có phải bị lừa rồi không?</v>
      </c>
      <c r="E607" s="4"/>
      <c r="F607" s="4"/>
      <c r="G607" s="4"/>
      <c r="H607" s="4"/>
      <c r="I607" s="4"/>
      <c r="J607" s="4"/>
      <c r="K607" s="4"/>
      <c r="L607" s="4"/>
      <c r="M607" s="4"/>
      <c r="N607" s="4"/>
      <c r="O607" s="4"/>
      <c r="P607" s="4"/>
      <c r="Q607" s="4"/>
      <c r="R607" s="4"/>
      <c r="S607" s="4"/>
      <c r="T607" s="4"/>
      <c r="U607" s="4"/>
      <c r="V607" s="4"/>
      <c r="W607" s="4"/>
    </row>
    <row r="608" spans="1:23" ht="84" x14ac:dyDescent="0.3">
      <c r="A608" s="5" t="s">
        <v>776</v>
      </c>
      <c r="B608" s="6">
        <v>0</v>
      </c>
      <c r="C608" s="5" t="s">
        <v>781</v>
      </c>
      <c r="D608" s="5" t="str">
        <f t="shared" si="0"/>
        <v>học hệ từ xa Trường nào vậy bạn . Cho mình biết với , cũng đang lo</v>
      </c>
      <c r="E608" s="4"/>
      <c r="F608" s="4"/>
      <c r="G608" s="4"/>
      <c r="H608" s="4"/>
      <c r="I608" s="4"/>
      <c r="J608" s="4"/>
      <c r="K608" s="4"/>
      <c r="L608" s="4"/>
      <c r="M608" s="4"/>
      <c r="N608" s="4"/>
      <c r="O608" s="4"/>
      <c r="P608" s="4"/>
      <c r="Q608" s="4"/>
      <c r="R608" s="4"/>
      <c r="S608" s="4"/>
      <c r="T608" s="4"/>
      <c r="U608" s="4"/>
      <c r="V608" s="4"/>
      <c r="W608" s="4"/>
    </row>
    <row r="609" spans="1:23" ht="84" x14ac:dyDescent="0.3">
      <c r="A609" s="5" t="s">
        <v>776</v>
      </c>
      <c r="B609" s="6">
        <v>0</v>
      </c>
      <c r="C609" s="5" t="s">
        <v>782</v>
      </c>
      <c r="D609" s="5" t="str">
        <f t="shared" si="0"/>
        <v>học hệ từ xa Ê có phải Uxx không bà</v>
      </c>
      <c r="E609" s="4"/>
      <c r="F609" s="4"/>
      <c r="G609" s="4"/>
      <c r="H609" s="4"/>
      <c r="I609" s="4"/>
      <c r="J609" s="4"/>
      <c r="K609" s="4"/>
      <c r="L609" s="4"/>
      <c r="M609" s="4"/>
      <c r="N609" s="4"/>
      <c r="O609" s="4"/>
      <c r="P609" s="4"/>
      <c r="Q609" s="4"/>
      <c r="R609" s="4"/>
      <c r="S609" s="4"/>
      <c r="T609" s="4"/>
      <c r="U609" s="4"/>
      <c r="V609" s="4"/>
      <c r="W609" s="4"/>
    </row>
    <row r="610" spans="1:23" ht="84" x14ac:dyDescent="0.3">
      <c r="A610" s="5" t="s">
        <v>776</v>
      </c>
      <c r="B610" s="6">
        <v>0</v>
      </c>
      <c r="C610" s="5" t="s">
        <v>783</v>
      </c>
      <c r="D610" s="5" t="str">
        <f t="shared" si="0"/>
        <v>học hệ từ xa Trường nào để mình né</v>
      </c>
      <c r="E610" s="4"/>
      <c r="F610" s="4"/>
      <c r="G610" s="4"/>
      <c r="H610" s="4"/>
      <c r="I610" s="4"/>
      <c r="J610" s="4"/>
      <c r="K610" s="4"/>
      <c r="L610" s="4"/>
      <c r="M610" s="4"/>
      <c r="N610" s="4"/>
      <c r="O610" s="4"/>
      <c r="P610" s="4"/>
      <c r="Q610" s="4"/>
      <c r="R610" s="4"/>
      <c r="S610" s="4"/>
      <c r="T610" s="4"/>
      <c r="U610" s="4"/>
      <c r="V610" s="4"/>
      <c r="W610" s="4"/>
    </row>
    <row r="611" spans="1:23" ht="84" x14ac:dyDescent="0.3">
      <c r="A611" s="5" t="s">
        <v>776</v>
      </c>
      <c r="B611" s="6">
        <v>0</v>
      </c>
      <c r="C611" s="5" t="s">
        <v>784</v>
      </c>
      <c r="D611" s="5" t="str">
        <f t="shared" si="0"/>
        <v>học hệ từ xa Tui cũng như bạn đó. Im luôn mà. Tui nói tui có thể rút học phí được không là lại nhiệt tình ngay ý mà</v>
      </c>
      <c r="E611" s="4"/>
      <c r="F611" s="4"/>
      <c r="G611" s="4"/>
      <c r="H611" s="4"/>
      <c r="I611" s="4"/>
      <c r="J611" s="4"/>
      <c r="K611" s="4"/>
      <c r="L611" s="4"/>
      <c r="M611" s="4"/>
      <c r="N611" s="4"/>
      <c r="O611" s="4"/>
      <c r="P611" s="4"/>
      <c r="Q611" s="4"/>
      <c r="R611" s="4"/>
      <c r="S611" s="4"/>
      <c r="T611" s="4"/>
      <c r="U611" s="4"/>
      <c r="V611" s="4"/>
      <c r="W611" s="4"/>
    </row>
    <row r="612" spans="1:23" ht="84" x14ac:dyDescent="0.3">
      <c r="A612" s="5" t="s">
        <v>776</v>
      </c>
      <c r="B612" s="6">
        <v>0</v>
      </c>
      <c r="C612" s="5" t="s">
        <v>785</v>
      </c>
      <c r="D612" s="5" t="str">
        <f t="shared" si="0"/>
        <v>học hệ từ xa Ê nha giống mình ấy , sắp tới khai giảng r mà k có mail của trường , dục đónh tiền từ tháng 7 lun ấy mà giờ vẫn k có mail , hỏi lại thi mất hút luôn kb liên lạc bên phòng đào tạo kiểu gì</v>
      </c>
      <c r="E612" s="4"/>
      <c r="F612" s="4"/>
      <c r="G612" s="4"/>
      <c r="H612" s="4"/>
      <c r="I612" s="4"/>
      <c r="J612" s="4"/>
      <c r="K612" s="4"/>
      <c r="L612" s="4"/>
      <c r="M612" s="4"/>
      <c r="N612" s="4"/>
      <c r="O612" s="4"/>
      <c r="P612" s="4"/>
      <c r="Q612" s="4"/>
      <c r="R612" s="4"/>
      <c r="S612" s="4"/>
      <c r="T612" s="4"/>
      <c r="U612" s="4"/>
      <c r="V612" s="4"/>
      <c r="W612" s="4"/>
    </row>
    <row r="613" spans="1:23" ht="84" x14ac:dyDescent="0.3">
      <c r="A613" s="5" t="s">
        <v>776</v>
      </c>
      <c r="B613" s="6">
        <v>0</v>
      </c>
      <c r="C613" s="5" t="s">
        <v>786</v>
      </c>
      <c r="D613" s="5" t="str">
        <f t="shared" si="0"/>
        <v>học hệ từ xa Như mình thì bên tuyển sinh nói ngay từ đầu là đóng học phí xong là ngta hết trách nhiệm. Sau đó sẽ có email nhà trường hướng dẫn nhận lớp và thầy/ cô quản lý học tập</v>
      </c>
      <c r="E613" s="4"/>
      <c r="F613" s="4"/>
      <c r="G613" s="4"/>
      <c r="H613" s="4"/>
      <c r="I613" s="4"/>
      <c r="J613" s="4"/>
      <c r="K613" s="4"/>
      <c r="L613" s="4"/>
      <c r="M613" s="4"/>
      <c r="N613" s="4"/>
      <c r="O613" s="4"/>
      <c r="P613" s="4"/>
      <c r="Q613" s="4"/>
      <c r="R613" s="4"/>
      <c r="S613" s="4"/>
      <c r="T613" s="4"/>
      <c r="U613" s="4"/>
      <c r="V613" s="4"/>
      <c r="W613" s="4"/>
    </row>
    <row r="614" spans="1:23" ht="84" x14ac:dyDescent="0.3">
      <c r="A614" s="5" t="s">
        <v>776</v>
      </c>
      <c r="B614" s="6">
        <v>0</v>
      </c>
      <c r="C614" s="5" t="s">
        <v>787</v>
      </c>
      <c r="D614" s="5" t="str">
        <f t="shared" si="0"/>
        <v>học hệ từ xa Cái này mình thấy hợp lý. Có gì bạn nhắn tin hỏi cố vấn học tập ấy.</v>
      </c>
      <c r="E614" s="4"/>
      <c r="F614" s="4"/>
      <c r="G614" s="4"/>
      <c r="H614" s="4"/>
      <c r="I614" s="4"/>
      <c r="J614" s="4"/>
      <c r="K614" s="4"/>
      <c r="L614" s="4"/>
      <c r="M614" s="4"/>
      <c r="N614" s="4"/>
      <c r="O614" s="4"/>
      <c r="P614" s="4"/>
      <c r="Q614" s="4"/>
      <c r="R614" s="4"/>
      <c r="S614" s="4"/>
      <c r="T614" s="4"/>
      <c r="U614" s="4"/>
      <c r="V614" s="4"/>
      <c r="W614" s="4"/>
    </row>
    <row r="615" spans="1:23" ht="84" x14ac:dyDescent="0.3">
      <c r="A615" s="5" t="s">
        <v>776</v>
      </c>
      <c r="B615" s="6">
        <v>0</v>
      </c>
      <c r="C615" s="5" t="s">
        <v>788</v>
      </c>
      <c r="D615" s="5" t="str">
        <f t="shared" si="0"/>
        <v>học hệ từ xa Không biết bên đó thế nào, mình học bên ngoại ngữ Huế thầy cô nhiệt tình,</v>
      </c>
      <c r="E615" s="4"/>
      <c r="F615" s="4"/>
      <c r="G615" s="4"/>
      <c r="H615" s="4"/>
      <c r="I615" s="4"/>
      <c r="J615" s="4"/>
      <c r="K615" s="4"/>
      <c r="L615" s="4"/>
      <c r="M615" s="4"/>
      <c r="N615" s="4"/>
      <c r="O615" s="4"/>
      <c r="P615" s="4"/>
      <c r="Q615" s="4"/>
      <c r="R615" s="4"/>
      <c r="S615" s="4"/>
      <c r="T615" s="4"/>
      <c r="U615" s="4"/>
      <c r="V615" s="4"/>
      <c r="W615" s="4"/>
    </row>
    <row r="616" spans="1:23" ht="126" x14ac:dyDescent="0.3">
      <c r="A616" s="5" t="s">
        <v>789</v>
      </c>
      <c r="B616" s="6">
        <v>0</v>
      </c>
      <c r="C616" s="5" t="s">
        <v>790</v>
      </c>
      <c r="D616" s="5" t="str">
        <f t="shared" si="0"/>
        <v>học hệ từ xa 1. Học phí siêu rẻ, chỉ 300.000đ/tín — với đối tượng VB2 chưa đến 30tr đã hoàn thành, với liên thông đúng ngành khoảng 20tr học phí.
2. Lộ trình học rõ ràng, dễ theo sát.
3. Giảng viên cực kỳ tâm lý, nhiệt tình, hỗ trợ học viên hết mình.
4. Nhiều địa điểm thi trên toàn quốc, thuận tiện cho người học.
5. Trường thuộc BGD ĐT</v>
      </c>
      <c r="E616" s="4"/>
      <c r="F616" s="4"/>
      <c r="G616" s="4"/>
      <c r="H616" s="4"/>
      <c r="I616" s="4"/>
      <c r="J616" s="4"/>
      <c r="K616" s="4"/>
      <c r="L616" s="4"/>
      <c r="M616" s="4"/>
      <c r="N616" s="4"/>
      <c r="O616" s="4"/>
      <c r="P616" s="4"/>
      <c r="Q616" s="4"/>
      <c r="R616" s="4"/>
      <c r="S616" s="4"/>
      <c r="T616" s="4"/>
      <c r="U616" s="4"/>
      <c r="V616" s="4"/>
      <c r="W616" s="4"/>
    </row>
    <row r="617" spans="1:23" ht="42" x14ac:dyDescent="0.3">
      <c r="A617" s="5" t="s">
        <v>789</v>
      </c>
      <c r="B617" s="6">
        <v>0</v>
      </c>
      <c r="C617" s="5" t="s">
        <v>791</v>
      </c>
      <c r="D617" s="5" t="str">
        <f t="shared" si="0"/>
        <v>học hệ từ xa Còn trường nào khác ko qh</v>
      </c>
      <c r="E617" s="4"/>
      <c r="F617" s="4"/>
      <c r="G617" s="4"/>
      <c r="H617" s="4"/>
      <c r="I617" s="4"/>
      <c r="J617" s="4"/>
      <c r="K617" s="4"/>
      <c r="L617" s="4"/>
      <c r="M617" s="4"/>
      <c r="N617" s="4"/>
      <c r="O617" s="4"/>
      <c r="P617" s="4"/>
      <c r="Q617" s="4"/>
      <c r="R617" s="4"/>
      <c r="S617" s="4"/>
      <c r="T617" s="4"/>
      <c r="U617" s="4"/>
      <c r="V617" s="4"/>
      <c r="W617" s="4"/>
    </row>
    <row r="618" spans="1:23" ht="56" x14ac:dyDescent="0.3">
      <c r="A618" s="5" t="s">
        <v>789</v>
      </c>
      <c r="B618" s="6">
        <v>0</v>
      </c>
      <c r="C618" s="5" t="s">
        <v>792</v>
      </c>
      <c r="D618" s="5" t="str">
        <f t="shared" si="0"/>
        <v>học hệ từ xa Chính xác ạ. Học phí rẻ, trường thuộc hệ thống trường công lập. Thời gian học tập linh hoạt chủ động phù hợp với nhiều bạn đi làm và không có thời gian nhiều</v>
      </c>
      <c r="E618" s="4"/>
      <c r="F618" s="4"/>
      <c r="G618" s="4"/>
      <c r="H618" s="4"/>
      <c r="I618" s="4"/>
      <c r="J618" s="4"/>
      <c r="K618" s="4"/>
      <c r="L618" s="4"/>
      <c r="M618" s="4"/>
      <c r="N618" s="4"/>
      <c r="O618" s="4"/>
      <c r="P618" s="4"/>
      <c r="Q618" s="4"/>
      <c r="R618" s="4"/>
      <c r="S618" s="4"/>
      <c r="T618" s="4"/>
      <c r="U618" s="4"/>
      <c r="V618" s="4"/>
      <c r="W618" s="4"/>
    </row>
    <row r="619" spans="1:23" ht="42" x14ac:dyDescent="0.3">
      <c r="A619" s="5" t="s">
        <v>789</v>
      </c>
      <c r="B619" s="6">
        <v>0</v>
      </c>
      <c r="C619" s="5" t="s">
        <v>793</v>
      </c>
      <c r="D619" s="5" t="str">
        <f t="shared" si="0"/>
        <v>học hệ từ xa Nhóm mình mới đki 6 bạn học ở đh đồng tháp vb2 nna nè. 
Nhiu nơi để hp rẻ nhưng sự thật dễ tan nát túi tiền</v>
      </c>
      <c r="E619" s="4"/>
      <c r="F619" s="4"/>
      <c r="G619" s="4"/>
      <c r="H619" s="4"/>
      <c r="I619" s="4"/>
      <c r="J619" s="4"/>
      <c r="K619" s="4"/>
      <c r="L619" s="4"/>
      <c r="M619" s="4"/>
      <c r="N619" s="4"/>
      <c r="O619" s="4"/>
      <c r="P619" s="4"/>
      <c r="Q619" s="4"/>
      <c r="R619" s="4"/>
      <c r="S619" s="4"/>
      <c r="T619" s="4"/>
      <c r="U619" s="4"/>
      <c r="V619" s="4"/>
      <c r="W619" s="4"/>
    </row>
    <row r="620" spans="1:23" ht="42" x14ac:dyDescent="0.3">
      <c r="A620" s="5" t="s">
        <v>789</v>
      </c>
      <c r="B620" s="6">
        <v>0</v>
      </c>
      <c r="C620" s="5" t="s">
        <v>794</v>
      </c>
      <c r="D620" s="5" t="str">
        <f t="shared" si="0"/>
        <v>học hệ từ xa Mình dự định đăng ký tuyển sinh giáo dục mầm non vừa học vừa làm, cho mình xin review với ạ</v>
      </c>
      <c r="E620" s="4"/>
      <c r="F620" s="4"/>
      <c r="G620" s="4"/>
      <c r="H620" s="4"/>
      <c r="I620" s="4"/>
      <c r="J620" s="4"/>
      <c r="K620" s="4"/>
      <c r="L620" s="4"/>
      <c r="M620" s="4"/>
      <c r="N620" s="4"/>
      <c r="O620" s="4"/>
      <c r="P620" s="4"/>
      <c r="Q620" s="4"/>
      <c r="R620" s="4"/>
      <c r="S620" s="4"/>
      <c r="T620" s="4"/>
      <c r="U620" s="4"/>
      <c r="V620" s="4"/>
      <c r="W620" s="4"/>
    </row>
    <row r="621" spans="1:23" ht="84" x14ac:dyDescent="0.3">
      <c r="A621" s="5" t="s">
        <v>795</v>
      </c>
      <c r="B621" s="6">
        <v>0</v>
      </c>
      <c r="C621" s="5" t="s">
        <v>796</v>
      </c>
      <c r="D621" s="5" t="str">
        <f t="shared" si="0"/>
        <v>học hệ từ xa Nhận học hộ thi hộ làm bài hộ cho hệ từ xa</v>
      </c>
      <c r="E621" s="4"/>
      <c r="F621" s="4"/>
      <c r="G621" s="4"/>
      <c r="H621" s="4"/>
      <c r="I621" s="4"/>
      <c r="J621" s="4"/>
      <c r="K621" s="4"/>
      <c r="L621" s="4"/>
      <c r="M621" s="4"/>
      <c r="N621" s="4"/>
      <c r="O621" s="4"/>
      <c r="P621" s="4"/>
      <c r="Q621" s="4"/>
      <c r="R621" s="4"/>
      <c r="S621" s="4"/>
      <c r="T621" s="4"/>
      <c r="U621" s="4"/>
      <c r="V621" s="4"/>
      <c r="W621" s="4"/>
    </row>
    <row r="622" spans="1:23" ht="84" x14ac:dyDescent="0.3">
      <c r="A622" s="5" t="s">
        <v>795</v>
      </c>
      <c r="B622" s="6">
        <v>0</v>
      </c>
      <c r="C622" s="5" t="s">
        <v>797</v>
      </c>
      <c r="D622" s="5" t="str">
        <f t="shared" si="0"/>
        <v>học hệ từ xa Muốn cả 2 thì CT mà sợ thì thôi chứ sao giờ, xét tuyển chứ khó gì đâu.</v>
      </c>
      <c r="E622" s="4"/>
      <c r="F622" s="4"/>
      <c r="G622" s="4"/>
      <c r="H622" s="4"/>
      <c r="I622" s="4"/>
      <c r="J622" s="4"/>
      <c r="K622" s="4"/>
      <c r="L622" s="4"/>
      <c r="M622" s="4"/>
      <c r="N622" s="4"/>
      <c r="O622" s="4"/>
      <c r="P622" s="4"/>
      <c r="Q622" s="4"/>
      <c r="R622" s="4"/>
      <c r="S622" s="4"/>
      <c r="T622" s="4"/>
      <c r="U622" s="4"/>
      <c r="V622" s="4"/>
      <c r="W622" s="4"/>
    </row>
    <row r="623" spans="1:23" ht="84" x14ac:dyDescent="0.3">
      <c r="A623" s="5" t="s">
        <v>795</v>
      </c>
      <c r="B623" s="6">
        <v>0</v>
      </c>
      <c r="C623" s="5" t="s">
        <v>798</v>
      </c>
      <c r="D623" s="5" t="str">
        <f t="shared" si="0"/>
        <v>học hệ từ xa Đh đt thì gia nhập lớp mình nhé</v>
      </c>
      <c r="E623" s="4"/>
      <c r="F623" s="4"/>
      <c r="G623" s="4"/>
      <c r="H623" s="4"/>
      <c r="I623" s="4"/>
      <c r="J623" s="4"/>
      <c r="K623" s="4"/>
      <c r="L623" s="4"/>
      <c r="M623" s="4"/>
      <c r="N623" s="4"/>
      <c r="O623" s="4"/>
      <c r="P623" s="4"/>
      <c r="Q623" s="4"/>
      <c r="R623" s="4"/>
      <c r="S623" s="4"/>
      <c r="T623" s="4"/>
      <c r="U623" s="4"/>
      <c r="V623" s="4"/>
      <c r="W623" s="4"/>
    </row>
    <row r="624" spans="1:23" ht="84" x14ac:dyDescent="0.3">
      <c r="A624" s="5" t="s">
        <v>795</v>
      </c>
      <c r="B624" s="6">
        <v>0</v>
      </c>
      <c r="C624" s="5" t="s">
        <v>799</v>
      </c>
      <c r="D624" s="5" t="str">
        <f t="shared" si="0"/>
        <v>học hệ từ xa Mình đang học đây, hệ từ xa nên học tối 2-6 và buổi sáng CN 
Chương trình thì mình thấy oke 
Quan trọng là phải tự học</v>
      </c>
      <c r="E624" s="4"/>
      <c r="F624" s="4"/>
      <c r="G624" s="4"/>
      <c r="H624" s="4"/>
      <c r="I624" s="4"/>
      <c r="J624" s="4"/>
      <c r="K624" s="4"/>
      <c r="L624" s="4"/>
      <c r="M624" s="4"/>
      <c r="N624" s="4"/>
      <c r="O624" s="4"/>
      <c r="P624" s="4"/>
      <c r="Q624" s="4"/>
      <c r="R624" s="4"/>
      <c r="S624" s="4"/>
      <c r="T624" s="4"/>
      <c r="U624" s="4"/>
      <c r="V624" s="4"/>
      <c r="W624" s="4"/>
    </row>
    <row r="625" spans="1:23" ht="28" x14ac:dyDescent="0.3">
      <c r="A625" s="5" t="s">
        <v>211</v>
      </c>
      <c r="B625" s="6">
        <v>0</v>
      </c>
      <c r="C625" s="5" t="s">
        <v>212</v>
      </c>
      <c r="D625" s="5" t="str">
        <f t="shared" si="0"/>
        <v>học hệ từ xa ....ổn k mn oi</v>
      </c>
      <c r="E625" s="4"/>
      <c r="F625" s="4"/>
      <c r="G625" s="4"/>
      <c r="H625" s="4"/>
      <c r="I625" s="4"/>
      <c r="J625" s="4"/>
      <c r="K625" s="4"/>
      <c r="L625" s="4"/>
      <c r="M625" s="4"/>
      <c r="N625" s="4"/>
      <c r="O625" s="4"/>
      <c r="P625" s="4"/>
      <c r="Q625" s="4"/>
      <c r="R625" s="4"/>
      <c r="S625" s="4"/>
      <c r="T625" s="4"/>
      <c r="U625" s="4"/>
      <c r="V625" s="4"/>
      <c r="W625" s="4"/>
    </row>
    <row r="626" spans="1:23" ht="28" x14ac:dyDescent="0.3">
      <c r="A626" s="5" t="s">
        <v>211</v>
      </c>
      <c r="B626" s="6">
        <v>0</v>
      </c>
      <c r="C626" s="5" t="s">
        <v>213</v>
      </c>
      <c r="D626" s="5" t="str">
        <f t="shared" si="0"/>
        <v>học hệ từ xa Học OK, dky học từ T3 giờ đang bắt đầu sang kỳ 3 rồi</v>
      </c>
      <c r="E626" s="4"/>
      <c r="F626" s="4"/>
      <c r="G626" s="4"/>
      <c r="H626" s="4"/>
      <c r="I626" s="4"/>
      <c r="J626" s="4"/>
      <c r="K626" s="4"/>
      <c r="L626" s="4"/>
      <c r="M626" s="4"/>
      <c r="N626" s="4"/>
      <c r="O626" s="4"/>
      <c r="P626" s="4"/>
      <c r="Q626" s="4"/>
      <c r="R626" s="4"/>
      <c r="S626" s="4"/>
      <c r="T626" s="4"/>
      <c r="U626" s="4"/>
      <c r="V626" s="4"/>
      <c r="W626" s="4"/>
    </row>
    <row r="627" spans="1:23" ht="28" x14ac:dyDescent="0.3">
      <c r="A627" s="5" t="s">
        <v>211</v>
      </c>
      <c r="B627" s="6">
        <v>0</v>
      </c>
      <c r="C627" s="5" t="s">
        <v>214</v>
      </c>
      <c r="D627" s="5" t="str">
        <f t="shared" si="0"/>
        <v>học hệ từ xa Học đh Cần Thơ đi tui chi xét bên đây nè</v>
      </c>
      <c r="E627" s="4"/>
      <c r="F627" s="4"/>
      <c r="G627" s="4"/>
      <c r="H627" s="4"/>
      <c r="I627" s="4"/>
      <c r="J627" s="4"/>
      <c r="K627" s="4"/>
      <c r="L627" s="4"/>
      <c r="M627" s="4"/>
      <c r="N627" s="4"/>
      <c r="O627" s="4"/>
      <c r="P627" s="4"/>
      <c r="Q627" s="4"/>
      <c r="R627" s="4"/>
      <c r="S627" s="4"/>
      <c r="T627" s="4"/>
      <c r="U627" s="4"/>
      <c r="V627" s="4"/>
      <c r="W627" s="4"/>
    </row>
    <row r="628" spans="1:23" ht="28" x14ac:dyDescent="0.3">
      <c r="A628" s="5" t="s">
        <v>211</v>
      </c>
      <c r="B628" s="6">
        <v>0</v>
      </c>
      <c r="C628" s="5" t="s">
        <v>215</v>
      </c>
      <c r="D628" s="5" t="str">
        <f t="shared" si="0"/>
        <v>học hệ từ xa Huhu</v>
      </c>
      <c r="E628" s="4"/>
      <c r="F628" s="4"/>
      <c r="G628" s="4"/>
      <c r="H628" s="4"/>
      <c r="I628" s="4"/>
      <c r="J628" s="4"/>
      <c r="K628" s="4"/>
      <c r="L628" s="4"/>
      <c r="M628" s="4"/>
      <c r="N628" s="4"/>
      <c r="O628" s="4"/>
      <c r="P628" s="4"/>
      <c r="Q628" s="4"/>
      <c r="R628" s="4"/>
      <c r="S628" s="4"/>
      <c r="T628" s="4"/>
      <c r="U628" s="4"/>
      <c r="V628" s="4"/>
      <c r="W628" s="4"/>
    </row>
    <row r="629" spans="1:23" ht="28" x14ac:dyDescent="0.3">
      <c r="A629" s="5" t="s">
        <v>211</v>
      </c>
      <c r="B629" s="6">
        <v>0</v>
      </c>
      <c r="C629" s="5" t="s">
        <v>216</v>
      </c>
      <c r="D629" s="5" t="str">
        <f t="shared" si="0"/>
        <v>học hệ từ xa Có ai học kế toán trường này ko ạ</v>
      </c>
      <c r="E629" s="4"/>
      <c r="F629" s="4"/>
      <c r="G629" s="4"/>
      <c r="H629" s="4"/>
      <c r="I629" s="4"/>
      <c r="J629" s="4"/>
      <c r="K629" s="4"/>
      <c r="L629" s="4"/>
      <c r="M629" s="4"/>
      <c r="N629" s="4"/>
      <c r="O629" s="4"/>
      <c r="P629" s="4"/>
      <c r="Q629" s="4"/>
      <c r="R629" s="4"/>
      <c r="S629" s="4"/>
      <c r="T629" s="4"/>
      <c r="U629" s="4"/>
      <c r="V629" s="4"/>
      <c r="W629" s="4"/>
    </row>
    <row r="630" spans="1:23" ht="28" x14ac:dyDescent="0.3">
      <c r="A630" s="5" t="s">
        <v>211</v>
      </c>
      <c r="B630" s="6">
        <v>0</v>
      </c>
      <c r="C630" s="5" t="s">
        <v>217</v>
      </c>
      <c r="D630" s="5" t="str">
        <f t="shared" si="0"/>
        <v>học hệ từ xa Nhóm mình chuẩn bị học nè, học on</v>
      </c>
      <c r="E630" s="4"/>
      <c r="F630" s="4"/>
      <c r="G630" s="4"/>
      <c r="H630" s="4"/>
      <c r="I630" s="4"/>
      <c r="J630" s="4"/>
      <c r="K630" s="4"/>
      <c r="L630" s="4"/>
      <c r="M630" s="4"/>
      <c r="N630" s="4"/>
      <c r="O630" s="4"/>
      <c r="P630" s="4"/>
      <c r="Q630" s="4"/>
      <c r="R630" s="4"/>
      <c r="S630" s="4"/>
      <c r="T630" s="4"/>
      <c r="U630" s="4"/>
      <c r="V630" s="4"/>
      <c r="W630" s="4"/>
    </row>
    <row r="631" spans="1:23" ht="42" x14ac:dyDescent="0.3">
      <c r="A631" s="5" t="s">
        <v>211</v>
      </c>
      <c r="B631" s="6">
        <v>0</v>
      </c>
      <c r="C631" s="5" t="s">
        <v>218</v>
      </c>
      <c r="D631" s="5" t="str">
        <f t="shared" si="0"/>
        <v>học hệ từ xa Vk mình đang học thấy ổn nhé. 
Lúc này bỏ ra khoảng 60-90 phút. Học chủ động nên cũng tiện</v>
      </c>
      <c r="E631" s="4"/>
      <c r="F631" s="4"/>
      <c r="G631" s="4"/>
      <c r="H631" s="4"/>
      <c r="I631" s="4"/>
      <c r="J631" s="4"/>
      <c r="K631" s="4"/>
      <c r="L631" s="4"/>
      <c r="M631" s="4"/>
      <c r="N631" s="4"/>
      <c r="O631" s="4"/>
      <c r="P631" s="4"/>
      <c r="Q631" s="4"/>
      <c r="R631" s="4"/>
      <c r="S631" s="4"/>
      <c r="T631" s="4"/>
      <c r="U631" s="4"/>
      <c r="V631" s="4"/>
      <c r="W631" s="4"/>
    </row>
    <row r="632" spans="1:23" ht="28" x14ac:dyDescent="0.3">
      <c r="A632" s="5" t="s">
        <v>211</v>
      </c>
      <c r="B632" s="6">
        <v>0</v>
      </c>
      <c r="C632" s="5" t="s">
        <v>800</v>
      </c>
      <c r="D632" s="5" t="str">
        <f t="shared" si="0"/>
        <v>học hệ từ xa Quá ổn</v>
      </c>
      <c r="E632" s="4"/>
      <c r="F632" s="4"/>
      <c r="G632" s="4"/>
      <c r="H632" s="4"/>
      <c r="I632" s="4"/>
      <c r="J632" s="4"/>
      <c r="K632" s="4"/>
      <c r="L632" s="4"/>
      <c r="M632" s="4"/>
      <c r="N632" s="4"/>
      <c r="O632" s="4"/>
      <c r="P632" s="4"/>
      <c r="Q632" s="4"/>
      <c r="R632" s="4"/>
      <c r="S632" s="4"/>
      <c r="T632" s="4"/>
      <c r="U632" s="4"/>
      <c r="V632" s="4"/>
      <c r="W632" s="4"/>
    </row>
    <row r="633" spans="1:23" ht="98" x14ac:dyDescent="0.3">
      <c r="A633" s="5" t="s">
        <v>801</v>
      </c>
      <c r="B633" s="6">
        <v>0</v>
      </c>
      <c r="C633" s="5" t="s">
        <v>802</v>
      </c>
      <c r="D633" s="5" t="str">
        <f t="shared" si="0"/>
        <v>học hệ từ xa Đại học cửu long nhé !</v>
      </c>
      <c r="E633" s="4"/>
      <c r="F633" s="4"/>
      <c r="G633" s="4"/>
      <c r="H633" s="4"/>
      <c r="I633" s="4"/>
      <c r="J633" s="4"/>
      <c r="K633" s="4"/>
      <c r="L633" s="4"/>
      <c r="M633" s="4"/>
      <c r="N633" s="4"/>
      <c r="O633" s="4"/>
      <c r="P633" s="4"/>
      <c r="Q633" s="4"/>
      <c r="R633" s="4"/>
      <c r="S633" s="4"/>
      <c r="T633" s="4"/>
      <c r="U633" s="4"/>
      <c r="V633" s="4"/>
      <c r="W633" s="4"/>
    </row>
    <row r="634" spans="1:23" ht="98" x14ac:dyDescent="0.3">
      <c r="A634" s="5" t="s">
        <v>801</v>
      </c>
      <c r="B634" s="6">
        <v>0</v>
      </c>
      <c r="C634" s="5" t="s">
        <v>803</v>
      </c>
      <c r="D634" s="5" t="str">
        <f t="shared" si="0"/>
        <v>học hệ từ xa Same nhau mà, nào cũng dc, Trà Vinh tổ chức lâu rồi nên xử lí hệ thống nhanh hơn ĐT. Cửu Long là lựa chọn ổn nữa nè.</v>
      </c>
      <c r="E634" s="4"/>
      <c r="F634" s="4"/>
      <c r="G634" s="4"/>
      <c r="H634" s="4"/>
      <c r="I634" s="4"/>
      <c r="J634" s="4"/>
      <c r="K634" s="4"/>
      <c r="L634" s="4"/>
      <c r="M634" s="4"/>
      <c r="N634" s="4"/>
      <c r="O634" s="4"/>
      <c r="P634" s="4"/>
      <c r="Q634" s="4"/>
      <c r="R634" s="4"/>
      <c r="S634" s="4"/>
      <c r="T634" s="4"/>
      <c r="U634" s="4"/>
      <c r="V634" s="4"/>
      <c r="W634" s="4"/>
    </row>
    <row r="635" spans="1:23" ht="98" x14ac:dyDescent="0.3">
      <c r="A635" s="5" t="s">
        <v>801</v>
      </c>
      <c r="B635" s="6">
        <v>0</v>
      </c>
      <c r="C635" s="5" t="s">
        <v>804</v>
      </c>
      <c r="D635" s="5" t="str">
        <f t="shared" si="0"/>
        <v>học hệ từ xa Trà Vinh NNA đăng kí học tháng 10 này, bắt đầu chưa mọi người. Đăng kí rồi mà chưa nghe thông tin bắt đầu học lúc nào.</v>
      </c>
      <c r="E635" s="4"/>
      <c r="F635" s="4"/>
      <c r="G635" s="4"/>
      <c r="H635" s="4"/>
      <c r="I635" s="4"/>
      <c r="J635" s="4"/>
      <c r="K635" s="4"/>
      <c r="L635" s="4"/>
      <c r="M635" s="4"/>
      <c r="N635" s="4"/>
      <c r="O635" s="4"/>
      <c r="P635" s="4"/>
      <c r="Q635" s="4"/>
      <c r="R635" s="4"/>
      <c r="S635" s="4"/>
      <c r="T635" s="4"/>
      <c r="U635" s="4"/>
      <c r="V635" s="4"/>
      <c r="W635" s="4"/>
    </row>
    <row r="636" spans="1:23" ht="98" x14ac:dyDescent="0.3">
      <c r="A636" s="5" t="s">
        <v>801</v>
      </c>
      <c r="B636" s="6">
        <v>0</v>
      </c>
      <c r="C636" s="5" t="s">
        <v>805</v>
      </c>
      <c r="D636" s="5" t="str">
        <f t="shared" si="0"/>
        <v>học hệ từ xa Nếu bằng thì ĐH cửu long hồi đó bạn tui học dễ. Còn tui thì đang liều ở ĐH Cần Thơ đây ko biết sao</v>
      </c>
      <c r="E636" s="4"/>
      <c r="F636" s="4"/>
      <c r="G636" s="4"/>
      <c r="H636" s="4"/>
      <c r="I636" s="4"/>
      <c r="J636" s="4"/>
      <c r="K636" s="4"/>
      <c r="L636" s="4"/>
      <c r="M636" s="4"/>
      <c r="N636" s="4"/>
      <c r="O636" s="4"/>
      <c r="P636" s="4"/>
      <c r="Q636" s="4"/>
      <c r="R636" s="4"/>
      <c r="S636" s="4"/>
      <c r="T636" s="4"/>
      <c r="U636" s="4"/>
      <c r="V636" s="4"/>
      <c r="W636" s="4"/>
    </row>
    <row r="637" spans="1:23" ht="98" x14ac:dyDescent="0.3">
      <c r="A637" s="5" t="s">
        <v>801</v>
      </c>
      <c r="B637" s="6">
        <v>0</v>
      </c>
      <c r="C637" s="5" t="s">
        <v>806</v>
      </c>
      <c r="D637" s="5" t="str">
        <f t="shared" si="0"/>
        <v>học hệ từ xa Đồng Tháp thì hp rẻ với cũng hỗ trợ nhiều trong lúc học nên cũng oki nhiều á bạn</v>
      </c>
      <c r="E637" s="4"/>
      <c r="F637" s="4"/>
      <c r="G637" s="4"/>
      <c r="H637" s="4"/>
      <c r="I637" s="4"/>
      <c r="J637" s="4"/>
      <c r="K637" s="4"/>
      <c r="L637" s="4"/>
      <c r="M637" s="4"/>
      <c r="N637" s="4"/>
      <c r="O637" s="4"/>
      <c r="P637" s="4"/>
      <c r="Q637" s="4"/>
      <c r="R637" s="4"/>
      <c r="S637" s="4"/>
      <c r="T637" s="4"/>
      <c r="U637" s="4"/>
      <c r="V637" s="4"/>
      <c r="W637" s="4"/>
    </row>
    <row r="638" spans="1:23" ht="98" x14ac:dyDescent="0.3">
      <c r="A638" s="5" t="s">
        <v>801</v>
      </c>
      <c r="B638" s="6">
        <v>0</v>
      </c>
      <c r="C638" s="5" t="s">
        <v>807</v>
      </c>
      <c r="D638" s="5" t="str">
        <f t="shared" si="0"/>
        <v>học hệ từ xa Ý định Trà Vinh thì bỏ ngay và luôn.</v>
      </c>
      <c r="E638" s="4"/>
      <c r="F638" s="4"/>
      <c r="G638" s="4"/>
      <c r="H638" s="4"/>
      <c r="I638" s="4"/>
      <c r="J638" s="4"/>
      <c r="K638" s="4"/>
      <c r="L638" s="4"/>
      <c r="M638" s="4"/>
      <c r="N638" s="4"/>
      <c r="O638" s="4"/>
      <c r="P638" s="4"/>
      <c r="Q638" s="4"/>
      <c r="R638" s="4"/>
      <c r="S638" s="4"/>
      <c r="T638" s="4"/>
      <c r="U638" s="4"/>
      <c r="V638" s="4"/>
      <c r="W638" s="4"/>
    </row>
    <row r="639" spans="1:23" ht="98" x14ac:dyDescent="0.3">
      <c r="A639" s="5" t="s">
        <v>808</v>
      </c>
      <c r="B639" s="6">
        <v>0</v>
      </c>
      <c r="C639" s="5" t="s">
        <v>809</v>
      </c>
      <c r="D639" s="5" t="str">
        <f t="shared" si="0"/>
        <v>học hệ từ xa Mình cũng đang định học, thấy mn bảo học offline cuối tuần ấy</v>
      </c>
      <c r="E639" s="4"/>
      <c r="F639" s="4"/>
      <c r="G639" s="4"/>
      <c r="H639" s="4"/>
      <c r="I639" s="4"/>
      <c r="J639" s="4"/>
      <c r="K639" s="4"/>
      <c r="L639" s="4"/>
      <c r="M639" s="4"/>
      <c r="N639" s="4"/>
      <c r="O639" s="4"/>
      <c r="P639" s="4"/>
      <c r="Q639" s="4"/>
      <c r="R639" s="4"/>
      <c r="S639" s="4"/>
      <c r="T639" s="4"/>
      <c r="U639" s="4"/>
      <c r="V639" s="4"/>
      <c r="W639" s="4"/>
    </row>
    <row r="640" spans="1:23" ht="84" x14ac:dyDescent="0.3">
      <c r="A640" s="5" t="s">
        <v>439</v>
      </c>
      <c r="B640" s="6">
        <v>0</v>
      </c>
      <c r="C640" s="5" t="s">
        <v>440</v>
      </c>
      <c r="D640" s="5" t="str">
        <f t="shared" si="0"/>
        <v>học hệ từ xa B1 của trường dễ hơb nha, lúc ôn có giới hạn, siêng là đc</v>
      </c>
      <c r="E640" s="4"/>
      <c r="F640" s="4"/>
      <c r="G640" s="4"/>
      <c r="H640" s="4"/>
      <c r="I640" s="4"/>
      <c r="J640" s="4"/>
      <c r="K640" s="4"/>
      <c r="L640" s="4"/>
      <c r="M640" s="4"/>
      <c r="N640" s="4"/>
      <c r="O640" s="4"/>
      <c r="P640" s="4"/>
      <c r="Q640" s="4"/>
      <c r="R640" s="4"/>
      <c r="S640" s="4"/>
      <c r="T640" s="4"/>
      <c r="U640" s="4"/>
      <c r="V640" s="4"/>
      <c r="W640" s="4"/>
    </row>
    <row r="641" spans="1:23" ht="84" x14ac:dyDescent="0.3">
      <c r="A641" s="5" t="s">
        <v>439</v>
      </c>
      <c r="B641" s="6">
        <v>0</v>
      </c>
      <c r="C641" s="5" t="s">
        <v>441</v>
      </c>
      <c r="D641" s="5" t="str">
        <f t="shared" si="0"/>
        <v>học hệ từ xa hi, cho mình hỏi, cũng hơi ngoài lề xíu. Mình cũng đang học mở hệ từ xa (ngành khác), mới hk 1 thôi, lúc thi kết thúc môn mấy môn đại cương bạn thấy ok ko ạ, ôn trong ngân hàng đề là cũng tạm phải ko bạn, có khó lắm ko (mình cần đủ thôi là dc), chứ ngán phải học lại :(((</v>
      </c>
      <c r="E641" s="4"/>
      <c r="F641" s="4"/>
      <c r="G641" s="4"/>
      <c r="H641" s="4"/>
      <c r="I641" s="4"/>
      <c r="J641" s="4"/>
      <c r="K641" s="4"/>
      <c r="L641" s="4"/>
      <c r="M641" s="4"/>
      <c r="N641" s="4"/>
      <c r="O641" s="4"/>
      <c r="P641" s="4"/>
      <c r="Q641" s="4"/>
      <c r="R641" s="4"/>
      <c r="S641" s="4"/>
      <c r="T641" s="4"/>
      <c r="U641" s="4"/>
      <c r="V641" s="4"/>
      <c r="W641" s="4"/>
    </row>
    <row r="642" spans="1:23" ht="84" x14ac:dyDescent="0.3">
      <c r="A642" s="5" t="s">
        <v>439</v>
      </c>
      <c r="B642" s="6">
        <v>0</v>
      </c>
      <c r="C642" s="5" t="s">
        <v>810</v>
      </c>
      <c r="D642" s="5" t="str">
        <f t="shared" si="0"/>
        <v>học hệ từ xa Bạn ơi. Cho mình hỏi liên thông từ xa trường này tgian học cố định ko bạn? Online chủ động tgian hay vào lớp online theo giờ?</v>
      </c>
      <c r="E642" s="4"/>
      <c r="F642" s="4"/>
      <c r="G642" s="4"/>
      <c r="H642" s="4"/>
      <c r="I642" s="4"/>
      <c r="J642" s="4"/>
      <c r="K642" s="4"/>
      <c r="L642" s="4"/>
      <c r="M642" s="4"/>
      <c r="N642" s="4"/>
      <c r="O642" s="4"/>
      <c r="P642" s="4"/>
      <c r="Q642" s="4"/>
      <c r="R642" s="4"/>
      <c r="S642" s="4"/>
      <c r="T642" s="4"/>
      <c r="U642" s="4"/>
      <c r="V642" s="4"/>
      <c r="W642" s="4"/>
    </row>
    <row r="643" spans="1:23" ht="84" x14ac:dyDescent="0.3">
      <c r="A643" s="5" t="s">
        <v>439</v>
      </c>
      <c r="B643" s="6">
        <v>0</v>
      </c>
      <c r="C643" s="5" t="s">
        <v>811</v>
      </c>
      <c r="D643" s="5" t="str">
        <f t="shared" si="0"/>
        <v>học hệ từ xa Bạn muốn học có việc làm ổn định luôn thì b tham khảo chương trình học của Cao đẳng trực tuyến HCCT - Ngành Quản trị kinh doanh xem sao. Mình học thấy hiệu quả mà tốt lắm</v>
      </c>
      <c r="E643" s="4"/>
      <c r="F643" s="4"/>
      <c r="G643" s="4"/>
      <c r="H643" s="4"/>
      <c r="I643" s="4"/>
      <c r="J643" s="4"/>
      <c r="K643" s="4"/>
      <c r="L643" s="4"/>
      <c r="M643" s="4"/>
      <c r="N643" s="4"/>
      <c r="O643" s="4"/>
      <c r="P643" s="4"/>
      <c r="Q643" s="4"/>
      <c r="R643" s="4"/>
      <c r="S643" s="4"/>
      <c r="T643" s="4"/>
      <c r="U643" s="4"/>
      <c r="V643" s="4"/>
      <c r="W643" s="4"/>
    </row>
    <row r="644" spans="1:23" ht="28" x14ac:dyDescent="0.3">
      <c r="A644" s="5" t="s">
        <v>812</v>
      </c>
      <c r="B644" s="6">
        <v>0</v>
      </c>
      <c r="C644" s="5" t="s">
        <v>813</v>
      </c>
      <c r="D644" s="5" t="str">
        <f t="shared" si="0"/>
        <v>học hệ từ xa QUAN TÂM</v>
      </c>
      <c r="E644" s="4"/>
      <c r="F644" s="4"/>
      <c r="G644" s="4"/>
      <c r="H644" s="4"/>
      <c r="I644" s="4"/>
      <c r="J644" s="4"/>
      <c r="K644" s="4"/>
      <c r="L644" s="4"/>
      <c r="M644" s="4"/>
      <c r="N644" s="4"/>
      <c r="O644" s="4"/>
      <c r="P644" s="4"/>
      <c r="Q644" s="4"/>
      <c r="R644" s="4"/>
      <c r="S644" s="4"/>
      <c r="T644" s="4"/>
      <c r="U644" s="4"/>
      <c r="V644" s="4"/>
      <c r="W644" s="4"/>
    </row>
    <row r="645" spans="1:23" ht="336" x14ac:dyDescent="0.3">
      <c r="A645" s="5" t="s">
        <v>52</v>
      </c>
      <c r="B645" s="6">
        <v>0</v>
      </c>
      <c r="C645" s="5" t="s">
        <v>53</v>
      </c>
      <c r="D645" s="5" t="str">
        <f t="shared" si="0"/>
        <v>học hệ từ xa Tất nhiên là UEH chất lượng hơn hẳn Đại Học Mở TP.HCM rồi bạn, nên cái bằng của UEH cũng giá trị hơn Đại Học Mở TP.HCM chứ.
UEH hệ vừa làm vừa học vẫn phải học trực tiếp. 
(Hệ vừa làm vừa học này dù sao học cũng dễ hơn hệ Liên thông chính quy và VB2 chính quy của UEH, vì khi học Cô Thầy du di hơn, đề thi cũng dễ hơn chút) 
Đại Học Mở TP.HCM hệ đào tạo từ xa là học online qua bài giảng video đã được dựng sẵn, SV tự chủ động sắp xếp thời gian để học, nhưng khi thi thì thi trực tiếp.
Nếu bạn chủ yếu học để lấy bằng thôi, ko quá đặt nặng chất lượng, với có vướng bận thời gian thì chọn học Đại Học Mở TP.HCM cũng đc.
Còn nếu muốn học chất lượng hơn, đc tương tác trực tiếp với Giảng viên thì nên chọn UEH. 
Thương hiệu của UEH thì hơn Đại Học Mở TP.HCM rồi, nhưng đi làm thì bằng Đại Học Mở TP.HCM cũng khá ổn chứ ko đến nỗi đâu bạn.</v>
      </c>
      <c r="E645" s="4"/>
      <c r="F645" s="4"/>
      <c r="G645" s="4"/>
      <c r="H645" s="4"/>
      <c r="I645" s="4"/>
      <c r="J645" s="4"/>
      <c r="K645" s="4"/>
      <c r="L645" s="4"/>
      <c r="M645" s="4"/>
      <c r="N645" s="4"/>
      <c r="O645" s="4"/>
      <c r="P645" s="4"/>
      <c r="Q645" s="4"/>
      <c r="R645" s="4"/>
      <c r="S645" s="4"/>
      <c r="T645" s="4"/>
      <c r="U645" s="4"/>
      <c r="V645" s="4"/>
      <c r="W645" s="4"/>
    </row>
    <row r="646" spans="1:23" ht="56" x14ac:dyDescent="0.3">
      <c r="A646" s="5" t="s">
        <v>52</v>
      </c>
      <c r="B646" s="6">
        <v>0</v>
      </c>
      <c r="C646" s="5" t="s">
        <v>54</v>
      </c>
      <c r="D646" s="5" t="str">
        <f t="shared" si="0"/>
        <v>học hệ từ xa B có thể đi học trực tiếp đc thì UEH sẽ có tiếng hơn nhiều nhé, nhưng nghe bảo học phí rất chát. Cầm bằng UEH ra trường quá ổn, trường top lun</v>
      </c>
      <c r="E646" s="4"/>
      <c r="F646" s="4"/>
      <c r="G646" s="4"/>
      <c r="H646" s="4"/>
      <c r="I646" s="4"/>
      <c r="J646" s="4"/>
      <c r="K646" s="4"/>
      <c r="L646" s="4"/>
      <c r="M646" s="4"/>
      <c r="N646" s="4"/>
      <c r="O646" s="4"/>
      <c r="P646" s="4"/>
      <c r="Q646" s="4"/>
      <c r="R646" s="4"/>
      <c r="S646" s="4"/>
      <c r="T646" s="4"/>
      <c r="U646" s="4"/>
      <c r="V646" s="4"/>
      <c r="W646" s="4"/>
    </row>
    <row r="647" spans="1:23" ht="56" x14ac:dyDescent="0.3">
      <c r="A647" s="5" t="s">
        <v>52</v>
      </c>
      <c r="B647" s="6">
        <v>0</v>
      </c>
      <c r="C647" s="5" t="s">
        <v>55</v>
      </c>
      <c r="D647" s="5" t="str">
        <f t="shared" si="0"/>
        <v>học hệ từ xa tui vừa nộp hồ sơ vô ou hồi tháng 8 nè, học phí tui thấy ổn á, giảng viên cungc oki</v>
      </c>
      <c r="E647" s="4"/>
      <c r="F647" s="4"/>
      <c r="G647" s="4"/>
      <c r="H647" s="4"/>
      <c r="I647" s="4"/>
      <c r="J647" s="4"/>
      <c r="K647" s="4"/>
      <c r="L647" s="4"/>
      <c r="M647" s="4"/>
      <c r="N647" s="4"/>
      <c r="O647" s="4"/>
      <c r="P647" s="4"/>
      <c r="Q647" s="4"/>
      <c r="R647" s="4"/>
      <c r="S647" s="4"/>
      <c r="T647" s="4"/>
      <c r="U647" s="4"/>
      <c r="V647" s="4"/>
      <c r="W647" s="4"/>
    </row>
    <row r="648" spans="1:23" ht="154" x14ac:dyDescent="0.3">
      <c r="A648" s="5" t="s">
        <v>52</v>
      </c>
      <c r="B648" s="6">
        <v>0</v>
      </c>
      <c r="C648" s="5" t="s">
        <v>56</v>
      </c>
      <c r="D648" s="5" t="str">
        <f t="shared" si="0"/>
        <v>học hệ từ xa Tham khảo thêm ctrinh ĐH Thái Nguyên nha em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648" s="4"/>
      <c r="F648" s="4"/>
      <c r="G648" s="4"/>
      <c r="H648" s="4"/>
      <c r="I648" s="4"/>
      <c r="J648" s="4"/>
      <c r="K648" s="4"/>
      <c r="L648" s="4"/>
      <c r="M648" s="4"/>
      <c r="N648" s="4"/>
      <c r="O648" s="4"/>
      <c r="P648" s="4"/>
      <c r="Q648" s="4"/>
      <c r="R648" s="4"/>
      <c r="S648" s="4"/>
      <c r="T648" s="4"/>
      <c r="U648" s="4"/>
      <c r="V648" s="4"/>
      <c r="W648" s="4"/>
    </row>
    <row r="649" spans="1:23" ht="56" x14ac:dyDescent="0.3">
      <c r="A649" s="5" t="s">
        <v>52</v>
      </c>
      <c r="B649" s="6">
        <v>0</v>
      </c>
      <c r="C649" s="5" t="s">
        <v>57</v>
      </c>
      <c r="D649" s="5" t="str">
        <f t="shared" si="0"/>
        <v>học hệ từ xa Ê ueh hình như hiện tại chưa mở lại đợt tuyển sinh vhvl á ko biết là trường còn mở ko nhie</v>
      </c>
      <c r="E649" s="4"/>
      <c r="F649" s="4"/>
      <c r="G649" s="4"/>
      <c r="H649" s="4"/>
      <c r="I649" s="4"/>
      <c r="J649" s="4"/>
      <c r="K649" s="4"/>
      <c r="L649" s="4"/>
      <c r="M649" s="4"/>
      <c r="N649" s="4"/>
      <c r="O649" s="4"/>
      <c r="P649" s="4"/>
      <c r="Q649" s="4"/>
      <c r="R649" s="4"/>
      <c r="S649" s="4"/>
      <c r="T649" s="4"/>
      <c r="U649" s="4"/>
      <c r="V649" s="4"/>
      <c r="W649" s="4"/>
    </row>
    <row r="650" spans="1:23" ht="42.5" x14ac:dyDescent="0.35">
      <c r="A650" s="5" t="s">
        <v>814</v>
      </c>
      <c r="B650" s="6">
        <v>0</v>
      </c>
      <c r="C650" s="7"/>
      <c r="D650" s="5" t="str">
        <f t="shared" si="0"/>
        <v xml:space="preserve">học hệ từ xa </v>
      </c>
      <c r="E650" s="4"/>
      <c r="F650" s="4"/>
      <c r="G650" s="4"/>
      <c r="H650" s="4"/>
      <c r="I650" s="4"/>
      <c r="J650" s="4"/>
      <c r="K650" s="4"/>
      <c r="L650" s="4"/>
      <c r="M650" s="4"/>
      <c r="N650" s="4"/>
      <c r="O650" s="4"/>
      <c r="P650" s="4"/>
      <c r="Q650" s="4"/>
      <c r="R650" s="4"/>
      <c r="S650" s="4"/>
      <c r="T650" s="4"/>
      <c r="U650" s="4"/>
      <c r="V650" s="4"/>
      <c r="W650" s="4"/>
    </row>
    <row r="651" spans="1:23" ht="112" x14ac:dyDescent="0.3">
      <c r="A651" s="5" t="s">
        <v>814</v>
      </c>
      <c r="B651" s="6">
        <v>0</v>
      </c>
      <c r="C651" s="5" t="s">
        <v>250</v>
      </c>
      <c r="D651" s="5" t="str">
        <f t="shared" si="0"/>
        <v>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651" s="4"/>
      <c r="F651" s="4"/>
      <c r="G651" s="4"/>
      <c r="H651" s="4"/>
      <c r="I651" s="4"/>
      <c r="J651" s="4"/>
      <c r="K651" s="4"/>
      <c r="L651" s="4"/>
      <c r="M651" s="4"/>
      <c r="N651" s="4"/>
      <c r="O651" s="4"/>
      <c r="P651" s="4"/>
      <c r="Q651" s="4"/>
      <c r="R651" s="4"/>
      <c r="S651" s="4"/>
      <c r="T651" s="4"/>
      <c r="U651" s="4"/>
      <c r="V651" s="4"/>
      <c r="W651" s="4"/>
    </row>
    <row r="652" spans="1:23" ht="42" x14ac:dyDescent="0.3">
      <c r="A652" s="5" t="s">
        <v>814</v>
      </c>
      <c r="B652" s="6">
        <v>0</v>
      </c>
      <c r="C652" s="5" t="s">
        <v>815</v>
      </c>
      <c r="D652" s="5" t="str">
        <f t="shared" si="0"/>
        <v>học hệ từ xa Mình mới đki học ở TMU nèe</v>
      </c>
      <c r="E652" s="4"/>
      <c r="F652" s="4"/>
      <c r="G652" s="4"/>
      <c r="H652" s="4"/>
      <c r="I652" s="4"/>
      <c r="J652" s="4"/>
      <c r="K652" s="4"/>
      <c r="L652" s="4"/>
      <c r="M652" s="4"/>
      <c r="N652" s="4"/>
      <c r="O652" s="4"/>
      <c r="P652" s="4"/>
      <c r="Q652" s="4"/>
      <c r="R652" s="4"/>
      <c r="S652" s="4"/>
      <c r="T652" s="4"/>
      <c r="U652" s="4"/>
      <c r="V652" s="4"/>
      <c r="W652" s="4"/>
    </row>
    <row r="653" spans="1:23" ht="42.5" x14ac:dyDescent="0.35">
      <c r="A653" s="5" t="s">
        <v>814</v>
      </c>
      <c r="B653" s="6">
        <v>0</v>
      </c>
      <c r="C653" s="7"/>
      <c r="D653" s="5" t="str">
        <f t="shared" si="0"/>
        <v xml:space="preserve">học hệ từ xa </v>
      </c>
      <c r="E653" s="4"/>
      <c r="F653" s="4"/>
      <c r="G653" s="4"/>
      <c r="H653" s="4"/>
      <c r="I653" s="4"/>
      <c r="J653" s="4"/>
      <c r="K653" s="4"/>
      <c r="L653" s="4"/>
      <c r="M653" s="4"/>
      <c r="N653" s="4"/>
      <c r="O653" s="4"/>
      <c r="P653" s="4"/>
      <c r="Q653" s="4"/>
      <c r="R653" s="4"/>
      <c r="S653" s="4"/>
      <c r="T653" s="4"/>
      <c r="U653" s="4"/>
      <c r="V653" s="4"/>
      <c r="W653" s="4"/>
    </row>
    <row r="654" spans="1:23" ht="42.5" x14ac:dyDescent="0.35">
      <c r="A654" s="5" t="s">
        <v>814</v>
      </c>
      <c r="B654" s="6">
        <v>0</v>
      </c>
      <c r="C654" s="7"/>
      <c r="D654" s="5" t="str">
        <f t="shared" si="0"/>
        <v xml:space="preserve">học hệ từ xa </v>
      </c>
      <c r="E654" s="4"/>
      <c r="F654" s="4"/>
      <c r="G654" s="4"/>
      <c r="H654" s="4"/>
      <c r="I654" s="4"/>
      <c r="J654" s="4"/>
      <c r="K654" s="4"/>
      <c r="L654" s="4"/>
      <c r="M654" s="4"/>
      <c r="N654" s="4"/>
      <c r="O654" s="4"/>
      <c r="P654" s="4"/>
      <c r="Q654" s="4"/>
      <c r="R654" s="4"/>
      <c r="S654" s="4"/>
      <c r="T654" s="4"/>
      <c r="U654" s="4"/>
      <c r="V654" s="4"/>
      <c r="W654" s="4"/>
    </row>
    <row r="655" spans="1:23" ht="42" x14ac:dyDescent="0.3">
      <c r="A655" s="5" t="s">
        <v>814</v>
      </c>
      <c r="B655" s="6">
        <v>0</v>
      </c>
      <c r="C655" s="5" t="s">
        <v>816</v>
      </c>
      <c r="D655" s="5" t="str">
        <f t="shared" si="0"/>
        <v>học hệ từ xa Mình cũng đang muốn tìm trường học nn trung.Mà chưa biết học trường nào.tiện cho mình ké với</v>
      </c>
      <c r="E655" s="4"/>
      <c r="F655" s="4"/>
      <c r="G655" s="4"/>
      <c r="H655" s="4"/>
      <c r="I655" s="4"/>
      <c r="J655" s="4"/>
      <c r="K655" s="4"/>
      <c r="L655" s="4"/>
      <c r="M655" s="4"/>
      <c r="N655" s="4"/>
      <c r="O655" s="4"/>
      <c r="P655" s="4"/>
      <c r="Q655" s="4"/>
      <c r="R655" s="4"/>
      <c r="S655" s="4"/>
      <c r="T655" s="4"/>
      <c r="U655" s="4"/>
      <c r="V655" s="4"/>
      <c r="W655" s="4"/>
    </row>
    <row r="656" spans="1:23" ht="42" x14ac:dyDescent="0.3">
      <c r="A656" s="5" t="s">
        <v>814</v>
      </c>
      <c r="B656" s="6">
        <v>0</v>
      </c>
      <c r="C656" s="5" t="s">
        <v>817</v>
      </c>
      <c r="D656" s="5" t="str">
        <f t="shared" si="0"/>
        <v>học hệ từ xa Có hou đó 19/10 khai giảng</v>
      </c>
      <c r="E656" s="4"/>
      <c r="F656" s="4"/>
      <c r="G656" s="4"/>
      <c r="H656" s="4"/>
      <c r="I656" s="4"/>
      <c r="J656" s="4"/>
      <c r="K656" s="4"/>
      <c r="L656" s="4"/>
      <c r="M656" s="4"/>
      <c r="N656" s="4"/>
      <c r="O656" s="4"/>
      <c r="P656" s="4"/>
      <c r="Q656" s="4"/>
      <c r="R656" s="4"/>
      <c r="S656" s="4"/>
      <c r="T656" s="4"/>
      <c r="U656" s="4"/>
      <c r="V656" s="4"/>
      <c r="W656" s="4"/>
    </row>
    <row r="657" spans="1:23" ht="70" x14ac:dyDescent="0.3">
      <c r="A657" s="5" t="s">
        <v>818</v>
      </c>
      <c r="B657" s="6">
        <v>0</v>
      </c>
      <c r="C657" s="5" t="s">
        <v>819</v>
      </c>
      <c r="D657" s="5" t="str">
        <f t="shared" si="0"/>
        <v>học hệ từ xa Đại học cửu long</v>
      </c>
      <c r="E657" s="4"/>
      <c r="F657" s="4"/>
      <c r="G657" s="4"/>
      <c r="H657" s="4"/>
      <c r="I657" s="4"/>
      <c r="J657" s="4"/>
      <c r="K657" s="4"/>
      <c r="L657" s="4"/>
      <c r="M657" s="4"/>
      <c r="N657" s="4"/>
      <c r="O657" s="4"/>
      <c r="P657" s="4"/>
      <c r="Q657" s="4"/>
      <c r="R657" s="4"/>
      <c r="S657" s="4"/>
      <c r="T657" s="4"/>
      <c r="U657" s="4"/>
      <c r="V657" s="4"/>
      <c r="W657" s="4"/>
    </row>
    <row r="658" spans="1:23" ht="70.5" x14ac:dyDescent="0.35">
      <c r="A658" s="5" t="s">
        <v>818</v>
      </c>
      <c r="B658" s="6">
        <v>0</v>
      </c>
      <c r="C658" s="7"/>
      <c r="D658" s="5" t="str">
        <f t="shared" si="0"/>
        <v xml:space="preserve">học hệ từ xa </v>
      </c>
      <c r="E658" s="4"/>
      <c r="F658" s="4"/>
      <c r="G658" s="4"/>
      <c r="H658" s="4"/>
      <c r="I658" s="4"/>
      <c r="J658" s="4"/>
      <c r="K658" s="4"/>
      <c r="L658" s="4"/>
      <c r="M658" s="4"/>
      <c r="N658" s="4"/>
      <c r="O658" s="4"/>
      <c r="P658" s="4"/>
      <c r="Q658" s="4"/>
      <c r="R658" s="4"/>
      <c r="S658" s="4"/>
      <c r="T658" s="4"/>
      <c r="U658" s="4"/>
      <c r="V658" s="4"/>
      <c r="W658" s="4"/>
    </row>
    <row r="659" spans="1:23" ht="70" x14ac:dyDescent="0.3">
      <c r="A659" s="5" t="s">
        <v>818</v>
      </c>
      <c r="B659" s="6">
        <v>0</v>
      </c>
      <c r="C659" s="5" t="s">
        <v>820</v>
      </c>
      <c r="D659" s="5" t="str">
        <f t="shared" si="0"/>
        <v>học hệ từ xa Ngôn ngữ anh thì đầu ra sẽ là ngoại ngữ khác nên chứng chỉ b2 phải là ngôn ngữ khác mới được. Còn thời gian đào tạo tùy trường sẽ cho mình học vượt á</v>
      </c>
      <c r="E659" s="4"/>
      <c r="F659" s="4"/>
      <c r="G659" s="4"/>
      <c r="H659" s="4"/>
      <c r="I659" s="4"/>
      <c r="J659" s="4"/>
      <c r="K659" s="4"/>
      <c r="L659" s="4"/>
      <c r="M659" s="4"/>
      <c r="N659" s="4"/>
      <c r="O659" s="4"/>
      <c r="P659" s="4"/>
      <c r="Q659" s="4"/>
      <c r="R659" s="4"/>
      <c r="S659" s="4"/>
      <c r="T659" s="4"/>
      <c r="U659" s="4"/>
      <c r="V659" s="4"/>
      <c r="W659" s="4"/>
    </row>
    <row r="660" spans="1:23" ht="70" x14ac:dyDescent="0.3">
      <c r="A660" s="5" t="s">
        <v>821</v>
      </c>
      <c r="B660" s="6">
        <v>0</v>
      </c>
      <c r="C660" s="5" t="s">
        <v>822</v>
      </c>
      <c r="D660" s="5" t="str">
        <f t="shared" si="0"/>
        <v>học hệ từ xa Ngợp rất ngợp, nên học hsk bên ngoài đến hsk3 rồi hãy học, tham khảo thêm ý kiến chỗ dạy hsk luôn. K dạy từ đầu đâu.</v>
      </c>
      <c r="E660" s="4"/>
      <c r="F660" s="4"/>
      <c r="G660" s="4"/>
      <c r="H660" s="4"/>
      <c r="I660" s="4"/>
      <c r="J660" s="4"/>
      <c r="K660" s="4"/>
      <c r="L660" s="4"/>
      <c r="M660" s="4"/>
      <c r="N660" s="4"/>
      <c r="O660" s="4"/>
      <c r="P660" s="4"/>
      <c r="Q660" s="4"/>
      <c r="R660" s="4"/>
      <c r="S660" s="4"/>
      <c r="T660" s="4"/>
      <c r="U660" s="4"/>
      <c r="V660" s="4"/>
      <c r="W660" s="4"/>
    </row>
    <row r="661" spans="1:23" ht="70" x14ac:dyDescent="0.3">
      <c r="A661" s="5" t="s">
        <v>821</v>
      </c>
      <c r="B661" s="6">
        <v>0</v>
      </c>
      <c r="C661" s="5" t="s">
        <v>823</v>
      </c>
      <c r="D661" s="5" t="str">
        <f t="shared" si="0"/>
        <v>học hệ từ xa Mk cũng đăng ký đh mở hà nội khai giảng 19/10 đóng học phí r. Mà k biết giảng dạy thế nào. Chứ tự bơi chắc khó ngôn ngữ trung</v>
      </c>
      <c r="E661" s="4"/>
      <c r="F661" s="4"/>
      <c r="G661" s="4"/>
      <c r="H661" s="4"/>
      <c r="I661" s="4"/>
      <c r="J661" s="4"/>
      <c r="K661" s="4"/>
      <c r="L661" s="4"/>
      <c r="M661" s="4"/>
      <c r="N661" s="4"/>
      <c r="O661" s="4"/>
      <c r="P661" s="4"/>
      <c r="Q661" s="4"/>
      <c r="R661" s="4"/>
      <c r="S661" s="4"/>
      <c r="T661" s="4"/>
      <c r="U661" s="4"/>
      <c r="V661" s="4"/>
      <c r="W661" s="4"/>
    </row>
    <row r="662" spans="1:23" ht="70.5" x14ac:dyDescent="0.35">
      <c r="A662" s="5" t="s">
        <v>821</v>
      </c>
      <c r="B662" s="6">
        <v>0</v>
      </c>
      <c r="C662" s="7"/>
      <c r="D662" s="5" t="str">
        <f t="shared" si="0"/>
        <v xml:space="preserve">học hệ từ xa </v>
      </c>
      <c r="E662" s="4"/>
      <c r="F662" s="4"/>
      <c r="G662" s="4"/>
      <c r="H662" s="4"/>
      <c r="I662" s="4"/>
      <c r="J662" s="4"/>
      <c r="K662" s="4"/>
      <c r="L662" s="4"/>
      <c r="M662" s="4"/>
      <c r="N662" s="4"/>
      <c r="O662" s="4"/>
      <c r="P662" s="4"/>
      <c r="Q662" s="4"/>
      <c r="R662" s="4"/>
      <c r="S662" s="4"/>
      <c r="T662" s="4"/>
      <c r="U662" s="4"/>
      <c r="V662" s="4"/>
      <c r="W662" s="4"/>
    </row>
    <row r="663" spans="1:23" ht="56" x14ac:dyDescent="0.3">
      <c r="A663" s="5" t="s">
        <v>824</v>
      </c>
      <c r="B663" s="6">
        <v>0</v>
      </c>
      <c r="C663" s="5" t="s">
        <v>825</v>
      </c>
      <c r="D663" s="5" t="str">
        <f t="shared" si="0"/>
        <v>học hệ từ xa Trường mình có</v>
      </c>
      <c r="E663" s="4"/>
      <c r="F663" s="4"/>
      <c r="G663" s="4"/>
      <c r="H663" s="4"/>
      <c r="I663" s="4"/>
      <c r="J663" s="4"/>
      <c r="K663" s="4"/>
      <c r="L663" s="4"/>
      <c r="M663" s="4"/>
      <c r="N663" s="4"/>
      <c r="O663" s="4"/>
      <c r="P663" s="4"/>
      <c r="Q663" s="4"/>
      <c r="R663" s="4"/>
      <c r="S663" s="4"/>
      <c r="T663" s="4"/>
      <c r="U663" s="4"/>
      <c r="V663" s="4"/>
      <c r="W663" s="4"/>
    </row>
    <row r="664" spans="1:23" ht="56" x14ac:dyDescent="0.3">
      <c r="A664" s="5" t="s">
        <v>824</v>
      </c>
      <c r="B664" s="6">
        <v>0</v>
      </c>
      <c r="C664" s="5" t="s">
        <v>31</v>
      </c>
      <c r="D664" s="5" t="str">
        <f t="shared" si="0"/>
        <v>học hệ từ xa ☘Em đăng kí liên hệ Zalo : 
0376 575 708 Cô Dung giáo vụ nhé để được gửi học phí các lớp đang học</v>
      </c>
      <c r="E664" s="4"/>
      <c r="F664" s="4"/>
      <c r="G664" s="4"/>
      <c r="H664" s="4"/>
      <c r="I664" s="4"/>
      <c r="J664" s="4"/>
      <c r="K664" s="4"/>
      <c r="L664" s="4"/>
      <c r="M664" s="4"/>
      <c r="N664" s="4"/>
      <c r="O664" s="4"/>
      <c r="P664" s="4"/>
      <c r="Q664" s="4"/>
      <c r="R664" s="4"/>
      <c r="S664" s="4"/>
      <c r="T664" s="4"/>
      <c r="U664" s="4"/>
      <c r="V664" s="4"/>
      <c r="W664" s="4"/>
    </row>
    <row r="665" spans="1:23" ht="56" x14ac:dyDescent="0.3">
      <c r="A665" s="5" t="s">
        <v>824</v>
      </c>
      <c r="B665" s="6">
        <v>0</v>
      </c>
      <c r="C665" s="5" t="s">
        <v>826</v>
      </c>
      <c r="D665" s="5" t="str">
        <f t="shared" si="0"/>
        <v>học hệ từ xa e có bằng gì rồi e</v>
      </c>
      <c r="E665" s="4"/>
      <c r="F665" s="4"/>
      <c r="G665" s="4"/>
      <c r="H665" s="4"/>
      <c r="I665" s="4"/>
      <c r="J665" s="4"/>
      <c r="K665" s="4"/>
      <c r="L665" s="4"/>
      <c r="M665" s="4"/>
      <c r="N665" s="4"/>
      <c r="O665" s="4"/>
      <c r="P665" s="4"/>
      <c r="Q665" s="4"/>
      <c r="R665" s="4"/>
      <c r="S665" s="4"/>
      <c r="T665" s="4"/>
      <c r="U665" s="4"/>
      <c r="V665" s="4"/>
      <c r="W665" s="4"/>
    </row>
    <row r="666" spans="1:23" ht="56" x14ac:dyDescent="0.3">
      <c r="A666" s="5" t="s">
        <v>824</v>
      </c>
      <c r="B666" s="6">
        <v>0</v>
      </c>
      <c r="C666" s="5" t="s">
        <v>827</v>
      </c>
      <c r="D666" s="5" t="str">
        <f t="shared" si="0"/>
        <v>học hệ từ xa Nhắn C hỗ trợ nha, đang đợt xét 0923 680 456</v>
      </c>
      <c r="E666" s="4"/>
      <c r="F666" s="4"/>
      <c r="G666" s="4"/>
      <c r="H666" s="4"/>
      <c r="I666" s="4"/>
      <c r="J666" s="4"/>
      <c r="K666" s="4"/>
      <c r="L666" s="4"/>
      <c r="M666" s="4"/>
      <c r="N666" s="4"/>
      <c r="O666" s="4"/>
      <c r="P666" s="4"/>
      <c r="Q666" s="4"/>
      <c r="R666" s="4"/>
      <c r="S666" s="4"/>
      <c r="T666" s="4"/>
      <c r="U666" s="4"/>
      <c r="V666" s="4"/>
      <c r="W666" s="4"/>
    </row>
    <row r="667" spans="1:23" ht="56.5" x14ac:dyDescent="0.35">
      <c r="A667" s="5" t="s">
        <v>824</v>
      </c>
      <c r="B667" s="6">
        <v>0</v>
      </c>
      <c r="C667" s="7"/>
      <c r="D667" s="5" t="str">
        <f t="shared" si="0"/>
        <v xml:space="preserve">học hệ từ xa </v>
      </c>
      <c r="E667" s="4"/>
      <c r="F667" s="4"/>
      <c r="G667" s="4"/>
      <c r="H667" s="4"/>
      <c r="I667" s="4"/>
      <c r="J667" s="4"/>
      <c r="K667" s="4"/>
      <c r="L667" s="4"/>
      <c r="M667" s="4"/>
      <c r="N667" s="4"/>
      <c r="O667" s="4"/>
      <c r="P667" s="4"/>
      <c r="Q667" s="4"/>
      <c r="R667" s="4"/>
      <c r="S667" s="4"/>
      <c r="T667" s="4"/>
      <c r="U667" s="4"/>
      <c r="V667" s="4"/>
      <c r="W667" s="4"/>
    </row>
    <row r="668" spans="1:23" ht="56.5" x14ac:dyDescent="0.35">
      <c r="A668" s="5" t="s">
        <v>824</v>
      </c>
      <c r="B668" s="6">
        <v>0</v>
      </c>
      <c r="C668" s="7"/>
      <c r="D668" s="5" t="str">
        <f t="shared" si="0"/>
        <v xml:space="preserve">học hệ từ xa </v>
      </c>
      <c r="E668" s="4"/>
      <c r="F668" s="4"/>
      <c r="G668" s="4"/>
      <c r="H668" s="4"/>
      <c r="I668" s="4"/>
      <c r="J668" s="4"/>
      <c r="K668" s="4"/>
      <c r="L668" s="4"/>
      <c r="M668" s="4"/>
      <c r="N668" s="4"/>
      <c r="O668" s="4"/>
      <c r="P668" s="4"/>
      <c r="Q668" s="4"/>
      <c r="R668" s="4"/>
      <c r="S668" s="4"/>
      <c r="T668" s="4"/>
      <c r="U668" s="4"/>
      <c r="V668" s="4"/>
      <c r="W668" s="4"/>
    </row>
    <row r="669" spans="1:23" ht="70" x14ac:dyDescent="0.3">
      <c r="A669" s="5" t="s">
        <v>828</v>
      </c>
      <c r="B669" s="6">
        <v>0</v>
      </c>
      <c r="C669" s="5" t="s">
        <v>829</v>
      </c>
      <c r="D669" s="5" t="str">
        <f t="shared" si="0"/>
        <v>học hệ từ xa C tham khảo chương trình học bên cao đẳng thương mại và du lịch hà nội hệ từ xa xem sao. E đang học thấy ok lắm</v>
      </c>
      <c r="E669" s="4"/>
      <c r="F669" s="4"/>
      <c r="G669" s="4"/>
      <c r="H669" s="4"/>
      <c r="I669" s="4"/>
      <c r="J669" s="4"/>
      <c r="K669" s="4"/>
      <c r="L669" s="4"/>
      <c r="M669" s="4"/>
      <c r="N669" s="4"/>
      <c r="O669" s="4"/>
      <c r="P669" s="4"/>
      <c r="Q669" s="4"/>
      <c r="R669" s="4"/>
      <c r="S669" s="4"/>
      <c r="T669" s="4"/>
      <c r="U669" s="4"/>
      <c r="V669" s="4"/>
      <c r="W669" s="4"/>
    </row>
    <row r="670" spans="1:23" ht="70" x14ac:dyDescent="0.3">
      <c r="A670" s="5" t="s">
        <v>828</v>
      </c>
      <c r="B670" s="6">
        <v>0</v>
      </c>
      <c r="C670" s="5" t="s">
        <v>830</v>
      </c>
      <c r="D670" s="5" t="str">
        <f t="shared" si="0"/>
        <v>học hệ từ xa Giờ thấy mn học bên HCCT hệ từ xa nhiều lắm bạn</v>
      </c>
      <c r="E670" s="4"/>
      <c r="F670" s="4"/>
      <c r="G670" s="4"/>
      <c r="H670" s="4"/>
      <c r="I670" s="4"/>
      <c r="J670" s="4"/>
      <c r="K670" s="4"/>
      <c r="L670" s="4"/>
      <c r="M670" s="4"/>
      <c r="N670" s="4"/>
      <c r="O670" s="4"/>
      <c r="P670" s="4"/>
      <c r="Q670" s="4"/>
      <c r="R670" s="4"/>
      <c r="S670" s="4"/>
      <c r="T670" s="4"/>
      <c r="U670" s="4"/>
      <c r="V670" s="4"/>
      <c r="W670" s="4"/>
    </row>
    <row r="671" spans="1:23" ht="70" x14ac:dyDescent="0.3">
      <c r="A671" s="5" t="s">
        <v>828</v>
      </c>
      <c r="B671" s="6">
        <v>0</v>
      </c>
      <c r="C671" s="5" t="s">
        <v>831</v>
      </c>
      <c r="D671" s="5" t="str">
        <f t="shared" si="0"/>
        <v>học hệ từ xa Bạn muốn học hệ Đh hay CĐ mình đều có lớp, hỗ trợ nhập học luôn</v>
      </c>
      <c r="E671" s="4"/>
      <c r="F671" s="4"/>
      <c r="G671" s="4"/>
      <c r="H671" s="4"/>
      <c r="I671" s="4"/>
      <c r="J671" s="4"/>
      <c r="K671" s="4"/>
      <c r="L671" s="4"/>
      <c r="M671" s="4"/>
      <c r="N671" s="4"/>
      <c r="O671" s="4"/>
      <c r="P671" s="4"/>
      <c r="Q671" s="4"/>
      <c r="R671" s="4"/>
      <c r="S671" s="4"/>
      <c r="T671" s="4"/>
      <c r="U671" s="4"/>
      <c r="V671" s="4"/>
      <c r="W671" s="4"/>
    </row>
    <row r="672" spans="1:23" ht="70.5" x14ac:dyDescent="0.35">
      <c r="A672" s="5" t="s">
        <v>828</v>
      </c>
      <c r="B672" s="6">
        <v>0</v>
      </c>
      <c r="C672" s="7"/>
      <c r="D672" s="5" t="str">
        <f t="shared" si="0"/>
        <v xml:space="preserve">học hệ từ xa </v>
      </c>
      <c r="E672" s="4"/>
      <c r="F672" s="4"/>
      <c r="G672" s="4"/>
      <c r="H672" s="4"/>
      <c r="I672" s="4"/>
      <c r="J672" s="4"/>
      <c r="K672" s="4"/>
      <c r="L672" s="4"/>
      <c r="M672" s="4"/>
      <c r="N672" s="4"/>
      <c r="O672" s="4"/>
      <c r="P672" s="4"/>
      <c r="Q672" s="4"/>
      <c r="R672" s="4"/>
      <c r="S672" s="4"/>
      <c r="T672" s="4"/>
      <c r="U672" s="4"/>
      <c r="V672" s="4"/>
      <c r="W672" s="4"/>
    </row>
    <row r="673" spans="1:23" ht="42" x14ac:dyDescent="0.3">
      <c r="A673" s="5" t="s">
        <v>832</v>
      </c>
      <c r="B673" s="6">
        <v>0</v>
      </c>
      <c r="C673" s="5" t="s">
        <v>833</v>
      </c>
      <c r="D673" s="5" t="str">
        <f t="shared" si="0"/>
        <v>học hệ từ xa Ok ạ. Có nhiều bên hỗ trợ với xét chứng chỉ tiếng anh thì hơi lâu mất hơn 6 tháng mới dc ra trg mặc dù đủ dkien rồi</v>
      </c>
      <c r="E673" s="4"/>
      <c r="F673" s="4"/>
      <c r="G673" s="4"/>
      <c r="H673" s="4"/>
      <c r="I673" s="4"/>
      <c r="J673" s="4"/>
      <c r="K673" s="4"/>
      <c r="L673" s="4"/>
      <c r="M673" s="4"/>
      <c r="N673" s="4"/>
      <c r="O673" s="4"/>
      <c r="P673" s="4"/>
      <c r="Q673" s="4"/>
      <c r="R673" s="4"/>
      <c r="S673" s="4"/>
      <c r="T673" s="4"/>
      <c r="U673" s="4"/>
      <c r="V673" s="4"/>
      <c r="W673" s="4"/>
    </row>
    <row r="674" spans="1:23" ht="28" x14ac:dyDescent="0.3">
      <c r="A674" s="5" t="s">
        <v>832</v>
      </c>
      <c r="B674" s="6">
        <v>0</v>
      </c>
      <c r="C674" s="5" t="s">
        <v>834</v>
      </c>
      <c r="D674" s="5" t="str">
        <f t="shared" si="0"/>
        <v>học hệ từ xa Không nên nhé</v>
      </c>
      <c r="E674" s="4"/>
      <c r="F674" s="4"/>
      <c r="G674" s="4"/>
      <c r="H674" s="4"/>
      <c r="I674" s="4"/>
      <c r="J674" s="4"/>
      <c r="K674" s="4"/>
      <c r="L674" s="4"/>
      <c r="M674" s="4"/>
      <c r="N674" s="4"/>
      <c r="O674" s="4"/>
      <c r="P674" s="4"/>
      <c r="Q674" s="4"/>
      <c r="R674" s="4"/>
      <c r="S674" s="4"/>
      <c r="T674" s="4"/>
      <c r="U674" s="4"/>
      <c r="V674" s="4"/>
      <c r="W674" s="4"/>
    </row>
    <row r="675" spans="1:23" ht="56" x14ac:dyDescent="0.3">
      <c r="A675" s="5" t="s">
        <v>622</v>
      </c>
      <c r="B675" s="6">
        <v>0</v>
      </c>
      <c r="C675" s="5" t="s">
        <v>623</v>
      </c>
      <c r="D675" s="5" t="str">
        <f t="shared" si="0"/>
        <v>học hệ từ xa T đang học VB1 ở ĐH Mở HCM hiện chưa thấy gì kinh khủng lắm nào có t sẽ lên bài sau, à thi kết môn đề khó vl nha k có trong đề cương đâu tự học khổ vl</v>
      </c>
      <c r="E675" s="4"/>
      <c r="F675" s="4"/>
      <c r="G675" s="4"/>
      <c r="H675" s="4"/>
      <c r="I675" s="4"/>
      <c r="J675" s="4"/>
      <c r="K675" s="4"/>
      <c r="L675" s="4"/>
      <c r="M675" s="4"/>
      <c r="N675" s="4"/>
      <c r="O675" s="4"/>
      <c r="P675" s="4"/>
      <c r="Q675" s="4"/>
      <c r="R675" s="4"/>
      <c r="S675" s="4"/>
      <c r="T675" s="4"/>
      <c r="U675" s="4"/>
      <c r="V675" s="4"/>
      <c r="W675" s="4"/>
    </row>
    <row r="676" spans="1:23" ht="28" x14ac:dyDescent="0.3">
      <c r="A676" s="5" t="s">
        <v>622</v>
      </c>
      <c r="B676" s="6">
        <v>0</v>
      </c>
      <c r="C676" s="5" t="s">
        <v>624</v>
      </c>
      <c r="D676" s="5" t="str">
        <f t="shared" si="0"/>
        <v>học hệ từ xa Mình đã nộp hp qua bên aru mà chưa học thì h rút lại đc ko mn. Địa chỉ 91 Kỳ Con quận 1.</v>
      </c>
      <c r="E676" s="4"/>
      <c r="F676" s="4"/>
      <c r="G676" s="4"/>
      <c r="H676" s="4"/>
      <c r="I676" s="4"/>
      <c r="J676" s="4"/>
      <c r="K676" s="4"/>
      <c r="L676" s="4"/>
      <c r="M676" s="4"/>
      <c r="N676" s="4"/>
      <c r="O676" s="4"/>
      <c r="P676" s="4"/>
      <c r="Q676" s="4"/>
      <c r="R676" s="4"/>
      <c r="S676" s="4"/>
      <c r="T676" s="4"/>
      <c r="U676" s="4"/>
      <c r="V676" s="4"/>
      <c r="W676" s="4"/>
    </row>
    <row r="677" spans="1:23" ht="14" x14ac:dyDescent="0.3">
      <c r="A677" s="5" t="s">
        <v>622</v>
      </c>
      <c r="B677" s="6">
        <v>0</v>
      </c>
      <c r="C677" s="5" t="s">
        <v>625</v>
      </c>
      <c r="D677" s="5" t="str">
        <f t="shared" si="0"/>
        <v>học hệ từ xa Đợt định hc trg này mà may quá</v>
      </c>
      <c r="E677" s="4"/>
      <c r="F677" s="4"/>
      <c r="G677" s="4"/>
      <c r="H677" s="4"/>
      <c r="I677" s="4"/>
      <c r="J677" s="4"/>
      <c r="K677" s="4"/>
      <c r="L677" s="4"/>
      <c r="M677" s="4"/>
      <c r="N677" s="4"/>
      <c r="O677" s="4"/>
      <c r="P677" s="4"/>
      <c r="Q677" s="4"/>
      <c r="R677" s="4"/>
      <c r="S677" s="4"/>
      <c r="T677" s="4"/>
      <c r="U677" s="4"/>
      <c r="V677" s="4"/>
      <c r="W677" s="4"/>
    </row>
    <row r="678" spans="1:23" ht="28" x14ac:dyDescent="0.3">
      <c r="A678" s="5" t="s">
        <v>622</v>
      </c>
      <c r="B678" s="6">
        <v>0</v>
      </c>
      <c r="C678" s="5" t="s">
        <v>626</v>
      </c>
      <c r="D678" s="5" t="str">
        <f t="shared" si="0"/>
        <v>học hệ từ xa Mong thầy cô ở NEU sẽ đọc đc những bài như thế này để cải thiện chất lượng đào tạo</v>
      </c>
      <c r="E678" s="4"/>
      <c r="F678" s="4"/>
      <c r="G678" s="4"/>
      <c r="H678" s="4"/>
      <c r="I678" s="4"/>
      <c r="J678" s="4"/>
      <c r="K678" s="4"/>
      <c r="L678" s="4"/>
      <c r="M678" s="4"/>
      <c r="N678" s="4"/>
      <c r="O678" s="4"/>
      <c r="P678" s="4"/>
      <c r="Q678" s="4"/>
      <c r="R678" s="4"/>
      <c r="S678" s="4"/>
      <c r="T678" s="4"/>
      <c r="U678" s="4"/>
      <c r="V678" s="4"/>
      <c r="W678" s="4"/>
    </row>
    <row r="679" spans="1:23" ht="28" x14ac:dyDescent="0.3">
      <c r="A679" s="5" t="s">
        <v>622</v>
      </c>
      <c r="B679" s="6">
        <v>0</v>
      </c>
      <c r="C679" s="5" t="s">
        <v>627</v>
      </c>
      <c r="D679" s="5" t="str">
        <f t="shared" si="0"/>
        <v>học hệ từ xa EHOU nhiều khi học xong rồi mới đóng tiền, đóng tiền mới đc thi.</v>
      </c>
      <c r="E679" s="4"/>
      <c r="F679" s="4"/>
      <c r="G679" s="4"/>
      <c r="H679" s="4"/>
      <c r="I679" s="4"/>
      <c r="J679" s="4"/>
      <c r="K679" s="4"/>
      <c r="L679" s="4"/>
      <c r="M679" s="4"/>
      <c r="N679" s="4"/>
      <c r="O679" s="4"/>
      <c r="P679" s="4"/>
      <c r="Q679" s="4"/>
      <c r="R679" s="4"/>
      <c r="S679" s="4"/>
      <c r="T679" s="4"/>
      <c r="U679" s="4"/>
      <c r="V679" s="4"/>
      <c r="W679" s="4"/>
    </row>
    <row r="680" spans="1:23" ht="14" x14ac:dyDescent="0.3">
      <c r="A680" s="5" t="s">
        <v>622</v>
      </c>
      <c r="B680" s="6">
        <v>0</v>
      </c>
      <c r="C680" s="5" t="s">
        <v>628</v>
      </c>
      <c r="D680" s="5" t="str">
        <f t="shared" si="0"/>
        <v>học hệ từ xa . tối về nhà r đọc</v>
      </c>
      <c r="E680" s="4"/>
      <c r="F680" s="4"/>
      <c r="G680" s="4"/>
      <c r="H680" s="4"/>
      <c r="I680" s="4"/>
      <c r="J680" s="4"/>
      <c r="K680" s="4"/>
      <c r="L680" s="4"/>
      <c r="M680" s="4"/>
      <c r="N680" s="4"/>
      <c r="O680" s="4"/>
      <c r="P680" s="4"/>
      <c r="Q680" s="4"/>
      <c r="R680" s="4"/>
      <c r="S680" s="4"/>
      <c r="T680" s="4"/>
      <c r="U680" s="4"/>
      <c r="V680" s="4"/>
      <c r="W680" s="4"/>
    </row>
    <row r="681" spans="1:23" ht="14" x14ac:dyDescent="0.3">
      <c r="A681" s="5" t="s">
        <v>622</v>
      </c>
      <c r="B681" s="6">
        <v>0</v>
      </c>
      <c r="C681" s="5" t="s">
        <v>629</v>
      </c>
      <c r="D681" s="5" t="str">
        <f t="shared" si="0"/>
        <v>học hệ từ xa Phải đóng 8tr đầu vào</v>
      </c>
      <c r="E681" s="4"/>
      <c r="F681" s="4"/>
      <c r="G681" s="4"/>
      <c r="H681" s="4"/>
      <c r="I681" s="4"/>
      <c r="J681" s="4"/>
      <c r="K681" s="4"/>
      <c r="L681" s="4"/>
      <c r="M681" s="4"/>
      <c r="N681" s="4"/>
      <c r="O681" s="4"/>
      <c r="P681" s="4"/>
      <c r="Q681" s="4"/>
      <c r="R681" s="4"/>
      <c r="S681" s="4"/>
      <c r="T681" s="4"/>
      <c r="U681" s="4"/>
      <c r="V681" s="4"/>
      <c r="W681" s="4"/>
    </row>
    <row r="682" spans="1:23" ht="140" x14ac:dyDescent="0.3">
      <c r="A682" s="5" t="s">
        <v>622</v>
      </c>
      <c r="B682" s="6">
        <v>0</v>
      </c>
      <c r="C682" s="5" t="s">
        <v>630</v>
      </c>
      <c r="D682" s="5" t="str">
        <f t="shared" si="0"/>
        <v>học hệ từ xa Trường nào cũng có góc khuất thôi bạn ơi. Quan trọng là bằng mấy trường danh tiếng có giá hơn. Xác định học hệ từ xa thì mục tiêu cuối cùng là có bằng nhanh để phát triển công việc và công việc hiện tại vẫn ko bị trì trệ. Chứ nếu còn trẻ hoặc mới tốt nghiệp thpt thì học trực tiếp để tập trung vào tri thức thì ổn hơn,đổi lại chi phí tốn kém hơn thời gian học lâu hơn. Bạn xác định bạn cần gì muốn gì và phải đánh đổi cái gì. Hệ từ xa khác hoàn hệ trực tiếp,mình học cả 2 mình thấy cả ưu và khuyết điểm ở cả 2 hệ này.</v>
      </c>
      <c r="E682" s="4"/>
      <c r="F682" s="4"/>
      <c r="G682" s="4"/>
      <c r="H682" s="4"/>
      <c r="I682" s="4"/>
      <c r="J682" s="4"/>
      <c r="K682" s="4"/>
      <c r="L682" s="4"/>
      <c r="M682" s="4"/>
      <c r="N682" s="4"/>
      <c r="O682" s="4"/>
      <c r="P682" s="4"/>
      <c r="Q682" s="4"/>
      <c r="R682" s="4"/>
      <c r="S682" s="4"/>
      <c r="T682" s="4"/>
      <c r="U682" s="4"/>
      <c r="V682" s="4"/>
      <c r="W682" s="4"/>
    </row>
    <row r="683" spans="1:23" ht="42" x14ac:dyDescent="0.3">
      <c r="A683" s="5" t="s">
        <v>622</v>
      </c>
      <c r="B683" s="6">
        <v>0</v>
      </c>
      <c r="C683" s="5" t="s">
        <v>631</v>
      </c>
      <c r="D683" s="5" t="str">
        <f t="shared" si="0"/>
        <v>học hệ từ xa Cứ trường tỉnh mà học, trường ko hot mà đăng ký. Học này chỉ là để biết thêm kiến thức, ít nhiều có bằng hợp thức hoá thôi.</v>
      </c>
      <c r="E683" s="4"/>
      <c r="F683" s="4"/>
      <c r="G683" s="4"/>
      <c r="H683" s="4"/>
      <c r="I683" s="4"/>
      <c r="J683" s="4"/>
      <c r="K683" s="4"/>
      <c r="L683" s="4"/>
      <c r="M683" s="4"/>
      <c r="N683" s="4"/>
      <c r="O683" s="4"/>
      <c r="P683" s="4"/>
      <c r="Q683" s="4"/>
      <c r="R683" s="4"/>
      <c r="S683" s="4"/>
      <c r="T683" s="4"/>
      <c r="U683" s="4"/>
      <c r="V683" s="4"/>
      <c r="W683" s="4"/>
    </row>
    <row r="684" spans="1:23" ht="28" x14ac:dyDescent="0.3">
      <c r="A684" s="5" t="s">
        <v>622</v>
      </c>
      <c r="B684" s="6">
        <v>0</v>
      </c>
      <c r="C684" s="5" t="s">
        <v>632</v>
      </c>
      <c r="D684" s="5" t="str">
        <f t="shared" si="0"/>
        <v>học hệ từ xa Thế là muốn miễn môn phải xin đề cương của vb 1 , e tưởng nộp bảng điểm là đc ạ</v>
      </c>
      <c r="E684" s="4"/>
      <c r="F684" s="4"/>
      <c r="G684" s="4"/>
      <c r="H684" s="4"/>
      <c r="I684" s="4"/>
      <c r="J684" s="4"/>
      <c r="K684" s="4"/>
      <c r="L684" s="4"/>
      <c r="M684" s="4"/>
      <c r="N684" s="4"/>
      <c r="O684" s="4"/>
      <c r="P684" s="4"/>
      <c r="Q684" s="4"/>
      <c r="R684" s="4"/>
      <c r="S684" s="4"/>
      <c r="T684" s="4"/>
      <c r="U684" s="4"/>
      <c r="V684" s="4"/>
      <c r="W684" s="4"/>
    </row>
    <row r="685" spans="1:23" ht="56" x14ac:dyDescent="0.3">
      <c r="A685" s="5" t="s">
        <v>622</v>
      </c>
      <c r="B685" s="6">
        <v>0</v>
      </c>
      <c r="C685" s="5" t="s">
        <v>835</v>
      </c>
      <c r="D685" s="5" t="str">
        <f t="shared" si="0"/>
        <v>học hệ từ xa Chưa nộp học phí kịp thì gọi nhắc không trượt phát nào, đến khi mình có vấn đề thì người này đổ người kia cuối cùng k ai giải quyết cho. Khuyên mn k nên vào trường N này nhé</v>
      </c>
      <c r="E685" s="4"/>
      <c r="F685" s="4"/>
      <c r="G685" s="4"/>
      <c r="H685" s="4"/>
      <c r="I685" s="4"/>
      <c r="J685" s="4"/>
      <c r="K685" s="4"/>
      <c r="L685" s="4"/>
      <c r="M685" s="4"/>
      <c r="N685" s="4"/>
      <c r="O685" s="4"/>
      <c r="P685" s="4"/>
      <c r="Q685" s="4"/>
      <c r="R685" s="4"/>
      <c r="S685" s="4"/>
      <c r="T685" s="4"/>
      <c r="U685" s="4"/>
      <c r="V685" s="4"/>
      <c r="W685" s="4"/>
    </row>
    <row r="686" spans="1:23" ht="154" x14ac:dyDescent="0.3">
      <c r="A686" s="5" t="s">
        <v>836</v>
      </c>
      <c r="B686" s="6">
        <v>0</v>
      </c>
      <c r="C686" s="5" t="s">
        <v>837</v>
      </c>
      <c r="D686" s="5" t="str">
        <f t="shared" si="0"/>
        <v>học hệ từ xa B học trường nào ấy b</v>
      </c>
      <c r="E686" s="4"/>
      <c r="F686" s="4"/>
      <c r="G686" s="4"/>
      <c r="H686" s="4"/>
      <c r="I686" s="4"/>
      <c r="J686" s="4"/>
      <c r="K686" s="4"/>
      <c r="L686" s="4"/>
      <c r="M686" s="4"/>
      <c r="N686" s="4"/>
      <c r="O686" s="4"/>
      <c r="P686" s="4"/>
      <c r="Q686" s="4"/>
      <c r="R686" s="4"/>
      <c r="S686" s="4"/>
      <c r="T686" s="4"/>
      <c r="U686" s="4"/>
      <c r="V686" s="4"/>
      <c r="W686" s="4"/>
    </row>
    <row r="687" spans="1:23" ht="154" x14ac:dyDescent="0.3">
      <c r="A687" s="5" t="s">
        <v>836</v>
      </c>
      <c r="B687" s="6">
        <v>0</v>
      </c>
      <c r="C687" s="5" t="s">
        <v>838</v>
      </c>
      <c r="D687" s="5" t="str">
        <f t="shared" si="0"/>
        <v>học hệ từ xa Bn học trường nào</v>
      </c>
      <c r="E687" s="4"/>
      <c r="F687" s="4"/>
      <c r="G687" s="4"/>
      <c r="H687" s="4"/>
      <c r="I687" s="4"/>
      <c r="J687" s="4"/>
      <c r="K687" s="4"/>
      <c r="L687" s="4"/>
      <c r="M687" s="4"/>
      <c r="N687" s="4"/>
      <c r="O687" s="4"/>
      <c r="P687" s="4"/>
      <c r="Q687" s="4"/>
      <c r="R687" s="4"/>
      <c r="S687" s="4"/>
      <c r="T687" s="4"/>
      <c r="U687" s="4"/>
      <c r="V687" s="4"/>
      <c r="W687" s="4"/>
    </row>
    <row r="688" spans="1:23" ht="154" x14ac:dyDescent="0.3">
      <c r="A688" s="5" t="s">
        <v>836</v>
      </c>
      <c r="B688" s="6">
        <v>0</v>
      </c>
      <c r="C688" s="5" t="s">
        <v>839</v>
      </c>
      <c r="D688" s="5" t="str">
        <f t="shared" si="0"/>
        <v>học hệ từ xa B có test thử khả năng tiếng Anh của mình đang ở level nào Ko</v>
      </c>
      <c r="E688" s="4"/>
      <c r="F688" s="4"/>
      <c r="G688" s="4"/>
      <c r="H688" s="4"/>
      <c r="I688" s="4"/>
      <c r="J688" s="4"/>
      <c r="K688" s="4"/>
      <c r="L688" s="4"/>
      <c r="M688" s="4"/>
      <c r="N688" s="4"/>
      <c r="O688" s="4"/>
      <c r="P688" s="4"/>
      <c r="Q688" s="4"/>
      <c r="R688" s="4"/>
      <c r="S688" s="4"/>
      <c r="T688" s="4"/>
      <c r="U688" s="4"/>
      <c r="V688" s="4"/>
      <c r="W688" s="4"/>
    </row>
    <row r="689" spans="1:23" ht="154" x14ac:dyDescent="0.3">
      <c r="A689" s="5" t="s">
        <v>836</v>
      </c>
      <c r="B689" s="6">
        <v>0</v>
      </c>
      <c r="C689" s="5" t="s">
        <v>840</v>
      </c>
      <c r="D689" s="5" t="str">
        <f t="shared" si="0"/>
        <v>học hệ từ xa Học phí đóng rồi là k đc hoàn đâu b ạ. Theo mình biết là vậy bạn ạ</v>
      </c>
      <c r="E689" s="4"/>
      <c r="F689" s="4"/>
      <c r="G689" s="4"/>
      <c r="H689" s="4"/>
      <c r="I689" s="4"/>
      <c r="J689" s="4"/>
      <c r="K689" s="4"/>
      <c r="L689" s="4"/>
      <c r="M689" s="4"/>
      <c r="N689" s="4"/>
      <c r="O689" s="4"/>
      <c r="P689" s="4"/>
      <c r="Q689" s="4"/>
      <c r="R689" s="4"/>
      <c r="S689" s="4"/>
      <c r="T689" s="4"/>
      <c r="U689" s="4"/>
      <c r="V689" s="4"/>
      <c r="W689" s="4"/>
    </row>
    <row r="690" spans="1:23" ht="154" x14ac:dyDescent="0.3">
      <c r="A690" s="5" t="s">
        <v>836</v>
      </c>
      <c r="B690" s="6">
        <v>0</v>
      </c>
      <c r="C690" s="5" t="s">
        <v>841</v>
      </c>
      <c r="D690" s="5" t="str">
        <f t="shared" si="0"/>
        <v>học hệ từ xa Bạn học đợt 2 ah? Bạn lên đại học nào cũng vậy thôi. Người ta k dạy lại như 12 năm học đâu. Tự học lại thôi b ah.</v>
      </c>
      <c r="E690" s="4"/>
      <c r="F690" s="4"/>
      <c r="G690" s="4"/>
      <c r="H690" s="4"/>
      <c r="I690" s="4"/>
      <c r="J690" s="4"/>
      <c r="K690" s="4"/>
      <c r="L690" s="4"/>
      <c r="M690" s="4"/>
      <c r="N690" s="4"/>
      <c r="O690" s="4"/>
      <c r="P690" s="4"/>
      <c r="Q690" s="4"/>
      <c r="R690" s="4"/>
      <c r="S690" s="4"/>
      <c r="T690" s="4"/>
      <c r="U690" s="4"/>
      <c r="V690" s="4"/>
      <c r="W690" s="4"/>
    </row>
    <row r="691" spans="1:23" ht="154" x14ac:dyDescent="0.3">
      <c r="A691" s="5" t="s">
        <v>836</v>
      </c>
      <c r="B691" s="6">
        <v>0</v>
      </c>
      <c r="C691" s="5" t="s">
        <v>842</v>
      </c>
      <c r="D691" s="5" t="str">
        <f t="shared" si="0"/>
        <v>học hệ từ xa Học vb2 nna rồi đi dạy thì ổn không mọi người ạ?</v>
      </c>
      <c r="E691" s="4"/>
      <c r="F691" s="4"/>
      <c r="G691" s="4"/>
      <c r="H691" s="4"/>
      <c r="I691" s="4"/>
      <c r="J691" s="4"/>
      <c r="K691" s="4"/>
      <c r="L691" s="4"/>
      <c r="M691" s="4"/>
      <c r="N691" s="4"/>
      <c r="O691" s="4"/>
      <c r="P691" s="4"/>
      <c r="Q691" s="4"/>
      <c r="R691" s="4"/>
      <c r="S691" s="4"/>
      <c r="T691" s="4"/>
      <c r="U691" s="4"/>
      <c r="V691" s="4"/>
      <c r="W691" s="4"/>
    </row>
    <row r="692" spans="1:23" ht="154" x14ac:dyDescent="0.3">
      <c r="A692" s="5" t="s">
        <v>836</v>
      </c>
      <c r="B692" s="6">
        <v>0</v>
      </c>
      <c r="C692" s="5" t="s">
        <v>843</v>
      </c>
      <c r="D692" s="5" t="str">
        <f t="shared" si="0"/>
        <v>học hệ từ xa Lúc đầu b không tìm hiểu mà vô đăng kí liền ???Học đh là chuyên sâu biên phiên dịch, vì tiếng anh cấp 2-3 có dạy rồi, ai mà dạy lại căn bản nữa.</v>
      </c>
      <c r="E692" s="4"/>
      <c r="F692" s="4"/>
      <c r="G692" s="4"/>
      <c r="H692" s="4"/>
      <c r="I692" s="4"/>
      <c r="J692" s="4"/>
      <c r="K692" s="4"/>
      <c r="L692" s="4"/>
      <c r="M692" s="4"/>
      <c r="N692" s="4"/>
      <c r="O692" s="4"/>
      <c r="P692" s="4"/>
      <c r="Q692" s="4"/>
      <c r="R692" s="4"/>
      <c r="S692" s="4"/>
      <c r="T692" s="4"/>
      <c r="U692" s="4"/>
      <c r="V692" s="4"/>
      <c r="W692" s="4"/>
    </row>
    <row r="693" spans="1:23" ht="154" x14ac:dyDescent="0.3">
      <c r="A693" s="5" t="s">
        <v>836</v>
      </c>
      <c r="B693" s="6">
        <v>0</v>
      </c>
      <c r="C693" s="5" t="s">
        <v>844</v>
      </c>
      <c r="D693" s="5" t="str">
        <f t="shared" si="0"/>
        <v>học hệ từ xa Em nên học khoá trung tâm hoặc cố gắng dùng các app để học nha. Vốn dĩ Ngành ngôn ngữ nên có nền tảng thì mới vô học ổn , nếu k có phải học kết hợp song song bên ngoài , chứ k khoản tầm kỳ 2 -3 là em đuối và nản . Cố lên nhé</v>
      </c>
      <c r="E693" s="4"/>
      <c r="F693" s="4"/>
      <c r="G693" s="4"/>
      <c r="H693" s="4"/>
      <c r="I693" s="4"/>
      <c r="J693" s="4"/>
      <c r="K693" s="4"/>
      <c r="L693" s="4"/>
      <c r="M693" s="4"/>
      <c r="N693" s="4"/>
      <c r="O693" s="4"/>
      <c r="P693" s="4"/>
      <c r="Q693" s="4"/>
      <c r="R693" s="4"/>
      <c r="S693" s="4"/>
      <c r="T693" s="4"/>
      <c r="U693" s="4"/>
      <c r="V693" s="4"/>
      <c r="W693" s="4"/>
    </row>
    <row r="694" spans="1:23" ht="154" x14ac:dyDescent="0.3">
      <c r="A694" s="5" t="s">
        <v>836</v>
      </c>
      <c r="B694" s="6">
        <v>0</v>
      </c>
      <c r="C694" s="5" t="s">
        <v>845</v>
      </c>
      <c r="D694" s="5" t="str">
        <f t="shared" si="0"/>
        <v>học hệ từ xa bạn học ở ngoài khoảng trình độ A2 rồi thì mới nên học vb2 NNA nha bạn . Mình học vb2 bên HUB , vô bắt đầu học là từ B1 rồi ...</v>
      </c>
      <c r="E694" s="4"/>
      <c r="F694" s="4"/>
      <c r="G694" s="4"/>
      <c r="H694" s="4"/>
      <c r="I694" s="4"/>
      <c r="J694" s="4"/>
      <c r="K694" s="4"/>
      <c r="L694" s="4"/>
      <c r="M694" s="4"/>
      <c r="N694" s="4"/>
      <c r="O694" s="4"/>
      <c r="P694" s="4"/>
      <c r="Q694" s="4"/>
      <c r="R694" s="4"/>
      <c r="S694" s="4"/>
      <c r="T694" s="4"/>
      <c r="U694" s="4"/>
      <c r="V694" s="4"/>
      <c r="W694" s="4"/>
    </row>
    <row r="695" spans="1:23" ht="154" x14ac:dyDescent="0.3">
      <c r="A695" s="5" t="s">
        <v>836</v>
      </c>
      <c r="B695" s="6">
        <v>0</v>
      </c>
      <c r="C695" s="5" t="s">
        <v>846</v>
      </c>
      <c r="D695" s="5" t="str">
        <f t="shared" si="0"/>
        <v>học hệ từ xa Nếu thế thì chỉ có đi học trung tâm để theo kịp thôi chị ạ, bạn em cũng mất gốc anh xong đăng kí học phải học trung tâm một khoá ra mới theo kịp chương trình học</v>
      </c>
      <c r="E695" s="4"/>
      <c r="F695" s="4"/>
      <c r="G695" s="4"/>
      <c r="H695" s="4"/>
      <c r="I695" s="4"/>
      <c r="J695" s="4"/>
      <c r="K695" s="4"/>
      <c r="L695" s="4"/>
      <c r="M695" s="4"/>
      <c r="N695" s="4"/>
      <c r="O695" s="4"/>
      <c r="P695" s="4"/>
      <c r="Q695" s="4"/>
      <c r="R695" s="4"/>
      <c r="S695" s="4"/>
      <c r="T695" s="4"/>
      <c r="U695" s="4"/>
      <c r="V695" s="4"/>
      <c r="W695" s="4"/>
    </row>
    <row r="696" spans="1:23" ht="154" x14ac:dyDescent="0.3">
      <c r="A696" s="5" t="s">
        <v>836</v>
      </c>
      <c r="B696" s="6">
        <v>0</v>
      </c>
      <c r="C696" s="5" t="s">
        <v>847</v>
      </c>
      <c r="D696" s="5" t="str">
        <f t="shared" si="0"/>
        <v>học hệ từ xa Kỳ 1 năm đầu họ lộ trình là học về gì vậy bạn</v>
      </c>
      <c r="E696" s="4"/>
      <c r="F696" s="4"/>
      <c r="G696" s="4"/>
      <c r="H696" s="4"/>
      <c r="I696" s="4"/>
      <c r="J696" s="4"/>
      <c r="K696" s="4"/>
      <c r="L696" s="4"/>
      <c r="M696" s="4"/>
      <c r="N696" s="4"/>
      <c r="O696" s="4"/>
      <c r="P696" s="4"/>
      <c r="Q696" s="4"/>
      <c r="R696" s="4"/>
      <c r="S696" s="4"/>
      <c r="T696" s="4"/>
      <c r="U696" s="4"/>
      <c r="V696" s="4"/>
      <c r="W696" s="4"/>
    </row>
    <row r="697" spans="1:23" ht="154" x14ac:dyDescent="0.3">
      <c r="A697" s="5" t="s">
        <v>836</v>
      </c>
      <c r="B697" s="6">
        <v>0</v>
      </c>
      <c r="C697" s="5" t="s">
        <v>848</v>
      </c>
      <c r="D697" s="5" t="str">
        <f t="shared" si="0"/>
        <v>học hệ từ xa Trời Hanu là trường top mà k có nền thì sao đu theo nổi. Chuyển trường hoặc học Ielts song song từ mất gốc thì may ra. 1 số trường nhẹ hơn ở Bắc như Mở HN, Thái Nguyên hoặc trong nam như Đồng Tháp, Trà Vinh, Cửu Long.</v>
      </c>
      <c r="E697" s="4"/>
      <c r="F697" s="4"/>
      <c r="G697" s="4"/>
      <c r="H697" s="4"/>
      <c r="I697" s="4"/>
      <c r="J697" s="4"/>
      <c r="K697" s="4"/>
      <c r="L697" s="4"/>
      <c r="M697" s="4"/>
      <c r="N697" s="4"/>
      <c r="O697" s="4"/>
      <c r="P697" s="4"/>
      <c r="Q697" s="4"/>
      <c r="R697" s="4"/>
      <c r="S697" s="4"/>
      <c r="T697" s="4"/>
      <c r="U697" s="4"/>
      <c r="V697" s="4"/>
      <c r="W697" s="4"/>
    </row>
    <row r="698" spans="1:23" ht="154" x14ac:dyDescent="0.3">
      <c r="A698" s="5" t="s">
        <v>836</v>
      </c>
      <c r="B698" s="6">
        <v>0</v>
      </c>
      <c r="C698" s="5" t="s">
        <v>849</v>
      </c>
      <c r="D698" s="5" t="str">
        <f t="shared" si="0"/>
        <v>học hệ từ xa Sao tui cũng hoang mang nhỉ, tui có nên bỏ 1 năm học ở trung tâm xong hẳn xét học đại học nhỉ. Chứ nghỉ cũng gần 8 năm giờ mới học lại lơ mơ ko kịp thì đắm đuối trái chuối luôn</v>
      </c>
      <c r="E698" s="4"/>
      <c r="F698" s="4"/>
      <c r="G698" s="4"/>
      <c r="H698" s="4"/>
      <c r="I698" s="4"/>
      <c r="J698" s="4"/>
      <c r="K698" s="4"/>
      <c r="L698" s="4"/>
      <c r="M698" s="4"/>
      <c r="N698" s="4"/>
      <c r="O698" s="4"/>
      <c r="P698" s="4"/>
      <c r="Q698" s="4"/>
      <c r="R698" s="4"/>
      <c r="S698" s="4"/>
      <c r="T698" s="4"/>
      <c r="U698" s="4"/>
      <c r="V698" s="4"/>
      <c r="W698" s="4"/>
    </row>
    <row r="699" spans="1:23" ht="154" x14ac:dyDescent="0.3">
      <c r="A699" s="5" t="s">
        <v>836</v>
      </c>
      <c r="B699" s="6">
        <v>0</v>
      </c>
      <c r="C699" s="5" t="s">
        <v>850</v>
      </c>
      <c r="D699" s="5" t="str">
        <f t="shared" si="0"/>
        <v>học hệ từ xa Bạn ơi, bạn xét tuyển hệ bằng c3 hay vb2 ạ</v>
      </c>
      <c r="E699" s="4"/>
      <c r="F699" s="4"/>
      <c r="G699" s="4"/>
      <c r="H699" s="4"/>
      <c r="I699" s="4"/>
      <c r="J699" s="4"/>
      <c r="K699" s="4"/>
      <c r="L699" s="4"/>
      <c r="M699" s="4"/>
      <c r="N699" s="4"/>
      <c r="O699" s="4"/>
      <c r="P699" s="4"/>
      <c r="Q699" s="4"/>
      <c r="R699" s="4"/>
      <c r="S699" s="4"/>
      <c r="T699" s="4"/>
      <c r="U699" s="4"/>
      <c r="V699" s="4"/>
      <c r="W699" s="4"/>
    </row>
    <row r="700" spans="1:23" ht="154" x14ac:dyDescent="0.3">
      <c r="A700" s="5" t="s">
        <v>836</v>
      </c>
      <c r="B700" s="6">
        <v>0</v>
      </c>
      <c r="C700" s="5" t="s">
        <v>851</v>
      </c>
      <c r="D700" s="5" t="str">
        <f t="shared" si="0"/>
        <v>học hệ từ xa Thảo Tây</v>
      </c>
      <c r="E700" s="4"/>
      <c r="F700" s="4"/>
      <c r="G700" s="4"/>
      <c r="H700" s="4"/>
      <c r="I700" s="4"/>
      <c r="J700" s="4"/>
      <c r="K700" s="4"/>
      <c r="L700" s="4"/>
      <c r="M700" s="4"/>
      <c r="N700" s="4"/>
      <c r="O700" s="4"/>
      <c r="P700" s="4"/>
      <c r="Q700" s="4"/>
      <c r="R700" s="4"/>
      <c r="S700" s="4"/>
      <c r="T700" s="4"/>
      <c r="U700" s="4"/>
      <c r="V700" s="4"/>
      <c r="W700" s="4"/>
    </row>
    <row r="701" spans="1:23" ht="98" x14ac:dyDescent="0.3">
      <c r="A701" s="5" t="s">
        <v>852</v>
      </c>
      <c r="B701" s="6">
        <v>0</v>
      </c>
      <c r="C701" s="5" t="s">
        <v>853</v>
      </c>
      <c r="D701" s="5" t="str">
        <f t="shared" si="0"/>
        <v>học hệ từ xa Tất cả htx từ thpt đều 3,5 năm mới có bằng. 1 năm 3 học kì. Có 8 học kì nhé.</v>
      </c>
      <c r="E701" s="4"/>
      <c r="F701" s="4"/>
      <c r="G701" s="4"/>
      <c r="H701" s="4"/>
      <c r="I701" s="4"/>
      <c r="J701" s="4"/>
      <c r="K701" s="4"/>
      <c r="L701" s="4"/>
      <c r="M701" s="4"/>
      <c r="N701" s="4"/>
      <c r="O701" s="4"/>
      <c r="P701" s="4"/>
      <c r="Q701" s="4"/>
      <c r="R701" s="4"/>
      <c r="S701" s="4"/>
      <c r="T701" s="4"/>
      <c r="U701" s="4"/>
      <c r="V701" s="4"/>
      <c r="W701" s="4"/>
    </row>
    <row r="702" spans="1:23" ht="112" x14ac:dyDescent="0.3">
      <c r="A702" s="5" t="s">
        <v>854</v>
      </c>
      <c r="B702" s="6">
        <v>0</v>
      </c>
      <c r="C702" s="5" t="s">
        <v>855</v>
      </c>
      <c r="D702" s="5" t="str">
        <f t="shared" si="0"/>
        <v>học hệ từ xa Mình học thấy khó bạn à, không phải là chương trình học nặng hay kiến thức như thế nào mà là do mình phải có tinh thần tự học cao. Bạn cân nhắc vđ thời gian nếu bạn đang đi làm nhé</v>
      </c>
      <c r="E702" s="4"/>
      <c r="F702" s="4"/>
      <c r="G702" s="4"/>
      <c r="H702" s="4"/>
      <c r="I702" s="4"/>
      <c r="J702" s="4"/>
      <c r="K702" s="4"/>
      <c r="L702" s="4"/>
      <c r="M702" s="4"/>
      <c r="N702" s="4"/>
      <c r="O702" s="4"/>
      <c r="P702" s="4"/>
      <c r="Q702" s="4"/>
      <c r="R702" s="4"/>
      <c r="S702" s="4"/>
      <c r="T702" s="4"/>
      <c r="U702" s="4"/>
      <c r="V702" s="4"/>
      <c r="W702" s="4"/>
    </row>
    <row r="703" spans="1:23" ht="112" x14ac:dyDescent="0.3">
      <c r="A703" s="5" t="s">
        <v>854</v>
      </c>
      <c r="B703" s="6">
        <v>0</v>
      </c>
      <c r="C703" s="5" t="s">
        <v>856</v>
      </c>
      <c r="D703" s="5" t="str">
        <f t="shared" si="0"/>
        <v>học hệ từ xa Klq nhưng cho mình hỏi ngành ngôn ngữ Hàn thì trường nào đào tạo ạ. Tiêu chí của mình cũng giống chủ tus ạ</v>
      </c>
      <c r="E703" s="4"/>
      <c r="F703" s="4"/>
      <c r="G703" s="4"/>
      <c r="H703" s="4"/>
      <c r="I703" s="4"/>
      <c r="J703" s="4"/>
      <c r="K703" s="4"/>
      <c r="L703" s="4"/>
      <c r="M703" s="4"/>
      <c r="N703" s="4"/>
      <c r="O703" s="4"/>
      <c r="P703" s="4"/>
      <c r="Q703" s="4"/>
      <c r="R703" s="4"/>
      <c r="S703" s="4"/>
      <c r="T703" s="4"/>
      <c r="U703" s="4"/>
      <c r="V703" s="4"/>
      <c r="W703" s="4"/>
    </row>
    <row r="704" spans="1:23" ht="112.5" x14ac:dyDescent="0.35">
      <c r="A704" s="5" t="s">
        <v>854</v>
      </c>
      <c r="B704" s="6">
        <v>0</v>
      </c>
      <c r="C704" s="7"/>
      <c r="D704" s="5" t="str">
        <f t="shared" si="0"/>
        <v xml:space="preserve">học hệ từ xa </v>
      </c>
      <c r="E704" s="4"/>
      <c r="F704" s="4"/>
      <c r="G704" s="4"/>
      <c r="H704" s="4"/>
      <c r="I704" s="4"/>
      <c r="J704" s="4"/>
      <c r="K704" s="4"/>
      <c r="L704" s="4"/>
      <c r="M704" s="4"/>
      <c r="N704" s="4"/>
      <c r="O704" s="4"/>
      <c r="P704" s="4"/>
      <c r="Q704" s="4"/>
      <c r="R704" s="4"/>
      <c r="S704" s="4"/>
      <c r="T704" s="4"/>
      <c r="U704" s="4"/>
      <c r="V704" s="4"/>
      <c r="W704" s="4"/>
    </row>
    <row r="705" spans="1:23" ht="112" x14ac:dyDescent="0.3">
      <c r="A705" s="5" t="s">
        <v>854</v>
      </c>
      <c r="B705" s="6">
        <v>0</v>
      </c>
      <c r="C705" s="5" t="s">
        <v>851</v>
      </c>
      <c r="D705" s="5" t="str">
        <f t="shared" si="0"/>
        <v>học hệ từ xa Thảo Tây</v>
      </c>
      <c r="E705" s="4"/>
      <c r="F705" s="4"/>
      <c r="G705" s="4"/>
      <c r="H705" s="4"/>
      <c r="I705" s="4"/>
      <c r="J705" s="4"/>
      <c r="K705" s="4"/>
      <c r="L705" s="4"/>
      <c r="M705" s="4"/>
      <c r="N705" s="4"/>
      <c r="O705" s="4"/>
      <c r="P705" s="4"/>
      <c r="Q705" s="4"/>
      <c r="R705" s="4"/>
      <c r="S705" s="4"/>
      <c r="T705" s="4"/>
      <c r="U705" s="4"/>
      <c r="V705" s="4"/>
      <c r="W705" s="4"/>
    </row>
    <row r="706" spans="1:23" ht="112" x14ac:dyDescent="0.3">
      <c r="A706" s="5" t="s">
        <v>854</v>
      </c>
      <c r="B706" s="6">
        <v>0</v>
      </c>
      <c r="C706" s="5" t="s">
        <v>857</v>
      </c>
      <c r="D706" s="5" t="str">
        <f t="shared" si="0"/>
        <v>học hệ từ xa Trà Vinh, Cửu Long, Đồng Tháp nha bạn.</v>
      </c>
      <c r="E706" s="4"/>
      <c r="F706" s="4"/>
      <c r="G706" s="4"/>
      <c r="H706" s="4"/>
      <c r="I706" s="4"/>
      <c r="J706" s="4"/>
      <c r="K706" s="4"/>
      <c r="L706" s="4"/>
      <c r="M706" s="4"/>
      <c r="N706" s="4"/>
      <c r="O706" s="4"/>
      <c r="P706" s="4"/>
      <c r="Q706" s="4"/>
      <c r="R706" s="4"/>
      <c r="S706" s="4"/>
      <c r="T706" s="4"/>
      <c r="U706" s="4"/>
      <c r="V706" s="4"/>
      <c r="W706" s="4"/>
    </row>
    <row r="707" spans="1:23" ht="70" x14ac:dyDescent="0.3">
      <c r="A707" s="5" t="s">
        <v>858</v>
      </c>
      <c r="B707" s="6">
        <v>0</v>
      </c>
      <c r="C707" s="5" t="s">
        <v>859</v>
      </c>
      <c r="D707" s="5" t="str">
        <f t="shared" si="0"/>
        <v>học hệ từ xa Mình cx quan tâm ngành NNA nhg có bằng đhoc r, mất khoảng 2 năm</v>
      </c>
      <c r="E707" s="4"/>
      <c r="F707" s="4"/>
      <c r="G707" s="4"/>
      <c r="H707" s="4"/>
      <c r="I707" s="4"/>
      <c r="J707" s="4"/>
      <c r="K707" s="4"/>
      <c r="L707" s="4"/>
      <c r="M707" s="4"/>
      <c r="N707" s="4"/>
      <c r="O707" s="4"/>
      <c r="P707" s="4"/>
      <c r="Q707" s="4"/>
      <c r="R707" s="4"/>
      <c r="S707" s="4"/>
      <c r="T707" s="4"/>
      <c r="U707" s="4"/>
      <c r="V707" s="4"/>
      <c r="W707" s="4"/>
    </row>
    <row r="708" spans="1:23" ht="70" x14ac:dyDescent="0.3">
      <c r="A708" s="5" t="s">
        <v>858</v>
      </c>
      <c r="B708" s="6">
        <v>0</v>
      </c>
      <c r="C708" s="5" t="s">
        <v>860</v>
      </c>
      <c r="D708" s="5" t="str">
        <f t="shared" si="0"/>
        <v>học hệ từ xa Mình cũng mới học vb2 hvnh, đang xin xét miễn môn đây, cái quan tâm là đi thi có dễ ko đây chứ đi làm rồi ngại quá</v>
      </c>
      <c r="E708" s="4"/>
      <c r="F708" s="4"/>
      <c r="G708" s="4"/>
      <c r="H708" s="4"/>
      <c r="I708" s="4"/>
      <c r="J708" s="4"/>
      <c r="K708" s="4"/>
      <c r="L708" s="4"/>
      <c r="M708" s="4"/>
      <c r="N708" s="4"/>
      <c r="O708" s="4"/>
      <c r="P708" s="4"/>
      <c r="Q708" s="4"/>
      <c r="R708" s="4"/>
      <c r="S708" s="4"/>
      <c r="T708" s="4"/>
      <c r="U708" s="4"/>
      <c r="V708" s="4"/>
      <c r="W708" s="4"/>
    </row>
    <row r="709" spans="1:23" ht="42" x14ac:dyDescent="0.3">
      <c r="A709" s="5" t="s">
        <v>861</v>
      </c>
      <c r="B709" s="6">
        <v>0</v>
      </c>
      <c r="C709" s="5" t="s">
        <v>862</v>
      </c>
      <c r="D709" s="5" t="str">
        <f t="shared" si="0"/>
        <v>học hệ từ xa nên học thêm ở ngoài trước có chút nền tảng Em ah</v>
      </c>
      <c r="E709" s="4"/>
      <c r="F709" s="4"/>
      <c r="G709" s="4"/>
      <c r="H709" s="4"/>
      <c r="I709" s="4"/>
      <c r="J709" s="4"/>
      <c r="K709" s="4"/>
      <c r="L709" s="4"/>
      <c r="M709" s="4"/>
      <c r="N709" s="4"/>
      <c r="O709" s="4"/>
      <c r="P709" s="4"/>
      <c r="Q709" s="4"/>
      <c r="R709" s="4"/>
      <c r="S709" s="4"/>
      <c r="T709" s="4"/>
      <c r="U709" s="4"/>
      <c r="V709" s="4"/>
      <c r="W709" s="4"/>
    </row>
    <row r="710" spans="1:23" ht="42" x14ac:dyDescent="0.3">
      <c r="A710" s="5" t="s">
        <v>861</v>
      </c>
      <c r="B710" s="6">
        <v>0</v>
      </c>
      <c r="C710" s="5" t="s">
        <v>863</v>
      </c>
      <c r="D710" s="5" t="str">
        <f t="shared" si="0"/>
        <v>học hệ từ xa Thực ra cũng tùy, biết trước dc thì tốt nhất. Còn không thì học từ đầu cubgx k sao!</v>
      </c>
      <c r="E710" s="4"/>
      <c r="F710" s="4"/>
      <c r="G710" s="4"/>
      <c r="H710" s="4"/>
      <c r="I710" s="4"/>
      <c r="J710" s="4"/>
      <c r="K710" s="4"/>
      <c r="L710" s="4"/>
      <c r="M710" s="4"/>
      <c r="N710" s="4"/>
      <c r="O710" s="4"/>
      <c r="P710" s="4"/>
      <c r="Q710" s="4"/>
      <c r="R710" s="4"/>
      <c r="S710" s="4"/>
      <c r="T710" s="4"/>
      <c r="U710" s="4"/>
      <c r="V710" s="4"/>
      <c r="W710" s="4"/>
    </row>
    <row r="711" spans="1:23" ht="98" x14ac:dyDescent="0.3">
      <c r="A711" s="5" t="s">
        <v>861</v>
      </c>
      <c r="B711" s="6">
        <v>0</v>
      </c>
      <c r="C711" s="5" t="s">
        <v>864</v>
      </c>
      <c r="D711" s="5" t="str">
        <f t="shared" si="0"/>
        <v>học hệ từ xa Nếu thật sự e gấp mún học vb2 lắm rồi, thì có thể đăng kí và học song song bên ngoài. Kì đầu còn dễ thở. Nhưng sang kì 2 là chạy theo mới kịp. Nên tự e suy nghĩ kĩ, tầm 3 tháng 1 học kì, liệu e có theo kịp đc k. Trong khi ngôn ngữ trung e k có nền, việc học thuộc phiên âm và chữ cũng tốn kha khá thời gian. Nhưng có người cũng đăng kí, nên tuỳ bản thân e quyết định</v>
      </c>
      <c r="E711" s="4"/>
      <c r="F711" s="4"/>
      <c r="G711" s="4"/>
      <c r="H711" s="4"/>
      <c r="I711" s="4"/>
      <c r="J711" s="4"/>
      <c r="K711" s="4"/>
      <c r="L711" s="4"/>
      <c r="M711" s="4"/>
      <c r="N711" s="4"/>
      <c r="O711" s="4"/>
      <c r="P711" s="4"/>
      <c r="Q711" s="4"/>
      <c r="R711" s="4"/>
      <c r="S711" s="4"/>
      <c r="T711" s="4"/>
      <c r="U711" s="4"/>
      <c r="V711" s="4"/>
      <c r="W711" s="4"/>
    </row>
    <row r="712" spans="1:23" ht="42" x14ac:dyDescent="0.3">
      <c r="A712" s="5" t="s">
        <v>861</v>
      </c>
      <c r="B712" s="6">
        <v>0</v>
      </c>
      <c r="C712" s="5" t="s">
        <v>865</v>
      </c>
      <c r="D712" s="5" t="str">
        <f t="shared" si="0"/>
        <v>học hệ từ xa Hsk3 là học được vb2 nha bạn, song song đó vẫn học lên tiếp. Chứ đợi hsk4 thì 1 năm hơn luôn ak đâu phải ai cũng nhanh.</v>
      </c>
      <c r="E712" s="4"/>
      <c r="F712" s="4"/>
      <c r="G712" s="4"/>
      <c r="H712" s="4"/>
      <c r="I712" s="4"/>
      <c r="J712" s="4"/>
      <c r="K712" s="4"/>
      <c r="L712" s="4"/>
      <c r="M712" s="4"/>
      <c r="N712" s="4"/>
      <c r="O712" s="4"/>
      <c r="P712" s="4"/>
      <c r="Q712" s="4"/>
      <c r="R712" s="4"/>
      <c r="S712" s="4"/>
      <c r="T712" s="4"/>
      <c r="U712" s="4"/>
      <c r="V712" s="4"/>
      <c r="W712" s="4"/>
    </row>
    <row r="713" spans="1:23" ht="42" x14ac:dyDescent="0.3">
      <c r="A713" s="5" t="s">
        <v>861</v>
      </c>
      <c r="B713" s="6">
        <v>0</v>
      </c>
      <c r="C713" s="5" t="s">
        <v>866</v>
      </c>
      <c r="D713" s="5" t="str">
        <f t="shared" si="0"/>
        <v>học hệ từ xa Học luôn thì phải chịu khó tự học nhiều mới theo dc</v>
      </c>
      <c r="E713" s="4"/>
      <c r="F713" s="4"/>
      <c r="G713" s="4"/>
      <c r="H713" s="4"/>
      <c r="I713" s="4"/>
      <c r="J713" s="4"/>
      <c r="K713" s="4"/>
      <c r="L713" s="4"/>
      <c r="M713" s="4"/>
      <c r="N713" s="4"/>
      <c r="O713" s="4"/>
      <c r="P713" s="4"/>
      <c r="Q713" s="4"/>
      <c r="R713" s="4"/>
      <c r="S713" s="4"/>
      <c r="T713" s="4"/>
      <c r="U713" s="4"/>
      <c r="V713" s="4"/>
      <c r="W713" s="4"/>
    </row>
    <row r="714" spans="1:23" ht="42" x14ac:dyDescent="0.3">
      <c r="A714" s="5" t="s">
        <v>861</v>
      </c>
      <c r="B714" s="6">
        <v>0</v>
      </c>
      <c r="C714" s="5" t="s">
        <v>867</v>
      </c>
      <c r="D714" s="5" t="str">
        <f t="shared" si="0"/>
        <v>học hệ từ xa T cũng học từ đầu ấy bạn, các thầy cô dạy từ chưa biết gì mà</v>
      </c>
      <c r="E714" s="4"/>
      <c r="F714" s="4"/>
      <c r="G714" s="4"/>
      <c r="H714" s="4"/>
      <c r="I714" s="4"/>
      <c r="J714" s="4"/>
      <c r="K714" s="4"/>
      <c r="L714" s="4"/>
      <c r="M714" s="4"/>
      <c r="N714" s="4"/>
      <c r="O714" s="4"/>
      <c r="P714" s="4"/>
      <c r="Q714" s="4"/>
      <c r="R714" s="4"/>
      <c r="S714" s="4"/>
      <c r="T714" s="4"/>
      <c r="U714" s="4"/>
      <c r="V714" s="4"/>
      <c r="W714" s="4"/>
    </row>
    <row r="715" spans="1:23" ht="42" x14ac:dyDescent="0.3">
      <c r="A715" s="5" t="s">
        <v>868</v>
      </c>
      <c r="B715" s="6">
        <v>0</v>
      </c>
      <c r="C715" s="5" t="s">
        <v>869</v>
      </c>
      <c r="D715" s="5" t="str">
        <f t="shared" si="0"/>
        <v>học hệ từ xa có trường nào k ạ</v>
      </c>
      <c r="E715" s="4"/>
      <c r="F715" s="4"/>
      <c r="G715" s="4"/>
      <c r="H715" s="4"/>
      <c r="I715" s="4"/>
      <c r="J715" s="4"/>
      <c r="K715" s="4"/>
      <c r="L715" s="4"/>
      <c r="M715" s="4"/>
      <c r="N715" s="4"/>
      <c r="O715" s="4"/>
      <c r="P715" s="4"/>
      <c r="Q715" s="4"/>
      <c r="R715" s="4"/>
      <c r="S715" s="4"/>
      <c r="T715" s="4"/>
      <c r="U715" s="4"/>
      <c r="V715" s="4"/>
      <c r="W715" s="4"/>
    </row>
    <row r="716" spans="1:23" ht="42" x14ac:dyDescent="0.3">
      <c r="A716" s="5" t="s">
        <v>868</v>
      </c>
      <c r="B716" s="6">
        <v>0</v>
      </c>
      <c r="C716" s="5" t="s">
        <v>870</v>
      </c>
      <c r="D716" s="5" t="str">
        <f t="shared" si="0"/>
        <v>học hệ từ xa e cầnnnn</v>
      </c>
      <c r="E716" s="4"/>
      <c r="F716" s="4"/>
      <c r="G716" s="4"/>
      <c r="H716" s="4"/>
      <c r="I716" s="4"/>
      <c r="J716" s="4"/>
      <c r="K716" s="4"/>
      <c r="L716" s="4"/>
      <c r="M716" s="4"/>
      <c r="N716" s="4"/>
      <c r="O716" s="4"/>
      <c r="P716" s="4"/>
      <c r="Q716" s="4"/>
      <c r="R716" s="4"/>
      <c r="S716" s="4"/>
      <c r="T716" s="4"/>
      <c r="U716" s="4"/>
      <c r="V716" s="4"/>
      <c r="W716" s="4"/>
    </row>
    <row r="717" spans="1:23" ht="42" x14ac:dyDescent="0.3">
      <c r="A717" s="5" t="s">
        <v>868</v>
      </c>
      <c r="B717" s="6">
        <v>0</v>
      </c>
      <c r="C717" s="5" t="s">
        <v>871</v>
      </c>
      <c r="D717" s="5" t="str">
        <f t="shared" si="0"/>
        <v>học hệ từ xa huhuuu</v>
      </c>
      <c r="E717" s="4"/>
      <c r="F717" s="4"/>
      <c r="G717" s="4"/>
      <c r="H717" s="4"/>
      <c r="I717" s="4"/>
      <c r="J717" s="4"/>
      <c r="K717" s="4"/>
      <c r="L717" s="4"/>
      <c r="M717" s="4"/>
      <c r="N717" s="4"/>
      <c r="O717" s="4"/>
      <c r="P717" s="4"/>
      <c r="Q717" s="4"/>
      <c r="R717" s="4"/>
      <c r="S717" s="4"/>
      <c r="T717" s="4"/>
      <c r="U717" s="4"/>
      <c r="V717" s="4"/>
      <c r="W717" s="4"/>
    </row>
    <row r="718" spans="1:23" ht="42" x14ac:dyDescent="0.3">
      <c r="A718" s="5" t="s">
        <v>868</v>
      </c>
      <c r="B718" s="6">
        <v>0</v>
      </c>
      <c r="C718" s="5" t="s">
        <v>872</v>
      </c>
      <c r="D718" s="5" t="str">
        <f t="shared" si="0"/>
        <v>học hệ từ xa Ngành này trường nào chả có, bạn ở tỉnh nào?</v>
      </c>
      <c r="E718" s="4"/>
      <c r="F718" s="4"/>
      <c r="G718" s="4"/>
      <c r="H718" s="4"/>
      <c r="I718" s="4"/>
      <c r="J718" s="4"/>
      <c r="K718" s="4"/>
      <c r="L718" s="4"/>
      <c r="M718" s="4"/>
      <c r="N718" s="4"/>
      <c r="O718" s="4"/>
      <c r="P718" s="4"/>
      <c r="Q718" s="4"/>
      <c r="R718" s="4"/>
      <c r="S718" s="4"/>
      <c r="T718" s="4"/>
      <c r="U718" s="4"/>
      <c r="V718" s="4"/>
      <c r="W718" s="4"/>
    </row>
    <row r="719" spans="1:23" ht="42" x14ac:dyDescent="0.3">
      <c r="A719" s="5" t="s">
        <v>868</v>
      </c>
      <c r="B719" s="6">
        <v>0</v>
      </c>
      <c r="C719" s="5" t="s">
        <v>873</v>
      </c>
      <c r="D719" s="5" t="str">
        <f t="shared" si="0"/>
        <v>học hệ từ xa Có Đại Học Kinh Tế Quốc Dân - Hệ đào tạo từ xa với Đại Học Mở Hà Nội - HOU- Hệ đào tạo từ xa nè b</v>
      </c>
      <c r="E719" s="4"/>
      <c r="F719" s="4"/>
      <c r="G719" s="4"/>
      <c r="H719" s="4"/>
      <c r="I719" s="4"/>
      <c r="J719" s="4"/>
      <c r="K719" s="4"/>
      <c r="L719" s="4"/>
      <c r="M719" s="4"/>
      <c r="N719" s="4"/>
      <c r="O719" s="4"/>
      <c r="P719" s="4"/>
      <c r="Q719" s="4"/>
      <c r="R719" s="4"/>
      <c r="S719" s="4"/>
      <c r="T719" s="4"/>
      <c r="U719" s="4"/>
      <c r="V719" s="4"/>
      <c r="W719" s="4"/>
    </row>
    <row r="720" spans="1:23" ht="42" x14ac:dyDescent="0.3">
      <c r="A720" s="5" t="s">
        <v>868</v>
      </c>
      <c r="B720" s="6">
        <v>0</v>
      </c>
      <c r="C720" s="5" t="s">
        <v>874</v>
      </c>
      <c r="D720" s="5" t="str">
        <f t="shared" si="0"/>
        <v>học hệ từ xa Học QTKD nhắn chị hỗ trợ: 00982.759.009</v>
      </c>
      <c r="E720" s="4"/>
      <c r="F720" s="4"/>
      <c r="G720" s="4"/>
      <c r="H720" s="4"/>
      <c r="I720" s="4"/>
      <c r="J720" s="4"/>
      <c r="K720" s="4"/>
      <c r="L720" s="4"/>
      <c r="M720" s="4"/>
      <c r="N720" s="4"/>
      <c r="O720" s="4"/>
      <c r="P720" s="4"/>
      <c r="Q720" s="4"/>
      <c r="R720" s="4"/>
      <c r="S720" s="4"/>
      <c r="T720" s="4"/>
      <c r="U720" s="4"/>
      <c r="V720" s="4"/>
      <c r="W720" s="4"/>
    </row>
    <row r="721" spans="1:23" ht="42.5" x14ac:dyDescent="0.35">
      <c r="A721" s="5" t="s">
        <v>868</v>
      </c>
      <c r="B721" s="6">
        <v>0</v>
      </c>
      <c r="C721" s="7"/>
      <c r="D721" s="5" t="str">
        <f t="shared" si="0"/>
        <v xml:space="preserve">học hệ từ xa </v>
      </c>
      <c r="E721" s="4"/>
      <c r="F721" s="4"/>
      <c r="G721" s="4"/>
      <c r="H721" s="4"/>
      <c r="I721" s="4"/>
      <c r="J721" s="4"/>
      <c r="K721" s="4"/>
      <c r="L721" s="4"/>
      <c r="M721" s="4"/>
      <c r="N721" s="4"/>
      <c r="O721" s="4"/>
      <c r="P721" s="4"/>
      <c r="Q721" s="4"/>
      <c r="R721" s="4"/>
      <c r="S721" s="4"/>
      <c r="T721" s="4"/>
      <c r="U721" s="4"/>
      <c r="V721" s="4"/>
      <c r="W721" s="4"/>
    </row>
    <row r="722" spans="1:23" ht="70" x14ac:dyDescent="0.3">
      <c r="A722" s="5" t="s">
        <v>875</v>
      </c>
      <c r="B722" s="6">
        <v>0</v>
      </c>
      <c r="C722" s="5" t="s">
        <v>876</v>
      </c>
      <c r="D722" s="5" t="str">
        <f t="shared" si="0"/>
        <v>học hệ từ xa Đính chính là đúng cam kết việc làm nha bạn. Mình đã học và được trường giới thiệu việc làm đây</v>
      </c>
      <c r="E722" s="4"/>
      <c r="F722" s="4"/>
      <c r="G722" s="4"/>
      <c r="H722" s="4"/>
      <c r="I722" s="4"/>
      <c r="J722" s="4"/>
      <c r="K722" s="4"/>
      <c r="L722" s="4"/>
      <c r="M722" s="4"/>
      <c r="N722" s="4"/>
      <c r="O722" s="4"/>
      <c r="P722" s="4"/>
      <c r="Q722" s="4"/>
      <c r="R722" s="4"/>
      <c r="S722" s="4"/>
      <c r="T722" s="4"/>
      <c r="U722" s="4"/>
      <c r="V722" s="4"/>
      <c r="W722" s="4"/>
    </row>
    <row r="723" spans="1:23" ht="70" x14ac:dyDescent="0.3">
      <c r="A723" s="5" t="s">
        <v>875</v>
      </c>
      <c r="B723" s="6">
        <v>0</v>
      </c>
      <c r="C723" s="5" t="s">
        <v>877</v>
      </c>
      <c r="D723" s="5" t="str">
        <f t="shared" si="0"/>
        <v>học hệ từ xa chuẩn chuẩn</v>
      </c>
      <c r="E723" s="4"/>
      <c r="F723" s="4"/>
      <c r="G723" s="4"/>
      <c r="H723" s="4"/>
      <c r="I723" s="4"/>
      <c r="J723" s="4"/>
      <c r="K723" s="4"/>
      <c r="L723" s="4"/>
      <c r="M723" s="4"/>
      <c r="N723" s="4"/>
      <c r="O723" s="4"/>
      <c r="P723" s="4"/>
      <c r="Q723" s="4"/>
      <c r="R723" s="4"/>
      <c r="S723" s="4"/>
      <c r="T723" s="4"/>
      <c r="U723" s="4"/>
      <c r="V723" s="4"/>
      <c r="W723" s="4"/>
    </row>
    <row r="724" spans="1:23" ht="70" x14ac:dyDescent="0.3">
      <c r="A724" s="5" t="s">
        <v>875</v>
      </c>
      <c r="B724" s="6">
        <v>0</v>
      </c>
      <c r="C724" s="5" t="s">
        <v>878</v>
      </c>
      <c r="D724" s="5" t="str">
        <f t="shared" si="0"/>
        <v>học hệ từ xa Hcct là trường gì</v>
      </c>
      <c r="E724" s="4"/>
      <c r="F724" s="4"/>
      <c r="G724" s="4"/>
      <c r="H724" s="4"/>
      <c r="I724" s="4"/>
      <c r="J724" s="4"/>
      <c r="K724" s="4"/>
      <c r="L724" s="4"/>
      <c r="M724" s="4"/>
      <c r="N724" s="4"/>
      <c r="O724" s="4"/>
      <c r="P724" s="4"/>
      <c r="Q724" s="4"/>
      <c r="R724" s="4"/>
      <c r="S724" s="4"/>
      <c r="T724" s="4"/>
      <c r="U724" s="4"/>
      <c r="V724" s="4"/>
      <c r="W724" s="4"/>
    </row>
    <row r="725" spans="1:23" ht="70" x14ac:dyDescent="0.3">
      <c r="A725" s="5" t="s">
        <v>875</v>
      </c>
      <c r="B725" s="6">
        <v>0</v>
      </c>
      <c r="C725" s="5" t="s">
        <v>879</v>
      </c>
      <c r="D725" s="5" t="str">
        <f t="shared" si="0"/>
        <v>học hệ từ xa Mình là sv trường đây đang đi thực tập rồi trường có cam kết vc làm nên ok lắm b</v>
      </c>
      <c r="E725" s="4"/>
      <c r="F725" s="4"/>
      <c r="G725" s="4"/>
      <c r="H725" s="4"/>
      <c r="I725" s="4"/>
      <c r="J725" s="4"/>
      <c r="K725" s="4"/>
      <c r="L725" s="4"/>
      <c r="M725" s="4"/>
      <c r="N725" s="4"/>
      <c r="O725" s="4"/>
      <c r="P725" s="4"/>
      <c r="Q725" s="4"/>
      <c r="R725" s="4"/>
      <c r="S725" s="4"/>
      <c r="T725" s="4"/>
      <c r="U725" s="4"/>
      <c r="V725" s="4"/>
      <c r="W725" s="4"/>
    </row>
    <row r="726" spans="1:23" ht="98" x14ac:dyDescent="0.3">
      <c r="A726" s="5" t="s">
        <v>126</v>
      </c>
      <c r="B726" s="6">
        <v>0</v>
      </c>
      <c r="C726" s="5" t="s">
        <v>127</v>
      </c>
      <c r="D726" s="5" t="str">
        <f t="shared" si="0"/>
        <v>học hệ từ xa Bên mình có lớp trạm thi tại TP.HCM học phí 370k/ 1 tín chỉ a,</v>
      </c>
      <c r="E726" s="4"/>
      <c r="F726" s="4"/>
      <c r="G726" s="4"/>
      <c r="H726" s="4"/>
      <c r="I726" s="4"/>
      <c r="J726" s="4"/>
      <c r="K726" s="4"/>
      <c r="L726" s="4"/>
      <c r="M726" s="4"/>
      <c r="N726" s="4"/>
      <c r="O726" s="4"/>
      <c r="P726" s="4"/>
      <c r="Q726" s="4"/>
      <c r="R726" s="4"/>
      <c r="S726" s="4"/>
      <c r="T726" s="4"/>
      <c r="U726" s="4"/>
      <c r="V726" s="4"/>
      <c r="W726" s="4"/>
    </row>
    <row r="727" spans="1:23" ht="98" x14ac:dyDescent="0.3">
      <c r="A727" s="5" t="s">
        <v>126</v>
      </c>
      <c r="B727" s="6">
        <v>0</v>
      </c>
      <c r="C727" s="5" t="s">
        <v>128</v>
      </c>
      <c r="D727" s="5" t="str">
        <f t="shared" si="0"/>
        <v>học hệ từ xa Bạn tham khảo Đh Công Đoàn nha, có trạm ở HCM á</v>
      </c>
      <c r="E727" s="4"/>
      <c r="F727" s="4"/>
      <c r="G727" s="4"/>
      <c r="H727" s="4"/>
      <c r="I727" s="4"/>
      <c r="J727" s="4"/>
      <c r="K727" s="4"/>
      <c r="L727" s="4"/>
      <c r="M727" s="4"/>
      <c r="N727" s="4"/>
      <c r="O727" s="4"/>
      <c r="P727" s="4"/>
      <c r="Q727" s="4"/>
      <c r="R727" s="4"/>
      <c r="S727" s="4"/>
      <c r="T727" s="4"/>
      <c r="U727" s="4"/>
      <c r="V727" s="4"/>
      <c r="W727" s="4"/>
    </row>
    <row r="728" spans="1:23" ht="98" x14ac:dyDescent="0.3">
      <c r="A728" s="5" t="s">
        <v>126</v>
      </c>
      <c r="B728" s="6">
        <v>0</v>
      </c>
      <c r="C728" s="5" t="s">
        <v>129</v>
      </c>
      <c r="D728" s="5" t="str">
        <f t="shared" si="0"/>
        <v>học hệ từ xa mình đang học bên đây . về khâu tổ chức quản lý đào tạo ổn áp đó bạn . học phí rẻ nữa 250k / tín chỉ.</v>
      </c>
      <c r="E728" s="4"/>
      <c r="F728" s="4"/>
      <c r="G728" s="4"/>
      <c r="H728" s="4"/>
      <c r="I728" s="4"/>
      <c r="J728" s="4"/>
      <c r="K728" s="4"/>
      <c r="L728" s="4"/>
      <c r="M728" s="4"/>
      <c r="N728" s="4"/>
      <c r="O728" s="4"/>
      <c r="P728" s="4"/>
      <c r="Q728" s="4"/>
      <c r="R728" s="4"/>
      <c r="S728" s="4"/>
      <c r="T728" s="4"/>
      <c r="U728" s="4"/>
      <c r="V728" s="4"/>
      <c r="W728" s="4"/>
    </row>
    <row r="729" spans="1:23" ht="42" x14ac:dyDescent="0.3">
      <c r="A729" s="5" t="s">
        <v>880</v>
      </c>
      <c r="B729" s="6">
        <v>0</v>
      </c>
      <c r="C729" s="5" t="s">
        <v>881</v>
      </c>
      <c r="D729" s="5" t="str">
        <f t="shared" si="0"/>
        <v>học hệ từ xa Em có nguyện vọng muốn học lên ngành nào em</v>
      </c>
      <c r="E729" s="4"/>
      <c r="F729" s="4"/>
      <c r="G729" s="4"/>
      <c r="H729" s="4"/>
      <c r="I729" s="4"/>
      <c r="J729" s="4"/>
      <c r="K729" s="4"/>
      <c r="L729" s="4"/>
      <c r="M729" s="4"/>
      <c r="N729" s="4"/>
      <c r="O729" s="4"/>
      <c r="P729" s="4"/>
      <c r="Q729" s="4"/>
      <c r="R729" s="4"/>
      <c r="S729" s="4"/>
      <c r="T729" s="4"/>
      <c r="U729" s="4"/>
      <c r="V729" s="4"/>
      <c r="W729" s="4"/>
    </row>
    <row r="730" spans="1:23" ht="42.5" x14ac:dyDescent="0.35">
      <c r="A730" s="5" t="s">
        <v>880</v>
      </c>
      <c r="B730" s="6">
        <v>0</v>
      </c>
      <c r="C730" s="7"/>
      <c r="D730" s="5" t="str">
        <f t="shared" si="0"/>
        <v xml:space="preserve">học hệ từ xa </v>
      </c>
      <c r="E730" s="4"/>
      <c r="F730" s="4"/>
      <c r="G730" s="4"/>
      <c r="H730" s="4"/>
      <c r="I730" s="4"/>
      <c r="J730" s="4"/>
      <c r="K730" s="4"/>
      <c r="L730" s="4"/>
      <c r="M730" s="4"/>
      <c r="N730" s="4"/>
      <c r="O730" s="4"/>
      <c r="P730" s="4"/>
      <c r="Q730" s="4"/>
      <c r="R730" s="4"/>
      <c r="S730" s="4"/>
      <c r="T730" s="4"/>
      <c r="U730" s="4"/>
      <c r="V730" s="4"/>
      <c r="W730" s="4"/>
    </row>
    <row r="731" spans="1:23" ht="140" x14ac:dyDescent="0.3">
      <c r="A731" s="5" t="s">
        <v>882</v>
      </c>
      <c r="B731" s="6">
        <v>0</v>
      </c>
      <c r="C731" s="5" t="s">
        <v>883</v>
      </c>
      <c r="D731" s="5" t="str">
        <f t="shared" si="0"/>
        <v>học hệ từ xa bằng diploma của em đã khảo thí chưa? vì nếu chưa khảo thí thì bằng ko có giá trị ở các đơn vị công lập tại VN</v>
      </c>
      <c r="E731" s="4"/>
      <c r="F731" s="4"/>
      <c r="G731" s="4"/>
      <c r="H731" s="4"/>
      <c r="I731" s="4"/>
      <c r="J731" s="4"/>
      <c r="K731" s="4"/>
      <c r="L731" s="4"/>
      <c r="M731" s="4"/>
      <c r="N731" s="4"/>
      <c r="O731" s="4"/>
      <c r="P731" s="4"/>
      <c r="Q731" s="4"/>
      <c r="R731" s="4"/>
      <c r="S731" s="4"/>
      <c r="T731" s="4"/>
      <c r="U731" s="4"/>
      <c r="V731" s="4"/>
      <c r="W731" s="4"/>
    </row>
    <row r="732" spans="1:23" ht="112" x14ac:dyDescent="0.3">
      <c r="A732" s="5" t="s">
        <v>884</v>
      </c>
      <c r="B732" s="6">
        <v>0</v>
      </c>
      <c r="C732" s="5" t="s">
        <v>178</v>
      </c>
      <c r="D732" s="5" t="str">
        <f t="shared" si="0"/>
        <v>học hệ từ xa Quan tâm</v>
      </c>
      <c r="E732" s="4"/>
      <c r="F732" s="4"/>
      <c r="G732" s="4"/>
      <c r="H732" s="4"/>
      <c r="I732" s="4"/>
      <c r="J732" s="4"/>
      <c r="K732" s="4"/>
      <c r="L732" s="4"/>
      <c r="M732" s="4"/>
      <c r="N732" s="4"/>
      <c r="O732" s="4"/>
      <c r="P732" s="4"/>
      <c r="Q732" s="4"/>
      <c r="R732" s="4"/>
      <c r="S732" s="4"/>
      <c r="T732" s="4"/>
      <c r="U732" s="4"/>
      <c r="V732" s="4"/>
      <c r="W732" s="4"/>
    </row>
    <row r="733" spans="1:23" ht="112" x14ac:dyDescent="0.3">
      <c r="A733" s="5" t="s">
        <v>884</v>
      </c>
      <c r="B733" s="6">
        <v>0</v>
      </c>
      <c r="C733" s="5" t="s">
        <v>885</v>
      </c>
      <c r="D733" s="5" t="str">
        <f t="shared" si="0"/>
        <v>học hệ từ xa Vb1 của b là gì?</v>
      </c>
      <c r="E733" s="4"/>
      <c r="F733" s="4"/>
      <c r="G733" s="4"/>
      <c r="H733" s="4"/>
      <c r="I733" s="4"/>
      <c r="J733" s="4"/>
      <c r="K733" s="4"/>
      <c r="L733" s="4"/>
      <c r="M733" s="4"/>
      <c r="N733" s="4"/>
      <c r="O733" s="4"/>
      <c r="P733" s="4"/>
      <c r="Q733" s="4"/>
      <c r="R733" s="4"/>
      <c r="S733" s="4"/>
      <c r="T733" s="4"/>
      <c r="U733" s="4"/>
      <c r="V733" s="4"/>
      <c r="W733" s="4"/>
    </row>
    <row r="734" spans="1:23" ht="56" x14ac:dyDescent="0.3">
      <c r="A734" s="5" t="s">
        <v>886</v>
      </c>
      <c r="B734" s="6">
        <v>0</v>
      </c>
      <c r="C734" s="5" t="s">
        <v>887</v>
      </c>
      <c r="D734" s="5" t="str">
        <f t="shared" si="0"/>
        <v>học hệ từ xa Mình đang làm hs nộp học nè</v>
      </c>
      <c r="E734" s="4"/>
      <c r="F734" s="4"/>
      <c r="G734" s="4"/>
      <c r="H734" s="4"/>
      <c r="I734" s="4"/>
      <c r="J734" s="4"/>
      <c r="K734" s="4"/>
      <c r="L734" s="4"/>
      <c r="M734" s="4"/>
      <c r="N734" s="4"/>
      <c r="O734" s="4"/>
      <c r="P734" s="4"/>
      <c r="Q734" s="4"/>
      <c r="R734" s="4"/>
      <c r="S734" s="4"/>
      <c r="T734" s="4"/>
      <c r="U734" s="4"/>
      <c r="V734" s="4"/>
      <c r="W734" s="4"/>
    </row>
    <row r="735" spans="1:23" ht="56" x14ac:dyDescent="0.3">
      <c r="A735" s="5" t="s">
        <v>886</v>
      </c>
      <c r="B735" s="6">
        <v>0</v>
      </c>
      <c r="C735" s="5" t="s">
        <v>888</v>
      </c>
      <c r="D735" s="5" t="str">
        <f t="shared" si="0"/>
        <v>học hệ từ xa B kb với tui nha tui đag tìm hiểu</v>
      </c>
      <c r="E735" s="4"/>
      <c r="F735" s="4"/>
      <c r="G735" s="4"/>
      <c r="H735" s="4"/>
      <c r="I735" s="4"/>
      <c r="J735" s="4"/>
      <c r="K735" s="4"/>
      <c r="L735" s="4"/>
      <c r="M735" s="4"/>
      <c r="N735" s="4"/>
      <c r="O735" s="4"/>
      <c r="P735" s="4"/>
      <c r="Q735" s="4"/>
      <c r="R735" s="4"/>
      <c r="S735" s="4"/>
      <c r="T735" s="4"/>
      <c r="U735" s="4"/>
      <c r="V735" s="4"/>
      <c r="W735" s="4"/>
    </row>
    <row r="736" spans="1:23" ht="56" x14ac:dyDescent="0.3">
      <c r="A736" s="5" t="s">
        <v>886</v>
      </c>
      <c r="B736" s="6">
        <v>0</v>
      </c>
      <c r="C736" s="5" t="s">
        <v>889</v>
      </c>
      <c r="D736" s="5" t="str">
        <f t="shared" si="0"/>
        <v>học hệ từ xa B ơi b có đang học không ạ, m đang nộp hồ sơ chuẩn bị đóng học phí</v>
      </c>
      <c r="E736" s="4"/>
      <c r="F736" s="4"/>
      <c r="G736" s="4"/>
      <c r="H736" s="4"/>
      <c r="I736" s="4"/>
      <c r="J736" s="4"/>
      <c r="K736" s="4"/>
      <c r="L736" s="4"/>
      <c r="M736" s="4"/>
      <c r="N736" s="4"/>
      <c r="O736" s="4"/>
      <c r="P736" s="4"/>
      <c r="Q736" s="4"/>
      <c r="R736" s="4"/>
      <c r="S736" s="4"/>
      <c r="T736" s="4"/>
      <c r="U736" s="4"/>
      <c r="V736" s="4"/>
      <c r="W736" s="4"/>
    </row>
    <row r="737" spans="1:23" ht="42" x14ac:dyDescent="0.3">
      <c r="A737" s="5" t="s">
        <v>890</v>
      </c>
      <c r="B737" s="6">
        <v>0</v>
      </c>
      <c r="C737" s="5" t="s">
        <v>891</v>
      </c>
      <c r="D737" s="5" t="str">
        <f t="shared" si="0"/>
        <v>học hệ từ xa Trình độ B1 trở lên mới nên học, dạy tốt, học và làm bài nhiều, phải siêng năng, hệ nào cũng uy tín.</v>
      </c>
      <c r="E737" s="4"/>
      <c r="F737" s="4"/>
      <c r="G737" s="4"/>
      <c r="H737" s="4"/>
      <c r="I737" s="4"/>
      <c r="J737" s="4"/>
      <c r="K737" s="4"/>
      <c r="L737" s="4"/>
      <c r="M737" s="4"/>
      <c r="N737" s="4"/>
      <c r="O737" s="4"/>
      <c r="P737" s="4"/>
      <c r="Q737" s="4"/>
      <c r="R737" s="4"/>
      <c r="S737" s="4"/>
      <c r="T737" s="4"/>
      <c r="U737" s="4"/>
      <c r="V737" s="4"/>
      <c r="W737" s="4"/>
    </row>
    <row r="738" spans="1:23" ht="84" x14ac:dyDescent="0.3">
      <c r="A738" s="5" t="s">
        <v>890</v>
      </c>
      <c r="B738" s="6">
        <v>0</v>
      </c>
      <c r="C738" s="5" t="s">
        <v>892</v>
      </c>
      <c r="D738" s="5" t="str">
        <f t="shared" si="0"/>
        <v>học hệ từ xa Khó, có nền B1 ( cho 4 skills) mới nên học, Chuẩn đầu ra là kì thi C1 hoặc Ielts 7.0 Vstep C1. Học online, thi trực tiếp. Bài tập nhiều, thuyết trình, làm bài nhóm cũng nhiều, phải siêng năng, học thật thi thật...Thời gian học nhanh nhất là 3 năm. Nó khó, à không chắc nó dễ hơn Nhân Văn 1 xíu.</v>
      </c>
      <c r="E738" s="4"/>
      <c r="F738" s="4"/>
      <c r="G738" s="4"/>
      <c r="H738" s="4"/>
      <c r="I738" s="4"/>
      <c r="J738" s="4"/>
      <c r="K738" s="4"/>
      <c r="L738" s="4"/>
      <c r="M738" s="4"/>
      <c r="N738" s="4"/>
      <c r="O738" s="4"/>
      <c r="P738" s="4"/>
      <c r="Q738" s="4"/>
      <c r="R738" s="4"/>
      <c r="S738" s="4"/>
      <c r="T738" s="4"/>
      <c r="U738" s="4"/>
      <c r="V738" s="4"/>
      <c r="W738" s="4"/>
    </row>
    <row r="739" spans="1:23" ht="42" x14ac:dyDescent="0.3">
      <c r="A739" s="5" t="s">
        <v>890</v>
      </c>
      <c r="B739" s="6">
        <v>0</v>
      </c>
      <c r="C739" s="5" t="s">
        <v>893</v>
      </c>
      <c r="D739" s="5" t="str">
        <f t="shared" si="0"/>
        <v>học hệ từ xa Uyên Nguyễn đàn em bà hỏi</v>
      </c>
      <c r="E739" s="4"/>
      <c r="F739" s="4"/>
      <c r="G739" s="4"/>
      <c r="H739" s="4"/>
      <c r="I739" s="4"/>
      <c r="J739" s="4"/>
      <c r="K739" s="4"/>
      <c r="L739" s="4"/>
      <c r="M739" s="4"/>
      <c r="N739" s="4"/>
      <c r="O739" s="4"/>
      <c r="P739" s="4"/>
      <c r="Q739" s="4"/>
      <c r="R739" s="4"/>
      <c r="S739" s="4"/>
      <c r="T739" s="4"/>
      <c r="U739" s="4"/>
      <c r="V739" s="4"/>
      <c r="W739" s="4"/>
    </row>
    <row r="740" spans="1:23" ht="56" x14ac:dyDescent="0.3">
      <c r="A740" s="5" t="s">
        <v>894</v>
      </c>
      <c r="B740" s="6">
        <v>0</v>
      </c>
      <c r="C740" s="5" t="s">
        <v>895</v>
      </c>
      <c r="D740" s="5" t="str">
        <f t="shared" si="0"/>
        <v>học hệ từ xa Mở HCM hay HN bạn</v>
      </c>
      <c r="E740" s="4"/>
      <c r="F740" s="4"/>
      <c r="G740" s="4"/>
      <c r="H740" s="4"/>
      <c r="I740" s="4"/>
      <c r="J740" s="4"/>
      <c r="K740" s="4"/>
      <c r="L740" s="4"/>
      <c r="M740" s="4"/>
      <c r="N740" s="4"/>
      <c r="O740" s="4"/>
      <c r="P740" s="4"/>
      <c r="Q740" s="4"/>
      <c r="R740" s="4"/>
      <c r="S740" s="4"/>
      <c r="T740" s="4"/>
      <c r="U740" s="4"/>
      <c r="V740" s="4"/>
      <c r="W740" s="4"/>
    </row>
    <row r="741" spans="1:23" ht="56" x14ac:dyDescent="0.3">
      <c r="A741" s="5" t="s">
        <v>894</v>
      </c>
      <c r="B741" s="6">
        <v>0</v>
      </c>
      <c r="C741" s="5" t="s">
        <v>896</v>
      </c>
      <c r="D741" s="5" t="str">
        <f t="shared" si="0"/>
        <v>học hệ từ xa Đăng kí được chưa bà ...19/10 khai giảng khóa 24b á</v>
      </c>
      <c r="E741" s="4"/>
      <c r="F741" s="4"/>
      <c r="G741" s="4"/>
      <c r="H741" s="4"/>
      <c r="I741" s="4"/>
      <c r="J741" s="4"/>
      <c r="K741" s="4"/>
      <c r="L741" s="4"/>
      <c r="M741" s="4"/>
      <c r="N741" s="4"/>
      <c r="O741" s="4"/>
      <c r="P741" s="4"/>
      <c r="Q741" s="4"/>
      <c r="R741" s="4"/>
      <c r="S741" s="4"/>
      <c r="T741" s="4"/>
      <c r="U741" s="4"/>
      <c r="V741" s="4"/>
      <c r="W741" s="4"/>
    </row>
    <row r="742" spans="1:23" ht="28" x14ac:dyDescent="0.3">
      <c r="A742" s="5" t="s">
        <v>897</v>
      </c>
      <c r="B742" s="6">
        <v>0</v>
      </c>
      <c r="C742" s="5" t="s">
        <v>898</v>
      </c>
      <c r="D742" s="5" t="str">
        <f t="shared" si="0"/>
        <v>học hệ từ xa bạn học ngành gì</v>
      </c>
      <c r="E742" s="4"/>
      <c r="F742" s="4"/>
      <c r="G742" s="4"/>
      <c r="H742" s="4"/>
      <c r="I742" s="4"/>
      <c r="J742" s="4"/>
      <c r="K742" s="4"/>
      <c r="L742" s="4"/>
      <c r="M742" s="4"/>
      <c r="N742" s="4"/>
      <c r="O742" s="4"/>
      <c r="P742" s="4"/>
      <c r="Q742" s="4"/>
      <c r="R742" s="4"/>
      <c r="S742" s="4"/>
      <c r="T742" s="4"/>
      <c r="U742" s="4"/>
      <c r="V742" s="4"/>
      <c r="W742" s="4"/>
    </row>
    <row r="743" spans="1:23" ht="28" x14ac:dyDescent="0.3">
      <c r="A743" s="5" t="s">
        <v>897</v>
      </c>
      <c r="B743" s="6">
        <v>0</v>
      </c>
      <c r="C743" s="5" t="s">
        <v>899</v>
      </c>
      <c r="D743" s="5" t="str">
        <f t="shared" si="0"/>
        <v>học hệ từ xa Mình học vừa xong, có bằng rồi</v>
      </c>
      <c r="E743" s="4"/>
      <c r="F743" s="4"/>
      <c r="G743" s="4"/>
      <c r="H743" s="4"/>
      <c r="I743" s="4"/>
      <c r="J743" s="4"/>
      <c r="K743" s="4"/>
      <c r="L743" s="4"/>
      <c r="M743" s="4"/>
      <c r="N743" s="4"/>
      <c r="O743" s="4"/>
      <c r="P743" s="4"/>
      <c r="Q743" s="4"/>
      <c r="R743" s="4"/>
      <c r="S743" s="4"/>
      <c r="T743" s="4"/>
      <c r="U743" s="4"/>
      <c r="V743" s="4"/>
      <c r="W743" s="4"/>
    </row>
    <row r="744" spans="1:23" ht="42" x14ac:dyDescent="0.3">
      <c r="A744" s="5" t="s">
        <v>900</v>
      </c>
      <c r="B744" s="6">
        <v>0</v>
      </c>
      <c r="C744" s="5" t="s">
        <v>901</v>
      </c>
      <c r="D744" s="5" t="str">
        <f t="shared" si="0"/>
        <v>học hệ từ xa cùng câu hỏi</v>
      </c>
      <c r="E744" s="4"/>
      <c r="F744" s="4"/>
      <c r="G744" s="4"/>
      <c r="H744" s="4"/>
      <c r="I744" s="4"/>
      <c r="J744" s="4"/>
      <c r="K744" s="4"/>
      <c r="L744" s="4"/>
      <c r="M744" s="4"/>
      <c r="N744" s="4"/>
      <c r="O744" s="4"/>
      <c r="P744" s="4"/>
      <c r="Q744" s="4"/>
      <c r="R744" s="4"/>
      <c r="S744" s="4"/>
      <c r="T744" s="4"/>
      <c r="U744" s="4"/>
      <c r="V744" s="4"/>
      <c r="W744" s="4"/>
    </row>
    <row r="745" spans="1:23" ht="56" x14ac:dyDescent="0.3">
      <c r="A745" s="5" t="s">
        <v>902</v>
      </c>
      <c r="B745" s="6">
        <v>0</v>
      </c>
      <c r="C745" s="5" t="s">
        <v>903</v>
      </c>
      <c r="D745" s="5" t="str">
        <f t="shared" si="0"/>
        <v>học hệ từ xa Không có vụ đó đâu bạn, học trường đàng hoàng thì phải có thi cử giữa kỳ cuối kỳ đàng hoàng, học đủ các môn. 
Lấy bằng kiểu b nói thì khác gì mua bằng giả.</v>
      </c>
      <c r="E745" s="4"/>
      <c r="F745" s="4"/>
      <c r="G745" s="4"/>
      <c r="H745" s="4"/>
      <c r="I745" s="4"/>
      <c r="J745" s="4"/>
      <c r="K745" s="4"/>
      <c r="L745" s="4"/>
      <c r="M745" s="4"/>
      <c r="N745" s="4"/>
      <c r="O745" s="4"/>
      <c r="P745" s="4"/>
      <c r="Q745" s="4"/>
      <c r="R745" s="4"/>
      <c r="S745" s="4"/>
      <c r="T745" s="4"/>
      <c r="U745" s="4"/>
      <c r="V745" s="4"/>
      <c r="W745" s="4"/>
    </row>
    <row r="746" spans="1:23" ht="42" x14ac:dyDescent="0.3">
      <c r="A746" s="5" t="s">
        <v>902</v>
      </c>
      <c r="B746" s="6">
        <v>0</v>
      </c>
      <c r="C746" s="5" t="s">
        <v>904</v>
      </c>
      <c r="D746" s="5" t="str">
        <f t="shared" si="0"/>
        <v>học hệ từ xa Mua đi ;))) nhanh gọn lẹ không cần xếp lớp luôn</v>
      </c>
      <c r="E746" s="4"/>
      <c r="F746" s="4"/>
      <c r="G746" s="4"/>
      <c r="H746" s="4"/>
      <c r="I746" s="4"/>
      <c r="J746" s="4"/>
      <c r="K746" s="4"/>
      <c r="L746" s="4"/>
      <c r="M746" s="4"/>
      <c r="N746" s="4"/>
      <c r="O746" s="4"/>
      <c r="P746" s="4"/>
      <c r="Q746" s="4"/>
      <c r="R746" s="4"/>
      <c r="S746" s="4"/>
      <c r="T746" s="4"/>
      <c r="U746" s="4"/>
      <c r="V746" s="4"/>
      <c r="W746" s="4"/>
    </row>
    <row r="747" spans="1:23" ht="42" x14ac:dyDescent="0.3">
      <c r="A747" s="5" t="s">
        <v>902</v>
      </c>
      <c r="B747" s="6">
        <v>0</v>
      </c>
      <c r="C747" s="5" t="s">
        <v>905</v>
      </c>
      <c r="D747" s="5" t="str">
        <f t="shared" si="0"/>
        <v>học hệ từ xa bạn quan tâm ngành gì ha</v>
      </c>
      <c r="E747" s="4"/>
      <c r="F747" s="4"/>
      <c r="G747" s="4"/>
      <c r="H747" s="4"/>
      <c r="I747" s="4"/>
      <c r="J747" s="4"/>
      <c r="K747" s="4"/>
      <c r="L747" s="4"/>
      <c r="M747" s="4"/>
      <c r="N747" s="4"/>
      <c r="O747" s="4"/>
      <c r="P747" s="4"/>
      <c r="Q747" s="4"/>
      <c r="R747" s="4"/>
      <c r="S747" s="4"/>
      <c r="T747" s="4"/>
      <c r="U747" s="4"/>
      <c r="V747" s="4"/>
      <c r="W747" s="4"/>
    </row>
    <row r="748" spans="1:23" ht="42" x14ac:dyDescent="0.3">
      <c r="A748" s="5" t="s">
        <v>902</v>
      </c>
      <c r="B748" s="6">
        <v>0</v>
      </c>
      <c r="C748" s="5" t="s">
        <v>906</v>
      </c>
      <c r="D748" s="5" t="str">
        <f t="shared" si="0"/>
        <v>học hệ từ xa Hơi khó nhỉ , bạn chưa học lớp 1 mà đòi lên lớp 2, 3 học thì sao được bạn .</v>
      </c>
      <c r="E748" s="4"/>
      <c r="F748" s="4"/>
      <c r="G748" s="4"/>
      <c r="H748" s="4"/>
      <c r="I748" s="4"/>
      <c r="J748" s="4"/>
      <c r="K748" s="4"/>
      <c r="L748" s="4"/>
      <c r="M748" s="4"/>
      <c r="N748" s="4"/>
      <c r="O748" s="4"/>
      <c r="P748" s="4"/>
      <c r="Q748" s="4"/>
      <c r="R748" s="4"/>
      <c r="S748" s="4"/>
      <c r="T748" s="4"/>
      <c r="U748" s="4"/>
      <c r="V748" s="4"/>
      <c r="W748" s="4"/>
    </row>
    <row r="749" spans="1:23" ht="42" x14ac:dyDescent="0.3">
      <c r="A749" s="5" t="s">
        <v>902</v>
      </c>
      <c r="B749" s="6">
        <v>0</v>
      </c>
      <c r="C749" s="5" t="s">
        <v>907</v>
      </c>
      <c r="D749" s="5" t="str">
        <f t="shared" si="0"/>
        <v>học hệ từ xa Cho qua môn với đầu ra tn dễ để lấy bằng đã v rồi đây đòi ko đi học có bằng luôn thì bố ai dám làm</v>
      </c>
      <c r="E749" s="4"/>
      <c r="F749" s="4"/>
      <c r="G749" s="4"/>
      <c r="H749" s="4"/>
      <c r="I749" s="4"/>
      <c r="J749" s="4"/>
      <c r="K749" s="4"/>
      <c r="L749" s="4"/>
      <c r="M749" s="4"/>
      <c r="N749" s="4"/>
      <c r="O749" s="4"/>
      <c r="P749" s="4"/>
      <c r="Q749" s="4"/>
      <c r="R749" s="4"/>
      <c r="S749" s="4"/>
      <c r="T749" s="4"/>
      <c r="U749" s="4"/>
      <c r="V749" s="4"/>
      <c r="W749" s="4"/>
    </row>
    <row r="750" spans="1:23" ht="154" x14ac:dyDescent="0.3">
      <c r="A750" s="5" t="s">
        <v>177</v>
      </c>
      <c r="B750" s="6">
        <v>0</v>
      </c>
      <c r="C750" s="5" t="s">
        <v>178</v>
      </c>
      <c r="D750" s="5" t="str">
        <f t="shared" si="0"/>
        <v>học hệ từ xa Quan tâm</v>
      </c>
      <c r="E750" s="4"/>
      <c r="F750" s="4"/>
      <c r="G750" s="4"/>
      <c r="H750" s="4"/>
      <c r="I750" s="4"/>
      <c r="J750" s="4"/>
      <c r="K750" s="4"/>
      <c r="L750" s="4"/>
      <c r="M750" s="4"/>
      <c r="N750" s="4"/>
      <c r="O750" s="4"/>
      <c r="P750" s="4"/>
      <c r="Q750" s="4"/>
      <c r="R750" s="4"/>
      <c r="S750" s="4"/>
      <c r="T750" s="4"/>
      <c r="U750" s="4"/>
      <c r="V750" s="4"/>
      <c r="W750" s="4"/>
    </row>
    <row r="751" spans="1:23" ht="154" x14ac:dyDescent="0.3">
      <c r="A751" s="5" t="s">
        <v>177</v>
      </c>
      <c r="B751" s="6">
        <v>0</v>
      </c>
      <c r="C751" s="5" t="s">
        <v>179</v>
      </c>
      <c r="D751" s="5" t="str">
        <f t="shared" si="0"/>
        <v>học hệ từ xa Mở HN học QP online</v>
      </c>
      <c r="E751" s="4"/>
      <c r="F751" s="4"/>
      <c r="G751" s="4"/>
      <c r="H751" s="4"/>
      <c r="I751" s="4"/>
      <c r="J751" s="4"/>
      <c r="K751" s="4"/>
      <c r="L751" s="4"/>
      <c r="M751" s="4"/>
      <c r="N751" s="4"/>
      <c r="O751" s="4"/>
      <c r="P751" s="4"/>
      <c r="Q751" s="4"/>
      <c r="R751" s="4"/>
      <c r="S751" s="4"/>
      <c r="T751" s="4"/>
      <c r="U751" s="4"/>
      <c r="V751" s="4"/>
      <c r="W751" s="4"/>
    </row>
    <row r="752" spans="1:23" ht="154" x14ac:dyDescent="0.3">
      <c r="A752" s="5" t="s">
        <v>177</v>
      </c>
      <c r="B752" s="6">
        <v>0</v>
      </c>
      <c r="C752" s="5" t="s">
        <v>180</v>
      </c>
      <c r="D752" s="5" t="str">
        <f t="shared" si="0"/>
        <v>học hệ từ xa bạn đăng ký tmu qua đâu á bạn, mình ko thấy chỗ đăng ký học</v>
      </c>
      <c r="E752" s="4"/>
      <c r="F752" s="4"/>
      <c r="G752" s="4"/>
      <c r="H752" s="4"/>
      <c r="I752" s="4"/>
      <c r="J752" s="4"/>
      <c r="K752" s="4"/>
      <c r="L752" s="4"/>
      <c r="M752" s="4"/>
      <c r="N752" s="4"/>
      <c r="O752" s="4"/>
      <c r="P752" s="4"/>
      <c r="Q752" s="4"/>
      <c r="R752" s="4"/>
      <c r="S752" s="4"/>
      <c r="T752" s="4"/>
      <c r="U752" s="4"/>
      <c r="V752" s="4"/>
      <c r="W752" s="4"/>
    </row>
    <row r="753" spans="1:23" ht="154" x14ac:dyDescent="0.3">
      <c r="A753" s="5" t="s">
        <v>177</v>
      </c>
      <c r="B753" s="6">
        <v>0</v>
      </c>
      <c r="C753" s="5" t="s">
        <v>181</v>
      </c>
      <c r="D753" s="5" t="str">
        <f t="shared" si="0"/>
        <v>học hệ từ xa Chương trình bên mình QP học online nhé , bạn cần thông tin liên hệ mình. 
Học phí khá thấp 300k/ tín</v>
      </c>
      <c r="E753" s="4"/>
      <c r="F753" s="4"/>
      <c r="G753" s="4"/>
      <c r="H753" s="4"/>
      <c r="I753" s="4"/>
      <c r="J753" s="4"/>
      <c r="K753" s="4"/>
      <c r="L753" s="4"/>
      <c r="M753" s="4"/>
      <c r="N753" s="4"/>
      <c r="O753" s="4"/>
      <c r="P753" s="4"/>
      <c r="Q753" s="4"/>
      <c r="R753" s="4"/>
      <c r="S753" s="4"/>
      <c r="T753" s="4"/>
      <c r="U753" s="4"/>
      <c r="V753" s="4"/>
      <c r="W753" s="4"/>
    </row>
    <row r="754" spans="1:23" ht="154" x14ac:dyDescent="0.3">
      <c r="A754" s="5" t="s">
        <v>177</v>
      </c>
      <c r="B754" s="6">
        <v>0</v>
      </c>
      <c r="C754" s="5" t="s">
        <v>182</v>
      </c>
      <c r="D754" s="5" t="str">
        <f t="shared" si="0"/>
        <v>học hệ từ xa qpan học tập trung đó bạn neu hay bav đều thế các trường top làm chuẩn chỉnh lắm</v>
      </c>
      <c r="E754" s="4"/>
      <c r="F754" s="4"/>
      <c r="G754" s="4"/>
      <c r="H754" s="4"/>
      <c r="I754" s="4"/>
      <c r="J754" s="4"/>
      <c r="K754" s="4"/>
      <c r="L754" s="4"/>
      <c r="M754" s="4"/>
      <c r="N754" s="4"/>
      <c r="O754" s="4"/>
      <c r="P754" s="4"/>
      <c r="Q754" s="4"/>
      <c r="R754" s="4"/>
      <c r="S754" s="4"/>
      <c r="T754" s="4"/>
      <c r="U754" s="4"/>
      <c r="V754" s="4"/>
      <c r="W754" s="4"/>
    </row>
    <row r="755" spans="1:23" ht="154" x14ac:dyDescent="0.3">
      <c r="A755" s="5" t="s">
        <v>177</v>
      </c>
      <c r="B755" s="6">
        <v>0</v>
      </c>
      <c r="C755" s="5" t="s">
        <v>183</v>
      </c>
      <c r="D755" s="5" t="str">
        <f t="shared" si="0"/>
        <v>học hệ từ xa Có gia đình còn đi làm mà học dc thì đẳng cấp đấy.riêng môn toán với anh là đủ combo rồi</v>
      </c>
      <c r="E755" s="4"/>
      <c r="F755" s="4"/>
      <c r="G755" s="4"/>
      <c r="H755" s="4"/>
      <c r="I755" s="4"/>
      <c r="J755" s="4"/>
      <c r="K755" s="4"/>
      <c r="L755" s="4"/>
      <c r="M755" s="4"/>
      <c r="N755" s="4"/>
      <c r="O755" s="4"/>
      <c r="P755" s="4"/>
      <c r="Q755" s="4"/>
      <c r="R755" s="4"/>
      <c r="S755" s="4"/>
      <c r="T755" s="4"/>
      <c r="U755" s="4"/>
      <c r="V755" s="4"/>
      <c r="W755" s="4"/>
    </row>
    <row r="756" spans="1:23" ht="154" x14ac:dyDescent="0.3">
      <c r="A756" s="5" t="s">
        <v>177</v>
      </c>
      <c r="B756" s="6">
        <v>0</v>
      </c>
      <c r="C756" s="5" t="s">
        <v>184</v>
      </c>
      <c r="D756" s="5" t="str">
        <f t="shared" si="0"/>
        <v>học hệ từ xa Tui xét của ĐH Cần Thơ nè. Biết chắc chắn sẽ off QP-AN nhưng chắc tui để kỳ cuối học, chứ năm 1-2-3 là ko thể rồi. Đã mình ko học đc chính quy nên cũng ráng cái bằng ổn ổn chút. Cố lên bạn ơi</v>
      </c>
      <c r="E756" s="4"/>
      <c r="F756" s="4"/>
      <c r="G756" s="4"/>
      <c r="H756" s="4"/>
      <c r="I756" s="4"/>
      <c r="J756" s="4"/>
      <c r="K756" s="4"/>
      <c r="L756" s="4"/>
      <c r="M756" s="4"/>
      <c r="N756" s="4"/>
      <c r="O756" s="4"/>
      <c r="P756" s="4"/>
      <c r="Q756" s="4"/>
      <c r="R756" s="4"/>
      <c r="S756" s="4"/>
      <c r="T756" s="4"/>
      <c r="U756" s="4"/>
      <c r="V756" s="4"/>
      <c r="W756" s="4"/>
    </row>
    <row r="757" spans="1:23" ht="154" x14ac:dyDescent="0.3">
      <c r="A757" s="5" t="s">
        <v>177</v>
      </c>
      <c r="B757" s="6">
        <v>0</v>
      </c>
      <c r="C757" s="5" t="s">
        <v>185</v>
      </c>
      <c r="D757" s="5" t="str">
        <f t="shared" si="0"/>
        <v>học hệ từ xa Tui vừa học hết năm nhất tmu khoa qtkd luôn. Vừa đi qsu về. Học lí thuyết qs thì học ol, mà vẫn phải học off 2 tuần nha. Khoá tui là khoá đầu tiên đi qsu nên tách làm 2 đợt mỗi đợt 1 tuần. Nếu bà muốn hoãn qsu làm đơn vẫn hoãn được í không lo đâu</v>
      </c>
      <c r="E757" s="4"/>
      <c r="F757" s="4"/>
      <c r="G757" s="4"/>
      <c r="H757" s="4"/>
      <c r="I757" s="4"/>
      <c r="J757" s="4"/>
      <c r="K757" s="4"/>
      <c r="L757" s="4"/>
      <c r="M757" s="4"/>
      <c r="N757" s="4"/>
      <c r="O757" s="4"/>
      <c r="P757" s="4"/>
      <c r="Q757" s="4"/>
      <c r="R757" s="4"/>
      <c r="S757" s="4"/>
      <c r="T757" s="4"/>
      <c r="U757" s="4"/>
      <c r="V757" s="4"/>
      <c r="W757" s="4"/>
    </row>
    <row r="758" spans="1:23" ht="154" x14ac:dyDescent="0.3">
      <c r="A758" s="5" t="s">
        <v>177</v>
      </c>
      <c r="B758" s="6">
        <v>0</v>
      </c>
      <c r="C758" s="5" t="s">
        <v>186</v>
      </c>
      <c r="D758" s="5" t="str">
        <f t="shared" si="0"/>
        <v>học hệ từ xa Bách khoa quân sự onl 100% luôn anh ơi</v>
      </c>
      <c r="E758" s="4"/>
      <c r="F758" s="4"/>
      <c r="G758" s="4"/>
      <c r="H758" s="4"/>
      <c r="I758" s="4"/>
      <c r="J758" s="4"/>
      <c r="K758" s="4"/>
      <c r="L758" s="4"/>
      <c r="M758" s="4"/>
      <c r="N758" s="4"/>
      <c r="O758" s="4"/>
      <c r="P758" s="4"/>
      <c r="Q758" s="4"/>
      <c r="R758" s="4"/>
      <c r="S758" s="4"/>
      <c r="T758" s="4"/>
      <c r="U758" s="4"/>
      <c r="V758" s="4"/>
      <c r="W758" s="4"/>
    </row>
    <row r="759" spans="1:23" ht="154" x14ac:dyDescent="0.3">
      <c r="A759" s="5" t="s">
        <v>177</v>
      </c>
      <c r="B759" s="6">
        <v>0</v>
      </c>
      <c r="C759" s="5" t="s">
        <v>187</v>
      </c>
      <c r="D759" s="5" t="str">
        <f t="shared" si="0"/>
        <v>học hệ từ xa Mắc vãi học đh duy tân đà nẵng có 98 chỉ ra trường học phí có 280 đến 350k tuỳ ngành, mình học qtkd có 330k 1 chỉ,</v>
      </c>
      <c r="E759" s="4"/>
      <c r="F759" s="4"/>
      <c r="G759" s="4"/>
      <c r="H759" s="4"/>
      <c r="I759" s="4"/>
      <c r="J759" s="4"/>
      <c r="K759" s="4"/>
      <c r="L759" s="4"/>
      <c r="M759" s="4"/>
      <c r="N759" s="4"/>
      <c r="O759" s="4"/>
      <c r="P759" s="4"/>
      <c r="Q759" s="4"/>
      <c r="R759" s="4"/>
      <c r="S759" s="4"/>
      <c r="T759" s="4"/>
      <c r="U759" s="4"/>
      <c r="V759" s="4"/>
      <c r="W759" s="4"/>
    </row>
    <row r="760" spans="1:23" ht="70" x14ac:dyDescent="0.3">
      <c r="A760" s="5" t="s">
        <v>908</v>
      </c>
      <c r="B760" s="6">
        <v>0</v>
      </c>
      <c r="C760" s="5" t="s">
        <v>909</v>
      </c>
      <c r="D760" s="5" t="str">
        <f t="shared" si="0"/>
        <v>học hệ từ xa TNU em tham khảo nhes</v>
      </c>
      <c r="E760" s="4"/>
      <c r="F760" s="4"/>
      <c r="G760" s="4"/>
      <c r="H760" s="4"/>
      <c r="I760" s="4"/>
      <c r="J760" s="4"/>
      <c r="K760" s="4"/>
      <c r="L760" s="4"/>
      <c r="M760" s="4"/>
      <c r="N760" s="4"/>
      <c r="O760" s="4"/>
      <c r="P760" s="4"/>
      <c r="Q760" s="4"/>
      <c r="R760" s="4"/>
      <c r="S760" s="4"/>
      <c r="T760" s="4"/>
      <c r="U760" s="4"/>
      <c r="V760" s="4"/>
      <c r="W760" s="4"/>
    </row>
    <row r="761" spans="1:23" ht="70.5" x14ac:dyDescent="0.35">
      <c r="A761" s="5" t="s">
        <v>908</v>
      </c>
      <c r="B761" s="6">
        <v>0</v>
      </c>
      <c r="C761" s="7"/>
      <c r="D761" s="5" t="str">
        <f t="shared" si="0"/>
        <v xml:space="preserve">học hệ từ xa </v>
      </c>
      <c r="E761" s="4"/>
      <c r="F761" s="4"/>
      <c r="G761" s="4"/>
      <c r="H761" s="4"/>
      <c r="I761" s="4"/>
      <c r="J761" s="4"/>
      <c r="K761" s="4"/>
      <c r="L761" s="4"/>
      <c r="M761" s="4"/>
      <c r="N761" s="4"/>
      <c r="O761" s="4"/>
      <c r="P761" s="4"/>
      <c r="Q761" s="4"/>
      <c r="R761" s="4"/>
      <c r="S761" s="4"/>
      <c r="T761" s="4"/>
      <c r="U761" s="4"/>
      <c r="V761" s="4"/>
      <c r="W761" s="4"/>
    </row>
    <row r="762" spans="1:23" ht="70" x14ac:dyDescent="0.3">
      <c r="A762" s="5" t="s">
        <v>908</v>
      </c>
      <c r="B762" s="6">
        <v>0</v>
      </c>
      <c r="C762" s="5" t="s">
        <v>910</v>
      </c>
      <c r="D762" s="5" t="str">
        <f t="shared" si="0"/>
        <v>học hệ từ xa Nhắn chị hỗ trợ lớp Vừa làm vừa học: 0982.759.009
- Học onl qua zoom
- Học phí thấp, không phát sinh</v>
      </c>
      <c r="E762" s="4"/>
      <c r="F762" s="4"/>
      <c r="G762" s="4"/>
      <c r="H762" s="4"/>
      <c r="I762" s="4"/>
      <c r="J762" s="4"/>
      <c r="K762" s="4"/>
      <c r="L762" s="4"/>
      <c r="M762" s="4"/>
      <c r="N762" s="4"/>
      <c r="O762" s="4"/>
      <c r="P762" s="4"/>
      <c r="Q762" s="4"/>
      <c r="R762" s="4"/>
      <c r="S762" s="4"/>
      <c r="T762" s="4"/>
      <c r="U762" s="4"/>
      <c r="V762" s="4"/>
      <c r="W762" s="4"/>
    </row>
    <row r="763" spans="1:23" ht="98" x14ac:dyDescent="0.3">
      <c r="A763" s="5" t="s">
        <v>911</v>
      </c>
      <c r="B763" s="6">
        <v>0</v>
      </c>
      <c r="C763" s="5" t="s">
        <v>912</v>
      </c>
      <c r="D763" s="5" t="str">
        <f t="shared" si="0"/>
        <v>học hệ từ xa Neu á bạn</v>
      </c>
      <c r="E763" s="4"/>
      <c r="F763" s="4"/>
      <c r="G763" s="4"/>
      <c r="H763" s="4"/>
      <c r="I763" s="4"/>
      <c r="J763" s="4"/>
      <c r="K763" s="4"/>
      <c r="L763" s="4"/>
      <c r="M763" s="4"/>
      <c r="N763" s="4"/>
      <c r="O763" s="4"/>
      <c r="P763" s="4"/>
      <c r="Q763" s="4"/>
      <c r="R763" s="4"/>
      <c r="S763" s="4"/>
      <c r="T763" s="4"/>
      <c r="U763" s="4"/>
      <c r="V763" s="4"/>
      <c r="W763" s="4"/>
    </row>
    <row r="764" spans="1:23" ht="98" x14ac:dyDescent="0.3">
      <c r="A764" s="5" t="s">
        <v>911</v>
      </c>
      <c r="B764" s="6">
        <v>0</v>
      </c>
      <c r="C764" s="5" t="s">
        <v>913</v>
      </c>
      <c r="D764" s="5" t="str">
        <f t="shared" si="0"/>
        <v>học hệ từ xa Cho e hỏi bằng từ xa có xin việc được bên Nhật ko ạ.
Bằng từ xa có thể xin visa được ko ạ</v>
      </c>
      <c r="E764" s="4"/>
      <c r="F764" s="4"/>
      <c r="G764" s="4"/>
      <c r="H764" s="4"/>
      <c r="I764" s="4"/>
      <c r="J764" s="4"/>
      <c r="K764" s="4"/>
      <c r="L764" s="4"/>
      <c r="M764" s="4"/>
      <c r="N764" s="4"/>
      <c r="O764" s="4"/>
      <c r="P764" s="4"/>
      <c r="Q764" s="4"/>
      <c r="R764" s="4"/>
      <c r="S764" s="4"/>
      <c r="T764" s="4"/>
      <c r="U764" s="4"/>
      <c r="V764" s="4"/>
      <c r="W764" s="4"/>
    </row>
    <row r="765" spans="1:23" ht="98" x14ac:dyDescent="0.3">
      <c r="A765" s="5" t="s">
        <v>911</v>
      </c>
      <c r="B765" s="6">
        <v>0</v>
      </c>
      <c r="C765" s="5" t="s">
        <v>914</v>
      </c>
      <c r="D765" s="5" t="str">
        <f t="shared" si="0"/>
        <v>học hệ từ xa Bạn tham khảo NEU nhé.</v>
      </c>
      <c r="E765" s="4"/>
      <c r="F765" s="4"/>
      <c r="G765" s="4"/>
      <c r="H765" s="4"/>
      <c r="I765" s="4"/>
      <c r="J765" s="4"/>
      <c r="K765" s="4"/>
      <c r="L765" s="4"/>
      <c r="M765" s="4"/>
      <c r="N765" s="4"/>
      <c r="O765" s="4"/>
      <c r="P765" s="4"/>
      <c r="Q765" s="4"/>
      <c r="R765" s="4"/>
      <c r="S765" s="4"/>
      <c r="T765" s="4"/>
      <c r="U765" s="4"/>
      <c r="V765" s="4"/>
      <c r="W765" s="4"/>
    </row>
    <row r="766" spans="1:23" ht="98" x14ac:dyDescent="0.3">
      <c r="A766" s="5" t="s">
        <v>911</v>
      </c>
      <c r="B766" s="6">
        <v>0</v>
      </c>
      <c r="C766" s="5" t="s">
        <v>915</v>
      </c>
      <c r="D766" s="5" t="str">
        <f t="shared" si="0"/>
        <v>học hệ từ xa NEU nè</v>
      </c>
      <c r="E766" s="4"/>
      <c r="F766" s="4"/>
      <c r="G766" s="4"/>
      <c r="H766" s="4"/>
      <c r="I766" s="4"/>
      <c r="J766" s="4"/>
      <c r="K766" s="4"/>
      <c r="L766" s="4"/>
      <c r="M766" s="4"/>
      <c r="N766" s="4"/>
      <c r="O766" s="4"/>
      <c r="P766" s="4"/>
      <c r="Q766" s="4"/>
      <c r="R766" s="4"/>
      <c r="S766" s="4"/>
      <c r="T766" s="4"/>
      <c r="U766" s="4"/>
      <c r="V766" s="4"/>
      <c r="W766" s="4"/>
    </row>
    <row r="767" spans="1:23" ht="98" x14ac:dyDescent="0.3">
      <c r="A767" s="5" t="s">
        <v>911</v>
      </c>
      <c r="B767" s="6">
        <v>0</v>
      </c>
      <c r="C767" s="5" t="s">
        <v>916</v>
      </c>
      <c r="D767" s="5" t="str">
        <f t="shared" si="0"/>
        <v>học hệ từ xa Đại học Đồng Tháp ấy bạn</v>
      </c>
      <c r="E767" s="4"/>
      <c r="F767" s="4"/>
      <c r="G767" s="4"/>
      <c r="H767" s="4"/>
      <c r="I767" s="4"/>
      <c r="J767" s="4"/>
      <c r="K767" s="4"/>
      <c r="L767" s="4"/>
      <c r="M767" s="4"/>
      <c r="N767" s="4"/>
      <c r="O767" s="4"/>
      <c r="P767" s="4"/>
      <c r="Q767" s="4"/>
      <c r="R767" s="4"/>
      <c r="S767" s="4"/>
      <c r="T767" s="4"/>
      <c r="U767" s="4"/>
      <c r="V767" s="4"/>
      <c r="W767" s="4"/>
    </row>
    <row r="768" spans="1:23" ht="98" x14ac:dyDescent="0.3">
      <c r="A768" s="5" t="s">
        <v>917</v>
      </c>
      <c r="B768" s="6">
        <v>0</v>
      </c>
      <c r="C768" s="5" t="s">
        <v>918</v>
      </c>
      <c r="D768" s="5" t="str">
        <f t="shared" si="0"/>
        <v>học hệ từ xa Trước là chưa em . Hiện tại mới có thông báo bắt buộc nhưng chắc cũng cuối năm hoặc đầu năm thì 1 số trường chưa có học mới áp dụng . Còn áp dụng học onl hay off thì tuỳ trường.</v>
      </c>
      <c r="E768" s="4"/>
      <c r="F768" s="4"/>
      <c r="G768" s="4"/>
      <c r="H768" s="4"/>
      <c r="I768" s="4"/>
      <c r="J768" s="4"/>
      <c r="K768" s="4"/>
      <c r="L768" s="4"/>
      <c r="M768" s="4"/>
      <c r="N768" s="4"/>
      <c r="O768" s="4"/>
      <c r="P768" s="4"/>
      <c r="Q768" s="4"/>
      <c r="R768" s="4"/>
      <c r="S768" s="4"/>
      <c r="T768" s="4"/>
      <c r="U768" s="4"/>
      <c r="V768" s="4"/>
      <c r="W768" s="4"/>
    </row>
    <row r="769" spans="1:23" ht="168" x14ac:dyDescent="0.3">
      <c r="A769" s="5" t="s">
        <v>917</v>
      </c>
      <c r="B769" s="6">
        <v>0</v>
      </c>
      <c r="C769" s="5" t="s">
        <v>919</v>
      </c>
      <c r="D769" s="5" t="str">
        <f t="shared" si="0"/>
        <v>học hệ từ xa Thì đúng là bắt buộc mà. Nếu k có vb1, k có chứng chỉ gdqpan thì nên chuẩn bị sẵn tinh thần có thể học. Trường nào mà chưa có thì 1 là chưa triển khai, áp dụng còn 2 là luồn lách cấp chứng chỉ "chui" k bắt học. Chứ sau này thanh tra giám sát thì có học từ xa ở nước ngoài cũng phải thu xếp thời gian về VN học ý. Mở thì t nghe cả ở HN lẫn HCM đều chưa cần học thật nhưng t nghĩ nó chỉ là chuyện sớm muộn, dc thì b đăng ký nhanh kẻo đến lúc áp dụng lại phải nghỉ làm để đi học gdqpan :)). Mà nếu có thì giờ các trường cũng đều linh động cho mn, bình thường học 1 tháng thì rút gọn còn 1 2 tuần gì đó thôi</v>
      </c>
      <c r="E769" s="4"/>
      <c r="F769" s="4"/>
      <c r="G769" s="4"/>
      <c r="H769" s="4"/>
      <c r="I769" s="4"/>
      <c r="J769" s="4"/>
      <c r="K769" s="4"/>
      <c r="L769" s="4"/>
      <c r="M769" s="4"/>
      <c r="N769" s="4"/>
      <c r="O769" s="4"/>
      <c r="P769" s="4"/>
      <c r="Q769" s="4"/>
      <c r="R769" s="4"/>
      <c r="S769" s="4"/>
      <c r="T769" s="4"/>
      <c r="U769" s="4"/>
      <c r="V769" s="4"/>
      <c r="W769" s="4"/>
    </row>
    <row r="770" spans="1:23" ht="98" x14ac:dyDescent="0.3">
      <c r="A770" s="5" t="s">
        <v>917</v>
      </c>
      <c r="B770" s="6">
        <v>0</v>
      </c>
      <c r="C770" s="5" t="s">
        <v>920</v>
      </c>
      <c r="D770" s="5" t="str">
        <f t="shared" si="0"/>
        <v>học hệ từ xa Nói chung, bây h htx OU k phải học cái đó. Sau này thì k biết, nên k có gì sai hay đúng. Lỡ sau này bộ bắt học thì trường thông báo thôi</v>
      </c>
      <c r="E770" s="4"/>
      <c r="F770" s="4"/>
      <c r="G770" s="4"/>
      <c r="H770" s="4"/>
      <c r="I770" s="4"/>
      <c r="J770" s="4"/>
      <c r="K770" s="4"/>
      <c r="L770" s="4"/>
      <c r="M770" s="4"/>
      <c r="N770" s="4"/>
      <c r="O770" s="4"/>
      <c r="P770" s="4"/>
      <c r="Q770" s="4"/>
      <c r="R770" s="4"/>
      <c r="S770" s="4"/>
      <c r="T770" s="4"/>
      <c r="U770" s="4"/>
      <c r="V770" s="4"/>
      <c r="W770" s="4"/>
    </row>
    <row r="771" spans="1:23" ht="84" x14ac:dyDescent="0.3">
      <c r="A771" s="5" t="s">
        <v>921</v>
      </c>
      <c r="B771" s="6">
        <v>0</v>
      </c>
      <c r="C771" s="5" t="s">
        <v>922</v>
      </c>
      <c r="D771" s="5" t="str">
        <f t="shared" si="0"/>
        <v>học hệ từ xa Thường thì học Hn với HCM</v>
      </c>
      <c r="E771" s="4"/>
      <c r="F771" s="4"/>
      <c r="G771" s="4"/>
      <c r="H771" s="4"/>
      <c r="I771" s="4"/>
      <c r="J771" s="4"/>
      <c r="K771" s="4"/>
      <c r="L771" s="4"/>
      <c r="M771" s="4"/>
      <c r="N771" s="4"/>
      <c r="O771" s="4"/>
      <c r="P771" s="4"/>
      <c r="Q771" s="4"/>
      <c r="R771" s="4"/>
      <c r="S771" s="4"/>
      <c r="T771" s="4"/>
      <c r="U771" s="4"/>
      <c r="V771" s="4"/>
      <c r="W771" s="4"/>
    </row>
    <row r="772" spans="1:23" ht="84" x14ac:dyDescent="0.3">
      <c r="A772" s="5" t="s">
        <v>921</v>
      </c>
      <c r="B772" s="6">
        <v>0</v>
      </c>
      <c r="C772" s="5" t="s">
        <v>923</v>
      </c>
      <c r="D772" s="5" t="str">
        <f t="shared" si="0"/>
        <v>học hệ từ xa Bạn ở HT thì ra Hn thi b nhé</v>
      </c>
      <c r="E772" s="4"/>
      <c r="F772" s="4"/>
      <c r="G772" s="4"/>
      <c r="H772" s="4"/>
      <c r="I772" s="4"/>
      <c r="J772" s="4"/>
      <c r="K772" s="4"/>
      <c r="L772" s="4"/>
      <c r="M772" s="4"/>
      <c r="N772" s="4"/>
      <c r="O772" s="4"/>
      <c r="P772" s="4"/>
      <c r="Q772" s="4"/>
      <c r="R772" s="4"/>
      <c r="S772" s="4"/>
      <c r="T772" s="4"/>
      <c r="U772" s="4"/>
      <c r="V772" s="4"/>
      <c r="W772" s="4"/>
    </row>
    <row r="773" spans="1:23" ht="84" x14ac:dyDescent="0.3">
      <c r="A773" s="5" t="s">
        <v>921</v>
      </c>
      <c r="B773" s="6">
        <v>0</v>
      </c>
      <c r="C773" s="5" t="s">
        <v>924</v>
      </c>
      <c r="D773" s="5" t="str">
        <f t="shared" si="0"/>
        <v>học hệ từ xa 1 năm 3 kì, 1 kì chỉ thi cuối kì trực tiếp vài môn, chịu khó thôi bạn. Ra HN ak.</v>
      </c>
      <c r="E773" s="4"/>
      <c r="F773" s="4"/>
      <c r="G773" s="4"/>
      <c r="H773" s="4"/>
      <c r="I773" s="4"/>
      <c r="J773" s="4"/>
      <c r="K773" s="4"/>
      <c r="L773" s="4"/>
      <c r="M773" s="4"/>
      <c r="N773" s="4"/>
      <c r="O773" s="4"/>
      <c r="P773" s="4"/>
      <c r="Q773" s="4"/>
      <c r="R773" s="4"/>
      <c r="S773" s="4"/>
      <c r="T773" s="4"/>
      <c r="U773" s="4"/>
      <c r="V773" s="4"/>
      <c r="W773" s="4"/>
    </row>
    <row r="774" spans="1:23" ht="42" x14ac:dyDescent="0.3">
      <c r="A774" s="5" t="s">
        <v>342</v>
      </c>
      <c r="B774" s="6">
        <v>0</v>
      </c>
      <c r="C774" s="5" t="s">
        <v>343</v>
      </c>
      <c r="D774" s="5" t="str">
        <f t="shared" si="0"/>
        <v>học hệ từ xa Đh Đồng Tháp em ơi. Chất lượng và thầy cô tâm lý. Thời gian linh hoạt ý.</v>
      </c>
      <c r="E774" s="4"/>
      <c r="F774" s="4"/>
      <c r="G774" s="4"/>
      <c r="H774" s="4"/>
      <c r="I774" s="4"/>
      <c r="J774" s="4"/>
      <c r="K774" s="4"/>
      <c r="L774" s="4"/>
      <c r="M774" s="4"/>
      <c r="N774" s="4"/>
      <c r="O774" s="4"/>
      <c r="P774" s="4"/>
      <c r="Q774" s="4"/>
      <c r="R774" s="4"/>
      <c r="S774" s="4"/>
      <c r="T774" s="4"/>
      <c r="U774" s="4"/>
      <c r="V774" s="4"/>
      <c r="W774" s="4"/>
    </row>
    <row r="775" spans="1:23" ht="42" x14ac:dyDescent="0.3">
      <c r="A775" s="5" t="s">
        <v>342</v>
      </c>
      <c r="B775" s="6">
        <v>0</v>
      </c>
      <c r="C775" s="5" t="s">
        <v>344</v>
      </c>
      <c r="D775" s="5" t="str">
        <f t="shared" si="0"/>
        <v>học hệ từ xa Chắc chắn Đồng Tháp</v>
      </c>
      <c r="E775" s="4"/>
      <c r="F775" s="4"/>
      <c r="G775" s="4"/>
      <c r="H775" s="4"/>
      <c r="I775" s="4"/>
      <c r="J775" s="4"/>
      <c r="K775" s="4"/>
      <c r="L775" s="4"/>
      <c r="M775" s="4"/>
      <c r="N775" s="4"/>
      <c r="O775" s="4"/>
      <c r="P775" s="4"/>
      <c r="Q775" s="4"/>
      <c r="R775" s="4"/>
      <c r="S775" s="4"/>
      <c r="T775" s="4"/>
      <c r="U775" s="4"/>
      <c r="V775" s="4"/>
      <c r="W775" s="4"/>
    </row>
    <row r="776" spans="1:23" ht="42" x14ac:dyDescent="0.3">
      <c r="A776" s="5" t="s">
        <v>342</v>
      </c>
      <c r="B776" s="6">
        <v>0</v>
      </c>
      <c r="C776" s="5" t="s">
        <v>345</v>
      </c>
      <c r="D776" s="5" t="str">
        <f t="shared" si="0"/>
        <v>học hệ từ xa Đồng tháp rẻ hơn !</v>
      </c>
      <c r="E776" s="4"/>
      <c r="F776" s="4"/>
      <c r="G776" s="4"/>
      <c r="H776" s="4"/>
      <c r="I776" s="4"/>
      <c r="J776" s="4"/>
      <c r="K776" s="4"/>
      <c r="L776" s="4"/>
      <c r="M776" s="4"/>
      <c r="N776" s="4"/>
      <c r="O776" s="4"/>
      <c r="P776" s="4"/>
      <c r="Q776" s="4"/>
      <c r="R776" s="4"/>
      <c r="S776" s="4"/>
      <c r="T776" s="4"/>
      <c r="U776" s="4"/>
      <c r="V776" s="4"/>
      <c r="W776" s="4"/>
    </row>
    <row r="777" spans="1:23" ht="140" x14ac:dyDescent="0.3">
      <c r="A777" s="5" t="s">
        <v>342</v>
      </c>
      <c r="B777" s="6">
        <v>0</v>
      </c>
      <c r="C777" s="5" t="s">
        <v>925</v>
      </c>
      <c r="D777" s="5" t="str">
        <f t="shared" si="0"/>
        <v>học hệ từ xa Đồng Tháo em nhé review:
1. Học phí siêu rẻ, chỉ 300.000đ/tín — với đối tượng VB2 chưa đến 30tr đã hoàn thành, với liên thông đúng ngành khoảng 20tr học phí.
2. Lộ trình học rõ ràng, dễ theo sát.
3. Giảng viên cực kỳ tâm lý, nhiệt tình, hỗ trợ học viên hết mình.
4. Nhiều địa điểm thi trên toàn quốc, thuận tiện cho người học.
5. Trường thuộc BGD ĐT</v>
      </c>
      <c r="E777" s="4"/>
      <c r="F777" s="4"/>
      <c r="G777" s="4"/>
      <c r="H777" s="4"/>
      <c r="I777" s="4"/>
      <c r="J777" s="4"/>
      <c r="K777" s="4"/>
      <c r="L777" s="4"/>
      <c r="M777" s="4"/>
      <c r="N777" s="4"/>
      <c r="O777" s="4"/>
      <c r="P777" s="4"/>
      <c r="Q777" s="4"/>
      <c r="R777" s="4"/>
      <c r="S777" s="4"/>
      <c r="T777" s="4"/>
      <c r="U777" s="4"/>
      <c r="V777" s="4"/>
      <c r="W777" s="4"/>
    </row>
    <row r="778" spans="1:23" ht="42" x14ac:dyDescent="0.3">
      <c r="A778" s="5" t="s">
        <v>342</v>
      </c>
      <c r="B778" s="6">
        <v>0</v>
      </c>
      <c r="C778" s="5" t="s">
        <v>926</v>
      </c>
      <c r="D778" s="5" t="str">
        <f t="shared" si="0"/>
        <v>học hệ từ xa Đh ngoại ngữ Huế nhé</v>
      </c>
      <c r="E778" s="4"/>
      <c r="F778" s="4"/>
      <c r="G778" s="4"/>
      <c r="H778" s="4"/>
      <c r="I778" s="4"/>
      <c r="J778" s="4"/>
      <c r="K778" s="4"/>
      <c r="L778" s="4"/>
      <c r="M778" s="4"/>
      <c r="N778" s="4"/>
      <c r="O778" s="4"/>
      <c r="P778" s="4"/>
      <c r="Q778" s="4"/>
      <c r="R778" s="4"/>
      <c r="S778" s="4"/>
      <c r="T778" s="4"/>
      <c r="U778" s="4"/>
      <c r="V778" s="4"/>
      <c r="W778" s="4"/>
    </row>
    <row r="779" spans="1:23" ht="112" x14ac:dyDescent="0.3">
      <c r="A779" s="5" t="s">
        <v>927</v>
      </c>
      <c r="B779" s="6">
        <v>0</v>
      </c>
      <c r="C779" s="5" t="s">
        <v>928</v>
      </c>
      <c r="D779" s="5" t="str">
        <f t="shared" si="0"/>
        <v>học hệ từ xa Theo như mình biết thì học từ xa sẽ đỡ tốn kém hơn học trực tiếp, học phí thì còn phụ thuộc vào ngành học, sách có cần mua không hay dùng tài liệu trực tuyến, bình thường khoảng 300-600k/1 tín chỉ , chi phí thi cử có thể đã bao gồm trong học phí hoặc phải đóng riêng. Học từ xa cũng mất 2-4 năm. Và còn tuỳ thuộc vào việc trước đó bạn đã có bằng đại học chưa, nếu có thì có thể được miễn một số môn</v>
      </c>
      <c r="E779" s="4"/>
      <c r="F779" s="4"/>
      <c r="G779" s="4"/>
      <c r="H779" s="4"/>
      <c r="I779" s="4"/>
      <c r="J779" s="4"/>
      <c r="K779" s="4"/>
      <c r="L779" s="4"/>
      <c r="M779" s="4"/>
      <c r="N779" s="4"/>
      <c r="O779" s="4"/>
      <c r="P779" s="4"/>
      <c r="Q779" s="4"/>
      <c r="R779" s="4"/>
      <c r="S779" s="4"/>
      <c r="T779" s="4"/>
      <c r="U779" s="4"/>
      <c r="V779" s="4"/>
      <c r="W779" s="4"/>
    </row>
    <row r="780" spans="1:23" ht="28" x14ac:dyDescent="0.3">
      <c r="A780" s="5" t="s">
        <v>927</v>
      </c>
      <c r="B780" s="6">
        <v>0</v>
      </c>
      <c r="C780" s="5" t="s">
        <v>929</v>
      </c>
      <c r="D780" s="5" t="str">
        <f t="shared" si="0"/>
        <v>học hệ từ xa Học từ xa mình thấy tiết kiệm time và chi phí rất rất nhiều so với trực tiếp bạn à.</v>
      </c>
      <c r="E780" s="4"/>
      <c r="F780" s="4"/>
      <c r="G780" s="4"/>
      <c r="H780" s="4"/>
      <c r="I780" s="4"/>
      <c r="J780" s="4"/>
      <c r="K780" s="4"/>
      <c r="L780" s="4"/>
      <c r="M780" s="4"/>
      <c r="N780" s="4"/>
      <c r="O780" s="4"/>
      <c r="P780" s="4"/>
      <c r="Q780" s="4"/>
      <c r="R780" s="4"/>
      <c r="S780" s="4"/>
      <c r="T780" s="4"/>
      <c r="U780" s="4"/>
      <c r="V780" s="4"/>
      <c r="W780" s="4"/>
    </row>
    <row r="781" spans="1:23" ht="28" x14ac:dyDescent="0.3">
      <c r="A781" s="5" t="s">
        <v>927</v>
      </c>
      <c r="B781" s="6">
        <v>0</v>
      </c>
      <c r="C781" s="5" t="s">
        <v>930</v>
      </c>
      <c r="D781" s="5" t="str">
        <f t="shared" si="0"/>
        <v>học hệ từ xa Học từ xa hiện tại mình thấy rất thuận tiện và kinh tế cũng phù hợp với mức trung bình nhất.</v>
      </c>
      <c r="E781" s="4"/>
      <c r="F781" s="4"/>
      <c r="G781" s="4"/>
      <c r="H781" s="4"/>
      <c r="I781" s="4"/>
      <c r="J781" s="4"/>
      <c r="K781" s="4"/>
      <c r="L781" s="4"/>
      <c r="M781" s="4"/>
      <c r="N781" s="4"/>
      <c r="O781" s="4"/>
      <c r="P781" s="4"/>
      <c r="Q781" s="4"/>
      <c r="R781" s="4"/>
      <c r="S781" s="4"/>
      <c r="T781" s="4"/>
      <c r="U781" s="4"/>
      <c r="V781" s="4"/>
      <c r="W781" s="4"/>
    </row>
    <row r="782" spans="1:23" ht="28" x14ac:dyDescent="0.3">
      <c r="A782" s="5" t="s">
        <v>927</v>
      </c>
      <c r="B782" s="6">
        <v>0</v>
      </c>
      <c r="C782" s="5" t="s">
        <v>931</v>
      </c>
      <c r="D782" s="5" t="str">
        <f t="shared" si="0"/>
        <v>học hệ từ xa KV miền Nam, trường ĐH Cửu Long học phí đóng theo khóa không tính theo tín chỉ á</v>
      </c>
      <c r="E782" s="4"/>
      <c r="F782" s="4"/>
      <c r="G782" s="4"/>
      <c r="H782" s="4"/>
      <c r="I782" s="4"/>
      <c r="J782" s="4"/>
      <c r="K782" s="4"/>
      <c r="L782" s="4"/>
      <c r="M782" s="4"/>
      <c r="N782" s="4"/>
      <c r="O782" s="4"/>
      <c r="P782" s="4"/>
      <c r="Q782" s="4"/>
      <c r="R782" s="4"/>
      <c r="S782" s="4"/>
      <c r="T782" s="4"/>
      <c r="U782" s="4"/>
      <c r="V782" s="4"/>
      <c r="W782" s="4"/>
    </row>
    <row r="783" spans="1:23" ht="14" x14ac:dyDescent="0.3">
      <c r="A783" s="5" t="s">
        <v>927</v>
      </c>
      <c r="B783" s="6">
        <v>0</v>
      </c>
      <c r="C783" s="5" t="s">
        <v>263</v>
      </c>
      <c r="D783" s="5" t="str">
        <f t="shared" si="0"/>
        <v>học hệ từ xa Hóng</v>
      </c>
      <c r="E783" s="4"/>
      <c r="F783" s="4"/>
      <c r="G783" s="4"/>
      <c r="H783" s="4"/>
      <c r="I783" s="4"/>
      <c r="J783" s="4"/>
      <c r="K783" s="4"/>
      <c r="L783" s="4"/>
      <c r="M783" s="4"/>
      <c r="N783" s="4"/>
      <c r="O783" s="4"/>
      <c r="P783" s="4"/>
      <c r="Q783" s="4"/>
      <c r="R783" s="4"/>
      <c r="S783" s="4"/>
      <c r="T783" s="4"/>
      <c r="U783" s="4"/>
      <c r="V783" s="4"/>
      <c r="W783" s="4"/>
    </row>
    <row r="784" spans="1:23" ht="42" x14ac:dyDescent="0.3">
      <c r="A784" s="5" t="s">
        <v>927</v>
      </c>
      <c r="B784" s="6">
        <v>0</v>
      </c>
      <c r="C784" s="5" t="s">
        <v>932</v>
      </c>
      <c r="D784" s="5" t="str">
        <f t="shared" si="0"/>
        <v>học hệ từ xa Tùy thuộc trường và ngành học nha bạn, trường ĐH Cửu Long thì học phí trọn khóa đảm bảo không tăng. Không thu tiền theo tin chỉ</v>
      </c>
      <c r="E784" s="4"/>
      <c r="F784" s="4"/>
      <c r="G784" s="4"/>
      <c r="H784" s="4"/>
      <c r="I784" s="4"/>
      <c r="J784" s="4"/>
      <c r="K784" s="4"/>
      <c r="L784" s="4"/>
      <c r="M784" s="4"/>
      <c r="N784" s="4"/>
      <c r="O784" s="4"/>
      <c r="P784" s="4"/>
      <c r="Q784" s="4"/>
      <c r="R784" s="4"/>
      <c r="S784" s="4"/>
      <c r="T784" s="4"/>
      <c r="U784" s="4"/>
      <c r="V784" s="4"/>
      <c r="W784" s="4"/>
    </row>
    <row r="785" spans="1:23" ht="56" x14ac:dyDescent="0.3">
      <c r="A785" s="5" t="s">
        <v>369</v>
      </c>
      <c r="B785" s="6">
        <v>0</v>
      </c>
      <c r="C785" s="5" t="s">
        <v>370</v>
      </c>
      <c r="D785" s="5" t="str">
        <f t="shared" si="0"/>
        <v>học hệ từ xa Huhu ai học rồi cmt voi ạ</v>
      </c>
      <c r="E785" s="4"/>
      <c r="F785" s="4"/>
      <c r="G785" s="4"/>
      <c r="H785" s="4"/>
      <c r="I785" s="4"/>
      <c r="J785" s="4"/>
      <c r="K785" s="4"/>
      <c r="L785" s="4"/>
      <c r="M785" s="4"/>
      <c r="N785" s="4"/>
      <c r="O785" s="4"/>
      <c r="P785" s="4"/>
      <c r="Q785" s="4"/>
      <c r="R785" s="4"/>
      <c r="S785" s="4"/>
      <c r="T785" s="4"/>
      <c r="U785" s="4"/>
      <c r="V785" s="4"/>
      <c r="W785" s="4"/>
    </row>
    <row r="786" spans="1:23" ht="56.5" x14ac:dyDescent="0.35">
      <c r="A786" s="5" t="s">
        <v>933</v>
      </c>
      <c r="B786" s="6">
        <v>0</v>
      </c>
      <c r="C786" s="7"/>
      <c r="D786" s="5" t="str">
        <f t="shared" si="0"/>
        <v xml:space="preserve">học hệ từ xa </v>
      </c>
      <c r="E786" s="4"/>
      <c r="F786" s="4"/>
      <c r="G786" s="4"/>
      <c r="H786" s="4"/>
      <c r="I786" s="4"/>
      <c r="J786" s="4"/>
      <c r="K786" s="4"/>
      <c r="L786" s="4"/>
      <c r="M786" s="4"/>
      <c r="N786" s="4"/>
      <c r="O786" s="4"/>
      <c r="P786" s="4"/>
      <c r="Q786" s="4"/>
      <c r="R786" s="4"/>
      <c r="S786" s="4"/>
      <c r="T786" s="4"/>
      <c r="U786" s="4"/>
      <c r="V786" s="4"/>
      <c r="W786" s="4"/>
    </row>
    <row r="787" spans="1:23" ht="56" x14ac:dyDescent="0.3">
      <c r="A787" s="5" t="s">
        <v>933</v>
      </c>
      <c r="B787" s="6">
        <v>0</v>
      </c>
      <c r="C787" s="5" t="s">
        <v>934</v>
      </c>
      <c r="D787" s="5" t="str">
        <f t="shared" si="0"/>
        <v>học hệ từ xa ai biết có thể cho mình xin ý kiến với ạ</v>
      </c>
      <c r="E787" s="4"/>
      <c r="F787" s="4"/>
      <c r="G787" s="4"/>
      <c r="H787" s="4"/>
      <c r="I787" s="4"/>
      <c r="J787" s="4"/>
      <c r="K787" s="4"/>
      <c r="L787" s="4"/>
      <c r="M787" s="4"/>
      <c r="N787" s="4"/>
      <c r="O787" s="4"/>
      <c r="P787" s="4"/>
      <c r="Q787" s="4"/>
      <c r="R787" s="4"/>
      <c r="S787" s="4"/>
      <c r="T787" s="4"/>
      <c r="U787" s="4"/>
      <c r="V787" s="4"/>
      <c r="W787" s="4"/>
    </row>
    <row r="788" spans="1:23" ht="14" x14ac:dyDescent="0.3">
      <c r="A788" s="5" t="s">
        <v>935</v>
      </c>
      <c r="B788" s="6">
        <v>0</v>
      </c>
      <c r="C788" s="5" t="s">
        <v>936</v>
      </c>
      <c r="D788" s="5" t="str">
        <f t="shared" si="0"/>
        <v>học hệ từ xa Ké ạ</v>
      </c>
      <c r="E788" s="4"/>
      <c r="F788" s="4"/>
      <c r="G788" s="4"/>
      <c r="H788" s="4"/>
      <c r="I788" s="4"/>
      <c r="J788" s="4"/>
      <c r="K788" s="4"/>
      <c r="L788" s="4"/>
      <c r="M788" s="4"/>
      <c r="N788" s="4"/>
      <c r="O788" s="4"/>
      <c r="P788" s="4"/>
      <c r="Q788" s="4"/>
      <c r="R788" s="4"/>
      <c r="S788" s="4"/>
      <c r="T788" s="4"/>
      <c r="U788" s="4"/>
      <c r="V788" s="4"/>
      <c r="W788" s="4"/>
    </row>
    <row r="789" spans="1:23" ht="154" x14ac:dyDescent="0.3">
      <c r="A789" s="5" t="s">
        <v>937</v>
      </c>
      <c r="B789" s="6">
        <v>0</v>
      </c>
      <c r="C789" s="5" t="s">
        <v>938</v>
      </c>
      <c r="D789" s="5" t="str">
        <f t="shared" si="0"/>
        <v>học hệ từ xa Mình quản lý cả 2 chương trình này, bạn cần thông tin liên hệ mình</v>
      </c>
      <c r="E789" s="4"/>
      <c r="F789" s="4"/>
      <c r="G789" s="4"/>
      <c r="H789" s="4"/>
      <c r="I789" s="4"/>
      <c r="J789" s="4"/>
      <c r="K789" s="4"/>
      <c r="L789" s="4"/>
      <c r="M789" s="4"/>
      <c r="N789" s="4"/>
      <c r="O789" s="4"/>
      <c r="P789" s="4"/>
      <c r="Q789" s="4"/>
      <c r="R789" s="4"/>
      <c r="S789" s="4"/>
      <c r="T789" s="4"/>
      <c r="U789" s="4"/>
      <c r="V789" s="4"/>
      <c r="W789" s="4"/>
    </row>
    <row r="790" spans="1:23" ht="56.5" x14ac:dyDescent="0.35">
      <c r="A790" s="5" t="s">
        <v>939</v>
      </c>
      <c r="B790" s="6">
        <v>0</v>
      </c>
      <c r="C790" s="7"/>
      <c r="D790" s="5" t="str">
        <f t="shared" si="0"/>
        <v xml:space="preserve">học hệ từ xa </v>
      </c>
      <c r="E790" s="4"/>
      <c r="F790" s="4"/>
      <c r="G790" s="4"/>
      <c r="H790" s="4"/>
      <c r="I790" s="4"/>
      <c r="J790" s="4"/>
      <c r="K790" s="4"/>
      <c r="L790" s="4"/>
      <c r="M790" s="4"/>
      <c r="N790" s="4"/>
      <c r="O790" s="4"/>
      <c r="P790" s="4"/>
      <c r="Q790" s="4"/>
      <c r="R790" s="4"/>
      <c r="S790" s="4"/>
      <c r="T790" s="4"/>
      <c r="U790" s="4"/>
      <c r="V790" s="4"/>
      <c r="W790" s="4"/>
    </row>
    <row r="791" spans="1:23" ht="28" x14ac:dyDescent="0.3">
      <c r="A791" s="5" t="s">
        <v>219</v>
      </c>
      <c r="B791" s="6">
        <v>0</v>
      </c>
      <c r="C791" s="5" t="s">
        <v>220</v>
      </c>
      <c r="D791" s="5" t="str">
        <f t="shared" si="0"/>
        <v>học hệ từ xa Up up</v>
      </c>
      <c r="E791" s="4"/>
      <c r="F791" s="4"/>
      <c r="G791" s="4"/>
      <c r="H791" s="4"/>
      <c r="I791" s="4"/>
      <c r="J791" s="4"/>
      <c r="K791" s="4"/>
      <c r="L791" s="4"/>
      <c r="M791" s="4"/>
      <c r="N791" s="4"/>
      <c r="O791" s="4"/>
      <c r="P791" s="4"/>
      <c r="Q791" s="4"/>
      <c r="R791" s="4"/>
      <c r="S791" s="4"/>
      <c r="T791" s="4"/>
      <c r="U791" s="4"/>
      <c r="V791" s="4"/>
      <c r="W791" s="4"/>
    </row>
    <row r="792" spans="1:23" ht="28" x14ac:dyDescent="0.3">
      <c r="A792" s="5" t="s">
        <v>219</v>
      </c>
      <c r="B792" s="6">
        <v>0</v>
      </c>
      <c r="C792" s="5" t="s">
        <v>221</v>
      </c>
      <c r="D792" s="5" t="str">
        <f t="shared" si="0"/>
        <v>học hệ từ xa Phải có để cương chi tiết môn học, còn được xét hay không thì không biết</v>
      </c>
      <c r="E792" s="4"/>
      <c r="F792" s="4"/>
      <c r="G792" s="4"/>
      <c r="H792" s="4"/>
      <c r="I792" s="4"/>
      <c r="J792" s="4"/>
      <c r="K792" s="4"/>
      <c r="L792" s="4"/>
      <c r="M792" s="4"/>
      <c r="N792" s="4"/>
      <c r="O792" s="4"/>
      <c r="P792" s="4"/>
      <c r="Q792" s="4"/>
      <c r="R792" s="4"/>
      <c r="S792" s="4"/>
      <c r="T792" s="4"/>
      <c r="U792" s="4"/>
      <c r="V792" s="4"/>
      <c r="W792" s="4"/>
    </row>
    <row r="793" spans="1:23" ht="42" x14ac:dyDescent="0.3">
      <c r="A793" s="5" t="s">
        <v>219</v>
      </c>
      <c r="B793" s="6">
        <v>0</v>
      </c>
      <c r="C793" s="5" t="s">
        <v>222</v>
      </c>
      <c r="D793" s="5" t="str">
        <f t="shared" si="0"/>
        <v>học hệ từ xa Đúng chuẩn tận thu. Bắt nộp đề cương chi tiết mà nộp cũng chưa chắc nó giảm cho. Trường lớn mà thâyd làm ăn vớ vẩn</v>
      </c>
      <c r="E793" s="4"/>
      <c r="F793" s="4"/>
      <c r="G793" s="4"/>
      <c r="H793" s="4"/>
      <c r="I793" s="4"/>
      <c r="J793" s="4"/>
      <c r="K793" s="4"/>
      <c r="L793" s="4"/>
      <c r="M793" s="4"/>
      <c r="N793" s="4"/>
      <c r="O793" s="4"/>
      <c r="P793" s="4"/>
      <c r="Q793" s="4"/>
      <c r="R793" s="4"/>
      <c r="S793" s="4"/>
      <c r="T793" s="4"/>
      <c r="U793" s="4"/>
      <c r="V793" s="4"/>
      <c r="W793" s="4"/>
    </row>
    <row r="794" spans="1:23" ht="70" x14ac:dyDescent="0.3">
      <c r="A794" s="5" t="s">
        <v>219</v>
      </c>
      <c r="B794" s="6">
        <v>0</v>
      </c>
      <c r="C794" s="5" t="s">
        <v>223</v>
      </c>
      <c r="D794" s="5" t="str">
        <f t="shared" si="0"/>
        <v>học hệ từ xa nghe mùi thấy làm tiền quá ta. Trên bảng điểm vốn đã ghi rõ từng môn học tương ứng với số tín chỉ, thực tế là chỉ cần căn cứ trên số tín chỉ ấy để miễn là được. Đây là làm tiền để bắt sinh viên học tiếp đại cương.</v>
      </c>
      <c r="E794" s="4"/>
      <c r="F794" s="4"/>
      <c r="G794" s="4"/>
      <c r="H794" s="4"/>
      <c r="I794" s="4"/>
      <c r="J794" s="4"/>
      <c r="K794" s="4"/>
      <c r="L794" s="4"/>
      <c r="M794" s="4"/>
      <c r="N794" s="4"/>
      <c r="O794" s="4"/>
      <c r="P794" s="4"/>
      <c r="Q794" s="4"/>
      <c r="R794" s="4"/>
      <c r="S794" s="4"/>
      <c r="T794" s="4"/>
      <c r="U794" s="4"/>
      <c r="V794" s="4"/>
      <c r="W794" s="4"/>
    </row>
    <row r="795" spans="1:23" ht="28" x14ac:dyDescent="0.3">
      <c r="A795" s="5" t="s">
        <v>219</v>
      </c>
      <c r="B795" s="6">
        <v>0</v>
      </c>
      <c r="C795" s="5" t="s">
        <v>224</v>
      </c>
      <c r="D795" s="5" t="str">
        <f t="shared" si="0"/>
        <v>học hệ từ xa Sang TMU bạn ơi. Tôi đc miễn gần 50 tín :))))</v>
      </c>
      <c r="E795" s="4"/>
      <c r="F795" s="4"/>
      <c r="G795" s="4"/>
      <c r="H795" s="4"/>
      <c r="I795" s="4"/>
      <c r="J795" s="4"/>
      <c r="K795" s="4"/>
      <c r="L795" s="4"/>
      <c r="M795" s="4"/>
      <c r="N795" s="4"/>
      <c r="O795" s="4"/>
      <c r="P795" s="4"/>
      <c r="Q795" s="4"/>
      <c r="R795" s="4"/>
      <c r="S795" s="4"/>
      <c r="T795" s="4"/>
      <c r="U795" s="4"/>
      <c r="V795" s="4"/>
      <c r="W795" s="4"/>
    </row>
    <row r="796" spans="1:23" ht="28" x14ac:dyDescent="0.3">
      <c r="A796" s="5" t="s">
        <v>219</v>
      </c>
      <c r="B796" s="6">
        <v>0</v>
      </c>
      <c r="C796" s="5" t="s">
        <v>225</v>
      </c>
      <c r="D796" s="5" t="str">
        <f t="shared" si="0"/>
        <v>học hệ từ xa Anh Ngoc Le Neu còn thế này thì mấy trường khác biết ra sao</v>
      </c>
      <c r="E796" s="4"/>
      <c r="F796" s="4"/>
      <c r="G796" s="4"/>
      <c r="H796" s="4"/>
      <c r="I796" s="4"/>
      <c r="J796" s="4"/>
      <c r="K796" s="4"/>
      <c r="L796" s="4"/>
      <c r="M796" s="4"/>
      <c r="N796" s="4"/>
      <c r="O796" s="4"/>
      <c r="P796" s="4"/>
      <c r="Q796" s="4"/>
      <c r="R796" s="4"/>
      <c r="S796" s="4"/>
      <c r="T796" s="4"/>
      <c r="U796" s="4"/>
      <c r="V796" s="4"/>
      <c r="W796" s="4"/>
    </row>
    <row r="797" spans="1:23" ht="182" x14ac:dyDescent="0.3">
      <c r="A797" s="5" t="s">
        <v>219</v>
      </c>
      <c r="B797" s="6">
        <v>0</v>
      </c>
      <c r="C797" s="5" t="s">
        <v>226</v>
      </c>
      <c r="D797" s="5" t="str">
        <f t="shared" si="0"/>
        <v>học hệ từ xa NEU chương trình học của trường đã khác so với các trường khác nên việc miễn giảm rất khó và hầu như khi hội đồng thẩm định và so sánh chương trình đào tạo của trường các bạn và NEU thì sẽ không được giảm
Tuy nhiên, với sinh viên đã học chính quy ở NEU thì sẽ ko cần xin DCCT và sẽ được làm thủ tục miễn giảm ngay vì chương trình học trước đó giống với CT từ xa.
Bạn có thể tham khảo 1 số trường được giảm ngay khi công bố chương trình đào tạo như: Học Viện Tài Chính, Đại học Thái Nguyên, Lao Động Xã Hội, Thương Mại nhé
Cần thêm thông tin có thể inb mình!</v>
      </c>
      <c r="E797" s="4"/>
      <c r="F797" s="4"/>
      <c r="G797" s="4"/>
      <c r="H797" s="4"/>
      <c r="I797" s="4"/>
      <c r="J797" s="4"/>
      <c r="K797" s="4"/>
      <c r="L797" s="4"/>
      <c r="M797" s="4"/>
      <c r="N797" s="4"/>
      <c r="O797" s="4"/>
      <c r="P797" s="4"/>
      <c r="Q797" s="4"/>
      <c r="R797" s="4"/>
      <c r="S797" s="4"/>
      <c r="T797" s="4"/>
      <c r="U797" s="4"/>
      <c r="V797" s="4"/>
      <c r="W797" s="4"/>
    </row>
    <row r="798" spans="1:23" ht="56.5" x14ac:dyDescent="0.35">
      <c r="A798" s="5" t="s">
        <v>940</v>
      </c>
      <c r="B798" s="6">
        <v>0</v>
      </c>
      <c r="C798" s="7"/>
      <c r="D798" s="5" t="str">
        <f t="shared" si="0"/>
        <v xml:space="preserve">học hệ từ xa </v>
      </c>
      <c r="E798" s="4"/>
      <c r="F798" s="4"/>
      <c r="G798" s="4"/>
      <c r="H798" s="4"/>
      <c r="I798" s="4"/>
      <c r="J798" s="4"/>
      <c r="K798" s="4"/>
      <c r="L798" s="4"/>
      <c r="M798" s="4"/>
      <c r="N798" s="4"/>
      <c r="O798" s="4"/>
      <c r="P798" s="4"/>
      <c r="Q798" s="4"/>
      <c r="R798" s="4"/>
      <c r="S798" s="4"/>
      <c r="T798" s="4"/>
      <c r="U798" s="4"/>
      <c r="V798" s="4"/>
      <c r="W798" s="4"/>
    </row>
    <row r="799" spans="1:23" ht="56" x14ac:dyDescent="0.3">
      <c r="A799" s="5" t="s">
        <v>940</v>
      </c>
      <c r="B799" s="6">
        <v>0</v>
      </c>
      <c r="C799" s="5" t="s">
        <v>941</v>
      </c>
      <c r="D799" s="5" t="str">
        <f t="shared" si="0"/>
        <v>học hệ từ xa có ai biết giúp mình với ạ</v>
      </c>
      <c r="E799" s="4"/>
      <c r="F799" s="4"/>
      <c r="G799" s="4"/>
      <c r="H799" s="4"/>
      <c r="I799" s="4"/>
      <c r="J799" s="4"/>
      <c r="K799" s="4"/>
      <c r="L799" s="4"/>
      <c r="M799" s="4"/>
      <c r="N799" s="4"/>
      <c r="O799" s="4"/>
      <c r="P799" s="4"/>
      <c r="Q799" s="4"/>
      <c r="R799" s="4"/>
      <c r="S799" s="4"/>
      <c r="T799" s="4"/>
      <c r="U799" s="4"/>
      <c r="V799" s="4"/>
      <c r="W799" s="4"/>
    </row>
    <row r="800" spans="1:23" ht="42" x14ac:dyDescent="0.3">
      <c r="A800" s="5" t="s">
        <v>942</v>
      </c>
      <c r="B800" s="6">
        <v>0</v>
      </c>
      <c r="C800" s="5" t="s">
        <v>943</v>
      </c>
      <c r="D800" s="5" t="str">
        <f t="shared" si="0"/>
        <v>học hệ từ xa Bên anh htro em</v>
      </c>
      <c r="E800" s="4"/>
      <c r="F800" s="4"/>
      <c r="G800" s="4"/>
      <c r="H800" s="4"/>
      <c r="I800" s="4"/>
      <c r="J800" s="4"/>
      <c r="K800" s="4"/>
      <c r="L800" s="4"/>
      <c r="M800" s="4"/>
      <c r="N800" s="4"/>
      <c r="O800" s="4"/>
      <c r="P800" s="4"/>
      <c r="Q800" s="4"/>
      <c r="R800" s="4"/>
      <c r="S800" s="4"/>
      <c r="T800" s="4"/>
      <c r="U800" s="4"/>
      <c r="V800" s="4"/>
      <c r="W800" s="4"/>
    </row>
    <row r="801" spans="1:23" ht="42" x14ac:dyDescent="0.3">
      <c r="A801" s="5" t="s">
        <v>944</v>
      </c>
      <c r="B801" s="6">
        <v>0</v>
      </c>
      <c r="C801" s="5" t="s">
        <v>945</v>
      </c>
      <c r="D801" s="5" t="str">
        <f t="shared" si="0"/>
        <v>học hệ từ xa E học ngành nào? QTKD ko?</v>
      </c>
      <c r="E801" s="4"/>
      <c r="F801" s="4"/>
      <c r="G801" s="4"/>
      <c r="H801" s="4"/>
      <c r="I801" s="4"/>
      <c r="J801" s="4"/>
      <c r="K801" s="4"/>
      <c r="L801" s="4"/>
      <c r="M801" s="4"/>
      <c r="N801" s="4"/>
      <c r="O801" s="4"/>
      <c r="P801" s="4"/>
      <c r="Q801" s="4"/>
      <c r="R801" s="4"/>
      <c r="S801" s="4"/>
      <c r="T801" s="4"/>
      <c r="U801" s="4"/>
      <c r="V801" s="4"/>
      <c r="W801" s="4"/>
    </row>
    <row r="802" spans="1:23" ht="42" x14ac:dyDescent="0.3">
      <c r="A802" s="5" t="s">
        <v>944</v>
      </c>
      <c r="B802" s="6">
        <v>0</v>
      </c>
      <c r="C802" s="5" t="s">
        <v>946</v>
      </c>
      <c r="D802" s="5" t="str">
        <f t="shared" si="0"/>
        <v>học hệ từ xa Trường nào cũng được né đại học đại nam</v>
      </c>
      <c r="E802" s="4"/>
      <c r="F802" s="4"/>
      <c r="G802" s="4"/>
      <c r="H802" s="4"/>
      <c r="I802" s="4"/>
      <c r="J802" s="4"/>
      <c r="K802" s="4"/>
      <c r="L802" s="4"/>
      <c r="M802" s="4"/>
      <c r="N802" s="4"/>
      <c r="O802" s="4"/>
      <c r="P802" s="4"/>
      <c r="Q802" s="4"/>
      <c r="R802" s="4"/>
      <c r="S802" s="4"/>
      <c r="T802" s="4"/>
      <c r="U802" s="4"/>
      <c r="V802" s="4"/>
      <c r="W802" s="4"/>
    </row>
    <row r="803" spans="1:23" ht="42" x14ac:dyDescent="0.3">
      <c r="A803" s="5" t="s">
        <v>947</v>
      </c>
      <c r="B803" s="6">
        <v>0</v>
      </c>
      <c r="C803" s="5" t="s">
        <v>948</v>
      </c>
      <c r="D803" s="5" t="str">
        <f t="shared" si="0"/>
        <v>học hệ từ xa Cứu em mng oi</v>
      </c>
      <c r="E803" s="4"/>
      <c r="F803" s="4"/>
      <c r="G803" s="4"/>
      <c r="H803" s="4"/>
      <c r="I803" s="4"/>
      <c r="J803" s="4"/>
      <c r="K803" s="4"/>
      <c r="L803" s="4"/>
      <c r="M803" s="4"/>
      <c r="N803" s="4"/>
      <c r="O803" s="4"/>
      <c r="P803" s="4"/>
      <c r="Q803" s="4"/>
      <c r="R803" s="4"/>
      <c r="S803" s="4"/>
      <c r="T803" s="4"/>
      <c r="U803" s="4"/>
      <c r="V803" s="4"/>
      <c r="W803" s="4"/>
    </row>
    <row r="804" spans="1:23" ht="42" x14ac:dyDescent="0.3">
      <c r="A804" s="5" t="s">
        <v>947</v>
      </c>
      <c r="B804" s="6">
        <v>0</v>
      </c>
      <c r="C804" s="5" t="s">
        <v>949</v>
      </c>
      <c r="D804" s="5" t="str">
        <f t="shared" si="0"/>
        <v>học hệ từ xa Cứu e</v>
      </c>
      <c r="E804" s="4"/>
      <c r="F804" s="4"/>
      <c r="G804" s="4"/>
      <c r="H804" s="4"/>
      <c r="I804" s="4"/>
      <c r="J804" s="4"/>
      <c r="K804" s="4"/>
      <c r="L804" s="4"/>
      <c r="M804" s="4"/>
      <c r="N804" s="4"/>
      <c r="O804" s="4"/>
      <c r="P804" s="4"/>
      <c r="Q804" s="4"/>
      <c r="R804" s="4"/>
      <c r="S804" s="4"/>
      <c r="T804" s="4"/>
      <c r="U804" s="4"/>
      <c r="V804" s="4"/>
      <c r="W804" s="4"/>
    </row>
    <row r="805" spans="1:23" ht="56" x14ac:dyDescent="0.3">
      <c r="A805" s="5" t="s">
        <v>34</v>
      </c>
      <c r="B805" s="6">
        <v>0</v>
      </c>
      <c r="C805" s="5" t="s">
        <v>35</v>
      </c>
      <c r="D805" s="5" t="str">
        <f t="shared" si="0"/>
        <v>học hệ từ xa Tôi cũng chưa nhận đc email.nộp tiền hk1 từ tận tháng 8. Họ qua bên trung gian, cũng lo lắm</v>
      </c>
      <c r="E805" s="4"/>
      <c r="F805" s="4"/>
      <c r="G805" s="4"/>
      <c r="H805" s="4"/>
      <c r="I805" s="4"/>
      <c r="J805" s="4"/>
      <c r="K805" s="4"/>
      <c r="L805" s="4"/>
      <c r="M805" s="4"/>
      <c r="N805" s="4"/>
      <c r="O805" s="4"/>
      <c r="P805" s="4"/>
      <c r="Q805" s="4"/>
      <c r="R805" s="4"/>
      <c r="S805" s="4"/>
      <c r="T805" s="4"/>
      <c r="U805" s="4"/>
      <c r="V805" s="4"/>
      <c r="W805" s="4"/>
    </row>
    <row r="806" spans="1:23" ht="56" x14ac:dyDescent="0.3">
      <c r="A806" s="5" t="s">
        <v>34</v>
      </c>
      <c r="B806" s="6">
        <v>0</v>
      </c>
      <c r="C806" s="5" t="s">
        <v>950</v>
      </c>
      <c r="D806" s="5" t="str">
        <f t="shared" si="0"/>
        <v>học hệ từ xa Nay bạn có nhận được tbao rời lịch kg kh?</v>
      </c>
      <c r="E806" s="4"/>
      <c r="F806" s="4"/>
      <c r="G806" s="4"/>
      <c r="H806" s="4"/>
      <c r="I806" s="4"/>
      <c r="J806" s="4"/>
      <c r="K806" s="4"/>
      <c r="L806" s="4"/>
      <c r="M806" s="4"/>
      <c r="N806" s="4"/>
      <c r="O806" s="4"/>
      <c r="P806" s="4"/>
      <c r="Q806" s="4"/>
      <c r="R806" s="4"/>
      <c r="S806" s="4"/>
      <c r="T806" s="4"/>
      <c r="U806" s="4"/>
      <c r="V806" s="4"/>
      <c r="W806" s="4"/>
    </row>
    <row r="807" spans="1:23" ht="70" x14ac:dyDescent="0.3">
      <c r="A807" s="5" t="s">
        <v>951</v>
      </c>
      <c r="B807" s="6">
        <v>0</v>
      </c>
      <c r="C807" s="5" t="s">
        <v>263</v>
      </c>
      <c r="D807" s="5" t="str">
        <f t="shared" si="0"/>
        <v>học hệ từ xa Hóng</v>
      </c>
      <c r="E807" s="4"/>
      <c r="F807" s="4"/>
      <c r="G807" s="4"/>
      <c r="H807" s="4"/>
      <c r="I807" s="4"/>
      <c r="J807" s="4"/>
      <c r="K807" s="4"/>
      <c r="L807" s="4"/>
      <c r="M807" s="4"/>
      <c r="N807" s="4"/>
      <c r="O807" s="4"/>
      <c r="P807" s="4"/>
      <c r="Q807" s="4"/>
      <c r="R807" s="4"/>
      <c r="S807" s="4"/>
      <c r="T807" s="4"/>
      <c r="U807" s="4"/>
      <c r="V807" s="4"/>
      <c r="W807" s="4"/>
    </row>
    <row r="808" spans="1:23" ht="70" x14ac:dyDescent="0.3">
      <c r="A808" s="5" t="s">
        <v>951</v>
      </c>
      <c r="B808" s="6">
        <v>0</v>
      </c>
      <c r="C808" s="5" t="s">
        <v>952</v>
      </c>
      <c r="D808" s="5" t="str">
        <f t="shared" si="0"/>
        <v>học hệ từ xa Bạn định học ngành nào a</v>
      </c>
      <c r="E808" s="4"/>
      <c r="F808" s="4"/>
      <c r="G808" s="4"/>
      <c r="H808" s="4"/>
      <c r="I808" s="4"/>
      <c r="J808" s="4"/>
      <c r="K808" s="4"/>
      <c r="L808" s="4"/>
      <c r="M808" s="4"/>
      <c r="N808" s="4"/>
      <c r="O808" s="4"/>
      <c r="P808" s="4"/>
      <c r="Q808" s="4"/>
      <c r="R808" s="4"/>
      <c r="S808" s="4"/>
      <c r="T808" s="4"/>
      <c r="U808" s="4"/>
      <c r="V808" s="4"/>
      <c r="W808" s="4"/>
    </row>
    <row r="809" spans="1:23" ht="70.5" x14ac:dyDescent="0.35">
      <c r="A809" s="5" t="s">
        <v>951</v>
      </c>
      <c r="B809" s="6">
        <v>0</v>
      </c>
      <c r="C809" s="7"/>
      <c r="D809" s="5" t="str">
        <f t="shared" si="0"/>
        <v xml:space="preserve">học hệ từ xa </v>
      </c>
      <c r="E809" s="4"/>
      <c r="F809" s="4"/>
      <c r="G809" s="4"/>
      <c r="H809" s="4"/>
      <c r="I809" s="4"/>
      <c r="J809" s="4"/>
      <c r="K809" s="4"/>
      <c r="L809" s="4"/>
      <c r="M809" s="4"/>
      <c r="N809" s="4"/>
      <c r="O809" s="4"/>
      <c r="P809" s="4"/>
      <c r="Q809" s="4"/>
      <c r="R809" s="4"/>
      <c r="S809" s="4"/>
      <c r="T809" s="4"/>
      <c r="U809" s="4"/>
      <c r="V809" s="4"/>
      <c r="W809" s="4"/>
    </row>
    <row r="810" spans="1:23" ht="70" x14ac:dyDescent="0.3">
      <c r="A810" s="5" t="s">
        <v>951</v>
      </c>
      <c r="B810" s="6">
        <v>0</v>
      </c>
      <c r="C810" s="5" t="s">
        <v>953</v>
      </c>
      <c r="D810" s="5" t="str">
        <f t="shared" si="0"/>
        <v>học hệ từ xa Mình đang học thành đông, hiện tại lad 350k/tín</v>
      </c>
      <c r="E810" s="4"/>
      <c r="F810" s="4"/>
      <c r="G810" s="4"/>
      <c r="H810" s="4"/>
      <c r="I810" s="4"/>
      <c r="J810" s="4"/>
      <c r="K810" s="4"/>
      <c r="L810" s="4"/>
      <c r="M810" s="4"/>
      <c r="N810" s="4"/>
      <c r="O810" s="4"/>
      <c r="P810" s="4"/>
      <c r="Q810" s="4"/>
      <c r="R810" s="4"/>
      <c r="S810" s="4"/>
      <c r="T810" s="4"/>
      <c r="U810" s="4"/>
      <c r="V810" s="4"/>
      <c r="W810" s="4"/>
    </row>
    <row r="811" spans="1:23" ht="70" x14ac:dyDescent="0.3">
      <c r="A811" s="5" t="s">
        <v>954</v>
      </c>
      <c r="B811" s="6">
        <v>0</v>
      </c>
      <c r="C811" s="5" t="s">
        <v>955</v>
      </c>
      <c r="D811" s="5" t="str">
        <f t="shared" si="0"/>
        <v>học hệ từ xa Phốt nhiều</v>
      </c>
      <c r="E811" s="4"/>
      <c r="F811" s="4"/>
      <c r="G811" s="4"/>
      <c r="H811" s="4"/>
      <c r="I811" s="4"/>
      <c r="J811" s="4"/>
      <c r="K811" s="4"/>
      <c r="L811" s="4"/>
      <c r="M811" s="4"/>
      <c r="N811" s="4"/>
      <c r="O811" s="4"/>
      <c r="P811" s="4"/>
      <c r="Q811" s="4"/>
      <c r="R811" s="4"/>
      <c r="S811" s="4"/>
      <c r="T811" s="4"/>
      <c r="U811" s="4"/>
      <c r="V811" s="4"/>
      <c r="W811" s="4"/>
    </row>
    <row r="812" spans="1:23" ht="84" x14ac:dyDescent="0.3">
      <c r="A812" s="5" t="s">
        <v>954</v>
      </c>
      <c r="B812" s="6">
        <v>0</v>
      </c>
      <c r="C812" s="5" t="s">
        <v>956</v>
      </c>
      <c r="D812" s="5" t="str">
        <f t="shared" si="0"/>
        <v>học hệ từ xa Trường top đầu nên là giảng viên chảnh + khinh thường học viên, tỏ thái độ ra mặt luôn, 
( cũng đúng vì hệ từ xa là con ghẻ của trường mà ) 
Học thì cứ học thôi, trường có tiếng nên là sau cũng dễ xin việc hơn, nhưng phải cố chịu nhịn nhục tý nha, 
Đang học lớp kế toán ( cảm nhận cá nhân )</v>
      </c>
      <c r="E812" s="4"/>
      <c r="F812" s="4"/>
      <c r="G812" s="4"/>
      <c r="H812" s="4"/>
      <c r="I812" s="4"/>
      <c r="J812" s="4"/>
      <c r="K812" s="4"/>
      <c r="L812" s="4"/>
      <c r="M812" s="4"/>
      <c r="N812" s="4"/>
      <c r="O812" s="4"/>
      <c r="P812" s="4"/>
      <c r="Q812" s="4"/>
      <c r="R812" s="4"/>
      <c r="S812" s="4"/>
      <c r="T812" s="4"/>
      <c r="U812" s="4"/>
      <c r="V812" s="4"/>
      <c r="W812" s="4"/>
    </row>
    <row r="813" spans="1:23" ht="70.5" x14ac:dyDescent="0.35">
      <c r="A813" s="5" t="s">
        <v>957</v>
      </c>
      <c r="B813" s="6">
        <v>0</v>
      </c>
      <c r="C813" s="7"/>
      <c r="D813" s="5" t="str">
        <f t="shared" si="0"/>
        <v xml:space="preserve">học hệ từ xa </v>
      </c>
      <c r="E813" s="4"/>
      <c r="F813" s="4"/>
      <c r="G813" s="4"/>
      <c r="H813" s="4"/>
      <c r="I813" s="4"/>
      <c r="J813" s="4"/>
      <c r="K813" s="4"/>
      <c r="L813" s="4"/>
      <c r="M813" s="4"/>
      <c r="N813" s="4"/>
      <c r="O813" s="4"/>
      <c r="P813" s="4"/>
      <c r="Q813" s="4"/>
      <c r="R813" s="4"/>
      <c r="S813" s="4"/>
      <c r="T813" s="4"/>
      <c r="U813" s="4"/>
      <c r="V813" s="4"/>
      <c r="W813" s="4"/>
    </row>
    <row r="814" spans="1:23" ht="70" x14ac:dyDescent="0.3">
      <c r="A814" s="5" t="s">
        <v>957</v>
      </c>
      <c r="B814" s="6">
        <v>0</v>
      </c>
      <c r="C814" s="5" t="s">
        <v>958</v>
      </c>
      <c r="D814" s="5" t="str">
        <f t="shared" si="0"/>
        <v>học hệ từ xa Liên thông Đại học, học phí thấp nhắn chị hỗ trợ: 0982.759.009</v>
      </c>
      <c r="E814" s="4"/>
      <c r="F814" s="4"/>
      <c r="G814" s="4"/>
      <c r="H814" s="4"/>
      <c r="I814" s="4"/>
      <c r="J814" s="4"/>
      <c r="K814" s="4"/>
      <c r="L814" s="4"/>
      <c r="M814" s="4"/>
      <c r="N814" s="4"/>
      <c r="O814" s="4"/>
      <c r="P814" s="4"/>
      <c r="Q814" s="4"/>
      <c r="R814" s="4"/>
      <c r="S814" s="4"/>
      <c r="T814" s="4"/>
      <c r="U814" s="4"/>
      <c r="V814" s="4"/>
      <c r="W814" s="4"/>
    </row>
    <row r="815" spans="1:23" ht="409.5" x14ac:dyDescent="0.3">
      <c r="A815" s="5" t="s">
        <v>959</v>
      </c>
      <c r="B815" s="6">
        <v>0</v>
      </c>
      <c r="C815" s="5" t="s">
        <v>960</v>
      </c>
      <c r="D815" s="5" t="str">
        <f t="shared" si="0"/>
        <v>học hệ từ xa bạn chưa có bc mà vẫn xin vào dc ngân hàng ạ</v>
      </c>
      <c r="E815" s="4"/>
      <c r="F815" s="4"/>
      <c r="G815" s="4"/>
      <c r="H815" s="4"/>
      <c r="I815" s="4"/>
      <c r="J815" s="4"/>
      <c r="K815" s="4"/>
      <c r="L815" s="4"/>
      <c r="M815" s="4"/>
      <c r="N815" s="4"/>
      <c r="O815" s="4"/>
      <c r="P815" s="4"/>
      <c r="Q815" s="4"/>
      <c r="R815" s="4"/>
      <c r="S815" s="4"/>
      <c r="T815" s="4"/>
      <c r="U815" s="4"/>
      <c r="V815" s="4"/>
      <c r="W815" s="4"/>
    </row>
    <row r="816" spans="1:23" ht="409.5" x14ac:dyDescent="0.3">
      <c r="A816" s="5" t="s">
        <v>959</v>
      </c>
      <c r="B816" s="6">
        <v>0</v>
      </c>
      <c r="C816" s="5" t="s">
        <v>961</v>
      </c>
      <c r="D816" s="5" t="str">
        <f t="shared" si="0"/>
        <v>học hệ từ xa Bạn học qua môn hay ko ko quan trọng,quan trọng là bạn chưa có bằng thì vẫn học lại từ đầu ấy. Có kiến thức rồi thì tới bến đi bạn,học mấy trường uy tín cầm bằng cũng thấy sướng.</v>
      </c>
      <c r="E816" s="4"/>
      <c r="F816" s="4"/>
      <c r="G816" s="4"/>
      <c r="H816" s="4"/>
      <c r="I816" s="4"/>
      <c r="J816" s="4"/>
      <c r="K816" s="4"/>
      <c r="L816" s="4"/>
      <c r="M816" s="4"/>
      <c r="N816" s="4"/>
      <c r="O816" s="4"/>
      <c r="P816" s="4"/>
      <c r="Q816" s="4"/>
      <c r="R816" s="4"/>
      <c r="S816" s="4"/>
      <c r="T816" s="4"/>
      <c r="U816" s="4"/>
      <c r="V816" s="4"/>
      <c r="W816" s="4"/>
    </row>
    <row r="817" spans="1:23" ht="409.5" x14ac:dyDescent="0.3">
      <c r="A817" s="5" t="s">
        <v>959</v>
      </c>
      <c r="B817" s="6">
        <v>0</v>
      </c>
      <c r="C817" s="5" t="s">
        <v>178</v>
      </c>
      <c r="D817" s="5" t="str">
        <f t="shared" si="0"/>
        <v>học hệ từ xa Quan tâm</v>
      </c>
      <c r="E817" s="4"/>
      <c r="F817" s="4"/>
      <c r="G817" s="4"/>
      <c r="H817" s="4"/>
      <c r="I817" s="4"/>
      <c r="J817" s="4"/>
      <c r="K817" s="4"/>
      <c r="L817" s="4"/>
      <c r="M817" s="4"/>
      <c r="N817" s="4"/>
      <c r="O817" s="4"/>
      <c r="P817" s="4"/>
      <c r="Q817" s="4"/>
      <c r="R817" s="4"/>
      <c r="S817" s="4"/>
      <c r="T817" s="4"/>
      <c r="U817" s="4"/>
      <c r="V817" s="4"/>
      <c r="W817" s="4"/>
    </row>
    <row r="818" spans="1:23" ht="409.5" x14ac:dyDescent="0.3">
      <c r="A818" s="5" t="s">
        <v>959</v>
      </c>
      <c r="B818" s="6">
        <v>0</v>
      </c>
      <c r="C818" s="5" t="s">
        <v>962</v>
      </c>
      <c r="D818" s="5" t="str">
        <f t="shared" si="0"/>
        <v>học hệ từ xa Theo mình nên học ngôn ngữ trung + thêm có chứng chỉ IELTS thì sẽ mở rộng hơn</v>
      </c>
      <c r="E818" s="4"/>
      <c r="F818" s="4"/>
      <c r="G818" s="4"/>
      <c r="H818" s="4"/>
      <c r="I818" s="4"/>
      <c r="J818" s="4"/>
      <c r="K818" s="4"/>
      <c r="L818" s="4"/>
      <c r="M818" s="4"/>
      <c r="N818" s="4"/>
      <c r="O818" s="4"/>
      <c r="P818" s="4"/>
      <c r="Q818" s="4"/>
      <c r="R818" s="4"/>
      <c r="S818" s="4"/>
      <c r="T818" s="4"/>
      <c r="U818" s="4"/>
      <c r="V818" s="4"/>
      <c r="W818" s="4"/>
    </row>
    <row r="819" spans="1:23" ht="409.5" x14ac:dyDescent="0.3">
      <c r="A819" s="5" t="s">
        <v>959</v>
      </c>
      <c r="B819" s="6">
        <v>0</v>
      </c>
      <c r="C819" s="5" t="s">
        <v>963</v>
      </c>
      <c r="D819" s="5" t="str">
        <f t="shared" si="0"/>
        <v>học hệ từ xa Học VHVL ở Hanu thì chỉ đổi được giáo dục quốc phòng (8 tín) - không đáng kể, coi như vẫn phải học lại hết. 
Nếu học ngôn ngữ anh hoặc ngôn ngữ trung thì cần có nền tảng, học dễ tiếp thu và GPA sẽ cao hơn, học chỉ cày điểm vì trường top học và thi sẽ khó.
Mình cũng đã từng học xong bảo lưu, không phải vì không học tốt mà vì không có động lực, không có định hướng. Chúc bạn quay lại mạnh mẽ, công phá bằng giỏi bằng xuất sắc nha.</v>
      </c>
      <c r="E819" s="4"/>
      <c r="F819" s="4"/>
      <c r="G819" s="4"/>
      <c r="H819" s="4"/>
      <c r="I819" s="4"/>
      <c r="J819" s="4"/>
      <c r="K819" s="4"/>
      <c r="L819" s="4"/>
      <c r="M819" s="4"/>
      <c r="N819" s="4"/>
      <c r="O819" s="4"/>
      <c r="P819" s="4"/>
      <c r="Q819" s="4"/>
      <c r="R819" s="4"/>
      <c r="S819" s="4"/>
      <c r="T819" s="4"/>
      <c r="U819" s="4"/>
      <c r="V819" s="4"/>
      <c r="W819" s="4"/>
    </row>
    <row r="820" spans="1:23" ht="409.5" x14ac:dyDescent="0.3">
      <c r="A820" s="5" t="s">
        <v>959</v>
      </c>
      <c r="B820" s="6">
        <v>0</v>
      </c>
      <c r="C820" s="5" t="s">
        <v>964</v>
      </c>
      <c r="D820" s="5" t="str">
        <f t="shared" si="0"/>
        <v>học hệ từ xa Tiếng nào giỏi hơn thì học tiếng đó, nhưng nếu học thì rất khác Ielts nha nó khó và rộng hơn nhiều. Mà học vhvl mới ok. 3,5-4 năm. Nên xác định theo là theo luôn chứ lại chán giữa chừng thì thôi. Muốn nhẹ thì học hệ từ xa rồi học Ielts.</v>
      </c>
      <c r="E820" s="4"/>
      <c r="F820" s="4"/>
      <c r="G820" s="4"/>
      <c r="H820" s="4"/>
      <c r="I820" s="4"/>
      <c r="J820" s="4"/>
      <c r="K820" s="4"/>
      <c r="L820" s="4"/>
      <c r="M820" s="4"/>
      <c r="N820" s="4"/>
      <c r="O820" s="4"/>
      <c r="P820" s="4"/>
      <c r="Q820" s="4"/>
      <c r="R820" s="4"/>
      <c r="S820" s="4"/>
      <c r="T820" s="4"/>
      <c r="U820" s="4"/>
      <c r="V820" s="4"/>
      <c r="W820" s="4"/>
    </row>
    <row r="821" spans="1:23" ht="84.5" x14ac:dyDescent="0.35">
      <c r="A821" s="5" t="s">
        <v>965</v>
      </c>
      <c r="B821" s="6">
        <v>0</v>
      </c>
      <c r="C821" s="7"/>
      <c r="D821" s="5" t="str">
        <f t="shared" si="0"/>
        <v xml:space="preserve">học hệ từ xa </v>
      </c>
      <c r="E821" s="4"/>
      <c r="F821" s="4"/>
      <c r="G821" s="4"/>
      <c r="H821" s="4"/>
      <c r="I821" s="4"/>
      <c r="J821" s="4"/>
      <c r="K821" s="4"/>
      <c r="L821" s="4"/>
      <c r="M821" s="4"/>
      <c r="N821" s="4"/>
      <c r="O821" s="4"/>
      <c r="P821" s="4"/>
      <c r="Q821" s="4"/>
      <c r="R821" s="4"/>
      <c r="S821" s="4"/>
      <c r="T821" s="4"/>
      <c r="U821" s="4"/>
      <c r="V821" s="4"/>
      <c r="W821" s="4"/>
    </row>
    <row r="822" spans="1:23" ht="84" x14ac:dyDescent="0.3">
      <c r="A822" s="5" t="s">
        <v>965</v>
      </c>
      <c r="B822" s="6">
        <v>0</v>
      </c>
      <c r="C822" s="5" t="s">
        <v>966</v>
      </c>
      <c r="D822" s="5" t="str">
        <f t="shared" si="0"/>
        <v>học hệ từ xa Bạn có thông tin gì thêm chưa . Nếu có share mình với . Mình cũng đang dự định học ngành kế tón trường này</v>
      </c>
      <c r="E822" s="4"/>
      <c r="F822" s="4"/>
      <c r="G822" s="4"/>
      <c r="H822" s="4"/>
      <c r="I822" s="4"/>
      <c r="J822" s="4"/>
      <c r="K822" s="4"/>
      <c r="L822" s="4"/>
      <c r="M822" s="4"/>
      <c r="N822" s="4"/>
      <c r="O822" s="4"/>
      <c r="P822" s="4"/>
      <c r="Q822" s="4"/>
      <c r="R822" s="4"/>
      <c r="S822" s="4"/>
      <c r="T822" s="4"/>
      <c r="U822" s="4"/>
      <c r="V822" s="4"/>
      <c r="W822" s="4"/>
    </row>
    <row r="823" spans="1:23" ht="28" x14ac:dyDescent="0.3">
      <c r="A823" s="5" t="s">
        <v>967</v>
      </c>
      <c r="B823" s="6">
        <v>0</v>
      </c>
      <c r="C823" s="5" t="s">
        <v>968</v>
      </c>
      <c r="D823" s="5" t="str">
        <f t="shared" si="0"/>
        <v>học hệ từ xa Ổn hay k thì chưa biết mà tui học sắp xong r.</v>
      </c>
      <c r="E823" s="4"/>
      <c r="F823" s="4"/>
      <c r="G823" s="4"/>
      <c r="H823" s="4"/>
      <c r="I823" s="4"/>
      <c r="J823" s="4"/>
      <c r="K823" s="4"/>
      <c r="L823" s="4"/>
      <c r="M823" s="4"/>
      <c r="N823" s="4"/>
      <c r="O823" s="4"/>
      <c r="P823" s="4"/>
      <c r="Q823" s="4"/>
      <c r="R823" s="4"/>
      <c r="S823" s="4"/>
      <c r="T823" s="4"/>
      <c r="U823" s="4"/>
      <c r="V823" s="4"/>
      <c r="W823" s="4"/>
    </row>
    <row r="824" spans="1:23" ht="42.5" x14ac:dyDescent="0.35">
      <c r="A824" s="5" t="s">
        <v>969</v>
      </c>
      <c r="B824" s="6">
        <v>0</v>
      </c>
      <c r="C824" s="7"/>
      <c r="D824" s="5" t="str">
        <f t="shared" si="0"/>
        <v xml:space="preserve">học hệ từ xa </v>
      </c>
      <c r="E824" s="4"/>
      <c r="F824" s="4"/>
      <c r="G824" s="4"/>
      <c r="H824" s="4"/>
      <c r="I824" s="4"/>
      <c r="J824" s="4"/>
      <c r="K824" s="4"/>
      <c r="L824" s="4"/>
      <c r="M824" s="4"/>
      <c r="N824" s="4"/>
      <c r="O824" s="4"/>
      <c r="P824" s="4"/>
      <c r="Q824" s="4"/>
      <c r="R824" s="4"/>
      <c r="S824" s="4"/>
      <c r="T824" s="4"/>
      <c r="U824" s="4"/>
      <c r="V824" s="4"/>
      <c r="W824" s="4"/>
    </row>
    <row r="825" spans="1:23" ht="70" x14ac:dyDescent="0.3">
      <c r="A825" s="5" t="s">
        <v>970</v>
      </c>
      <c r="B825" s="6">
        <v>0</v>
      </c>
      <c r="C825" s="5" t="s">
        <v>971</v>
      </c>
      <c r="D825" s="5" t="str">
        <f t="shared" si="0"/>
        <v>học hệ từ xa Đã gọi là htx thì sao đòi chất lượng. Gọi là ổn, dễ ra trường. Trà Vinh, Đồng Tháp ok nha. Tự học là chính vì 1 môn chỉ gặp thầy cô 1 lần thôi còn lại tự đọc bài giảng có đáp án và làm bài tập. Mỗi ngày dành 2 tiếng là ok.</v>
      </c>
      <c r="E825" s="4"/>
      <c r="F825" s="4"/>
      <c r="G825" s="4"/>
      <c r="H825" s="4"/>
      <c r="I825" s="4"/>
      <c r="J825" s="4"/>
      <c r="K825" s="4"/>
      <c r="L825" s="4"/>
      <c r="M825" s="4"/>
      <c r="N825" s="4"/>
      <c r="O825" s="4"/>
      <c r="P825" s="4"/>
      <c r="Q825" s="4"/>
      <c r="R825" s="4"/>
      <c r="S825" s="4"/>
      <c r="T825" s="4"/>
      <c r="U825" s="4"/>
      <c r="V825" s="4"/>
      <c r="W825" s="4"/>
    </row>
    <row r="826" spans="1:23" ht="56" x14ac:dyDescent="0.3">
      <c r="A826" s="5" t="s">
        <v>970</v>
      </c>
      <c r="B826" s="6">
        <v>0</v>
      </c>
      <c r="C826" s="5" t="s">
        <v>972</v>
      </c>
      <c r="D826" s="5" t="str">
        <f t="shared" si="0"/>
        <v>học hệ từ xa Học Cần Thơ đi, hổm giờ cũng nhiều bạn đang xét đợt 3 chung tui nè</v>
      </c>
      <c r="E826" s="4"/>
      <c r="F826" s="4"/>
      <c r="G826" s="4"/>
      <c r="H826" s="4"/>
      <c r="I826" s="4"/>
      <c r="J826" s="4"/>
      <c r="K826" s="4"/>
      <c r="L826" s="4"/>
      <c r="M826" s="4"/>
      <c r="N826" s="4"/>
      <c r="O826" s="4"/>
      <c r="P826" s="4"/>
      <c r="Q826" s="4"/>
      <c r="R826" s="4"/>
      <c r="S826" s="4"/>
      <c r="T826" s="4"/>
      <c r="U826" s="4"/>
      <c r="V826" s="4"/>
      <c r="W826" s="4"/>
    </row>
    <row r="827" spans="1:23" ht="28" x14ac:dyDescent="0.3">
      <c r="A827" s="5" t="s">
        <v>311</v>
      </c>
      <c r="B827" s="6">
        <v>0</v>
      </c>
      <c r="C827" s="5" t="s">
        <v>312</v>
      </c>
      <c r="D827" s="5" t="str">
        <f t="shared" si="0"/>
        <v>học hệ từ xa Đh Cần Thơ đi bạn, t cbi xét tuyển gom đủ đủ để học NNA nè</v>
      </c>
      <c r="E827" s="4"/>
      <c r="F827" s="4"/>
      <c r="G827" s="4"/>
      <c r="H827" s="4"/>
      <c r="I827" s="4"/>
      <c r="J827" s="4"/>
      <c r="K827" s="4"/>
      <c r="L827" s="4"/>
      <c r="M827" s="4"/>
      <c r="N827" s="4"/>
      <c r="O827" s="4"/>
      <c r="P827" s="4"/>
      <c r="Q827" s="4"/>
      <c r="R827" s="4"/>
      <c r="S827" s="4"/>
      <c r="T827" s="4"/>
      <c r="U827" s="4"/>
      <c r="V827" s="4"/>
      <c r="W827" s="4"/>
    </row>
    <row r="828" spans="1:23" ht="28.5" x14ac:dyDescent="0.35">
      <c r="A828" s="5" t="s">
        <v>311</v>
      </c>
      <c r="B828" s="6">
        <v>0</v>
      </c>
      <c r="C828" s="7"/>
      <c r="D828" s="5" t="str">
        <f t="shared" si="0"/>
        <v xml:space="preserve">học hệ từ xa </v>
      </c>
      <c r="E828" s="4"/>
      <c r="F828" s="4"/>
      <c r="G828" s="4"/>
      <c r="H828" s="4"/>
      <c r="I828" s="4"/>
      <c r="J828" s="4"/>
      <c r="K828" s="4"/>
      <c r="L828" s="4"/>
      <c r="M828" s="4"/>
      <c r="N828" s="4"/>
      <c r="O828" s="4"/>
      <c r="P828" s="4"/>
      <c r="Q828" s="4"/>
      <c r="R828" s="4"/>
      <c r="S828" s="4"/>
      <c r="T828" s="4"/>
      <c r="U828" s="4"/>
      <c r="V828" s="4"/>
      <c r="W828" s="4"/>
    </row>
    <row r="829" spans="1:23" ht="42.5" x14ac:dyDescent="0.35">
      <c r="A829" s="5" t="s">
        <v>973</v>
      </c>
      <c r="B829" s="6">
        <v>0</v>
      </c>
      <c r="C829" s="7"/>
      <c r="D829" s="5" t="str">
        <f t="shared" si="0"/>
        <v xml:space="preserve">học hệ từ xa </v>
      </c>
      <c r="E829" s="4"/>
      <c r="F829" s="4"/>
      <c r="G829" s="4"/>
      <c r="H829" s="4"/>
      <c r="I829" s="4"/>
      <c r="J829" s="4"/>
      <c r="K829" s="4"/>
      <c r="L829" s="4"/>
      <c r="M829" s="4"/>
      <c r="N829" s="4"/>
      <c r="O829" s="4"/>
      <c r="P829" s="4"/>
      <c r="Q829" s="4"/>
      <c r="R829" s="4"/>
      <c r="S829" s="4"/>
      <c r="T829" s="4"/>
      <c r="U829" s="4"/>
      <c r="V829" s="4"/>
      <c r="W829" s="4"/>
    </row>
    <row r="830" spans="1:23" ht="42.5" x14ac:dyDescent="0.35">
      <c r="A830" s="5" t="s">
        <v>973</v>
      </c>
      <c r="B830" s="6">
        <v>0</v>
      </c>
      <c r="C830" s="7"/>
      <c r="D830" s="5" t="str">
        <f t="shared" si="0"/>
        <v xml:space="preserve">học hệ từ xa </v>
      </c>
      <c r="E830" s="4"/>
      <c r="F830" s="4"/>
      <c r="G830" s="4"/>
      <c r="H830" s="4"/>
      <c r="I830" s="4"/>
      <c r="J830" s="4"/>
      <c r="K830" s="4"/>
      <c r="L830" s="4"/>
      <c r="M830" s="4"/>
      <c r="N830" s="4"/>
      <c r="O830" s="4"/>
      <c r="P830" s="4"/>
      <c r="Q830" s="4"/>
      <c r="R830" s="4"/>
      <c r="S830" s="4"/>
      <c r="T830" s="4"/>
      <c r="U830" s="4"/>
      <c r="V830" s="4"/>
      <c r="W830" s="4"/>
    </row>
    <row r="831" spans="1:23" ht="42" x14ac:dyDescent="0.3">
      <c r="A831" s="5" t="s">
        <v>973</v>
      </c>
      <c r="B831" s="6">
        <v>0</v>
      </c>
      <c r="C831" s="5" t="s">
        <v>974</v>
      </c>
      <c r="D831" s="5" t="str">
        <f t="shared" si="0"/>
        <v>học hệ từ xa Còn nhá</v>
      </c>
      <c r="E831" s="4"/>
      <c r="F831" s="4"/>
      <c r="G831" s="4"/>
      <c r="H831" s="4"/>
      <c r="I831" s="4"/>
      <c r="J831" s="4"/>
      <c r="K831" s="4"/>
      <c r="L831" s="4"/>
      <c r="M831" s="4"/>
      <c r="N831" s="4"/>
      <c r="O831" s="4"/>
      <c r="P831" s="4"/>
      <c r="Q831" s="4"/>
      <c r="R831" s="4"/>
      <c r="S831" s="4"/>
      <c r="T831" s="4"/>
      <c r="U831" s="4"/>
      <c r="V831" s="4"/>
      <c r="W831" s="4"/>
    </row>
    <row r="832" spans="1:23" ht="42" x14ac:dyDescent="0.3">
      <c r="A832" s="5" t="s">
        <v>975</v>
      </c>
      <c r="B832" s="6">
        <v>0</v>
      </c>
      <c r="C832" s="5" t="s">
        <v>16</v>
      </c>
      <c r="D832" s="5" t="str">
        <f t="shared" si="0"/>
        <v>học hệ từ xa @nêu bật</v>
      </c>
      <c r="E832" s="4"/>
      <c r="F832" s="4"/>
      <c r="G832" s="4"/>
      <c r="H832" s="4"/>
      <c r="I832" s="4"/>
      <c r="J832" s="4"/>
      <c r="K832" s="4"/>
      <c r="L832" s="4"/>
      <c r="M832" s="4"/>
      <c r="N832" s="4"/>
      <c r="O832" s="4"/>
      <c r="P832" s="4"/>
      <c r="Q832" s="4"/>
      <c r="R832" s="4"/>
      <c r="S832" s="4"/>
      <c r="T832" s="4"/>
      <c r="U832" s="4"/>
      <c r="V832" s="4"/>
      <c r="W832" s="4"/>
    </row>
    <row r="833" spans="1:23" ht="42" x14ac:dyDescent="0.3">
      <c r="A833" s="5" t="s">
        <v>975</v>
      </c>
      <c r="B833" s="6">
        <v>0</v>
      </c>
      <c r="C833" s="5" t="s">
        <v>976</v>
      </c>
      <c r="D833" s="5" t="str">
        <f t="shared" si="0"/>
        <v>học hệ từ xa Níu bn muốn học CĐ thì có trường CĐ Công Thương Việt Nam ở TP.HCM áhh</v>
      </c>
      <c r="E833" s="4"/>
      <c r="F833" s="4"/>
      <c r="G833" s="4"/>
      <c r="H833" s="4"/>
      <c r="I833" s="4"/>
      <c r="J833" s="4"/>
      <c r="K833" s="4"/>
      <c r="L833" s="4"/>
      <c r="M833" s="4"/>
      <c r="N833" s="4"/>
      <c r="O833" s="4"/>
      <c r="P833" s="4"/>
      <c r="Q833" s="4"/>
      <c r="R833" s="4"/>
      <c r="S833" s="4"/>
      <c r="T833" s="4"/>
      <c r="U833" s="4"/>
      <c r="V833" s="4"/>
      <c r="W833" s="4"/>
    </row>
    <row r="834" spans="1:23" ht="42" x14ac:dyDescent="0.3">
      <c r="A834" s="5" t="s">
        <v>977</v>
      </c>
      <c r="B834" s="6">
        <v>0</v>
      </c>
      <c r="C834" s="5" t="s">
        <v>978</v>
      </c>
      <c r="D834" s="5" t="str">
        <f t="shared" si="0"/>
        <v>học hệ từ xa học ngành khác đi em, mấy ngành NN mà k có vốn liếng gì học từ xa khó khăn,</v>
      </c>
      <c r="E834" s="4"/>
      <c r="F834" s="4"/>
      <c r="G834" s="4"/>
      <c r="H834" s="4"/>
      <c r="I834" s="4"/>
      <c r="J834" s="4"/>
      <c r="K834" s="4"/>
      <c r="L834" s="4"/>
      <c r="M834" s="4"/>
      <c r="N834" s="4"/>
      <c r="O834" s="4"/>
      <c r="P834" s="4"/>
      <c r="Q834" s="4"/>
      <c r="R834" s="4"/>
      <c r="S834" s="4"/>
      <c r="T834" s="4"/>
      <c r="U834" s="4"/>
      <c r="V834" s="4"/>
      <c r="W834" s="4"/>
    </row>
    <row r="835" spans="1:23" ht="112" x14ac:dyDescent="0.3">
      <c r="A835" s="5" t="s">
        <v>977</v>
      </c>
      <c r="B835" s="6">
        <v>0</v>
      </c>
      <c r="C835" s="5" t="s">
        <v>979</v>
      </c>
      <c r="D835" s="5" t="str">
        <f t="shared" si="0"/>
        <v>học hệ từ xa học trực tiếp ngành ngôn ngữ đã khó rồi nói chi từ xa bạn ơi, mất gốc thì hết cứu luôn, tôi học trực tiếp mà vô ko theo kịp( toàn mấy bạn từng đi học trung tâm, và có chứng chỉ trước rồi), kiểu ko ai dạy từ đầu từng li từng tí cho bạn ở hệ đại học đâu( tiếng trung,hàn, nhật thì còn dạy từ đầu, tiếng anh thì dạy lên cao luôn á, ở đâu cũng thế), chỉ có đi học trung tâm lấy kiến thức thạo tiếng trước rồi hẵng vô đại học</v>
      </c>
      <c r="E835" s="4"/>
      <c r="F835" s="4"/>
      <c r="G835" s="4"/>
      <c r="H835" s="4"/>
      <c r="I835" s="4"/>
      <c r="J835" s="4"/>
      <c r="K835" s="4"/>
      <c r="L835" s="4"/>
      <c r="M835" s="4"/>
      <c r="N835" s="4"/>
      <c r="O835" s="4"/>
      <c r="P835" s="4"/>
      <c r="Q835" s="4"/>
      <c r="R835" s="4"/>
      <c r="S835" s="4"/>
      <c r="T835" s="4"/>
      <c r="U835" s="4"/>
      <c r="V835" s="4"/>
      <c r="W835" s="4"/>
    </row>
    <row r="836" spans="1:23" ht="42.5" x14ac:dyDescent="0.35">
      <c r="A836" s="5" t="s">
        <v>977</v>
      </c>
      <c r="B836" s="6">
        <v>0</v>
      </c>
      <c r="C836" s="7"/>
      <c r="D836" s="5" t="str">
        <f t="shared" si="0"/>
        <v xml:space="preserve">học hệ từ xa </v>
      </c>
      <c r="E836" s="4"/>
      <c r="F836" s="4"/>
      <c r="G836" s="4"/>
      <c r="H836" s="4"/>
      <c r="I836" s="4"/>
      <c r="J836" s="4"/>
      <c r="K836" s="4"/>
      <c r="L836" s="4"/>
      <c r="M836" s="4"/>
      <c r="N836" s="4"/>
      <c r="O836" s="4"/>
      <c r="P836" s="4"/>
      <c r="Q836" s="4"/>
      <c r="R836" s="4"/>
      <c r="S836" s="4"/>
      <c r="T836" s="4"/>
      <c r="U836" s="4"/>
      <c r="V836" s="4"/>
      <c r="W836" s="4"/>
    </row>
    <row r="837" spans="1:23" ht="42.5" x14ac:dyDescent="0.35">
      <c r="A837" s="5" t="s">
        <v>977</v>
      </c>
      <c r="B837" s="6">
        <v>0</v>
      </c>
      <c r="C837" s="7"/>
      <c r="D837" s="5" t="str">
        <f t="shared" si="0"/>
        <v xml:space="preserve">học hệ từ xa </v>
      </c>
      <c r="E837" s="4"/>
      <c r="F837" s="4"/>
      <c r="G837" s="4"/>
      <c r="H837" s="4"/>
      <c r="I837" s="4"/>
      <c r="J837" s="4"/>
      <c r="K837" s="4"/>
      <c r="L837" s="4"/>
      <c r="M837" s="4"/>
      <c r="N837" s="4"/>
      <c r="O837" s="4"/>
      <c r="P837" s="4"/>
      <c r="Q837" s="4"/>
      <c r="R837" s="4"/>
      <c r="S837" s="4"/>
      <c r="T837" s="4"/>
      <c r="U837" s="4"/>
      <c r="V837" s="4"/>
      <c r="W837" s="4"/>
    </row>
    <row r="838" spans="1:23" ht="28" x14ac:dyDescent="0.3">
      <c r="A838" s="5" t="s">
        <v>980</v>
      </c>
      <c r="B838" s="6">
        <v>0</v>
      </c>
      <c r="C838" s="5" t="s">
        <v>981</v>
      </c>
      <c r="D838" s="5" t="str">
        <f t="shared" si="0"/>
        <v>học hệ từ xa Xin review NNA của Đh Thành Đô đc ko e ui</v>
      </c>
      <c r="E838" s="4"/>
      <c r="F838" s="4"/>
      <c r="G838" s="4"/>
      <c r="H838" s="4"/>
      <c r="I838" s="4"/>
      <c r="J838" s="4"/>
      <c r="K838" s="4"/>
      <c r="L838" s="4"/>
      <c r="M838" s="4"/>
      <c r="N838" s="4"/>
      <c r="O838" s="4"/>
      <c r="P838" s="4"/>
      <c r="Q838" s="4"/>
      <c r="R838" s="4"/>
      <c r="S838" s="4"/>
      <c r="T838" s="4"/>
      <c r="U838" s="4"/>
      <c r="V838" s="4"/>
      <c r="W838" s="4"/>
    </row>
    <row r="839" spans="1:23" ht="56" x14ac:dyDescent="0.3">
      <c r="A839" s="5" t="s">
        <v>982</v>
      </c>
      <c r="B839" s="6">
        <v>0</v>
      </c>
      <c r="C839" s="5" t="s">
        <v>983</v>
      </c>
      <c r="D839" s="5" t="str">
        <f t="shared" si="0"/>
        <v>học hệ từ xa Ngành QTKD đại học Đồng Tháp</v>
      </c>
      <c r="E839" s="4"/>
      <c r="F839" s="4"/>
      <c r="G839" s="4"/>
      <c r="H839" s="4"/>
      <c r="I839" s="4"/>
      <c r="J839" s="4"/>
      <c r="K839" s="4"/>
      <c r="L839" s="4"/>
      <c r="M839" s="4"/>
      <c r="N839" s="4"/>
      <c r="O839" s="4"/>
      <c r="P839" s="4"/>
      <c r="Q839" s="4"/>
      <c r="R839" s="4"/>
      <c r="S839" s="4"/>
      <c r="T839" s="4"/>
      <c r="U839" s="4"/>
      <c r="V839" s="4"/>
      <c r="W839" s="4"/>
    </row>
    <row r="840" spans="1:23" ht="56" x14ac:dyDescent="0.3">
      <c r="A840" s="5" t="s">
        <v>982</v>
      </c>
      <c r="B840" s="6">
        <v>0</v>
      </c>
      <c r="C840" s="5" t="s">
        <v>984</v>
      </c>
      <c r="D840" s="5" t="str">
        <f t="shared" si="0"/>
        <v>học hệ từ xa 260k, TDU</v>
      </c>
      <c r="E840" s="4"/>
      <c r="F840" s="4"/>
      <c r="G840" s="4"/>
      <c r="H840" s="4"/>
      <c r="I840" s="4"/>
      <c r="J840" s="4"/>
      <c r="K840" s="4"/>
      <c r="L840" s="4"/>
      <c r="M840" s="4"/>
      <c r="N840" s="4"/>
      <c r="O840" s="4"/>
      <c r="P840" s="4"/>
      <c r="Q840" s="4"/>
      <c r="R840" s="4"/>
      <c r="S840" s="4"/>
      <c r="T840" s="4"/>
      <c r="U840" s="4"/>
      <c r="V840" s="4"/>
      <c r="W840" s="4"/>
    </row>
    <row r="841" spans="1:23" ht="56" x14ac:dyDescent="0.3">
      <c r="A841" s="5" t="s">
        <v>982</v>
      </c>
      <c r="B841" s="6">
        <v>0</v>
      </c>
      <c r="C841" s="5" t="s">
        <v>985</v>
      </c>
      <c r="D841" s="5" t="str">
        <f t="shared" si="0"/>
        <v>học hệ từ xa Đại học Thái Nguyên nhé. Sẽ được miễn nhiều tín chỉ, nên số tín chỉ sẽ rất ít và học phí sẽ rẻ, thời gian học ngắn rất phù hợp với nhu cầu của bạn. Cần thêm thông tin thì nhắn mình</v>
      </c>
      <c r="E841" s="4"/>
      <c r="F841" s="4"/>
      <c r="G841" s="4"/>
      <c r="H841" s="4"/>
      <c r="I841" s="4"/>
      <c r="J841" s="4"/>
      <c r="K841" s="4"/>
      <c r="L841" s="4"/>
      <c r="M841" s="4"/>
      <c r="N841" s="4"/>
      <c r="O841" s="4"/>
      <c r="P841" s="4"/>
      <c r="Q841" s="4"/>
      <c r="R841" s="4"/>
      <c r="S841" s="4"/>
      <c r="T841" s="4"/>
      <c r="U841" s="4"/>
      <c r="V841" s="4"/>
      <c r="W841" s="4"/>
    </row>
    <row r="842" spans="1:23" ht="56" x14ac:dyDescent="0.3">
      <c r="A842" s="5" t="s">
        <v>982</v>
      </c>
      <c r="B842" s="6">
        <v>0</v>
      </c>
      <c r="C842" s="5" t="s">
        <v>986</v>
      </c>
      <c r="D842" s="5" t="str">
        <f t="shared" si="0"/>
        <v>học hệ từ xa Bên anh htro em nhé, Học online cấp bằng chính quy</v>
      </c>
      <c r="E842" s="4"/>
      <c r="F842" s="4"/>
      <c r="G842" s="4"/>
      <c r="H842" s="4"/>
      <c r="I842" s="4"/>
      <c r="J842" s="4"/>
      <c r="K842" s="4"/>
      <c r="L842" s="4"/>
      <c r="M842" s="4"/>
      <c r="N842" s="4"/>
      <c r="O842" s="4"/>
      <c r="P842" s="4"/>
      <c r="Q842" s="4"/>
      <c r="R842" s="4"/>
      <c r="S842" s="4"/>
      <c r="T842" s="4"/>
      <c r="U842" s="4"/>
      <c r="V842" s="4"/>
      <c r="W842" s="4"/>
    </row>
    <row r="843" spans="1:23" ht="56.5" x14ac:dyDescent="0.35">
      <c r="A843" s="5" t="s">
        <v>982</v>
      </c>
      <c r="B843" s="6">
        <v>0</v>
      </c>
      <c r="C843" s="7"/>
      <c r="D843" s="5" t="str">
        <f t="shared" si="0"/>
        <v xml:space="preserve">học hệ từ xa </v>
      </c>
      <c r="E843" s="4"/>
      <c r="F843" s="4"/>
      <c r="G843" s="4"/>
      <c r="H843" s="4"/>
      <c r="I843" s="4"/>
      <c r="J843" s="4"/>
      <c r="K843" s="4"/>
      <c r="L843" s="4"/>
      <c r="M843" s="4"/>
      <c r="N843" s="4"/>
      <c r="O843" s="4"/>
      <c r="P843" s="4"/>
      <c r="Q843" s="4"/>
      <c r="R843" s="4"/>
      <c r="S843" s="4"/>
      <c r="T843" s="4"/>
      <c r="U843" s="4"/>
      <c r="V843" s="4"/>
      <c r="W843" s="4"/>
    </row>
    <row r="844" spans="1:23" ht="42" x14ac:dyDescent="0.3">
      <c r="A844" s="5" t="s">
        <v>987</v>
      </c>
      <c r="B844" s="6">
        <v>0</v>
      </c>
      <c r="C844" s="5" t="s">
        <v>988</v>
      </c>
      <c r="D844" s="5" t="str">
        <f t="shared" si="0"/>
        <v>học hệ từ xa Ktqd nha</v>
      </c>
      <c r="E844" s="4"/>
      <c r="F844" s="4"/>
      <c r="G844" s="4"/>
      <c r="H844" s="4"/>
      <c r="I844" s="4"/>
      <c r="J844" s="4"/>
      <c r="K844" s="4"/>
      <c r="L844" s="4"/>
      <c r="M844" s="4"/>
      <c r="N844" s="4"/>
      <c r="O844" s="4"/>
      <c r="P844" s="4"/>
      <c r="Q844" s="4"/>
      <c r="R844" s="4"/>
      <c r="S844" s="4"/>
      <c r="T844" s="4"/>
      <c r="U844" s="4"/>
      <c r="V844" s="4"/>
      <c r="W844" s="4"/>
    </row>
    <row r="845" spans="1:23" ht="42" x14ac:dyDescent="0.3">
      <c r="A845" s="5" t="s">
        <v>987</v>
      </c>
      <c r="B845" s="6">
        <v>0</v>
      </c>
      <c r="C845" s="5" t="s">
        <v>989</v>
      </c>
      <c r="D845" s="5" t="str">
        <f t="shared" si="0"/>
        <v>học hệ từ xa Mình mới đăng kí học ở ĐH thái nguyên nghành luật kinh tế, 500k/tín</v>
      </c>
      <c r="E845" s="4"/>
      <c r="F845" s="4"/>
      <c r="G845" s="4"/>
      <c r="H845" s="4"/>
      <c r="I845" s="4"/>
      <c r="J845" s="4"/>
      <c r="K845" s="4"/>
      <c r="L845" s="4"/>
      <c r="M845" s="4"/>
      <c r="N845" s="4"/>
      <c r="O845" s="4"/>
      <c r="P845" s="4"/>
      <c r="Q845" s="4"/>
      <c r="R845" s="4"/>
      <c r="S845" s="4"/>
      <c r="T845" s="4"/>
      <c r="U845" s="4"/>
      <c r="V845" s="4"/>
      <c r="W845" s="4"/>
    </row>
    <row r="846" spans="1:23" ht="112" x14ac:dyDescent="0.3">
      <c r="A846" s="5" t="s">
        <v>987</v>
      </c>
      <c r="B846" s="6">
        <v>0</v>
      </c>
      <c r="C846" s="5" t="s">
        <v>250</v>
      </c>
      <c r="D846" s="5" t="str">
        <f t="shared" si="0"/>
        <v>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846" s="4"/>
      <c r="F846" s="4"/>
      <c r="G846" s="4"/>
      <c r="H846" s="4"/>
      <c r="I846" s="4"/>
      <c r="J846" s="4"/>
      <c r="K846" s="4"/>
      <c r="L846" s="4"/>
      <c r="M846" s="4"/>
      <c r="N846" s="4"/>
      <c r="O846" s="4"/>
      <c r="P846" s="4"/>
      <c r="Q846" s="4"/>
      <c r="R846" s="4"/>
      <c r="S846" s="4"/>
      <c r="T846" s="4"/>
      <c r="U846" s="4"/>
      <c r="V846" s="4"/>
      <c r="W846" s="4"/>
    </row>
    <row r="847" spans="1:23" ht="42.5" x14ac:dyDescent="0.35">
      <c r="A847" s="5" t="s">
        <v>987</v>
      </c>
      <c r="B847" s="6">
        <v>0</v>
      </c>
      <c r="C847" s="7"/>
      <c r="D847" s="5" t="str">
        <f t="shared" si="0"/>
        <v xml:space="preserve">học hệ từ xa </v>
      </c>
      <c r="E847" s="4"/>
      <c r="F847" s="4"/>
      <c r="G847" s="4"/>
      <c r="H847" s="4"/>
      <c r="I847" s="4"/>
      <c r="J847" s="4"/>
      <c r="K847" s="4"/>
      <c r="L847" s="4"/>
      <c r="M847" s="4"/>
      <c r="N847" s="4"/>
      <c r="O847" s="4"/>
      <c r="P847" s="4"/>
      <c r="Q847" s="4"/>
      <c r="R847" s="4"/>
      <c r="S847" s="4"/>
      <c r="T847" s="4"/>
      <c r="U847" s="4"/>
      <c r="V847" s="4"/>
      <c r="W847" s="4"/>
    </row>
    <row r="848" spans="1:23" ht="28" x14ac:dyDescent="0.3">
      <c r="A848" s="5" t="s">
        <v>990</v>
      </c>
      <c r="B848" s="6">
        <v>0</v>
      </c>
      <c r="C848" s="5" t="s">
        <v>991</v>
      </c>
      <c r="D848" s="5" t="str">
        <f t="shared" si="0"/>
        <v>học hệ từ xa M đag định đky nna của ĐH Hà Nội</v>
      </c>
      <c r="E848" s="4"/>
      <c r="F848" s="4"/>
      <c r="G848" s="4"/>
      <c r="H848" s="4"/>
      <c r="I848" s="4"/>
      <c r="J848" s="4"/>
      <c r="K848" s="4"/>
      <c r="L848" s="4"/>
      <c r="M848" s="4"/>
      <c r="N848" s="4"/>
      <c r="O848" s="4"/>
      <c r="P848" s="4"/>
      <c r="Q848" s="4"/>
      <c r="R848" s="4"/>
      <c r="S848" s="4"/>
      <c r="T848" s="4"/>
      <c r="U848" s="4"/>
      <c r="V848" s="4"/>
      <c r="W848" s="4"/>
    </row>
    <row r="849" spans="1:23" ht="28.5" x14ac:dyDescent="0.35">
      <c r="A849" s="5" t="s">
        <v>990</v>
      </c>
      <c r="B849" s="6">
        <v>0</v>
      </c>
      <c r="C849" s="7"/>
      <c r="D849" s="5" t="str">
        <f t="shared" si="0"/>
        <v xml:space="preserve">học hệ từ xa </v>
      </c>
      <c r="E849" s="4"/>
      <c r="F849" s="4"/>
      <c r="G849" s="4"/>
      <c r="H849" s="4"/>
      <c r="I849" s="4"/>
      <c r="J849" s="4"/>
      <c r="K849" s="4"/>
      <c r="L849" s="4"/>
      <c r="M849" s="4"/>
      <c r="N849" s="4"/>
      <c r="O849" s="4"/>
      <c r="P849" s="4"/>
      <c r="Q849" s="4"/>
      <c r="R849" s="4"/>
      <c r="S849" s="4"/>
      <c r="T849" s="4"/>
      <c r="U849" s="4"/>
      <c r="V849" s="4"/>
      <c r="W849" s="4"/>
    </row>
    <row r="850" spans="1:23" ht="28" x14ac:dyDescent="0.3">
      <c r="A850" s="5" t="s">
        <v>990</v>
      </c>
      <c r="B850" s="6">
        <v>0</v>
      </c>
      <c r="C850" s="5" t="s">
        <v>992</v>
      </c>
      <c r="D850" s="5" t="str">
        <f t="shared" si="0"/>
        <v>học hệ từ xa Mình đăng kí dh đồng thâp</v>
      </c>
      <c r="E850" s="4"/>
      <c r="F850" s="4"/>
      <c r="G850" s="4"/>
      <c r="H850" s="4"/>
      <c r="I850" s="4"/>
      <c r="J850" s="4"/>
      <c r="K850" s="4"/>
      <c r="L850" s="4"/>
      <c r="M850" s="4"/>
      <c r="N850" s="4"/>
      <c r="O850" s="4"/>
      <c r="P850" s="4"/>
      <c r="Q850" s="4"/>
      <c r="R850" s="4"/>
      <c r="S850" s="4"/>
      <c r="T850" s="4"/>
      <c r="U850" s="4"/>
      <c r="V850" s="4"/>
      <c r="W850" s="4"/>
    </row>
    <row r="851" spans="1:23" ht="84" x14ac:dyDescent="0.3">
      <c r="A851" s="5" t="s">
        <v>993</v>
      </c>
      <c r="B851" s="6">
        <v>0</v>
      </c>
      <c r="C851" s="5" t="s">
        <v>994</v>
      </c>
      <c r="D851" s="5" t="str">
        <f t="shared" si="0"/>
        <v>học hệ từ xa học ngành này bên Mở dễ thở hơn ak. học onl qua zoom. thi trực tiếp nhé b. vb2 thì kp học quốc phòng</v>
      </c>
      <c r="E851" s="4"/>
      <c r="F851" s="4"/>
      <c r="G851" s="4"/>
      <c r="H851" s="4"/>
      <c r="I851" s="4"/>
      <c r="J851" s="4"/>
      <c r="K851" s="4"/>
      <c r="L851" s="4"/>
      <c r="M851" s="4"/>
      <c r="N851" s="4"/>
      <c r="O851" s="4"/>
      <c r="P851" s="4"/>
      <c r="Q851" s="4"/>
      <c r="R851" s="4"/>
      <c r="S851" s="4"/>
      <c r="T851" s="4"/>
      <c r="U851" s="4"/>
      <c r="V851" s="4"/>
      <c r="W851" s="4"/>
    </row>
    <row r="852" spans="1:23" ht="84.5" x14ac:dyDescent="0.35">
      <c r="A852" s="5" t="s">
        <v>993</v>
      </c>
      <c r="B852" s="6">
        <v>0</v>
      </c>
      <c r="C852" s="7"/>
      <c r="D852" s="5" t="str">
        <f t="shared" si="0"/>
        <v xml:space="preserve">học hệ từ xa </v>
      </c>
      <c r="E852" s="4"/>
      <c r="F852" s="4"/>
      <c r="G852" s="4"/>
      <c r="H852" s="4"/>
      <c r="I852" s="4"/>
      <c r="J852" s="4"/>
      <c r="K852" s="4"/>
      <c r="L852" s="4"/>
      <c r="M852" s="4"/>
      <c r="N852" s="4"/>
      <c r="O852" s="4"/>
      <c r="P852" s="4"/>
      <c r="Q852" s="4"/>
      <c r="R852" s="4"/>
      <c r="S852" s="4"/>
      <c r="T852" s="4"/>
      <c r="U852" s="4"/>
      <c r="V852" s="4"/>
      <c r="W852" s="4"/>
    </row>
    <row r="853" spans="1:23" ht="98" x14ac:dyDescent="0.3">
      <c r="A853" s="5" t="s">
        <v>995</v>
      </c>
      <c r="B853" s="6">
        <v>0</v>
      </c>
      <c r="C853" s="5" t="s">
        <v>996</v>
      </c>
      <c r="D853" s="5" t="str">
        <f t="shared" si="0"/>
        <v>học hệ từ xa Amu là đơn vị cung cấp</v>
      </c>
      <c r="E853" s="4"/>
      <c r="F853" s="4"/>
      <c r="G853" s="4"/>
      <c r="H853" s="4"/>
      <c r="I853" s="4"/>
      <c r="J853" s="4"/>
      <c r="K853" s="4"/>
      <c r="L853" s="4"/>
      <c r="M853" s="4"/>
      <c r="N853" s="4"/>
      <c r="O853" s="4"/>
      <c r="P853" s="4"/>
      <c r="Q853" s="4"/>
      <c r="R853" s="4"/>
      <c r="S853" s="4"/>
      <c r="T853" s="4"/>
      <c r="U853" s="4"/>
      <c r="V853" s="4"/>
      <c r="W853" s="4"/>
    </row>
    <row r="854" spans="1:23" ht="98" x14ac:dyDescent="0.3">
      <c r="A854" s="5" t="s">
        <v>995</v>
      </c>
      <c r="B854" s="6">
        <v>0</v>
      </c>
      <c r="C854" s="5" t="s">
        <v>997</v>
      </c>
      <c r="D854" s="5" t="str">
        <f t="shared" si="0"/>
        <v>học hệ từ xa Lý do đây ạ</v>
      </c>
      <c r="E854" s="4"/>
      <c r="F854" s="4"/>
      <c r="G854" s="4"/>
      <c r="H854" s="4"/>
      <c r="I854" s="4"/>
      <c r="J854" s="4"/>
      <c r="K854" s="4"/>
      <c r="L854" s="4"/>
      <c r="M854" s="4"/>
      <c r="N854" s="4"/>
      <c r="O854" s="4"/>
      <c r="P854" s="4"/>
      <c r="Q854" s="4"/>
      <c r="R854" s="4"/>
      <c r="S854" s="4"/>
      <c r="T854" s="4"/>
      <c r="U854" s="4"/>
      <c r="V854" s="4"/>
      <c r="W854" s="4"/>
    </row>
    <row r="855" spans="1:23" ht="98" x14ac:dyDescent="0.3">
      <c r="A855" s="5" t="s">
        <v>995</v>
      </c>
      <c r="B855" s="6">
        <v>0</v>
      </c>
      <c r="C855" s="5" t="s">
        <v>998</v>
      </c>
      <c r="D855" s="5" t="str">
        <f t="shared" si="0"/>
        <v>học hệ từ xa Trước mình cũng vậy ý bạn</v>
      </c>
      <c r="E855" s="4"/>
      <c r="F855" s="4"/>
      <c r="G855" s="4"/>
      <c r="H855" s="4"/>
      <c r="I855" s="4"/>
      <c r="J855" s="4"/>
      <c r="K855" s="4"/>
      <c r="L855" s="4"/>
      <c r="M855" s="4"/>
      <c r="N855" s="4"/>
      <c r="O855" s="4"/>
      <c r="P855" s="4"/>
      <c r="Q855" s="4"/>
      <c r="R855" s="4"/>
      <c r="S855" s="4"/>
      <c r="T855" s="4"/>
      <c r="U855" s="4"/>
      <c r="V855" s="4"/>
      <c r="W855" s="4"/>
    </row>
    <row r="856" spans="1:23" ht="98" x14ac:dyDescent="0.3">
      <c r="A856" s="5" t="s">
        <v>995</v>
      </c>
      <c r="B856" s="6">
        <v>0</v>
      </c>
      <c r="C856" s="5" t="s">
        <v>999</v>
      </c>
      <c r="D856" s="5" t="str">
        <f t="shared" si="0"/>
        <v>học hệ từ xa Người tham gia ẩn danh 292 mk cx vừa đky học nhưng chưa có lịch khai giảng đây</v>
      </c>
      <c r="E856" s="4"/>
      <c r="F856" s="4"/>
      <c r="G856" s="4"/>
      <c r="H856" s="4"/>
      <c r="I856" s="4"/>
      <c r="J856" s="4"/>
      <c r="K856" s="4"/>
      <c r="L856" s="4"/>
      <c r="M856" s="4"/>
      <c r="N856" s="4"/>
      <c r="O856" s="4"/>
      <c r="P856" s="4"/>
      <c r="Q856" s="4"/>
      <c r="R856" s="4"/>
      <c r="S856" s="4"/>
      <c r="T856" s="4"/>
      <c r="U856" s="4"/>
      <c r="V856" s="4"/>
      <c r="W856" s="4"/>
    </row>
    <row r="857" spans="1:23" ht="336.5" x14ac:dyDescent="0.35">
      <c r="A857" s="5" t="s">
        <v>73</v>
      </c>
      <c r="B857" s="6">
        <v>0</v>
      </c>
      <c r="C857" s="7"/>
      <c r="D857" s="5" t="str">
        <f t="shared" si="0"/>
        <v xml:space="preserve">học hệ từ xa </v>
      </c>
      <c r="E857" s="4"/>
      <c r="F857" s="4"/>
      <c r="G857" s="4"/>
      <c r="H857" s="4"/>
      <c r="I857" s="4"/>
      <c r="J857" s="4"/>
      <c r="K857" s="4"/>
      <c r="L857" s="4"/>
      <c r="M857" s="4"/>
      <c r="N857" s="4"/>
      <c r="O857" s="4"/>
      <c r="P857" s="4"/>
      <c r="Q857" s="4"/>
      <c r="R857" s="4"/>
      <c r="S857" s="4"/>
      <c r="T857" s="4"/>
      <c r="U857" s="4"/>
      <c r="V857" s="4"/>
      <c r="W857" s="4"/>
    </row>
    <row r="858" spans="1:23" ht="336.5" x14ac:dyDescent="0.35">
      <c r="A858" s="5" t="s">
        <v>73</v>
      </c>
      <c r="B858" s="6">
        <v>0</v>
      </c>
      <c r="C858" s="7"/>
      <c r="D858" s="5" t="str">
        <f t="shared" si="0"/>
        <v xml:space="preserve">học hệ từ xa </v>
      </c>
      <c r="E858" s="4"/>
      <c r="F858" s="4"/>
      <c r="G858" s="4"/>
      <c r="H858" s="4"/>
      <c r="I858" s="4"/>
      <c r="J858" s="4"/>
      <c r="K858" s="4"/>
      <c r="L858" s="4"/>
      <c r="M858" s="4"/>
      <c r="N858" s="4"/>
      <c r="O858" s="4"/>
      <c r="P858" s="4"/>
      <c r="Q858" s="4"/>
      <c r="R858" s="4"/>
      <c r="S858" s="4"/>
      <c r="T858" s="4"/>
      <c r="U858" s="4"/>
      <c r="V858" s="4"/>
      <c r="W858" s="4"/>
    </row>
    <row r="859" spans="1:23" ht="336" x14ac:dyDescent="0.3">
      <c r="A859" s="5" t="s">
        <v>73</v>
      </c>
      <c r="B859" s="6">
        <v>0</v>
      </c>
      <c r="C859" s="5" t="s">
        <v>74</v>
      </c>
      <c r="D859" s="5" t="str">
        <f t="shared" si="0"/>
        <v>học hệ từ xa Ở Hà Nội thì tham khảo Hanu á, có học mấy buổi tập trung, chương trình nặng nhưng bằng cấp vip</v>
      </c>
      <c r="E859" s="4"/>
      <c r="F859" s="4"/>
      <c r="G859" s="4"/>
      <c r="H859" s="4"/>
      <c r="I859" s="4"/>
      <c r="J859" s="4"/>
      <c r="K859" s="4"/>
      <c r="L859" s="4"/>
      <c r="M859" s="4"/>
      <c r="N859" s="4"/>
      <c r="O859" s="4"/>
      <c r="P859" s="4"/>
      <c r="Q859" s="4"/>
      <c r="R859" s="4"/>
      <c r="S859" s="4"/>
      <c r="T859" s="4"/>
      <c r="U859" s="4"/>
      <c r="V859" s="4"/>
      <c r="W859" s="4"/>
    </row>
    <row r="860" spans="1:23" ht="336" x14ac:dyDescent="0.3">
      <c r="A860" s="5" t="s">
        <v>73</v>
      </c>
      <c r="B860" s="6">
        <v>0</v>
      </c>
      <c r="C860" s="5" t="s">
        <v>75</v>
      </c>
      <c r="D860" s="5" t="str">
        <f t="shared" si="0"/>
        <v>học hệ từ xa haui đi b</v>
      </c>
      <c r="E860" s="4"/>
      <c r="F860" s="4"/>
      <c r="G860" s="4"/>
      <c r="H860" s="4"/>
      <c r="I860" s="4"/>
      <c r="J860" s="4"/>
      <c r="K860" s="4"/>
      <c r="L860" s="4"/>
      <c r="M860" s="4"/>
      <c r="N860" s="4"/>
      <c r="O860" s="4"/>
      <c r="P860" s="4"/>
      <c r="Q860" s="4"/>
      <c r="R860" s="4"/>
      <c r="S860" s="4"/>
      <c r="T860" s="4"/>
      <c r="U860" s="4"/>
      <c r="V860" s="4"/>
      <c r="W860" s="4"/>
    </row>
    <row r="861" spans="1:23" ht="336" x14ac:dyDescent="0.3">
      <c r="A861" s="5" t="s">
        <v>73</v>
      </c>
      <c r="B861" s="6">
        <v>0</v>
      </c>
      <c r="C861" s="5" t="s">
        <v>76</v>
      </c>
      <c r="D861" s="5" t="str">
        <f t="shared" si="0"/>
        <v>học hệ từ xa Bên Thành Đông ngành NNA ổn k mn ạ. Mình thấy bên đó xét thpt bảo từ 3 năm, học phí cũng rẻ. Mình chỉ cần bằng thôi nên k quan tâm chất lượng mấy</v>
      </c>
      <c r="E861" s="4"/>
      <c r="F861" s="4"/>
      <c r="G861" s="4"/>
      <c r="H861" s="4"/>
      <c r="I861" s="4"/>
      <c r="J861" s="4"/>
      <c r="K861" s="4"/>
      <c r="L861" s="4"/>
      <c r="M861" s="4"/>
      <c r="N861" s="4"/>
      <c r="O861" s="4"/>
      <c r="P861" s="4"/>
      <c r="Q861" s="4"/>
      <c r="R861" s="4"/>
      <c r="S861" s="4"/>
      <c r="T861" s="4"/>
      <c r="U861" s="4"/>
      <c r="V861" s="4"/>
      <c r="W861" s="4"/>
    </row>
    <row r="862" spans="1:23" ht="336" x14ac:dyDescent="0.3">
      <c r="A862" s="5" t="s">
        <v>73</v>
      </c>
      <c r="B862" s="6">
        <v>0</v>
      </c>
      <c r="C862" s="5" t="s">
        <v>77</v>
      </c>
      <c r="D862" s="5" t="str">
        <f t="shared" si="0"/>
        <v>học hệ từ xa Có b nào học logistics hệ từ xa chưa ạ?</v>
      </c>
      <c r="E862" s="4"/>
      <c r="F862" s="4"/>
      <c r="G862" s="4"/>
      <c r="H862" s="4"/>
      <c r="I862" s="4"/>
      <c r="J862" s="4"/>
      <c r="K862" s="4"/>
      <c r="L862" s="4"/>
      <c r="M862" s="4"/>
      <c r="N862" s="4"/>
      <c r="O862" s="4"/>
      <c r="P862" s="4"/>
      <c r="Q862" s="4"/>
      <c r="R862" s="4"/>
      <c r="S862" s="4"/>
      <c r="T862" s="4"/>
      <c r="U862" s="4"/>
      <c r="V862" s="4"/>
      <c r="W862" s="4"/>
    </row>
    <row r="863" spans="1:23" ht="336.5" x14ac:dyDescent="0.35">
      <c r="A863" s="5" t="s">
        <v>73</v>
      </c>
      <c r="B863" s="6">
        <v>0</v>
      </c>
      <c r="C863" s="7"/>
      <c r="D863" s="5" t="str">
        <f t="shared" si="0"/>
        <v xml:space="preserve">học hệ từ xa </v>
      </c>
      <c r="E863" s="4"/>
      <c r="F863" s="4"/>
      <c r="G863" s="4"/>
      <c r="H863" s="4"/>
      <c r="I863" s="4"/>
      <c r="J863" s="4"/>
      <c r="K863" s="4"/>
      <c r="L863" s="4"/>
      <c r="M863" s="4"/>
      <c r="N863" s="4"/>
      <c r="O863" s="4"/>
      <c r="P863" s="4"/>
      <c r="Q863" s="4"/>
      <c r="R863" s="4"/>
      <c r="S863" s="4"/>
      <c r="T863" s="4"/>
      <c r="U863" s="4"/>
      <c r="V863" s="4"/>
      <c r="W863" s="4"/>
    </row>
    <row r="864" spans="1:23" ht="182" x14ac:dyDescent="0.3">
      <c r="A864" s="5" t="s">
        <v>1000</v>
      </c>
      <c r="B864" s="6">
        <v>0</v>
      </c>
      <c r="C864" s="5" t="s">
        <v>1001</v>
      </c>
      <c r="D864" s="5" t="str">
        <f t="shared" si="0"/>
        <v>học hệ từ xa Câu 6 của em: Có tăng học phí hàng năm không ạ</v>
      </c>
      <c r="E864" s="4"/>
      <c r="F864" s="4"/>
      <c r="G864" s="4"/>
      <c r="H864" s="4"/>
      <c r="I864" s="4"/>
      <c r="J864" s="4"/>
      <c r="K864" s="4"/>
      <c r="L864" s="4"/>
      <c r="M864" s="4"/>
      <c r="N864" s="4"/>
      <c r="O864" s="4"/>
      <c r="P864" s="4"/>
      <c r="Q864" s="4"/>
      <c r="R864" s="4"/>
      <c r="S864" s="4"/>
      <c r="T864" s="4"/>
      <c r="U864" s="4"/>
      <c r="V864" s="4"/>
      <c r="W864" s="4"/>
    </row>
    <row r="865" spans="1:23" ht="112" x14ac:dyDescent="0.3">
      <c r="A865" s="5" t="s">
        <v>1002</v>
      </c>
      <c r="B865" s="6">
        <v>0</v>
      </c>
      <c r="C865" s="5" t="s">
        <v>250</v>
      </c>
      <c r="D865" s="5" t="str">
        <f t="shared" si="0"/>
        <v>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865" s="4"/>
      <c r="F865" s="4"/>
      <c r="G865" s="4"/>
      <c r="H865" s="4"/>
      <c r="I865" s="4"/>
      <c r="J865" s="4"/>
      <c r="K865" s="4"/>
      <c r="L865" s="4"/>
      <c r="M865" s="4"/>
      <c r="N865" s="4"/>
      <c r="O865" s="4"/>
      <c r="P865" s="4"/>
      <c r="Q865" s="4"/>
      <c r="R865" s="4"/>
      <c r="S865" s="4"/>
      <c r="T865" s="4"/>
      <c r="U865" s="4"/>
      <c r="V865" s="4"/>
      <c r="W865" s="4"/>
    </row>
    <row r="866" spans="1:23" ht="28" x14ac:dyDescent="0.3">
      <c r="A866" s="5" t="s">
        <v>1003</v>
      </c>
      <c r="B866" s="6">
        <v>0</v>
      </c>
      <c r="C866" s="5" t="s">
        <v>1004</v>
      </c>
      <c r="D866" s="5" t="str">
        <f t="shared" si="0"/>
        <v>học hệ từ xa Em tham khảo trường ĐH lao động và xã hội có ngành công tác xã hội</v>
      </c>
      <c r="E866" s="4"/>
      <c r="F866" s="4"/>
      <c r="G866" s="4"/>
      <c r="H866" s="4"/>
      <c r="I866" s="4"/>
      <c r="J866" s="4"/>
      <c r="K866" s="4"/>
      <c r="L866" s="4"/>
      <c r="M866" s="4"/>
      <c r="N866" s="4"/>
      <c r="O866" s="4"/>
      <c r="P866" s="4"/>
      <c r="Q866" s="4"/>
      <c r="R866" s="4"/>
      <c r="S866" s="4"/>
      <c r="T866" s="4"/>
      <c r="U866" s="4"/>
      <c r="V866" s="4"/>
      <c r="W866" s="4"/>
    </row>
    <row r="867" spans="1:23" ht="28" x14ac:dyDescent="0.3">
      <c r="A867" s="5" t="s">
        <v>1003</v>
      </c>
      <c r="B867" s="6">
        <v>0</v>
      </c>
      <c r="C867" s="5" t="s">
        <v>1005</v>
      </c>
      <c r="D867" s="5" t="str">
        <f t="shared" si="0"/>
        <v>học hệ từ xa Em tham khảo ĐH Đồng Tháp ngành CTXH, mở lớp luôn, học phí thấp</v>
      </c>
      <c r="E867" s="4"/>
      <c r="F867" s="4"/>
      <c r="G867" s="4"/>
      <c r="H867" s="4"/>
      <c r="I867" s="4"/>
      <c r="J867" s="4"/>
      <c r="K867" s="4"/>
      <c r="L867" s="4"/>
      <c r="M867" s="4"/>
      <c r="N867" s="4"/>
      <c r="O867" s="4"/>
      <c r="P867" s="4"/>
      <c r="Q867" s="4"/>
      <c r="R867" s="4"/>
      <c r="S867" s="4"/>
      <c r="T867" s="4"/>
      <c r="U867" s="4"/>
      <c r="V867" s="4"/>
      <c r="W867" s="4"/>
    </row>
    <row r="868" spans="1:23" ht="28.5" x14ac:dyDescent="0.35">
      <c r="A868" s="5" t="s">
        <v>1006</v>
      </c>
      <c r="B868" s="6">
        <v>0</v>
      </c>
      <c r="C868" s="7"/>
      <c r="D868" s="5" t="str">
        <f t="shared" si="0"/>
        <v xml:space="preserve">học hệ từ xa </v>
      </c>
      <c r="E868" s="4"/>
      <c r="F868" s="4"/>
      <c r="G868" s="4"/>
      <c r="H868" s="4"/>
      <c r="I868" s="4"/>
      <c r="J868" s="4"/>
      <c r="K868" s="4"/>
      <c r="L868" s="4"/>
      <c r="M868" s="4"/>
      <c r="N868" s="4"/>
      <c r="O868" s="4"/>
      <c r="P868" s="4"/>
      <c r="Q868" s="4"/>
      <c r="R868" s="4"/>
      <c r="S868" s="4"/>
      <c r="T868" s="4"/>
      <c r="U868" s="4"/>
      <c r="V868" s="4"/>
      <c r="W868" s="4"/>
    </row>
    <row r="869" spans="1:23" ht="70" x14ac:dyDescent="0.3">
      <c r="A869" s="5" t="s">
        <v>1007</v>
      </c>
      <c r="B869" s="6">
        <v>0</v>
      </c>
      <c r="C869" s="5" t="s">
        <v>1008</v>
      </c>
      <c r="D869" s="5" t="str">
        <f t="shared" si="0"/>
        <v>học hệ từ xa TC lên ĐH lun đi đừng CD vì htx học nhanh nên k hơn nhau mấy kì cả.</v>
      </c>
      <c r="E869" s="4"/>
      <c r="F869" s="4"/>
      <c r="G869" s="4"/>
      <c r="H869" s="4"/>
      <c r="I869" s="4"/>
      <c r="J869" s="4"/>
      <c r="K869" s="4"/>
      <c r="L869" s="4"/>
      <c r="M869" s="4"/>
      <c r="N869" s="4"/>
      <c r="O869" s="4"/>
      <c r="P869" s="4"/>
      <c r="Q869" s="4"/>
      <c r="R869" s="4"/>
      <c r="S869" s="4"/>
      <c r="T869" s="4"/>
      <c r="U869" s="4"/>
      <c r="V869" s="4"/>
      <c r="W869" s="4"/>
    </row>
    <row r="870" spans="1:23" ht="70" x14ac:dyDescent="0.3">
      <c r="A870" s="5" t="s">
        <v>1007</v>
      </c>
      <c r="B870" s="6">
        <v>0</v>
      </c>
      <c r="C870" s="5" t="s">
        <v>1009</v>
      </c>
      <c r="D870" s="5" t="str">
        <f t="shared" si="0"/>
        <v>học hệ từ xa Mở HN okie á bạn mình vừa học xong năm rồi</v>
      </c>
      <c r="E870" s="4"/>
      <c r="F870" s="4"/>
      <c r="G870" s="4"/>
      <c r="H870" s="4"/>
      <c r="I870" s="4"/>
      <c r="J870" s="4"/>
      <c r="K870" s="4"/>
      <c r="L870" s="4"/>
      <c r="M870" s="4"/>
      <c r="N870" s="4"/>
      <c r="O870" s="4"/>
      <c r="P870" s="4"/>
      <c r="Q870" s="4"/>
      <c r="R870" s="4"/>
      <c r="S870" s="4"/>
      <c r="T870" s="4"/>
      <c r="U870" s="4"/>
      <c r="V870" s="4"/>
      <c r="W870" s="4"/>
    </row>
    <row r="871" spans="1:23" ht="42" x14ac:dyDescent="0.3">
      <c r="A871" s="5" t="s">
        <v>1010</v>
      </c>
      <c r="B871" s="6">
        <v>0</v>
      </c>
      <c r="C871" s="5" t="s">
        <v>1011</v>
      </c>
      <c r="D871" s="5" t="str">
        <f t="shared" si="0"/>
        <v>học hệ từ xa Hub cho rẻ.</v>
      </c>
      <c r="E871" s="4"/>
      <c r="F871" s="4"/>
      <c r="G871" s="4"/>
      <c r="H871" s="4"/>
      <c r="I871" s="4"/>
      <c r="J871" s="4"/>
      <c r="K871" s="4"/>
      <c r="L871" s="4"/>
      <c r="M871" s="4"/>
      <c r="N871" s="4"/>
      <c r="O871" s="4"/>
      <c r="P871" s="4"/>
      <c r="Q871" s="4"/>
      <c r="R871" s="4"/>
      <c r="S871" s="4"/>
      <c r="T871" s="4"/>
      <c r="U871" s="4"/>
      <c r="V871" s="4"/>
      <c r="W871" s="4"/>
    </row>
    <row r="872" spans="1:23" ht="42" x14ac:dyDescent="0.3">
      <c r="A872" s="5" t="s">
        <v>1010</v>
      </c>
      <c r="B872" s="6">
        <v>0</v>
      </c>
      <c r="C872" s="5" t="s">
        <v>1012</v>
      </c>
      <c r="D872" s="5" t="str">
        <f t="shared" si="0"/>
        <v>học hệ từ xa Học Đại Học Mở Hà Nội - HOU- Hệ đào tạo từ xa ok nhất b ạ</v>
      </c>
      <c r="E872" s="4"/>
      <c r="F872" s="4"/>
      <c r="G872" s="4"/>
      <c r="H872" s="4"/>
      <c r="I872" s="4"/>
      <c r="J872" s="4"/>
      <c r="K872" s="4"/>
      <c r="L872" s="4"/>
      <c r="M872" s="4"/>
      <c r="N872" s="4"/>
      <c r="O872" s="4"/>
      <c r="P872" s="4"/>
      <c r="Q872" s="4"/>
      <c r="R872" s="4"/>
      <c r="S872" s="4"/>
      <c r="T872" s="4"/>
      <c r="U872" s="4"/>
      <c r="V872" s="4"/>
      <c r="W872" s="4"/>
    </row>
    <row r="873" spans="1:23" ht="42.5" x14ac:dyDescent="0.35">
      <c r="A873" s="5" t="s">
        <v>1010</v>
      </c>
      <c r="B873" s="6">
        <v>0</v>
      </c>
      <c r="C873" s="7"/>
      <c r="D873" s="5" t="str">
        <f t="shared" si="0"/>
        <v xml:space="preserve">học hệ từ xa </v>
      </c>
      <c r="E873" s="4"/>
      <c r="F873" s="4"/>
      <c r="G873" s="4"/>
      <c r="H873" s="4"/>
      <c r="I873" s="4"/>
      <c r="J873" s="4"/>
      <c r="K873" s="4"/>
      <c r="L873" s="4"/>
      <c r="M873" s="4"/>
      <c r="N873" s="4"/>
      <c r="O873" s="4"/>
      <c r="P873" s="4"/>
      <c r="Q873" s="4"/>
      <c r="R873" s="4"/>
      <c r="S873" s="4"/>
      <c r="T873" s="4"/>
      <c r="U873" s="4"/>
      <c r="V873" s="4"/>
      <c r="W873" s="4"/>
    </row>
    <row r="874" spans="1:23" ht="98" x14ac:dyDescent="0.3">
      <c r="A874" s="5" t="s">
        <v>740</v>
      </c>
      <c r="B874" s="6">
        <v>0</v>
      </c>
      <c r="C874" s="5" t="s">
        <v>741</v>
      </c>
      <c r="D874" s="5" t="str">
        <f t="shared" si="0"/>
        <v>học hệ từ xa Có ai không</v>
      </c>
      <c r="E874" s="4"/>
      <c r="F874" s="4"/>
      <c r="G874" s="4"/>
      <c r="H874" s="4"/>
      <c r="I874" s="4"/>
      <c r="J874" s="4"/>
      <c r="K874" s="4"/>
      <c r="L874" s="4"/>
      <c r="M874" s="4"/>
      <c r="N874" s="4"/>
      <c r="O874" s="4"/>
      <c r="P874" s="4"/>
      <c r="Q874" s="4"/>
      <c r="R874" s="4"/>
      <c r="S874" s="4"/>
      <c r="T874" s="4"/>
      <c r="U874" s="4"/>
      <c r="V874" s="4"/>
      <c r="W874" s="4"/>
    </row>
    <row r="875" spans="1:23" ht="98" x14ac:dyDescent="0.3">
      <c r="A875" s="5" t="s">
        <v>740</v>
      </c>
      <c r="B875" s="6">
        <v>0</v>
      </c>
      <c r="C875" s="5" t="s">
        <v>742</v>
      </c>
      <c r="D875" s="5" t="str">
        <f t="shared" si="0"/>
        <v>học hệ từ xa Cốc cốc</v>
      </c>
      <c r="E875" s="4"/>
      <c r="F875" s="4"/>
      <c r="G875" s="4"/>
      <c r="H875" s="4"/>
      <c r="I875" s="4"/>
      <c r="J875" s="4"/>
      <c r="K875" s="4"/>
      <c r="L875" s="4"/>
      <c r="M875" s="4"/>
      <c r="N875" s="4"/>
      <c r="O875" s="4"/>
      <c r="P875" s="4"/>
      <c r="Q875" s="4"/>
      <c r="R875" s="4"/>
      <c r="S875" s="4"/>
      <c r="T875" s="4"/>
      <c r="U875" s="4"/>
      <c r="V875" s="4"/>
      <c r="W875" s="4"/>
    </row>
    <row r="876" spans="1:23" ht="98" x14ac:dyDescent="0.3">
      <c r="A876" s="5" t="s">
        <v>740</v>
      </c>
      <c r="B876" s="6">
        <v>0</v>
      </c>
      <c r="C876" s="5" t="s">
        <v>743</v>
      </c>
      <c r="D876" s="5" t="str">
        <f t="shared" si="0"/>
        <v>học hệ từ xa Bạn ở Bắc hay Nam?</v>
      </c>
      <c r="E876" s="4"/>
      <c r="F876" s="4"/>
      <c r="G876" s="4"/>
      <c r="H876" s="4"/>
      <c r="I876" s="4"/>
      <c r="J876" s="4"/>
      <c r="K876" s="4"/>
      <c r="L876" s="4"/>
      <c r="M876" s="4"/>
      <c r="N876" s="4"/>
      <c r="O876" s="4"/>
      <c r="P876" s="4"/>
      <c r="Q876" s="4"/>
      <c r="R876" s="4"/>
      <c r="S876" s="4"/>
      <c r="T876" s="4"/>
      <c r="U876" s="4"/>
      <c r="V876" s="4"/>
      <c r="W876" s="4"/>
    </row>
    <row r="877" spans="1:23" ht="98" x14ac:dyDescent="0.3">
      <c r="A877" s="5" t="s">
        <v>740</v>
      </c>
      <c r="B877" s="6">
        <v>0</v>
      </c>
      <c r="C877" s="5" t="s">
        <v>744</v>
      </c>
      <c r="D877" s="5" t="str">
        <f t="shared" si="0"/>
        <v>học hệ từ xa bạn học chưa chủ tus</v>
      </c>
      <c r="E877" s="4"/>
      <c r="F877" s="4"/>
      <c r="G877" s="4"/>
      <c r="H877" s="4"/>
      <c r="I877" s="4"/>
      <c r="J877" s="4"/>
      <c r="K877" s="4"/>
      <c r="L877" s="4"/>
      <c r="M877" s="4"/>
      <c r="N877" s="4"/>
      <c r="O877" s="4"/>
      <c r="P877" s="4"/>
      <c r="Q877" s="4"/>
      <c r="R877" s="4"/>
      <c r="S877" s="4"/>
      <c r="T877" s="4"/>
      <c r="U877" s="4"/>
      <c r="V877" s="4"/>
      <c r="W877" s="4"/>
    </row>
    <row r="878" spans="1:23" ht="98" x14ac:dyDescent="0.3">
      <c r="A878" s="5" t="s">
        <v>740</v>
      </c>
      <c r="B878" s="6">
        <v>0</v>
      </c>
      <c r="C878" s="5" t="s">
        <v>745</v>
      </c>
      <c r="D878" s="5" t="str">
        <f t="shared" si="0"/>
        <v>học hệ từ xa chủ tus học chưa? cho mình xin review nhé</v>
      </c>
      <c r="E878" s="4"/>
      <c r="F878" s="4"/>
      <c r="G878" s="4"/>
      <c r="H878" s="4"/>
      <c r="I878" s="4"/>
      <c r="J878" s="4"/>
      <c r="K878" s="4"/>
      <c r="L878" s="4"/>
      <c r="M878" s="4"/>
      <c r="N878" s="4"/>
      <c r="O878" s="4"/>
      <c r="P878" s="4"/>
      <c r="Q878" s="4"/>
      <c r="R878" s="4"/>
      <c r="S878" s="4"/>
      <c r="T878" s="4"/>
      <c r="U878" s="4"/>
      <c r="V878" s="4"/>
      <c r="W878" s="4"/>
    </row>
    <row r="879" spans="1:23" ht="98" x14ac:dyDescent="0.3">
      <c r="A879" s="5" t="s">
        <v>740</v>
      </c>
      <c r="B879" s="6">
        <v>0</v>
      </c>
      <c r="C879" s="5" t="s">
        <v>746</v>
      </c>
      <c r="D879" s="5" t="str">
        <f t="shared" si="0"/>
        <v>học hệ từ xa Chủ tus học chưa cho em xin ít review với em mới nộp đơn xét tuyển ngành này ạ</v>
      </c>
      <c r="E879" s="4"/>
      <c r="F879" s="4"/>
      <c r="G879" s="4"/>
      <c r="H879" s="4"/>
      <c r="I879" s="4"/>
      <c r="J879" s="4"/>
      <c r="K879" s="4"/>
      <c r="L879" s="4"/>
      <c r="M879" s="4"/>
      <c r="N879" s="4"/>
      <c r="O879" s="4"/>
      <c r="P879" s="4"/>
      <c r="Q879" s="4"/>
      <c r="R879" s="4"/>
      <c r="S879" s="4"/>
      <c r="T879" s="4"/>
      <c r="U879" s="4"/>
      <c r="V879" s="4"/>
      <c r="W879" s="4"/>
    </row>
    <row r="880" spans="1:23" ht="98" x14ac:dyDescent="0.3">
      <c r="A880" s="5" t="s">
        <v>740</v>
      </c>
      <c r="B880" s="6">
        <v>0</v>
      </c>
      <c r="C880" s="5" t="s">
        <v>747</v>
      </c>
      <c r="D880" s="5" t="str">
        <f t="shared" si="0"/>
        <v>học hệ từ xa hóng review</v>
      </c>
      <c r="E880" s="4"/>
      <c r="F880" s="4"/>
      <c r="G880" s="4"/>
      <c r="H880" s="4"/>
      <c r="I880" s="4"/>
      <c r="J880" s="4"/>
      <c r="K880" s="4"/>
      <c r="L880" s="4"/>
      <c r="M880" s="4"/>
      <c r="N880" s="4"/>
      <c r="O880" s="4"/>
      <c r="P880" s="4"/>
      <c r="Q880" s="4"/>
      <c r="R880" s="4"/>
      <c r="S880" s="4"/>
      <c r="T880" s="4"/>
      <c r="U880" s="4"/>
      <c r="V880" s="4"/>
      <c r="W880" s="4"/>
    </row>
    <row r="881" spans="1:23" ht="238" x14ac:dyDescent="0.3">
      <c r="A881" s="5" t="s">
        <v>1013</v>
      </c>
      <c r="B881" s="6">
        <v>0</v>
      </c>
      <c r="C881" s="5" t="s">
        <v>1014</v>
      </c>
      <c r="D881" s="5" t="str">
        <f t="shared" si="0"/>
        <v>học hệ từ xa Có nền tảng tốt TA thì học Đh HN , bằng có giá trị hơn</v>
      </c>
      <c r="E881" s="4"/>
      <c r="F881" s="4"/>
      <c r="G881" s="4"/>
      <c r="H881" s="4"/>
      <c r="I881" s="4"/>
      <c r="J881" s="4"/>
      <c r="K881" s="4"/>
      <c r="L881" s="4"/>
      <c r="M881" s="4"/>
      <c r="N881" s="4"/>
      <c r="O881" s="4"/>
      <c r="P881" s="4"/>
      <c r="Q881" s="4"/>
      <c r="R881" s="4"/>
      <c r="S881" s="4"/>
      <c r="T881" s="4"/>
      <c r="U881" s="4"/>
      <c r="V881" s="4"/>
      <c r="W881" s="4"/>
    </row>
    <row r="882" spans="1:23" ht="238" x14ac:dyDescent="0.3">
      <c r="A882" s="5" t="s">
        <v>1013</v>
      </c>
      <c r="B882" s="6">
        <v>0</v>
      </c>
      <c r="C882" s="5" t="s">
        <v>1015</v>
      </c>
      <c r="D882" s="5" t="str">
        <f t="shared" si="0"/>
        <v>học hệ từ xa Bạn ở đâu ak? Nam thì Cửu Long, Trà Vinh, Đồng Tháp thì nhẹ, HCM Hutech nhẹ. Ldxh mình k rõ nhưng k nặng vì Mở HCM mới nặng nhất.</v>
      </c>
      <c r="E882" s="4"/>
      <c r="F882" s="4"/>
      <c r="G882" s="4"/>
      <c r="H882" s="4"/>
      <c r="I882" s="4"/>
      <c r="J882" s="4"/>
      <c r="K882" s="4"/>
      <c r="L882" s="4"/>
      <c r="M882" s="4"/>
      <c r="N882" s="4"/>
      <c r="O882" s="4"/>
      <c r="P882" s="4"/>
      <c r="Q882" s="4"/>
      <c r="R882" s="4"/>
      <c r="S882" s="4"/>
      <c r="T882" s="4"/>
      <c r="U882" s="4"/>
      <c r="V882" s="4"/>
      <c r="W882" s="4"/>
    </row>
    <row r="883" spans="1:23" ht="238" x14ac:dyDescent="0.3">
      <c r="A883" s="5" t="s">
        <v>1013</v>
      </c>
      <c r="B883" s="6">
        <v>0</v>
      </c>
      <c r="C883" s="5" t="s">
        <v>1016</v>
      </c>
      <c r="D883" s="5" t="str">
        <f t="shared" si="0"/>
        <v>học hệ từ xa ac tham khảo ngôn ngữ anh của đại học thái nguyên học dễ thi dễ. học onl 100% và thi tại hà nội ạ</v>
      </c>
      <c r="E883" s="4"/>
      <c r="F883" s="4"/>
      <c r="G883" s="4"/>
      <c r="H883" s="4"/>
      <c r="I883" s="4"/>
      <c r="J883" s="4"/>
      <c r="K883" s="4"/>
      <c r="L883" s="4"/>
      <c r="M883" s="4"/>
      <c r="N883" s="4"/>
      <c r="O883" s="4"/>
      <c r="P883" s="4"/>
      <c r="Q883" s="4"/>
      <c r="R883" s="4"/>
      <c r="S883" s="4"/>
      <c r="T883" s="4"/>
      <c r="U883" s="4"/>
      <c r="V883" s="4"/>
      <c r="W883" s="4"/>
    </row>
    <row r="884" spans="1:23" ht="56" x14ac:dyDescent="0.3">
      <c r="A884" s="5" t="s">
        <v>1017</v>
      </c>
      <c r="B884" s="6">
        <v>0</v>
      </c>
      <c r="C884" s="5" t="s">
        <v>1018</v>
      </c>
      <c r="D884" s="5" t="str">
        <f t="shared" si="0"/>
        <v>học hệ từ xa Em liên hệ c gửi thông tin 1 vài trường tham khảo nhé</v>
      </c>
      <c r="E884" s="4"/>
      <c r="F884" s="4"/>
      <c r="G884" s="4"/>
      <c r="H884" s="4"/>
      <c r="I884" s="4"/>
      <c r="J884" s="4"/>
      <c r="K884" s="4"/>
      <c r="L884" s="4"/>
      <c r="M884" s="4"/>
      <c r="N884" s="4"/>
      <c r="O884" s="4"/>
      <c r="P884" s="4"/>
      <c r="Q884" s="4"/>
      <c r="R884" s="4"/>
      <c r="S884" s="4"/>
      <c r="T884" s="4"/>
      <c r="U884" s="4"/>
      <c r="V884" s="4"/>
      <c r="W884" s="4"/>
    </row>
    <row r="885" spans="1:23" ht="56" x14ac:dyDescent="0.3">
      <c r="A885" s="5" t="s">
        <v>1017</v>
      </c>
      <c r="B885" s="6">
        <v>0</v>
      </c>
      <c r="C885" s="5" t="s">
        <v>1019</v>
      </c>
      <c r="D885" s="5" t="str">
        <f t="shared" si="0"/>
        <v>học hệ từ xa e có bằng gì chưa, bên cô có lớp vào học luôn, nhắn cô 0986.484.247</v>
      </c>
      <c r="E885" s="4"/>
      <c r="F885" s="4"/>
      <c r="G885" s="4"/>
      <c r="H885" s="4"/>
      <c r="I885" s="4"/>
      <c r="J885" s="4"/>
      <c r="K885" s="4"/>
      <c r="L885" s="4"/>
      <c r="M885" s="4"/>
      <c r="N885" s="4"/>
      <c r="O885" s="4"/>
      <c r="P885" s="4"/>
      <c r="Q885" s="4"/>
      <c r="R885" s="4"/>
      <c r="S885" s="4"/>
      <c r="T885" s="4"/>
      <c r="U885" s="4"/>
      <c r="V885" s="4"/>
      <c r="W885" s="4"/>
    </row>
    <row r="886" spans="1:23" ht="42" x14ac:dyDescent="0.3">
      <c r="A886" s="5" t="s">
        <v>1020</v>
      </c>
      <c r="B886" s="6">
        <v>0</v>
      </c>
      <c r="C886" s="5" t="s">
        <v>1021</v>
      </c>
      <c r="D886" s="5" t="str">
        <f t="shared" si="0"/>
        <v>học hệ từ xa Quá nhàn ! Chỉ vất vã các môn như luật tài chính nhà nước, luật ngân hàng, luật công chứng...</v>
      </c>
      <c r="E886" s="4"/>
      <c r="F886" s="4"/>
      <c r="G886" s="4"/>
      <c r="H886" s="4"/>
      <c r="I886" s="4"/>
      <c r="J886" s="4"/>
      <c r="K886" s="4"/>
      <c r="L886" s="4"/>
      <c r="M886" s="4"/>
      <c r="N886" s="4"/>
      <c r="O886" s="4"/>
      <c r="P886" s="4"/>
      <c r="Q886" s="4"/>
      <c r="R886" s="4"/>
      <c r="S886" s="4"/>
      <c r="T886" s="4"/>
      <c r="U886" s="4"/>
      <c r="V886" s="4"/>
      <c r="W886" s="4"/>
    </row>
    <row r="887" spans="1:23" ht="42" x14ac:dyDescent="0.3">
      <c r="A887" s="5" t="s">
        <v>1020</v>
      </c>
      <c r="B887" s="6">
        <v>0</v>
      </c>
      <c r="C887" s="5" t="s">
        <v>1022</v>
      </c>
      <c r="D887" s="5" t="str">
        <f t="shared" si="0"/>
        <v>học hệ từ xa Đại Học Kinh Tế Quốc Dân - Hệ đào tạo từ xa có trạm ở HCM đấy b. Học Luật thì học trường top cho uy tín b ạ</v>
      </c>
      <c r="E887" s="4"/>
      <c r="F887" s="4"/>
      <c r="G887" s="4"/>
      <c r="H887" s="4"/>
      <c r="I887" s="4"/>
      <c r="J887" s="4"/>
      <c r="K887" s="4"/>
      <c r="L887" s="4"/>
      <c r="M887" s="4"/>
      <c r="N887" s="4"/>
      <c r="O887" s="4"/>
      <c r="P887" s="4"/>
      <c r="Q887" s="4"/>
      <c r="R887" s="4"/>
      <c r="S887" s="4"/>
      <c r="T887" s="4"/>
      <c r="U887" s="4"/>
      <c r="V887" s="4"/>
      <c r="W887" s="4"/>
    </row>
    <row r="888" spans="1:23" ht="28" x14ac:dyDescent="0.3">
      <c r="A888" s="5" t="s">
        <v>1023</v>
      </c>
      <c r="B888" s="6">
        <v>0</v>
      </c>
      <c r="C888" s="5" t="s">
        <v>1024</v>
      </c>
      <c r="D888" s="5" t="str">
        <f t="shared" si="0"/>
        <v>học hệ từ xa Bạn cần thông tin gì nhỉ? Mình phụ trách chương trình học từ xa của Học viện Tài chính</v>
      </c>
      <c r="E888" s="4"/>
      <c r="F888" s="4"/>
      <c r="G888" s="4"/>
      <c r="H888" s="4"/>
      <c r="I888" s="4"/>
      <c r="J888" s="4"/>
      <c r="K888" s="4"/>
      <c r="L888" s="4"/>
      <c r="M888" s="4"/>
      <c r="N888" s="4"/>
      <c r="O888" s="4"/>
      <c r="P888" s="4"/>
      <c r="Q888" s="4"/>
      <c r="R888" s="4"/>
      <c r="S888" s="4"/>
      <c r="T888" s="4"/>
      <c r="U888" s="4"/>
      <c r="V888" s="4"/>
      <c r="W888" s="4"/>
    </row>
    <row r="889" spans="1:23" ht="210" x14ac:dyDescent="0.3">
      <c r="A889" s="5" t="s">
        <v>1025</v>
      </c>
      <c r="B889" s="6">
        <v>0</v>
      </c>
      <c r="C889" s="5" t="s">
        <v>1026</v>
      </c>
      <c r="D889" s="5" t="str">
        <f t="shared" si="0"/>
        <v>học hệ từ xa NNA+NVSP đi dạy sẽ nhanh hơn. NNA trái ngành sp, đâu có học vb2 sp được</v>
      </c>
      <c r="E889" s="4"/>
      <c r="F889" s="4"/>
      <c r="G889" s="4"/>
      <c r="H889" s="4"/>
      <c r="I889" s="4"/>
      <c r="J889" s="4"/>
      <c r="K889" s="4"/>
      <c r="L889" s="4"/>
      <c r="M889" s="4"/>
      <c r="N889" s="4"/>
      <c r="O889" s="4"/>
      <c r="P889" s="4"/>
      <c r="Q889" s="4"/>
      <c r="R889" s="4"/>
      <c r="S889" s="4"/>
      <c r="T889" s="4"/>
      <c r="U889" s="4"/>
      <c r="V889" s="4"/>
      <c r="W889" s="4"/>
    </row>
    <row r="890" spans="1:23" ht="196" x14ac:dyDescent="0.3">
      <c r="A890" s="5" t="s">
        <v>1027</v>
      </c>
      <c r="B890" s="6">
        <v>0</v>
      </c>
      <c r="C890" s="5" t="s">
        <v>1028</v>
      </c>
      <c r="D890" s="5" t="str">
        <f t="shared" si="0"/>
        <v>học hệ từ xa . có ai học chưa ạ</v>
      </c>
      <c r="E890" s="4"/>
      <c r="F890" s="4"/>
      <c r="G890" s="4"/>
      <c r="H890" s="4"/>
      <c r="I890" s="4"/>
      <c r="J890" s="4"/>
      <c r="K890" s="4"/>
      <c r="L890" s="4"/>
      <c r="M890" s="4"/>
      <c r="N890" s="4"/>
      <c r="O890" s="4"/>
      <c r="P890" s="4"/>
      <c r="Q890" s="4"/>
      <c r="R890" s="4"/>
      <c r="S890" s="4"/>
      <c r="T890" s="4"/>
      <c r="U890" s="4"/>
      <c r="V890" s="4"/>
      <c r="W890" s="4"/>
    </row>
    <row r="891" spans="1:23" ht="70" x14ac:dyDescent="0.3">
      <c r="A891" s="5" t="s">
        <v>1029</v>
      </c>
      <c r="B891" s="6">
        <v>0</v>
      </c>
      <c r="C891" s="5" t="s">
        <v>1030</v>
      </c>
      <c r="D891" s="5" t="str">
        <f t="shared" si="0"/>
        <v>học hệ từ xa Bạn học chuyên ngành gì bên đh mở đó ạ</v>
      </c>
      <c r="E891" s="4"/>
      <c r="F891" s="4"/>
      <c r="G891" s="4"/>
      <c r="H891" s="4"/>
      <c r="I891" s="4"/>
      <c r="J891" s="4"/>
      <c r="K891" s="4"/>
      <c r="L891" s="4"/>
      <c r="M891" s="4"/>
      <c r="N891" s="4"/>
      <c r="O891" s="4"/>
      <c r="P891" s="4"/>
      <c r="Q891" s="4"/>
      <c r="R891" s="4"/>
      <c r="S891" s="4"/>
      <c r="T891" s="4"/>
      <c r="U891" s="4"/>
      <c r="V891" s="4"/>
      <c r="W891" s="4"/>
    </row>
    <row r="892" spans="1:23" ht="42" x14ac:dyDescent="0.3">
      <c r="A892" s="5" t="s">
        <v>1031</v>
      </c>
      <c r="B892" s="6">
        <v>0</v>
      </c>
      <c r="C892" s="5" t="s">
        <v>1032</v>
      </c>
      <c r="D892" s="5" t="str">
        <f t="shared" si="0"/>
        <v>học hệ từ xa mình chỉ thấy có Công nghệ Sinh học ấy</v>
      </c>
      <c r="E892" s="4"/>
      <c r="F892" s="4"/>
      <c r="G892" s="4"/>
      <c r="H892" s="4"/>
      <c r="I892" s="4"/>
      <c r="J892" s="4"/>
      <c r="K892" s="4"/>
      <c r="L892" s="4"/>
      <c r="M892" s="4"/>
      <c r="N892" s="4"/>
      <c r="O892" s="4"/>
      <c r="P892" s="4"/>
      <c r="Q892" s="4"/>
      <c r="R892" s="4"/>
      <c r="S892" s="4"/>
      <c r="T892" s="4"/>
      <c r="U892" s="4"/>
      <c r="V892" s="4"/>
      <c r="W892" s="4"/>
    </row>
    <row r="893" spans="1:23" ht="42" x14ac:dyDescent="0.3">
      <c r="A893" s="5" t="s">
        <v>1033</v>
      </c>
      <c r="B893" s="6">
        <v>0</v>
      </c>
      <c r="C893" s="5" t="s">
        <v>1034</v>
      </c>
      <c r="D893" s="5" t="str">
        <f t="shared" si="0"/>
        <v>học hệ từ xa Bên a đào tạo online cấp bàng chính quy</v>
      </c>
      <c r="E893" s="4"/>
      <c r="F893" s="4"/>
      <c r="G893" s="4"/>
      <c r="H893" s="4"/>
      <c r="I893" s="4"/>
      <c r="J893" s="4"/>
      <c r="K893" s="4"/>
      <c r="L893" s="4"/>
      <c r="M893" s="4"/>
      <c r="N893" s="4"/>
      <c r="O893" s="4"/>
      <c r="P893" s="4"/>
      <c r="Q893" s="4"/>
      <c r="R893" s="4"/>
      <c r="S893" s="4"/>
      <c r="T893" s="4"/>
      <c r="U893" s="4"/>
      <c r="V893" s="4"/>
      <c r="W893" s="4"/>
    </row>
    <row r="894" spans="1:23" ht="42" x14ac:dyDescent="0.3">
      <c r="A894" s="5" t="s">
        <v>1033</v>
      </c>
      <c r="B894" s="6">
        <v>0</v>
      </c>
      <c r="C894" s="5" t="s">
        <v>1035</v>
      </c>
      <c r="D894" s="5" t="str">
        <f t="shared" si="0"/>
        <v>học hệ từ xa Hồng đức, thể dục thể thao đó bạn</v>
      </c>
      <c r="E894" s="4"/>
      <c r="F894" s="4"/>
      <c r="G894" s="4"/>
      <c r="H894" s="4"/>
      <c r="I894" s="4"/>
      <c r="J894" s="4"/>
      <c r="K894" s="4"/>
      <c r="L894" s="4"/>
      <c r="M894" s="4"/>
      <c r="N894" s="4"/>
      <c r="O894" s="4"/>
      <c r="P894" s="4"/>
      <c r="Q894" s="4"/>
      <c r="R894" s="4"/>
      <c r="S894" s="4"/>
      <c r="T894" s="4"/>
      <c r="U894" s="4"/>
      <c r="V894" s="4"/>
      <c r="W894" s="4"/>
    </row>
    <row r="895" spans="1:23" ht="28.5" x14ac:dyDescent="0.35">
      <c r="A895" s="5" t="s">
        <v>1036</v>
      </c>
      <c r="B895" s="6">
        <v>0</v>
      </c>
      <c r="C895" s="7"/>
      <c r="D895" s="5" t="str">
        <f t="shared" si="0"/>
        <v xml:space="preserve">học hệ từ xa </v>
      </c>
      <c r="E895" s="4"/>
      <c r="F895" s="4"/>
      <c r="G895" s="4"/>
      <c r="H895" s="4"/>
      <c r="I895" s="4"/>
      <c r="J895" s="4"/>
      <c r="K895" s="4"/>
      <c r="L895" s="4"/>
      <c r="M895" s="4"/>
      <c r="N895" s="4"/>
      <c r="O895" s="4"/>
      <c r="P895" s="4"/>
      <c r="Q895" s="4"/>
      <c r="R895" s="4"/>
      <c r="S895" s="4"/>
      <c r="T895" s="4"/>
      <c r="U895" s="4"/>
      <c r="V895" s="4"/>
      <c r="W895" s="4"/>
    </row>
    <row r="896" spans="1:23" ht="84.5" x14ac:dyDescent="0.35">
      <c r="A896" s="5" t="s">
        <v>1037</v>
      </c>
      <c r="B896" s="6">
        <v>0</v>
      </c>
      <c r="C896" s="7"/>
      <c r="D896" s="5" t="str">
        <f t="shared" si="0"/>
        <v xml:space="preserve">học hệ từ xa </v>
      </c>
      <c r="E896" s="4"/>
      <c r="F896" s="4"/>
      <c r="G896" s="4"/>
      <c r="H896" s="4"/>
      <c r="I896" s="4"/>
      <c r="J896" s="4"/>
      <c r="K896" s="4"/>
      <c r="L896" s="4"/>
      <c r="M896" s="4"/>
      <c r="N896" s="4"/>
      <c r="O896" s="4"/>
      <c r="P896" s="4"/>
      <c r="Q896" s="4"/>
      <c r="R896" s="4"/>
      <c r="S896" s="4"/>
      <c r="T896" s="4"/>
      <c r="U896" s="4"/>
      <c r="V896" s="4"/>
      <c r="W896" s="4"/>
    </row>
    <row r="897" spans="1:23" ht="84" x14ac:dyDescent="0.3">
      <c r="A897" s="5" t="s">
        <v>1037</v>
      </c>
      <c r="B897" s="6">
        <v>0</v>
      </c>
      <c r="C897" s="5" t="s">
        <v>1038</v>
      </c>
      <c r="D897" s="5" t="str">
        <f t="shared" si="0"/>
        <v>học hệ từ xa Né đh mở hn ra nếu ko sẽ hối hận</v>
      </c>
      <c r="E897" s="4"/>
      <c r="F897" s="4"/>
      <c r="G897" s="4"/>
      <c r="H897" s="4"/>
      <c r="I897" s="4"/>
      <c r="J897" s="4"/>
      <c r="K897" s="4"/>
      <c r="L897" s="4"/>
      <c r="M897" s="4"/>
      <c r="N897" s="4"/>
      <c r="O897" s="4"/>
      <c r="P897" s="4"/>
      <c r="Q897" s="4"/>
      <c r="R897" s="4"/>
      <c r="S897" s="4"/>
      <c r="T897" s="4"/>
      <c r="U897" s="4"/>
      <c r="V897" s="4"/>
      <c r="W897" s="4"/>
    </row>
    <row r="898" spans="1:23" ht="126" x14ac:dyDescent="0.3">
      <c r="A898" s="5" t="s">
        <v>1039</v>
      </c>
      <c r="B898" s="6">
        <v>0</v>
      </c>
      <c r="C898" s="5" t="s">
        <v>1040</v>
      </c>
      <c r="D898" s="5" t="str">
        <f t="shared" si="0"/>
        <v>học hệ từ xa Chuyện chuyển phát bằng thì là đúng r b ak, bằng chỉ cấp 1 lần nên mất rất khó giải quyết</v>
      </c>
      <c r="E898" s="4"/>
      <c r="F898" s="4"/>
      <c r="G898" s="4"/>
      <c r="H898" s="4"/>
      <c r="I898" s="4"/>
      <c r="J898" s="4"/>
      <c r="K898" s="4"/>
      <c r="L898" s="4"/>
      <c r="M898" s="4"/>
      <c r="N898" s="4"/>
      <c r="O898" s="4"/>
      <c r="P898" s="4"/>
      <c r="Q898" s="4"/>
      <c r="R898" s="4"/>
      <c r="S898" s="4"/>
      <c r="T898" s="4"/>
      <c r="U898" s="4"/>
      <c r="V898" s="4"/>
      <c r="W898" s="4"/>
    </row>
    <row r="899" spans="1:23" ht="126" x14ac:dyDescent="0.3">
      <c r="A899" s="5" t="s">
        <v>1039</v>
      </c>
      <c r="B899" s="6">
        <v>0</v>
      </c>
      <c r="C899" s="5" t="s">
        <v>1041</v>
      </c>
      <c r="D899" s="5" t="str">
        <f t="shared" si="0"/>
        <v>học hệ từ xa trường này nếu xét từ bậc THPT có cần học quốc phòng với thể chất không bạn</v>
      </c>
      <c r="E899" s="4"/>
      <c r="F899" s="4"/>
      <c r="G899" s="4"/>
      <c r="H899" s="4"/>
      <c r="I899" s="4"/>
      <c r="J899" s="4"/>
      <c r="K899" s="4"/>
      <c r="L899" s="4"/>
      <c r="M899" s="4"/>
      <c r="N899" s="4"/>
      <c r="O899" s="4"/>
      <c r="P899" s="4"/>
      <c r="Q899" s="4"/>
      <c r="R899" s="4"/>
      <c r="S899" s="4"/>
      <c r="T899" s="4"/>
      <c r="U899" s="4"/>
      <c r="V899" s="4"/>
      <c r="W899" s="4"/>
    </row>
    <row r="900" spans="1:23" ht="126" x14ac:dyDescent="0.3">
      <c r="A900" s="5" t="s">
        <v>1039</v>
      </c>
      <c r="B900" s="6">
        <v>0</v>
      </c>
      <c r="C900" s="5" t="s">
        <v>1042</v>
      </c>
      <c r="D900" s="5" t="str">
        <f t="shared" si="0"/>
        <v>học hệ từ xa Học phí / tín chỉ bao nhiêu ạ</v>
      </c>
      <c r="E900" s="4"/>
      <c r="F900" s="4"/>
      <c r="G900" s="4"/>
      <c r="H900" s="4"/>
      <c r="I900" s="4"/>
      <c r="J900" s="4"/>
      <c r="K900" s="4"/>
      <c r="L900" s="4"/>
      <c r="M900" s="4"/>
      <c r="N900" s="4"/>
      <c r="O900" s="4"/>
      <c r="P900" s="4"/>
      <c r="Q900" s="4"/>
      <c r="R900" s="4"/>
      <c r="S900" s="4"/>
      <c r="T900" s="4"/>
      <c r="U900" s="4"/>
      <c r="V900" s="4"/>
      <c r="W900" s="4"/>
    </row>
    <row r="901" spans="1:23" ht="126" x14ac:dyDescent="0.3">
      <c r="A901" s="5" t="s">
        <v>1039</v>
      </c>
      <c r="B901" s="6">
        <v>0</v>
      </c>
      <c r="C901" s="5" t="s">
        <v>1043</v>
      </c>
      <c r="D901" s="5" t="str">
        <f t="shared" si="0"/>
        <v>học hệ từ xa Ngoài việc đi thi giám thị canh hơi khó, thì còn lại ok hết. Mình đang học ở Trà Vinh Vb2 đây. Học dễ, học tàn tàn cũng đc 2 học kì rùi.</v>
      </c>
      <c r="E901" s="4"/>
      <c r="F901" s="4"/>
      <c r="G901" s="4"/>
      <c r="H901" s="4"/>
      <c r="I901" s="4"/>
      <c r="J901" s="4"/>
      <c r="K901" s="4"/>
      <c r="L901" s="4"/>
      <c r="M901" s="4"/>
      <c r="N901" s="4"/>
      <c r="O901" s="4"/>
      <c r="P901" s="4"/>
      <c r="Q901" s="4"/>
      <c r="R901" s="4"/>
      <c r="S901" s="4"/>
      <c r="T901" s="4"/>
      <c r="U901" s="4"/>
      <c r="V901" s="4"/>
      <c r="W901" s="4"/>
    </row>
    <row r="902" spans="1:23" ht="126" x14ac:dyDescent="0.3">
      <c r="A902" s="5" t="s">
        <v>1039</v>
      </c>
      <c r="B902" s="6">
        <v>0</v>
      </c>
      <c r="C902" s="5" t="s">
        <v>1044</v>
      </c>
      <c r="D902" s="5" t="str">
        <f t="shared" si="0"/>
        <v>học hệ từ xa Bạn học ở HN nhắn mình hỗ trợ ngành QTKD ạ, 
- Học online qua zoom 
- Học phí thấp k phát sinh 
inb/zalo: 0923 680 456</v>
      </c>
      <c r="E902" s="4"/>
      <c r="F902" s="4"/>
      <c r="G902" s="4"/>
      <c r="H902" s="4"/>
      <c r="I902" s="4"/>
      <c r="J902" s="4"/>
      <c r="K902" s="4"/>
      <c r="L902" s="4"/>
      <c r="M902" s="4"/>
      <c r="N902" s="4"/>
      <c r="O902" s="4"/>
      <c r="P902" s="4"/>
      <c r="Q902" s="4"/>
      <c r="R902" s="4"/>
      <c r="S902" s="4"/>
      <c r="T902" s="4"/>
      <c r="U902" s="4"/>
      <c r="V902" s="4"/>
      <c r="W902" s="4"/>
    </row>
    <row r="903" spans="1:23" ht="126" x14ac:dyDescent="0.3">
      <c r="A903" s="5" t="s">
        <v>1039</v>
      </c>
      <c r="B903" s="6">
        <v>0</v>
      </c>
      <c r="C903" s="5" t="s">
        <v>1045</v>
      </c>
      <c r="D903" s="5" t="str">
        <f t="shared" si="0"/>
        <v>học hệ từ xa Dạ mng có ai học văn bằng 2 ngôn ngữ anh của trường không ạ</v>
      </c>
      <c r="E903" s="4"/>
      <c r="F903" s="4"/>
      <c r="G903" s="4"/>
      <c r="H903" s="4"/>
      <c r="I903" s="4"/>
      <c r="J903" s="4"/>
      <c r="K903" s="4"/>
      <c r="L903" s="4"/>
      <c r="M903" s="4"/>
      <c r="N903" s="4"/>
      <c r="O903" s="4"/>
      <c r="P903" s="4"/>
      <c r="Q903" s="4"/>
      <c r="R903" s="4"/>
      <c r="S903" s="4"/>
      <c r="T903" s="4"/>
      <c r="U903" s="4"/>
      <c r="V903" s="4"/>
      <c r="W903" s="4"/>
    </row>
    <row r="904" spans="1:23" ht="98" x14ac:dyDescent="0.3">
      <c r="A904" s="5" t="s">
        <v>673</v>
      </c>
      <c r="B904" s="6">
        <v>0</v>
      </c>
      <c r="C904" s="5" t="s">
        <v>178</v>
      </c>
      <c r="D904" s="5" t="str">
        <f t="shared" si="0"/>
        <v>học hệ từ xa Quan tâm</v>
      </c>
      <c r="E904" s="4"/>
      <c r="F904" s="4"/>
      <c r="G904" s="4"/>
      <c r="H904" s="4"/>
      <c r="I904" s="4"/>
      <c r="J904" s="4"/>
      <c r="K904" s="4"/>
      <c r="L904" s="4"/>
      <c r="M904" s="4"/>
      <c r="N904" s="4"/>
      <c r="O904" s="4"/>
      <c r="P904" s="4"/>
      <c r="Q904" s="4"/>
      <c r="R904" s="4"/>
      <c r="S904" s="4"/>
      <c r="T904" s="4"/>
      <c r="U904" s="4"/>
      <c r="V904" s="4"/>
      <c r="W904" s="4"/>
    </row>
    <row r="905" spans="1:23" ht="98" x14ac:dyDescent="0.3">
      <c r="A905" s="5" t="s">
        <v>673</v>
      </c>
      <c r="B905" s="6">
        <v>0</v>
      </c>
      <c r="C905" s="5" t="s">
        <v>674</v>
      </c>
      <c r="D905" s="5" t="str">
        <f t="shared" si="0"/>
        <v>học hệ từ xa Trường Mở nào vậy bạn. Còn so sánh thì khó, tại ai đâu mà học cả 2 trường luôn để so cho bạn. Chương trình có thể cập nhật nữa nên bạn chỉ có thể tìm review tường trường, thấy phù hợp thì học thôi.</v>
      </c>
      <c r="E905" s="4"/>
      <c r="F905" s="4"/>
      <c r="G905" s="4"/>
      <c r="H905" s="4"/>
      <c r="I905" s="4"/>
      <c r="J905" s="4"/>
      <c r="K905" s="4"/>
      <c r="L905" s="4"/>
      <c r="M905" s="4"/>
      <c r="N905" s="4"/>
      <c r="O905" s="4"/>
      <c r="P905" s="4"/>
      <c r="Q905" s="4"/>
      <c r="R905" s="4"/>
      <c r="S905" s="4"/>
      <c r="T905" s="4"/>
      <c r="U905" s="4"/>
      <c r="V905" s="4"/>
      <c r="W905" s="4"/>
    </row>
    <row r="906" spans="1:23" ht="98" x14ac:dyDescent="0.3">
      <c r="A906" s="5" t="s">
        <v>673</v>
      </c>
      <c r="B906" s="6">
        <v>0</v>
      </c>
      <c r="C906" s="5" t="s">
        <v>675</v>
      </c>
      <c r="D906" s="5" t="str">
        <f t="shared" si="0"/>
        <v>học hệ từ xa mình cũng giống câu hỏi</v>
      </c>
      <c r="E906" s="4"/>
      <c r="F906" s="4"/>
      <c r="G906" s="4"/>
      <c r="H906" s="4"/>
      <c r="I906" s="4"/>
      <c r="J906" s="4"/>
      <c r="K906" s="4"/>
      <c r="L906" s="4"/>
      <c r="M906" s="4"/>
      <c r="N906" s="4"/>
      <c r="O906" s="4"/>
      <c r="P906" s="4"/>
      <c r="Q906" s="4"/>
      <c r="R906" s="4"/>
      <c r="S906" s="4"/>
      <c r="T906" s="4"/>
      <c r="U906" s="4"/>
      <c r="V906" s="4"/>
      <c r="W906" s="4"/>
    </row>
    <row r="907" spans="1:23" ht="98" x14ac:dyDescent="0.3">
      <c r="A907" s="5" t="s">
        <v>673</v>
      </c>
      <c r="B907" s="6">
        <v>0</v>
      </c>
      <c r="C907" s="5" t="s">
        <v>676</v>
      </c>
      <c r="D907" s="5" t="str">
        <f t="shared" si="0"/>
        <v>học hệ từ xa Bạn mình nói đh Cần Thơ ok mà học hơi nhanh á. Học phí 450k/1 tín chỉ</v>
      </c>
      <c r="E907" s="4"/>
      <c r="F907" s="4"/>
      <c r="G907" s="4"/>
      <c r="H907" s="4"/>
      <c r="I907" s="4"/>
      <c r="J907" s="4"/>
      <c r="K907" s="4"/>
      <c r="L907" s="4"/>
      <c r="M907" s="4"/>
      <c r="N907" s="4"/>
      <c r="O907" s="4"/>
      <c r="P907" s="4"/>
      <c r="Q907" s="4"/>
      <c r="R907" s="4"/>
      <c r="S907" s="4"/>
      <c r="T907" s="4"/>
      <c r="U907" s="4"/>
      <c r="V907" s="4"/>
      <c r="W907" s="4"/>
    </row>
    <row r="908" spans="1:23" ht="98" x14ac:dyDescent="0.3">
      <c r="A908" s="5" t="s">
        <v>673</v>
      </c>
      <c r="B908" s="6">
        <v>0</v>
      </c>
      <c r="C908" s="5" t="s">
        <v>677</v>
      </c>
      <c r="D908" s="5" t="str">
        <f t="shared" si="0"/>
        <v>học hệ từ xa mọi người ơi, cho em xin rì viu ngành ngôn ngữ trung với quản trị du lịch của đại học mở với ạ? và ai có bằng tốt nghiệp hệ vừa học vừa làm này cho em xin ảnh được không ạ? liệu hệ vừa học vừa làm bằng có giống với hệ đại học chính quy không ạ?</v>
      </c>
      <c r="E908" s="4"/>
      <c r="F908" s="4"/>
      <c r="G908" s="4"/>
      <c r="H908" s="4"/>
      <c r="I908" s="4"/>
      <c r="J908" s="4"/>
      <c r="K908" s="4"/>
      <c r="L908" s="4"/>
      <c r="M908" s="4"/>
      <c r="N908" s="4"/>
      <c r="O908" s="4"/>
      <c r="P908" s="4"/>
      <c r="Q908" s="4"/>
      <c r="R908" s="4"/>
      <c r="S908" s="4"/>
      <c r="T908" s="4"/>
      <c r="U908" s="4"/>
      <c r="V908" s="4"/>
      <c r="W908" s="4"/>
    </row>
    <row r="909" spans="1:23" ht="56" x14ac:dyDescent="0.3">
      <c r="A909" s="5" t="s">
        <v>1046</v>
      </c>
      <c r="B909" s="6">
        <v>0</v>
      </c>
      <c r="C909" s="5" t="s">
        <v>1047</v>
      </c>
      <c r="D909" s="5" t="str">
        <f t="shared" si="0"/>
        <v>học hệ từ xa học qua video, k có online qua zoom, có hệ thống học và liên hệ học vụ. Và thi off tại trạm, cũng dễ</v>
      </c>
      <c r="E909" s="4"/>
      <c r="F909" s="4"/>
      <c r="G909" s="4"/>
      <c r="H909" s="4"/>
      <c r="I909" s="4"/>
      <c r="J909" s="4"/>
      <c r="K909" s="4"/>
      <c r="L909" s="4"/>
      <c r="M909" s="4"/>
      <c r="N909" s="4"/>
      <c r="O909" s="4"/>
      <c r="P909" s="4"/>
      <c r="Q909" s="4"/>
      <c r="R909" s="4"/>
      <c r="S909" s="4"/>
      <c r="T909" s="4"/>
      <c r="U909" s="4"/>
      <c r="V909" s="4"/>
      <c r="W909" s="4"/>
    </row>
    <row r="910" spans="1:23" ht="56" x14ac:dyDescent="0.3">
      <c r="A910" s="5" t="s">
        <v>1046</v>
      </c>
      <c r="B910" s="6">
        <v>0</v>
      </c>
      <c r="C910" s="5" t="s">
        <v>1048</v>
      </c>
      <c r="D910" s="5" t="str">
        <f t="shared" si="0"/>
        <v>học hệ từ xa mình đang học ngành luật. học theo video bài giảng có sẵn. học cũng dễ hiểu</v>
      </c>
      <c r="E910" s="4"/>
      <c r="F910" s="4"/>
      <c r="G910" s="4"/>
      <c r="H910" s="4"/>
      <c r="I910" s="4"/>
      <c r="J910" s="4"/>
      <c r="K910" s="4"/>
      <c r="L910" s="4"/>
      <c r="M910" s="4"/>
      <c r="N910" s="4"/>
      <c r="O910" s="4"/>
      <c r="P910" s="4"/>
      <c r="Q910" s="4"/>
      <c r="R910" s="4"/>
      <c r="S910" s="4"/>
      <c r="T910" s="4"/>
      <c r="U910" s="4"/>
      <c r="V910" s="4"/>
      <c r="W910" s="4"/>
    </row>
    <row r="911" spans="1:23" ht="84" x14ac:dyDescent="0.3">
      <c r="A911" s="5" t="s">
        <v>1049</v>
      </c>
      <c r="B911" s="6">
        <v>0</v>
      </c>
      <c r="C911" s="5" t="s">
        <v>1050</v>
      </c>
      <c r="D911" s="5" t="str">
        <f t="shared" si="0"/>
        <v>học hệ từ xa Học NNA nhắn C hỗ trợ
Học tương tác 2 chiều với Gv qua zoom 
Inb/zalo: 0923 680 456</v>
      </c>
      <c r="E911" s="4"/>
      <c r="F911" s="4"/>
      <c r="G911" s="4"/>
      <c r="H911" s="4"/>
      <c r="I911" s="4"/>
      <c r="J911" s="4"/>
      <c r="K911" s="4"/>
      <c r="L911" s="4"/>
      <c r="M911" s="4"/>
      <c r="N911" s="4"/>
      <c r="O911" s="4"/>
      <c r="P911" s="4"/>
      <c r="Q911" s="4"/>
      <c r="R911" s="4"/>
      <c r="S911" s="4"/>
      <c r="T911" s="4"/>
      <c r="U911" s="4"/>
      <c r="V911" s="4"/>
      <c r="W911" s="4"/>
    </row>
    <row r="912" spans="1:23" ht="84" x14ac:dyDescent="0.3">
      <c r="A912" s="5" t="s">
        <v>1049</v>
      </c>
      <c r="B912" s="6">
        <v>0</v>
      </c>
      <c r="C912" s="5" t="s">
        <v>1051</v>
      </c>
      <c r="D912" s="5" t="str">
        <f t="shared" si="0"/>
        <v>học hệ từ xa Nao nhiêu 1 tín chỉ ý, nếu 500k/tc thì mình vote học trường khác có danh tiếng hone</v>
      </c>
      <c r="E912" s="4"/>
      <c r="F912" s="4"/>
      <c r="G912" s="4"/>
      <c r="H912" s="4"/>
      <c r="I912" s="4"/>
      <c r="J912" s="4"/>
      <c r="K912" s="4"/>
      <c r="L912" s="4"/>
      <c r="M912" s="4"/>
      <c r="N912" s="4"/>
      <c r="O912" s="4"/>
      <c r="P912" s="4"/>
      <c r="Q912" s="4"/>
      <c r="R912" s="4"/>
      <c r="S912" s="4"/>
      <c r="T912" s="4"/>
      <c r="U912" s="4"/>
      <c r="V912" s="4"/>
      <c r="W912" s="4"/>
    </row>
    <row r="913" spans="1:23" ht="28" x14ac:dyDescent="0.3">
      <c r="A913" s="5" t="s">
        <v>1052</v>
      </c>
      <c r="B913" s="6">
        <v>0</v>
      </c>
      <c r="C913" s="5" t="s">
        <v>1053</v>
      </c>
      <c r="D913" s="5" t="str">
        <f t="shared" si="0"/>
        <v>học hệ từ xa Minh sap xong 1 hki roi</v>
      </c>
      <c r="E913" s="4"/>
      <c r="F913" s="4"/>
      <c r="G913" s="4"/>
      <c r="H913" s="4"/>
      <c r="I913" s="4"/>
      <c r="J913" s="4"/>
      <c r="K913" s="4"/>
      <c r="L913" s="4"/>
      <c r="M913" s="4"/>
      <c r="N913" s="4"/>
      <c r="O913" s="4"/>
      <c r="P913" s="4"/>
      <c r="Q913" s="4"/>
      <c r="R913" s="4"/>
      <c r="S913" s="4"/>
      <c r="T913" s="4"/>
      <c r="U913" s="4"/>
      <c r="V913" s="4"/>
      <c r="W913" s="4"/>
    </row>
    <row r="914" spans="1:23" ht="42" x14ac:dyDescent="0.3">
      <c r="A914" s="5" t="s">
        <v>1052</v>
      </c>
      <c r="B914" s="6">
        <v>0</v>
      </c>
      <c r="C914" s="5" t="s">
        <v>1054</v>
      </c>
      <c r="D914" s="5" t="str">
        <f t="shared" si="0"/>
        <v>học hệ từ xa Học zoom tùy GV sẽ có điểm danh or không điểm danh, 450k/TC, năm 3 học kì, chương trình khá nặng phải nỗ lực nhiều.</v>
      </c>
      <c r="E914" s="4"/>
      <c r="F914" s="4"/>
      <c r="G914" s="4"/>
      <c r="H914" s="4"/>
      <c r="I914" s="4"/>
      <c r="J914" s="4"/>
      <c r="K914" s="4"/>
      <c r="L914" s="4"/>
      <c r="M914" s="4"/>
      <c r="N914" s="4"/>
      <c r="O914" s="4"/>
      <c r="P914" s="4"/>
      <c r="Q914" s="4"/>
      <c r="R914" s="4"/>
      <c r="S914" s="4"/>
      <c r="T914" s="4"/>
      <c r="U914" s="4"/>
      <c r="V914" s="4"/>
      <c r="W914" s="4"/>
    </row>
    <row r="915" spans="1:23" ht="56" x14ac:dyDescent="0.3">
      <c r="A915" s="5" t="s">
        <v>148</v>
      </c>
      <c r="B915" s="6">
        <v>0</v>
      </c>
      <c r="C915" s="5" t="s">
        <v>149</v>
      </c>
      <c r="D915" s="5" t="str">
        <f t="shared" si="0"/>
        <v>học hệ từ xa DhCt chương trình khá nặng với các trường khác 
550k/chỉ còn hệ từ xa 450k/chỉ 
Lỡ học thì chọn trường cho uy tín, và có kiến thức</v>
      </c>
      <c r="E915" s="4"/>
      <c r="F915" s="4"/>
      <c r="G915" s="4"/>
      <c r="H915" s="4"/>
      <c r="I915" s="4"/>
      <c r="J915" s="4"/>
      <c r="K915" s="4"/>
      <c r="L915" s="4"/>
      <c r="M915" s="4"/>
      <c r="N915" s="4"/>
      <c r="O915" s="4"/>
      <c r="P915" s="4"/>
      <c r="Q915" s="4"/>
      <c r="R915" s="4"/>
      <c r="S915" s="4"/>
      <c r="T915" s="4"/>
      <c r="U915" s="4"/>
      <c r="V915" s="4"/>
      <c r="W915" s="4"/>
    </row>
    <row r="916" spans="1:23" ht="409.5" x14ac:dyDescent="0.3">
      <c r="A916" s="5" t="s">
        <v>411</v>
      </c>
      <c r="B916" s="6">
        <v>0</v>
      </c>
      <c r="C916" s="5" t="s">
        <v>412</v>
      </c>
      <c r="D916" s="5" t="str">
        <f t="shared" si="0"/>
        <v>học hệ từ xa tôi là nạn nhân của neu đây, dk cái thu học phí thì nhanh, thêm cái học lại là xác định đóng full tín chỉ cho 8 ng mới mở môn. Né neu ra cho lành</v>
      </c>
      <c r="E916" s="4"/>
      <c r="F916" s="4"/>
      <c r="G916" s="4"/>
      <c r="H916" s="4"/>
      <c r="I916" s="4"/>
      <c r="J916" s="4"/>
      <c r="K916" s="4"/>
      <c r="L916" s="4"/>
      <c r="M916" s="4"/>
      <c r="N916" s="4"/>
      <c r="O916" s="4"/>
      <c r="P916" s="4"/>
      <c r="Q916" s="4"/>
      <c r="R916" s="4"/>
      <c r="S916" s="4"/>
      <c r="T916" s="4"/>
      <c r="U916" s="4"/>
      <c r="V916" s="4"/>
      <c r="W916" s="4"/>
    </row>
    <row r="917" spans="1:23" ht="409.5" x14ac:dyDescent="0.3">
      <c r="A917" s="5" t="s">
        <v>411</v>
      </c>
      <c r="B917" s="6">
        <v>0</v>
      </c>
      <c r="C917" s="5" t="s">
        <v>413</v>
      </c>
      <c r="D917" s="5" t="str">
        <f t="shared" si="0"/>
        <v>học hệ từ xa Tuỳ theo thầy cô giáo chủ nhiệm b ơi. M học vẫn bt, thầy cô nhiệt tình mà</v>
      </c>
      <c r="E917" s="4"/>
      <c r="F917" s="4"/>
      <c r="G917" s="4"/>
      <c r="H917" s="4"/>
      <c r="I917" s="4"/>
      <c r="J917" s="4"/>
      <c r="K917" s="4"/>
      <c r="L917" s="4"/>
      <c r="M917" s="4"/>
      <c r="N917" s="4"/>
      <c r="O917" s="4"/>
      <c r="P917" s="4"/>
      <c r="Q917" s="4"/>
      <c r="R917" s="4"/>
      <c r="S917" s="4"/>
      <c r="T917" s="4"/>
      <c r="U917" s="4"/>
      <c r="V917" s="4"/>
      <c r="W917" s="4"/>
    </row>
    <row r="918" spans="1:23" ht="409.5" x14ac:dyDescent="0.3">
      <c r="A918" s="5" t="s">
        <v>411</v>
      </c>
      <c r="B918" s="6">
        <v>0</v>
      </c>
      <c r="C918" s="5" t="s">
        <v>414</v>
      </c>
      <c r="D918" s="5" t="str">
        <f t="shared" si="0"/>
        <v>học hệ từ xa Công nhận nha dị ứng mấy mụ tuyển sinh vl. Giục dọa gọi như spam. Cơ chế bù trừ môn cũ ở vb1 thì mập mờ. Cứ ép nộp tiền học rồi làm thủ tục nọ kia sau :). Hành động mùi kinh khủng. T cx từ chối k học nữa. Và may là k đăng ký. cảm thấy làm tiền chất lượng kb nhưng thái độ đòi tiền học phí trong khi ngta còn chưa chốt đã rất là phản cảm.</v>
      </c>
      <c r="E918" s="4"/>
      <c r="F918" s="4"/>
      <c r="G918" s="4"/>
      <c r="H918" s="4"/>
      <c r="I918" s="4"/>
      <c r="J918" s="4"/>
      <c r="K918" s="4"/>
      <c r="L918" s="4"/>
      <c r="M918" s="4"/>
      <c r="N918" s="4"/>
      <c r="O918" s="4"/>
      <c r="P918" s="4"/>
      <c r="Q918" s="4"/>
      <c r="R918" s="4"/>
      <c r="S918" s="4"/>
      <c r="T918" s="4"/>
      <c r="U918" s="4"/>
      <c r="V918" s="4"/>
      <c r="W918" s="4"/>
    </row>
    <row r="919" spans="1:23" ht="409.5" x14ac:dyDescent="0.3">
      <c r="A919" s="5" t="s">
        <v>411</v>
      </c>
      <c r="B919" s="6">
        <v>0</v>
      </c>
      <c r="C919" s="5" t="s">
        <v>415</v>
      </c>
      <c r="D919" s="5" t="str">
        <f t="shared" si="0"/>
        <v>học hệ từ xa Bạn ơi quy định 65% 75% tỷ lệ môn là như thế nào nhỉ? Mình chưa hiểu lắm ạ</v>
      </c>
      <c r="E919" s="4"/>
      <c r="F919" s="4"/>
      <c r="G919" s="4"/>
      <c r="H919" s="4"/>
      <c r="I919" s="4"/>
      <c r="J919" s="4"/>
      <c r="K919" s="4"/>
      <c r="L919" s="4"/>
      <c r="M919" s="4"/>
      <c r="N919" s="4"/>
      <c r="O919" s="4"/>
      <c r="P919" s="4"/>
      <c r="Q919" s="4"/>
      <c r="R919" s="4"/>
      <c r="S919" s="4"/>
      <c r="T919" s="4"/>
      <c r="U919" s="4"/>
      <c r="V919" s="4"/>
      <c r="W919" s="4"/>
    </row>
    <row r="920" spans="1:23" ht="409.5" x14ac:dyDescent="0.3">
      <c r="A920" s="5" t="s">
        <v>411</v>
      </c>
      <c r="B920" s="6">
        <v>0</v>
      </c>
      <c r="C920" s="5" t="s">
        <v>416</v>
      </c>
      <c r="D920" s="5" t="str">
        <f t="shared" si="0"/>
        <v>học hệ từ xa Hoang mang</v>
      </c>
      <c r="E920" s="4"/>
      <c r="F920" s="4"/>
      <c r="G920" s="4"/>
      <c r="H920" s="4"/>
      <c r="I920" s="4"/>
      <c r="J920" s="4"/>
      <c r="K920" s="4"/>
      <c r="L920" s="4"/>
      <c r="M920" s="4"/>
      <c r="N920" s="4"/>
      <c r="O920" s="4"/>
      <c r="P920" s="4"/>
      <c r="Q920" s="4"/>
      <c r="R920" s="4"/>
      <c r="S920" s="4"/>
      <c r="T920" s="4"/>
      <c r="U920" s="4"/>
      <c r="V920" s="4"/>
      <c r="W920" s="4"/>
    </row>
    <row r="921" spans="1:23" ht="409.5" x14ac:dyDescent="0.3">
      <c r="A921" s="5" t="s">
        <v>411</v>
      </c>
      <c r="B921" s="6">
        <v>0</v>
      </c>
      <c r="C921" s="5" t="s">
        <v>417</v>
      </c>
      <c r="D921" s="5" t="str">
        <f t="shared" si="0"/>
        <v>học hệ từ xa Giờ hệ từ xa nhiều trường bị phốt liên tục quá</v>
      </c>
      <c r="E921" s="4"/>
      <c r="F921" s="4"/>
      <c r="G921" s="4"/>
      <c r="H921" s="4"/>
      <c r="I921" s="4"/>
      <c r="J921" s="4"/>
      <c r="K921" s="4"/>
      <c r="L921" s="4"/>
      <c r="M921" s="4"/>
      <c r="N921" s="4"/>
      <c r="O921" s="4"/>
      <c r="P921" s="4"/>
      <c r="Q921" s="4"/>
      <c r="R921" s="4"/>
      <c r="S921" s="4"/>
      <c r="T921" s="4"/>
      <c r="U921" s="4"/>
      <c r="V921" s="4"/>
      <c r="W921" s="4"/>
    </row>
    <row r="922" spans="1:23" ht="409.5" x14ac:dyDescent="0.3">
      <c r="A922" s="5" t="s">
        <v>411</v>
      </c>
      <c r="B922" s="6">
        <v>0</v>
      </c>
      <c r="C922" s="5" t="s">
        <v>418</v>
      </c>
      <c r="D922" s="5" t="str">
        <f t="shared" si="0"/>
        <v>học hệ từ xa Ko b ơi việc được miễn môn ở NEU là k trùng tên vẫn được xét. Như lớp mình vừa rồi bạn nào làm đúng hướng dẫn là mỗi môn phải làm 1 bộ riêng thì được xét miễn hết. Nhiều bạn nghe k kĩ, làm chung hết vào 1 bộ thành ra k đạt chuẩn nên bị từ chối phải làm lại là được miễn b ạ</v>
      </c>
      <c r="E922" s="4"/>
      <c r="F922" s="4"/>
      <c r="G922" s="4"/>
      <c r="H922" s="4"/>
      <c r="I922" s="4"/>
      <c r="J922" s="4"/>
      <c r="K922" s="4"/>
      <c r="L922" s="4"/>
      <c r="M922" s="4"/>
      <c r="N922" s="4"/>
      <c r="O922" s="4"/>
      <c r="P922" s="4"/>
      <c r="Q922" s="4"/>
      <c r="R922" s="4"/>
      <c r="S922" s="4"/>
      <c r="T922" s="4"/>
      <c r="U922" s="4"/>
      <c r="V922" s="4"/>
      <c r="W922" s="4"/>
    </row>
    <row r="923" spans="1:23" ht="409.5" x14ac:dyDescent="0.3">
      <c r="A923" s="5" t="s">
        <v>411</v>
      </c>
      <c r="B923" s="6">
        <v>0</v>
      </c>
      <c r="C923" s="5" t="s">
        <v>419</v>
      </c>
      <c r="D923" s="5" t="str">
        <f t="shared" si="0"/>
        <v>học hệ từ xa Tui cũng học đóng tiền mở môn 3 lần hết 15tr chưa tính đi lani này kia cũng phải bỏ</v>
      </c>
      <c r="E923" s="4"/>
      <c r="F923" s="4"/>
      <c r="G923" s="4"/>
      <c r="H923" s="4"/>
      <c r="I923" s="4"/>
      <c r="J923" s="4"/>
      <c r="K923" s="4"/>
      <c r="L923" s="4"/>
      <c r="M923" s="4"/>
      <c r="N923" s="4"/>
      <c r="O923" s="4"/>
      <c r="P923" s="4"/>
      <c r="Q923" s="4"/>
      <c r="R923" s="4"/>
      <c r="S923" s="4"/>
      <c r="T923" s="4"/>
      <c r="U923" s="4"/>
      <c r="V923" s="4"/>
      <c r="W923" s="4"/>
    </row>
    <row r="924" spans="1:23" ht="409.5" x14ac:dyDescent="0.3">
      <c r="A924" s="5" t="s">
        <v>411</v>
      </c>
      <c r="B924" s="6">
        <v>0</v>
      </c>
      <c r="C924" s="5" t="s">
        <v>420</v>
      </c>
      <c r="D924" s="5" t="str">
        <f t="shared" si="0"/>
        <v>học hệ từ xa B là học vb1 hay vb2 thế, thấy bảo 18 tháng học xong có đúng k ạ?</v>
      </c>
      <c r="E924" s="4"/>
      <c r="F924" s="4"/>
      <c r="G924" s="4"/>
      <c r="H924" s="4"/>
      <c r="I924" s="4"/>
      <c r="J924" s="4"/>
      <c r="K924" s="4"/>
      <c r="L924" s="4"/>
      <c r="M924" s="4"/>
      <c r="N924" s="4"/>
      <c r="O924" s="4"/>
      <c r="P924" s="4"/>
      <c r="Q924" s="4"/>
      <c r="R924" s="4"/>
      <c r="S924" s="4"/>
      <c r="T924" s="4"/>
      <c r="U924" s="4"/>
      <c r="V924" s="4"/>
      <c r="W924" s="4"/>
    </row>
    <row r="925" spans="1:23" ht="409.5" x14ac:dyDescent="0.3">
      <c r="A925" s="5" t="s">
        <v>411</v>
      </c>
      <c r="B925" s="6">
        <v>0</v>
      </c>
      <c r="C925" s="5" t="s">
        <v>421</v>
      </c>
      <c r="D925" s="5" t="str">
        <f t="shared" si="0"/>
        <v>học hệ từ xa Công Đức Vô Lượng</v>
      </c>
      <c r="E925" s="4"/>
      <c r="F925" s="4"/>
      <c r="G925" s="4"/>
      <c r="H925" s="4"/>
      <c r="I925" s="4"/>
      <c r="J925" s="4"/>
      <c r="K925" s="4"/>
      <c r="L925" s="4"/>
      <c r="M925" s="4"/>
      <c r="N925" s="4"/>
      <c r="O925" s="4"/>
      <c r="P925" s="4"/>
      <c r="Q925" s="4"/>
      <c r="R925" s="4"/>
      <c r="S925" s="4"/>
      <c r="T925" s="4"/>
      <c r="U925" s="4"/>
      <c r="V925" s="4"/>
      <c r="W925" s="4"/>
    </row>
    <row r="926" spans="1:23" ht="409.5" x14ac:dyDescent="0.3">
      <c r="A926" s="5" t="s">
        <v>411</v>
      </c>
      <c r="B926" s="6">
        <v>0</v>
      </c>
      <c r="C926" s="5" t="s">
        <v>422</v>
      </c>
      <c r="D926" s="5" t="str">
        <f t="shared" si="0"/>
        <v>học hệ từ xa Hoang mang ghê, có ai đang học hệ từ xa UFM cho mình xin ít review với ạ</v>
      </c>
      <c r="E926" s="4"/>
      <c r="F926" s="4"/>
      <c r="G926" s="4"/>
      <c r="H926" s="4"/>
      <c r="I926" s="4"/>
      <c r="J926" s="4"/>
      <c r="K926" s="4"/>
      <c r="L926" s="4"/>
      <c r="M926" s="4"/>
      <c r="N926" s="4"/>
      <c r="O926" s="4"/>
      <c r="P926" s="4"/>
      <c r="Q926" s="4"/>
      <c r="R926" s="4"/>
      <c r="S926" s="4"/>
      <c r="T926" s="4"/>
      <c r="U926" s="4"/>
      <c r="V926" s="4"/>
      <c r="W926" s="4"/>
    </row>
    <row r="927" spans="1:23" ht="409.5" x14ac:dyDescent="0.3">
      <c r="A927" s="5" t="s">
        <v>411</v>
      </c>
      <c r="B927" s="6">
        <v>0</v>
      </c>
      <c r="C927" s="5" t="s">
        <v>423</v>
      </c>
      <c r="D927" s="5" t="str">
        <f t="shared" si="0"/>
        <v>học hệ từ xa Phùng Linh Chi hãi</v>
      </c>
      <c r="E927" s="4"/>
      <c r="F927" s="4"/>
      <c r="G927" s="4"/>
      <c r="H927" s="4"/>
      <c r="I927" s="4"/>
      <c r="J927" s="4"/>
      <c r="K927" s="4"/>
      <c r="L927" s="4"/>
      <c r="M927" s="4"/>
      <c r="N927" s="4"/>
      <c r="O927" s="4"/>
      <c r="P927" s="4"/>
      <c r="Q927" s="4"/>
      <c r="R927" s="4"/>
      <c r="S927" s="4"/>
      <c r="T927" s="4"/>
      <c r="U927" s="4"/>
      <c r="V927" s="4"/>
      <c r="W927" s="4"/>
    </row>
    <row r="928" spans="1:23" ht="409.5" x14ac:dyDescent="0.3">
      <c r="A928" s="5" t="s">
        <v>411</v>
      </c>
      <c r="B928" s="6">
        <v>0</v>
      </c>
      <c r="C928" s="5" t="s">
        <v>424</v>
      </c>
      <c r="D928" s="5" t="str">
        <f t="shared" si="0"/>
        <v>học hệ từ xa Ngô Thị Kim Hằng vào hóng</v>
      </c>
      <c r="E928" s="4"/>
      <c r="F928" s="4"/>
      <c r="G928" s="4"/>
      <c r="H928" s="4"/>
      <c r="I928" s="4"/>
      <c r="J928" s="4"/>
      <c r="K928" s="4"/>
      <c r="L928" s="4"/>
      <c r="M928" s="4"/>
      <c r="N928" s="4"/>
      <c r="O928" s="4"/>
      <c r="P928" s="4"/>
      <c r="Q928" s="4"/>
      <c r="R928" s="4"/>
      <c r="S928" s="4"/>
      <c r="T928" s="4"/>
      <c r="U928" s="4"/>
      <c r="V928" s="4"/>
      <c r="W928" s="4"/>
    </row>
    <row r="929" spans="1:23" ht="42" x14ac:dyDescent="0.3">
      <c r="A929" s="5" t="s">
        <v>1055</v>
      </c>
      <c r="B929" s="6">
        <v>0</v>
      </c>
      <c r="C929" s="5" t="s">
        <v>1056</v>
      </c>
      <c r="D929" s="5" t="str">
        <f t="shared" si="0"/>
        <v>học hệ từ xa Không có trường nào đâu bạn ạ, vì đây là yêu cầu bắt buộc bạn nhé</v>
      </c>
      <c r="E929" s="4"/>
      <c r="F929" s="4"/>
      <c r="G929" s="4"/>
      <c r="H929" s="4"/>
      <c r="I929" s="4"/>
      <c r="J929" s="4"/>
      <c r="K929" s="4"/>
      <c r="L929" s="4"/>
      <c r="M929" s="4"/>
      <c r="N929" s="4"/>
      <c r="O929" s="4"/>
      <c r="P929" s="4"/>
      <c r="Q929" s="4"/>
      <c r="R929" s="4"/>
      <c r="S929" s="4"/>
      <c r="T929" s="4"/>
      <c r="U929" s="4"/>
      <c r="V929" s="4"/>
      <c r="W929" s="4"/>
    </row>
    <row r="930" spans="1:23" ht="56" x14ac:dyDescent="0.3">
      <c r="A930" s="5" t="s">
        <v>1055</v>
      </c>
      <c r="B930" s="6">
        <v>0</v>
      </c>
      <c r="C930" s="5" t="s">
        <v>1057</v>
      </c>
      <c r="D930" s="5" t="str">
        <f t="shared" si="0"/>
        <v>học hệ từ xa ĐH Mở hệ từ xa chưa yêu cầu học quốc phòng bạn nhé,sinh viên chỉ cần hoàn thành đủ số môn trong chương trình học và đủ điểm yêu cầu tốt nghiệp là được</v>
      </c>
      <c r="E930" s="4"/>
      <c r="F930" s="4"/>
      <c r="G930" s="4"/>
      <c r="H930" s="4"/>
      <c r="I930" s="4"/>
      <c r="J930" s="4"/>
      <c r="K930" s="4"/>
      <c r="L930" s="4"/>
      <c r="M930" s="4"/>
      <c r="N930" s="4"/>
      <c r="O930" s="4"/>
      <c r="P930" s="4"/>
      <c r="Q930" s="4"/>
      <c r="R930" s="4"/>
      <c r="S930" s="4"/>
      <c r="T930" s="4"/>
      <c r="U930" s="4"/>
      <c r="V930" s="4"/>
      <c r="W930" s="4"/>
    </row>
    <row r="931" spans="1:23" ht="42" x14ac:dyDescent="0.3">
      <c r="A931" s="5" t="s">
        <v>1055</v>
      </c>
      <c r="B931" s="6">
        <v>0</v>
      </c>
      <c r="C931" s="5" t="s">
        <v>1058</v>
      </c>
      <c r="D931" s="5" t="str">
        <f t="shared" si="0"/>
        <v>học hệ từ xa Học đơn giản mà đừng lo</v>
      </c>
      <c r="E931" s="4"/>
      <c r="F931" s="4"/>
      <c r="G931" s="4"/>
      <c r="H931" s="4"/>
      <c r="I931" s="4"/>
      <c r="J931" s="4"/>
      <c r="K931" s="4"/>
      <c r="L931" s="4"/>
      <c r="M931" s="4"/>
      <c r="N931" s="4"/>
      <c r="O931" s="4"/>
      <c r="P931" s="4"/>
      <c r="Q931" s="4"/>
      <c r="R931" s="4"/>
      <c r="S931" s="4"/>
      <c r="T931" s="4"/>
      <c r="U931" s="4"/>
      <c r="V931" s="4"/>
      <c r="W931" s="4"/>
    </row>
    <row r="932" spans="1:23" ht="42" x14ac:dyDescent="0.3">
      <c r="A932" s="5" t="s">
        <v>1055</v>
      </c>
      <c r="B932" s="6">
        <v>0</v>
      </c>
      <c r="C932" s="5" t="s">
        <v>1059</v>
      </c>
      <c r="D932" s="5" t="str">
        <f t="shared" si="0"/>
        <v>học hệ từ xa Đây là yêu cầu bắt buộc để được cấp bằng đại học, nên k có trường nào đâu bạn.
Học cũng thoải mái mà, sắp xếp học thôi</v>
      </c>
      <c r="E932" s="4"/>
      <c r="F932" s="4"/>
      <c r="G932" s="4"/>
      <c r="H932" s="4"/>
      <c r="I932" s="4"/>
      <c r="J932" s="4"/>
      <c r="K932" s="4"/>
      <c r="L932" s="4"/>
      <c r="M932" s="4"/>
      <c r="N932" s="4"/>
      <c r="O932" s="4"/>
      <c r="P932" s="4"/>
      <c r="Q932" s="4"/>
      <c r="R932" s="4"/>
      <c r="S932" s="4"/>
      <c r="T932" s="4"/>
      <c r="U932" s="4"/>
      <c r="V932" s="4"/>
      <c r="W932" s="4"/>
    </row>
    <row r="933" spans="1:23" ht="42" x14ac:dyDescent="0.3">
      <c r="A933" s="5" t="s">
        <v>1055</v>
      </c>
      <c r="B933" s="6">
        <v>0</v>
      </c>
      <c r="C933" s="5" t="s">
        <v>1060</v>
      </c>
      <c r="D933" s="5" t="str">
        <f t="shared" si="0"/>
        <v>học hệ từ xa Đại học Thành Đông cũng được miễn b ạ</v>
      </c>
      <c r="E933" s="4"/>
      <c r="F933" s="4"/>
      <c r="G933" s="4"/>
      <c r="H933" s="4"/>
      <c r="I933" s="4"/>
      <c r="J933" s="4"/>
      <c r="K933" s="4"/>
      <c r="L933" s="4"/>
      <c r="M933" s="4"/>
      <c r="N933" s="4"/>
      <c r="O933" s="4"/>
      <c r="P933" s="4"/>
      <c r="Q933" s="4"/>
      <c r="R933" s="4"/>
      <c r="S933" s="4"/>
      <c r="T933" s="4"/>
      <c r="U933" s="4"/>
      <c r="V933" s="4"/>
      <c r="W933" s="4"/>
    </row>
    <row r="934" spans="1:23" ht="42" x14ac:dyDescent="0.3">
      <c r="A934" s="5" t="s">
        <v>1055</v>
      </c>
      <c r="B934" s="6">
        <v>0</v>
      </c>
      <c r="C934" s="5" t="s">
        <v>1061</v>
      </c>
      <c r="D934" s="5" t="str">
        <f t="shared" si="0"/>
        <v>học hệ từ xa Như mình dc biết trước thì hiện giờ tất cả các trường đều bắt buộc phải học bn nhé.</v>
      </c>
      <c r="E934" s="4"/>
      <c r="F934" s="4"/>
      <c r="G934" s="4"/>
      <c r="H934" s="4"/>
      <c r="I934" s="4"/>
      <c r="J934" s="4"/>
      <c r="K934" s="4"/>
      <c r="L934" s="4"/>
      <c r="M934" s="4"/>
      <c r="N934" s="4"/>
      <c r="O934" s="4"/>
      <c r="P934" s="4"/>
      <c r="Q934" s="4"/>
      <c r="R934" s="4"/>
      <c r="S934" s="4"/>
      <c r="T934" s="4"/>
      <c r="U934" s="4"/>
      <c r="V934" s="4"/>
      <c r="W934" s="4"/>
    </row>
    <row r="935" spans="1:23" ht="42" x14ac:dyDescent="0.3">
      <c r="A935" s="5" t="s">
        <v>1055</v>
      </c>
      <c r="B935" s="6">
        <v>0</v>
      </c>
      <c r="C935" s="5" t="s">
        <v>1062</v>
      </c>
      <c r="D935" s="5" t="str">
        <f t="shared" si="0"/>
        <v>học hệ từ xa Đại học mở ạ</v>
      </c>
      <c r="E935" s="4"/>
      <c r="F935" s="4"/>
      <c r="G935" s="4"/>
      <c r="H935" s="4"/>
      <c r="I935" s="4"/>
      <c r="J935" s="4"/>
      <c r="K935" s="4"/>
      <c r="L935" s="4"/>
      <c r="M935" s="4"/>
      <c r="N935" s="4"/>
      <c r="O935" s="4"/>
      <c r="P935" s="4"/>
      <c r="Q935" s="4"/>
      <c r="R935" s="4"/>
      <c r="S935" s="4"/>
      <c r="T935" s="4"/>
      <c r="U935" s="4"/>
      <c r="V935" s="4"/>
      <c r="W935" s="4"/>
    </row>
    <row r="936" spans="1:23" ht="42" x14ac:dyDescent="0.3">
      <c r="A936" s="5" t="s">
        <v>1055</v>
      </c>
      <c r="B936" s="6">
        <v>0</v>
      </c>
      <c r="C936" s="5" t="s">
        <v>1063</v>
      </c>
      <c r="D936" s="5" t="str">
        <f t="shared" si="0"/>
        <v>học hệ từ xa DH MỞ HN mình đang học</v>
      </c>
      <c r="E936" s="4"/>
      <c r="F936" s="4"/>
      <c r="G936" s="4"/>
      <c r="H936" s="4"/>
      <c r="I936" s="4"/>
      <c r="J936" s="4"/>
      <c r="K936" s="4"/>
      <c r="L936" s="4"/>
      <c r="M936" s="4"/>
      <c r="N936" s="4"/>
      <c r="O936" s="4"/>
      <c r="P936" s="4"/>
      <c r="Q936" s="4"/>
      <c r="R936" s="4"/>
      <c r="S936" s="4"/>
      <c r="T936" s="4"/>
      <c r="U936" s="4"/>
      <c r="V936" s="4"/>
      <c r="W936" s="4"/>
    </row>
    <row r="937" spans="1:23" ht="42" x14ac:dyDescent="0.3">
      <c r="A937" s="5" t="s">
        <v>1055</v>
      </c>
      <c r="B937" s="6">
        <v>0</v>
      </c>
      <c r="C937" s="5" t="s">
        <v>1064</v>
      </c>
      <c r="D937" s="5" t="str">
        <f t="shared" si="0"/>
        <v>học hệ từ xa Cho hỏi trường nào đào tạo đại học sư phạm tiểu học ah.</v>
      </c>
      <c r="E937" s="4"/>
      <c r="F937" s="4"/>
      <c r="G937" s="4"/>
      <c r="H937" s="4"/>
      <c r="I937" s="4"/>
      <c r="J937" s="4"/>
      <c r="K937" s="4"/>
      <c r="L937" s="4"/>
      <c r="M937" s="4"/>
      <c r="N937" s="4"/>
      <c r="O937" s="4"/>
      <c r="P937" s="4"/>
      <c r="Q937" s="4"/>
      <c r="R937" s="4"/>
      <c r="S937" s="4"/>
      <c r="T937" s="4"/>
      <c r="U937" s="4"/>
      <c r="V937" s="4"/>
      <c r="W937" s="4"/>
    </row>
    <row r="938" spans="1:23" ht="42" x14ac:dyDescent="0.3">
      <c r="A938" s="5" t="s">
        <v>1055</v>
      </c>
      <c r="B938" s="6">
        <v>0</v>
      </c>
      <c r="C938" s="5" t="s">
        <v>1065</v>
      </c>
      <c r="D938" s="5" t="str">
        <f t="shared" si="0"/>
        <v>học hệ từ xa Giờ bộ giáo dục quy định trường nào cũng phải học</v>
      </c>
      <c r="E938" s="4"/>
      <c r="F938" s="4"/>
      <c r="G938" s="4"/>
      <c r="H938" s="4"/>
      <c r="I938" s="4"/>
      <c r="J938" s="4"/>
      <c r="K938" s="4"/>
      <c r="L938" s="4"/>
      <c r="M938" s="4"/>
      <c r="N938" s="4"/>
      <c r="O938" s="4"/>
      <c r="P938" s="4"/>
      <c r="Q938" s="4"/>
      <c r="R938" s="4"/>
      <c r="S938" s="4"/>
      <c r="T938" s="4"/>
      <c r="U938" s="4"/>
      <c r="V938" s="4"/>
      <c r="W938" s="4"/>
    </row>
    <row r="939" spans="1:23" ht="112.5" x14ac:dyDescent="0.35">
      <c r="A939" s="5" t="s">
        <v>1066</v>
      </c>
      <c r="B939" s="6">
        <v>0</v>
      </c>
      <c r="C939" s="7"/>
      <c r="D939" s="5" t="str">
        <f t="shared" si="0"/>
        <v xml:space="preserve">học hệ từ xa </v>
      </c>
      <c r="E939" s="4"/>
      <c r="F939" s="4"/>
      <c r="G939" s="4"/>
      <c r="H939" s="4"/>
      <c r="I939" s="4"/>
      <c r="J939" s="4"/>
      <c r="K939" s="4"/>
      <c r="L939" s="4"/>
      <c r="M939" s="4"/>
      <c r="N939" s="4"/>
      <c r="O939" s="4"/>
      <c r="P939" s="4"/>
      <c r="Q939" s="4"/>
      <c r="R939" s="4"/>
      <c r="S939" s="4"/>
      <c r="T939" s="4"/>
      <c r="U939" s="4"/>
      <c r="V939" s="4"/>
      <c r="W939" s="4"/>
    </row>
    <row r="940" spans="1:23" ht="112.5" x14ac:dyDescent="0.35">
      <c r="A940" s="5" t="s">
        <v>1066</v>
      </c>
      <c r="B940" s="6">
        <v>0</v>
      </c>
      <c r="C940" s="7"/>
      <c r="D940" s="5" t="str">
        <f t="shared" si="0"/>
        <v xml:space="preserve">học hệ từ xa </v>
      </c>
      <c r="E940" s="4"/>
      <c r="F940" s="4"/>
      <c r="G940" s="4"/>
      <c r="H940" s="4"/>
      <c r="I940" s="4"/>
      <c r="J940" s="4"/>
      <c r="K940" s="4"/>
      <c r="L940" s="4"/>
      <c r="M940" s="4"/>
      <c r="N940" s="4"/>
      <c r="O940" s="4"/>
      <c r="P940" s="4"/>
      <c r="Q940" s="4"/>
      <c r="R940" s="4"/>
      <c r="S940" s="4"/>
      <c r="T940" s="4"/>
      <c r="U940" s="4"/>
      <c r="V940" s="4"/>
      <c r="W940" s="4"/>
    </row>
    <row r="941" spans="1:23" ht="112" x14ac:dyDescent="0.3">
      <c r="A941" s="5" t="s">
        <v>1066</v>
      </c>
      <c r="B941" s="6">
        <v>0</v>
      </c>
      <c r="C941" s="5" t="s">
        <v>1067</v>
      </c>
      <c r="D941" s="5" t="str">
        <f t="shared" si="0"/>
        <v>học hệ từ xa Neu nha</v>
      </c>
      <c r="E941" s="4"/>
      <c r="F941" s="4"/>
      <c r="G941" s="4"/>
      <c r="H941" s="4"/>
      <c r="I941" s="4"/>
      <c r="J941" s="4"/>
      <c r="K941" s="4"/>
      <c r="L941" s="4"/>
      <c r="M941" s="4"/>
      <c r="N941" s="4"/>
      <c r="O941" s="4"/>
      <c r="P941" s="4"/>
      <c r="Q941" s="4"/>
      <c r="R941" s="4"/>
      <c r="S941" s="4"/>
      <c r="T941" s="4"/>
      <c r="U941" s="4"/>
      <c r="V941" s="4"/>
      <c r="W941" s="4"/>
    </row>
    <row r="942" spans="1:23" ht="112" x14ac:dyDescent="0.3">
      <c r="A942" s="5" t="s">
        <v>1066</v>
      </c>
      <c r="B942" s="6">
        <v>0</v>
      </c>
      <c r="C942" s="5" t="s">
        <v>1068</v>
      </c>
      <c r="D942" s="5" t="str">
        <f t="shared" si="0"/>
        <v>học hệ từ xa C học khum e dki lun</v>
      </c>
      <c r="E942" s="4"/>
      <c r="F942" s="4"/>
      <c r="G942" s="4"/>
      <c r="H942" s="4"/>
      <c r="I942" s="4"/>
      <c r="J942" s="4"/>
      <c r="K942" s="4"/>
      <c r="L942" s="4"/>
      <c r="M942" s="4"/>
      <c r="N942" s="4"/>
      <c r="O942" s="4"/>
      <c r="P942" s="4"/>
      <c r="Q942" s="4"/>
      <c r="R942" s="4"/>
      <c r="S942" s="4"/>
      <c r="T942" s="4"/>
      <c r="U942" s="4"/>
      <c r="V942" s="4"/>
      <c r="W942" s="4"/>
    </row>
    <row r="943" spans="1:23" ht="112" x14ac:dyDescent="0.3">
      <c r="A943" s="5" t="s">
        <v>1066</v>
      </c>
      <c r="B943" s="6">
        <v>0</v>
      </c>
      <c r="C943" s="5" t="s">
        <v>1069</v>
      </c>
      <c r="D943" s="5" t="str">
        <f t="shared" si="0"/>
        <v>học hệ từ xa Học phải học gdqp nha</v>
      </c>
      <c r="E943" s="4"/>
      <c r="F943" s="4"/>
      <c r="G943" s="4"/>
      <c r="H943" s="4"/>
      <c r="I943" s="4"/>
      <c r="J943" s="4"/>
      <c r="K943" s="4"/>
      <c r="L943" s="4"/>
      <c r="M943" s="4"/>
      <c r="N943" s="4"/>
      <c r="O943" s="4"/>
      <c r="P943" s="4"/>
      <c r="Q943" s="4"/>
      <c r="R943" s="4"/>
      <c r="S943" s="4"/>
      <c r="T943" s="4"/>
      <c r="U943" s="4"/>
      <c r="V943" s="4"/>
      <c r="W943" s="4"/>
    </row>
    <row r="944" spans="1:23" ht="112" x14ac:dyDescent="0.3">
      <c r="A944" s="5" t="s">
        <v>1066</v>
      </c>
      <c r="B944" s="6">
        <v>0</v>
      </c>
      <c r="C944" s="5" t="s">
        <v>1070</v>
      </c>
      <c r="D944" s="5" t="str">
        <f t="shared" si="0"/>
        <v>học hệ từ xa C nhắn zaloeim0353.260.465 nha</v>
      </c>
      <c r="E944" s="4"/>
      <c r="F944" s="4"/>
      <c r="G944" s="4"/>
      <c r="H944" s="4"/>
      <c r="I944" s="4"/>
      <c r="J944" s="4"/>
      <c r="K944" s="4"/>
      <c r="L944" s="4"/>
      <c r="M944" s="4"/>
      <c r="N944" s="4"/>
      <c r="O944" s="4"/>
      <c r="P944" s="4"/>
      <c r="Q944" s="4"/>
      <c r="R944" s="4"/>
      <c r="S944" s="4"/>
      <c r="T944" s="4"/>
      <c r="U944" s="4"/>
      <c r="V944" s="4"/>
      <c r="W944" s="4"/>
    </row>
    <row r="945" spans="1:23" ht="112.5" x14ac:dyDescent="0.35">
      <c r="A945" s="5" t="s">
        <v>1066</v>
      </c>
      <c r="B945" s="6">
        <v>0</v>
      </c>
      <c r="C945" s="7"/>
      <c r="D945" s="5" t="str">
        <f t="shared" si="0"/>
        <v xml:space="preserve">học hệ từ xa </v>
      </c>
      <c r="E945" s="4"/>
      <c r="F945" s="4"/>
      <c r="G945" s="4"/>
      <c r="H945" s="4"/>
      <c r="I945" s="4"/>
      <c r="J945" s="4"/>
      <c r="K945" s="4"/>
      <c r="L945" s="4"/>
      <c r="M945" s="4"/>
      <c r="N945" s="4"/>
      <c r="O945" s="4"/>
      <c r="P945" s="4"/>
      <c r="Q945" s="4"/>
      <c r="R945" s="4"/>
      <c r="S945" s="4"/>
      <c r="T945" s="4"/>
      <c r="U945" s="4"/>
      <c r="V945" s="4"/>
      <c r="W945" s="4"/>
    </row>
    <row r="946" spans="1:23" ht="112.5" x14ac:dyDescent="0.35">
      <c r="A946" s="5" t="s">
        <v>1066</v>
      </c>
      <c r="B946" s="6">
        <v>0</v>
      </c>
      <c r="C946" s="7"/>
      <c r="D946" s="5" t="str">
        <f t="shared" si="0"/>
        <v xml:space="preserve">học hệ từ xa </v>
      </c>
      <c r="E946" s="4"/>
      <c r="F946" s="4"/>
      <c r="G946" s="4"/>
      <c r="H946" s="4"/>
      <c r="I946" s="4"/>
      <c r="J946" s="4"/>
      <c r="K946" s="4"/>
      <c r="L946" s="4"/>
      <c r="M946" s="4"/>
      <c r="N946" s="4"/>
      <c r="O946" s="4"/>
      <c r="P946" s="4"/>
      <c r="Q946" s="4"/>
      <c r="R946" s="4"/>
      <c r="S946" s="4"/>
      <c r="T946" s="4"/>
      <c r="U946" s="4"/>
      <c r="V946" s="4"/>
      <c r="W946" s="4"/>
    </row>
    <row r="947" spans="1:23" ht="28" x14ac:dyDescent="0.3">
      <c r="A947" s="5" t="s">
        <v>1071</v>
      </c>
      <c r="B947" s="6">
        <v>0</v>
      </c>
      <c r="C947" s="5" t="s">
        <v>1072</v>
      </c>
      <c r="D947" s="5" t="str">
        <f t="shared" si="0"/>
        <v>học hệ từ xa học 15 tháng e nhé, nhắn cô luôn 0986.484.247</v>
      </c>
      <c r="E947" s="4"/>
      <c r="F947" s="4"/>
      <c r="G947" s="4"/>
      <c r="H947" s="4"/>
      <c r="I947" s="4"/>
      <c r="J947" s="4"/>
      <c r="K947" s="4"/>
      <c r="L947" s="4"/>
      <c r="M947" s="4"/>
      <c r="N947" s="4"/>
      <c r="O947" s="4"/>
      <c r="P947" s="4"/>
      <c r="Q947" s="4"/>
      <c r="R947" s="4"/>
      <c r="S947" s="4"/>
      <c r="T947" s="4"/>
      <c r="U947" s="4"/>
      <c r="V947" s="4"/>
      <c r="W947" s="4"/>
    </row>
    <row r="948" spans="1:23" ht="28" x14ac:dyDescent="0.3">
      <c r="A948" s="5" t="s">
        <v>1071</v>
      </c>
      <c r="B948" s="6">
        <v>0</v>
      </c>
      <c r="C948" s="5" t="s">
        <v>1073</v>
      </c>
      <c r="D948" s="5" t="str">
        <f t="shared" si="0"/>
        <v>học hệ từ xa Nhận học hộ thi hộ hệ từ xa bao điểm bạn nhed</v>
      </c>
      <c r="E948" s="4"/>
      <c r="F948" s="4"/>
      <c r="G948" s="4"/>
      <c r="H948" s="4"/>
      <c r="I948" s="4"/>
      <c r="J948" s="4"/>
      <c r="K948" s="4"/>
      <c r="L948" s="4"/>
      <c r="M948" s="4"/>
      <c r="N948" s="4"/>
      <c r="O948" s="4"/>
      <c r="P948" s="4"/>
      <c r="Q948" s="4"/>
      <c r="R948" s="4"/>
      <c r="S948" s="4"/>
      <c r="T948" s="4"/>
      <c r="U948" s="4"/>
      <c r="V948" s="4"/>
      <c r="W948" s="4"/>
    </row>
    <row r="949" spans="1:23" ht="28.5" x14ac:dyDescent="0.35">
      <c r="A949" s="5" t="s">
        <v>1071</v>
      </c>
      <c r="B949" s="6">
        <v>0</v>
      </c>
      <c r="C949" s="7"/>
      <c r="D949" s="5" t="str">
        <f t="shared" si="0"/>
        <v xml:space="preserve">học hệ từ xa </v>
      </c>
      <c r="E949" s="4"/>
      <c r="F949" s="4"/>
      <c r="G949" s="4"/>
      <c r="H949" s="4"/>
      <c r="I949" s="4"/>
      <c r="J949" s="4"/>
      <c r="K949" s="4"/>
      <c r="L949" s="4"/>
      <c r="M949" s="4"/>
      <c r="N949" s="4"/>
      <c r="O949" s="4"/>
      <c r="P949" s="4"/>
      <c r="Q949" s="4"/>
      <c r="R949" s="4"/>
      <c r="S949" s="4"/>
      <c r="T949" s="4"/>
      <c r="U949" s="4"/>
      <c r="V949" s="4"/>
      <c r="W949" s="4"/>
    </row>
    <row r="950" spans="1:23" ht="28.5" x14ac:dyDescent="0.35">
      <c r="A950" s="5" t="s">
        <v>1071</v>
      </c>
      <c r="B950" s="6">
        <v>0</v>
      </c>
      <c r="C950" s="7"/>
      <c r="D950" s="5" t="str">
        <f t="shared" si="0"/>
        <v xml:space="preserve">học hệ từ xa </v>
      </c>
      <c r="E950" s="4"/>
      <c r="F950" s="4"/>
      <c r="G950" s="4"/>
      <c r="H950" s="4"/>
      <c r="I950" s="4"/>
      <c r="J950" s="4"/>
      <c r="K950" s="4"/>
      <c r="L950" s="4"/>
      <c r="M950" s="4"/>
      <c r="N950" s="4"/>
      <c r="O950" s="4"/>
      <c r="P950" s="4"/>
      <c r="Q950" s="4"/>
      <c r="R950" s="4"/>
      <c r="S950" s="4"/>
      <c r="T950" s="4"/>
      <c r="U950" s="4"/>
      <c r="V950" s="4"/>
      <c r="W950" s="4"/>
    </row>
    <row r="951" spans="1:23" ht="28.5" x14ac:dyDescent="0.35">
      <c r="A951" s="5" t="s">
        <v>1074</v>
      </c>
      <c r="B951" s="6">
        <v>0</v>
      </c>
      <c r="C951" s="7"/>
      <c r="D951" s="5" t="str">
        <f t="shared" si="0"/>
        <v xml:space="preserve">học hệ từ xa </v>
      </c>
      <c r="E951" s="4"/>
      <c r="F951" s="4"/>
      <c r="G951" s="4"/>
      <c r="H951" s="4"/>
      <c r="I951" s="4"/>
      <c r="J951" s="4"/>
      <c r="K951" s="4"/>
      <c r="L951" s="4"/>
      <c r="M951" s="4"/>
      <c r="N951" s="4"/>
      <c r="O951" s="4"/>
      <c r="P951" s="4"/>
      <c r="Q951" s="4"/>
      <c r="R951" s="4"/>
      <c r="S951" s="4"/>
      <c r="T951" s="4"/>
      <c r="U951" s="4"/>
      <c r="V951" s="4"/>
      <c r="W951" s="4"/>
    </row>
    <row r="952" spans="1:23" ht="409.5" x14ac:dyDescent="0.3">
      <c r="A952" s="5" t="s">
        <v>36</v>
      </c>
      <c r="B952" s="6">
        <v>0</v>
      </c>
      <c r="C952" s="5" t="s">
        <v>37</v>
      </c>
      <c r="D952" s="5" t="str">
        <f t="shared" si="0"/>
        <v>học hệ từ xa Hazzz mình đóng vào tháng 04 nhưng đến tháng 05 mới học 1 học kỳ cũng 5 tháng chưa gì đã có mail chuẩn bị đóng học phí học kỳ 2, chương trình thì nói thẳng học chán thiệt luôn bà Lê Anh thì trả lời rất cọc</v>
      </c>
      <c r="E952" s="4"/>
      <c r="F952" s="4"/>
      <c r="G952" s="4"/>
      <c r="H952" s="4"/>
      <c r="I952" s="4"/>
      <c r="J952" s="4"/>
      <c r="K952" s="4"/>
      <c r="L952" s="4"/>
      <c r="M952" s="4"/>
      <c r="N952" s="4"/>
      <c r="O952" s="4"/>
      <c r="P952" s="4"/>
      <c r="Q952" s="4"/>
      <c r="R952" s="4"/>
      <c r="S952" s="4"/>
      <c r="T952" s="4"/>
      <c r="U952" s="4"/>
      <c r="V952" s="4"/>
      <c r="W952" s="4"/>
    </row>
    <row r="953" spans="1:23" ht="409.5" x14ac:dyDescent="0.3">
      <c r="A953" s="5" t="s">
        <v>36</v>
      </c>
      <c r="B953" s="6">
        <v>0</v>
      </c>
      <c r="C953" s="5" t="s">
        <v>38</v>
      </c>
      <c r="D953" s="5" t="str">
        <f t="shared" si="0"/>
        <v>học hệ từ xa mình đang có dự định học mà nghe mấy bạn kể cũng thấy chán ngang</v>
      </c>
      <c r="E953" s="4"/>
      <c r="F953" s="4"/>
      <c r="G953" s="4"/>
      <c r="H953" s="4"/>
      <c r="I953" s="4"/>
      <c r="J953" s="4"/>
      <c r="K953" s="4"/>
      <c r="L953" s="4"/>
      <c r="M953" s="4"/>
      <c r="N953" s="4"/>
      <c r="O953" s="4"/>
      <c r="P953" s="4"/>
      <c r="Q953" s="4"/>
      <c r="R953" s="4"/>
      <c r="S953" s="4"/>
      <c r="T953" s="4"/>
      <c r="U953" s="4"/>
      <c r="V953" s="4"/>
      <c r="W953" s="4"/>
    </row>
    <row r="954" spans="1:23" ht="409.5" x14ac:dyDescent="0.3">
      <c r="A954" s="5" t="s">
        <v>36</v>
      </c>
      <c r="B954" s="6">
        <v>0</v>
      </c>
      <c r="C954" s="5" t="s">
        <v>39</v>
      </c>
      <c r="D954" s="5" t="str">
        <f t="shared" si="0"/>
        <v>học hệ từ xa Mở hcm đi bạn ơi</v>
      </c>
      <c r="E954" s="4"/>
      <c r="F954" s="4"/>
      <c r="G954" s="4"/>
      <c r="H954" s="4"/>
      <c r="I954" s="4"/>
      <c r="J954" s="4"/>
      <c r="K954" s="4"/>
      <c r="L954" s="4"/>
      <c r="M954" s="4"/>
      <c r="N954" s="4"/>
      <c r="O954" s="4"/>
      <c r="P954" s="4"/>
      <c r="Q954" s="4"/>
      <c r="R954" s="4"/>
      <c r="S954" s="4"/>
      <c r="T954" s="4"/>
      <c r="U954" s="4"/>
      <c r="V954" s="4"/>
      <c r="W954" s="4"/>
    </row>
    <row r="955" spans="1:23" ht="409.5" x14ac:dyDescent="0.3">
      <c r="A955" s="5" t="s">
        <v>36</v>
      </c>
      <c r="B955" s="6">
        <v>0</v>
      </c>
      <c r="C955" s="5" t="s">
        <v>40</v>
      </c>
      <c r="D955" s="5" t="str">
        <f t="shared" si="0"/>
        <v>học hệ từ xa May quá định học xong đã tỉnh. Đúng là làm gì cũng cần tìm hiểu kĩ</v>
      </c>
      <c r="E955" s="4"/>
      <c r="F955" s="4"/>
      <c r="G955" s="4"/>
      <c r="H955" s="4"/>
      <c r="I955" s="4"/>
      <c r="J955" s="4"/>
      <c r="K955" s="4"/>
      <c r="L955" s="4"/>
      <c r="M955" s="4"/>
      <c r="N955" s="4"/>
      <c r="O955" s="4"/>
      <c r="P955" s="4"/>
      <c r="Q955" s="4"/>
      <c r="R955" s="4"/>
      <c r="S955" s="4"/>
      <c r="T955" s="4"/>
      <c r="U955" s="4"/>
      <c r="V955" s="4"/>
      <c r="W955" s="4"/>
    </row>
    <row r="956" spans="1:23" ht="409.5" x14ac:dyDescent="0.3">
      <c r="A956" s="5" t="s">
        <v>36</v>
      </c>
      <c r="B956" s="6">
        <v>0</v>
      </c>
      <c r="C956" s="5" t="s">
        <v>41</v>
      </c>
      <c r="D956" s="5" t="str">
        <f t="shared" si="0"/>
        <v>học hệ từ xa Căng nhỉ</v>
      </c>
      <c r="E956" s="4"/>
      <c r="F956" s="4"/>
      <c r="G956" s="4"/>
      <c r="H956" s="4"/>
      <c r="I956" s="4"/>
      <c r="J956" s="4"/>
      <c r="K956" s="4"/>
      <c r="L956" s="4"/>
      <c r="M956" s="4"/>
      <c r="N956" s="4"/>
      <c r="O956" s="4"/>
      <c r="P956" s="4"/>
      <c r="Q956" s="4"/>
      <c r="R956" s="4"/>
      <c r="S956" s="4"/>
      <c r="T956" s="4"/>
      <c r="U956" s="4"/>
      <c r="V956" s="4"/>
      <c r="W956" s="4"/>
    </row>
    <row r="957" spans="1:23" ht="409.5" x14ac:dyDescent="0.3">
      <c r="A957" s="5" t="s">
        <v>36</v>
      </c>
      <c r="B957" s="6">
        <v>0</v>
      </c>
      <c r="C957" s="5" t="s">
        <v>42</v>
      </c>
      <c r="D957" s="5" t="str">
        <f t="shared" si="0"/>
        <v>học hệ từ xa Bạn học qtkd hay kế toán vậy</v>
      </c>
      <c r="E957" s="4"/>
      <c r="F957" s="4"/>
      <c r="G957" s="4"/>
      <c r="H957" s="4"/>
      <c r="I957" s="4"/>
      <c r="J957" s="4"/>
      <c r="K957" s="4"/>
      <c r="L957" s="4"/>
      <c r="M957" s="4"/>
      <c r="N957" s="4"/>
      <c r="O957" s="4"/>
      <c r="P957" s="4"/>
      <c r="Q957" s="4"/>
      <c r="R957" s="4"/>
      <c r="S957" s="4"/>
      <c r="T957" s="4"/>
      <c r="U957" s="4"/>
      <c r="V957" s="4"/>
      <c r="W957" s="4"/>
    </row>
    <row r="958" spans="1:23" ht="409.5" x14ac:dyDescent="0.3">
      <c r="A958" s="5" t="s">
        <v>36</v>
      </c>
      <c r="B958" s="6">
        <v>0</v>
      </c>
      <c r="C958" s="5" t="s">
        <v>43</v>
      </c>
      <c r="D958" s="5" t="str">
        <f t="shared" si="0"/>
        <v>học hệ từ xa mới đầu đọc tưởng khen =)) đọc hết rồi mới …</v>
      </c>
      <c r="E958" s="4"/>
      <c r="F958" s="4"/>
      <c r="G958" s="4"/>
      <c r="H958" s="4"/>
      <c r="I958" s="4"/>
      <c r="J958" s="4"/>
      <c r="K958" s="4"/>
      <c r="L958" s="4"/>
      <c r="M958" s="4"/>
      <c r="N958" s="4"/>
      <c r="O958" s="4"/>
      <c r="P958" s="4"/>
      <c r="Q958" s="4"/>
      <c r="R958" s="4"/>
      <c r="S958" s="4"/>
      <c r="T958" s="4"/>
      <c r="U958" s="4"/>
      <c r="V958" s="4"/>
      <c r="W958" s="4"/>
    </row>
    <row r="959" spans="1:23" ht="409.5" x14ac:dyDescent="0.3">
      <c r="A959" s="5" t="s">
        <v>36</v>
      </c>
      <c r="B959" s="6">
        <v>0</v>
      </c>
      <c r="C959" s="5" t="s">
        <v>44</v>
      </c>
      <c r="D959" s="5" t="str">
        <f t="shared" si="0"/>
        <v>học hệ từ xa né luôn mở hcm giùm nha mn, tuyển sinh thiếu đạo đức vô cùng, giam bằng, …</v>
      </c>
      <c r="E959" s="4"/>
      <c r="F959" s="4"/>
      <c r="G959" s="4"/>
      <c r="H959" s="4"/>
      <c r="I959" s="4"/>
      <c r="J959" s="4"/>
      <c r="K959" s="4"/>
      <c r="L959" s="4"/>
      <c r="M959" s="4"/>
      <c r="N959" s="4"/>
      <c r="O959" s="4"/>
      <c r="P959" s="4"/>
      <c r="Q959" s="4"/>
      <c r="R959" s="4"/>
      <c r="S959" s="4"/>
      <c r="T959" s="4"/>
      <c r="U959" s="4"/>
      <c r="V959" s="4"/>
      <c r="W959" s="4"/>
    </row>
    <row r="960" spans="1:23" ht="409.5" x14ac:dyDescent="0.3">
      <c r="A960" s="5" t="s">
        <v>36</v>
      </c>
      <c r="B960" s="6">
        <v>0</v>
      </c>
      <c r="C960" s="5" t="s">
        <v>45</v>
      </c>
      <c r="D960" s="5" t="str">
        <f t="shared" si="0"/>
        <v>học hệ từ xa 1 năm nữa là t đc ra trường mong là suôn sẻ . Ko có gì ý kiến chỉ là đi thi nghỉ giải lao nói chuyến vs bạn bè để đt trong balo dưới hộc bàn cái bị nó lủm cái đt ip bùn thiu</v>
      </c>
      <c r="E960" s="4"/>
      <c r="F960" s="4"/>
      <c r="G960" s="4"/>
      <c r="H960" s="4"/>
      <c r="I960" s="4"/>
      <c r="J960" s="4"/>
      <c r="K960" s="4"/>
      <c r="L960" s="4"/>
      <c r="M960" s="4"/>
      <c r="N960" s="4"/>
      <c r="O960" s="4"/>
      <c r="P960" s="4"/>
      <c r="Q960" s="4"/>
      <c r="R960" s="4"/>
      <c r="S960" s="4"/>
      <c r="T960" s="4"/>
      <c r="U960" s="4"/>
      <c r="V960" s="4"/>
      <c r="W960" s="4"/>
    </row>
    <row r="961" spans="1:23" ht="409.5" x14ac:dyDescent="0.3">
      <c r="A961" s="5" t="s">
        <v>36</v>
      </c>
      <c r="B961" s="6">
        <v>0</v>
      </c>
      <c r="C961" s="5" t="s">
        <v>46</v>
      </c>
      <c r="D961" s="5" t="str">
        <f t="shared" si="0"/>
        <v>học hệ từ xa trùi vậy học ngôn ngữ Anh thì học trường nào được</v>
      </c>
      <c r="E961" s="4"/>
      <c r="F961" s="4"/>
      <c r="G961" s="4"/>
      <c r="H961" s="4"/>
      <c r="I961" s="4"/>
      <c r="J961" s="4"/>
      <c r="K961" s="4"/>
      <c r="L961" s="4"/>
      <c r="M961" s="4"/>
      <c r="N961" s="4"/>
      <c r="O961" s="4"/>
      <c r="P961" s="4"/>
      <c r="Q961" s="4"/>
      <c r="R961" s="4"/>
      <c r="S961" s="4"/>
      <c r="T961" s="4"/>
      <c r="U961" s="4"/>
      <c r="V961" s="4"/>
      <c r="W961" s="4"/>
    </row>
    <row r="962" spans="1:23" ht="409.5" x14ac:dyDescent="0.3">
      <c r="A962" s="5" t="s">
        <v>36</v>
      </c>
      <c r="B962" s="6">
        <v>0</v>
      </c>
      <c r="C962" s="5" t="s">
        <v>47</v>
      </c>
      <c r="D962" s="5" t="str">
        <f t="shared" si="0"/>
        <v>học hệ từ xa Thuý Hằng</v>
      </c>
      <c r="E962" s="4"/>
      <c r="F962" s="4"/>
      <c r="G962" s="4"/>
      <c r="H962" s="4"/>
      <c r="I962" s="4"/>
      <c r="J962" s="4"/>
      <c r="K962" s="4"/>
      <c r="L962" s="4"/>
      <c r="M962" s="4"/>
      <c r="N962" s="4"/>
      <c r="O962" s="4"/>
      <c r="P962" s="4"/>
      <c r="Q962" s="4"/>
      <c r="R962" s="4"/>
      <c r="S962" s="4"/>
      <c r="T962" s="4"/>
      <c r="U962" s="4"/>
      <c r="V962" s="4"/>
      <c r="W962" s="4"/>
    </row>
    <row r="963" spans="1:23" ht="409.5" x14ac:dyDescent="0.3">
      <c r="A963" s="5" t="s">
        <v>36</v>
      </c>
      <c r="B963" s="6">
        <v>0</v>
      </c>
      <c r="C963" s="5" t="s">
        <v>1075</v>
      </c>
      <c r="D963" s="5" t="str">
        <f t="shared" si="0"/>
        <v>học hệ từ xa Mình K23 nè có ai cùng khó không ạ. Mình sắp từ bỏ rồi huhu</v>
      </c>
      <c r="E963" s="4"/>
      <c r="F963" s="4"/>
      <c r="G963" s="4"/>
      <c r="H963" s="4"/>
      <c r="I963" s="4"/>
      <c r="J963" s="4"/>
      <c r="K963" s="4"/>
      <c r="L963" s="4"/>
      <c r="M963" s="4"/>
      <c r="N963" s="4"/>
      <c r="O963" s="4"/>
      <c r="P963" s="4"/>
      <c r="Q963" s="4"/>
      <c r="R963" s="4"/>
      <c r="S963" s="4"/>
      <c r="T963" s="4"/>
      <c r="U963" s="4"/>
      <c r="V963" s="4"/>
      <c r="W963" s="4"/>
    </row>
    <row r="964" spans="1:23" ht="42" x14ac:dyDescent="0.3">
      <c r="A964" s="5" t="s">
        <v>1076</v>
      </c>
      <c r="B964" s="6">
        <v>0</v>
      </c>
      <c r="C964" s="5" t="s">
        <v>1077</v>
      </c>
      <c r="D964" s="5" t="str">
        <f t="shared" si="0"/>
        <v>học hệ từ xa Trường này mới mở hệ từ xa chắc chưa có khóa nào tốt nghiệp đâu</v>
      </c>
      <c r="E964" s="4"/>
      <c r="F964" s="4"/>
      <c r="G964" s="4"/>
      <c r="H964" s="4"/>
      <c r="I964" s="4"/>
      <c r="J964" s="4"/>
      <c r="K964" s="4"/>
      <c r="L964" s="4"/>
      <c r="M964" s="4"/>
      <c r="N964" s="4"/>
      <c r="O964" s="4"/>
      <c r="P964" s="4"/>
      <c r="Q964" s="4"/>
      <c r="R964" s="4"/>
      <c r="S964" s="4"/>
      <c r="T964" s="4"/>
      <c r="U964" s="4"/>
      <c r="V964" s="4"/>
      <c r="W964" s="4"/>
    </row>
    <row r="965" spans="1:23" ht="42" x14ac:dyDescent="0.3">
      <c r="A965" s="5" t="s">
        <v>1076</v>
      </c>
      <c r="B965" s="6">
        <v>0</v>
      </c>
      <c r="C965" s="5" t="s">
        <v>1078</v>
      </c>
      <c r="D965" s="5" t="str">
        <f t="shared" si="0"/>
        <v>học hệ từ xa Hệ từ xa của trường mới có nên chưa có ai tốt nghiệp để review đâu bạn.</v>
      </c>
      <c r="E965" s="4"/>
      <c r="F965" s="4"/>
      <c r="G965" s="4"/>
      <c r="H965" s="4"/>
      <c r="I965" s="4"/>
      <c r="J965" s="4"/>
      <c r="K965" s="4"/>
      <c r="L965" s="4"/>
      <c r="M965" s="4"/>
      <c r="N965" s="4"/>
      <c r="O965" s="4"/>
      <c r="P965" s="4"/>
      <c r="Q965" s="4"/>
      <c r="R965" s="4"/>
      <c r="S965" s="4"/>
      <c r="T965" s="4"/>
      <c r="U965" s="4"/>
      <c r="V965" s="4"/>
      <c r="W965" s="4"/>
    </row>
    <row r="966" spans="1:23" ht="28" x14ac:dyDescent="0.3">
      <c r="A966" s="5" t="s">
        <v>1079</v>
      </c>
      <c r="B966" s="6">
        <v>0</v>
      </c>
      <c r="C966" s="5" t="s">
        <v>1080</v>
      </c>
      <c r="D966" s="5" t="str">
        <f t="shared" si="0"/>
        <v>học hệ từ xa Bạn chuyển học Thái Nguyên nhé m hỗ trợ nhập học bên TN</v>
      </c>
      <c r="E966" s="4"/>
      <c r="F966" s="4"/>
      <c r="G966" s="4"/>
      <c r="H966" s="4"/>
      <c r="I966" s="4"/>
      <c r="J966" s="4"/>
      <c r="K966" s="4"/>
      <c r="L966" s="4"/>
      <c r="M966" s="4"/>
      <c r="N966" s="4"/>
      <c r="O966" s="4"/>
      <c r="P966" s="4"/>
      <c r="Q966" s="4"/>
      <c r="R966" s="4"/>
      <c r="S966" s="4"/>
      <c r="T966" s="4"/>
      <c r="U966" s="4"/>
      <c r="V966" s="4"/>
      <c r="W966" s="4"/>
    </row>
    <row r="967" spans="1:23" ht="28" x14ac:dyDescent="0.3">
      <c r="A967" s="5" t="s">
        <v>1079</v>
      </c>
      <c r="B967" s="6">
        <v>0</v>
      </c>
      <c r="C967" s="5" t="s">
        <v>1081</v>
      </c>
      <c r="D967" s="5" t="str">
        <f t="shared" si="0"/>
        <v>học hệ từ xa Bác nào cần học bên đh Thái Nguyên thì inb mình hỗ trợ nhé</v>
      </c>
      <c r="E967" s="4"/>
      <c r="F967" s="4"/>
      <c r="G967" s="4"/>
      <c r="H967" s="4"/>
      <c r="I967" s="4"/>
      <c r="J967" s="4"/>
      <c r="K967" s="4"/>
      <c r="L967" s="4"/>
      <c r="M967" s="4"/>
      <c r="N967" s="4"/>
      <c r="O967" s="4"/>
      <c r="P967" s="4"/>
      <c r="Q967" s="4"/>
      <c r="R967" s="4"/>
      <c r="S967" s="4"/>
      <c r="T967" s="4"/>
      <c r="U967" s="4"/>
      <c r="V967" s="4"/>
      <c r="W967" s="4"/>
    </row>
    <row r="968" spans="1:23" ht="28" x14ac:dyDescent="0.3">
      <c r="A968" s="5" t="s">
        <v>1079</v>
      </c>
      <c r="B968" s="6">
        <v>0</v>
      </c>
      <c r="C968" s="5" t="s">
        <v>1082</v>
      </c>
      <c r="D968" s="5" t="str">
        <f t="shared" si="0"/>
        <v>học hệ từ xa MK NHẬN THI HỘ HỌC HỘ LÀM BÀI HỘ HỆ TỪ XA NHÉ</v>
      </c>
      <c r="E968" s="4"/>
      <c r="F968" s="4"/>
      <c r="G968" s="4"/>
      <c r="H968" s="4"/>
      <c r="I968" s="4"/>
      <c r="J968" s="4"/>
      <c r="K968" s="4"/>
      <c r="L968" s="4"/>
      <c r="M968" s="4"/>
      <c r="N968" s="4"/>
      <c r="O968" s="4"/>
      <c r="P968" s="4"/>
      <c r="Q968" s="4"/>
      <c r="R968" s="4"/>
      <c r="S968" s="4"/>
      <c r="T968" s="4"/>
      <c r="U968" s="4"/>
      <c r="V968" s="4"/>
      <c r="W968" s="4"/>
    </row>
    <row r="969" spans="1:23" ht="42" x14ac:dyDescent="0.3">
      <c r="A969" s="5" t="s">
        <v>1079</v>
      </c>
      <c r="B969" s="6">
        <v>0</v>
      </c>
      <c r="C969" s="5" t="s">
        <v>1083</v>
      </c>
      <c r="D969" s="5" t="str">
        <f t="shared" si="0"/>
        <v>học hệ từ xa Né trường này ra ạ, mình học 1 hk bỏ rồi đây
Tìm trường Công, trường nổi tiếng mà học b à</v>
      </c>
      <c r="E969" s="4"/>
      <c r="F969" s="4"/>
      <c r="G969" s="4"/>
      <c r="H969" s="4"/>
      <c r="I969" s="4"/>
      <c r="J969" s="4"/>
      <c r="K969" s="4"/>
      <c r="L969" s="4"/>
      <c r="M969" s="4"/>
      <c r="N969" s="4"/>
      <c r="O969" s="4"/>
      <c r="P969" s="4"/>
      <c r="Q969" s="4"/>
      <c r="R969" s="4"/>
      <c r="S969" s="4"/>
      <c r="T969" s="4"/>
      <c r="U969" s="4"/>
      <c r="V969" s="4"/>
      <c r="W969" s="4"/>
    </row>
    <row r="970" spans="1:23" ht="28.5" x14ac:dyDescent="0.35">
      <c r="A970" s="5" t="s">
        <v>1079</v>
      </c>
      <c r="B970" s="6">
        <v>0</v>
      </c>
      <c r="C970" s="7"/>
      <c r="D970" s="5" t="str">
        <f t="shared" si="0"/>
        <v xml:space="preserve">học hệ từ xa </v>
      </c>
      <c r="E970" s="4"/>
      <c r="F970" s="4"/>
      <c r="G970" s="4"/>
      <c r="H970" s="4"/>
      <c r="I970" s="4"/>
      <c r="J970" s="4"/>
      <c r="K970" s="4"/>
      <c r="L970" s="4"/>
      <c r="M970" s="4"/>
      <c r="N970" s="4"/>
      <c r="O970" s="4"/>
      <c r="P970" s="4"/>
      <c r="Q970" s="4"/>
      <c r="R970" s="4"/>
      <c r="S970" s="4"/>
      <c r="T970" s="4"/>
      <c r="U970" s="4"/>
      <c r="V970" s="4"/>
      <c r="W970" s="4"/>
    </row>
    <row r="971" spans="1:23" ht="28" x14ac:dyDescent="0.3">
      <c r="A971" s="5" t="s">
        <v>1079</v>
      </c>
      <c r="B971" s="6">
        <v>0</v>
      </c>
      <c r="C971" s="5" t="s">
        <v>1084</v>
      </c>
      <c r="D971" s="5" t="str">
        <f t="shared" si="0"/>
        <v>học hệ từ xa Tránh trường này ra</v>
      </c>
      <c r="E971" s="4"/>
      <c r="F971" s="4"/>
      <c r="G971" s="4"/>
      <c r="H971" s="4"/>
      <c r="I971" s="4"/>
      <c r="J971" s="4"/>
      <c r="K971" s="4"/>
      <c r="L971" s="4"/>
      <c r="M971" s="4"/>
      <c r="N971" s="4"/>
      <c r="O971" s="4"/>
      <c r="P971" s="4"/>
      <c r="Q971" s="4"/>
      <c r="R971" s="4"/>
      <c r="S971" s="4"/>
      <c r="T971" s="4"/>
      <c r="U971" s="4"/>
      <c r="V971" s="4"/>
      <c r="W971" s="4"/>
    </row>
    <row r="972" spans="1:23" ht="84" x14ac:dyDescent="0.3">
      <c r="A972" s="5" t="s">
        <v>1079</v>
      </c>
      <c r="B972" s="6">
        <v>0</v>
      </c>
      <c r="C972" s="5" t="s">
        <v>1085</v>
      </c>
      <c r="D972" s="5" t="str">
        <f t="shared" si="0"/>
        <v>học hệ từ xa Thật ra nếu em đã có nền tảng tiếng Anh tốt rồi thì không nên học NNA, thay vào đó em nên dùng vốn tiếng Anh sẵn có để học chuyên ngành cụ thể hơn. NNA anh thì hơi chung chung. Đó là góc nhìn của người tốt nghiệp NNA và đang học Thạc sĩ trái ngành như anh.</v>
      </c>
      <c r="E972" s="4"/>
      <c r="F972" s="4"/>
      <c r="G972" s="4"/>
      <c r="H972" s="4"/>
      <c r="I972" s="4"/>
      <c r="J972" s="4"/>
      <c r="K972" s="4"/>
      <c r="L972" s="4"/>
      <c r="M972" s="4"/>
      <c r="N972" s="4"/>
      <c r="O972" s="4"/>
      <c r="P972" s="4"/>
      <c r="Q972" s="4"/>
      <c r="R972" s="4"/>
      <c r="S972" s="4"/>
      <c r="T972" s="4"/>
      <c r="U972" s="4"/>
      <c r="V972" s="4"/>
      <c r="W972" s="4"/>
    </row>
    <row r="973" spans="1:23" ht="28.5" x14ac:dyDescent="0.35">
      <c r="A973" s="5" t="s">
        <v>1079</v>
      </c>
      <c r="B973" s="6">
        <v>0</v>
      </c>
      <c r="C973" s="7"/>
      <c r="D973" s="5" t="str">
        <f t="shared" si="0"/>
        <v xml:space="preserve">học hệ từ xa </v>
      </c>
      <c r="E973" s="4"/>
      <c r="F973" s="4"/>
      <c r="G973" s="4"/>
      <c r="H973" s="4"/>
      <c r="I973" s="4"/>
      <c r="J973" s="4"/>
      <c r="K973" s="4"/>
      <c r="L973" s="4"/>
      <c r="M973" s="4"/>
      <c r="N973" s="4"/>
      <c r="O973" s="4"/>
      <c r="P973" s="4"/>
      <c r="Q973" s="4"/>
      <c r="R973" s="4"/>
      <c r="S973" s="4"/>
      <c r="T973" s="4"/>
      <c r="U973" s="4"/>
      <c r="V973" s="4"/>
      <c r="W973" s="4"/>
    </row>
    <row r="974" spans="1:23" ht="154" x14ac:dyDescent="0.3">
      <c r="A974" s="5" t="s">
        <v>313</v>
      </c>
      <c r="B974" s="6">
        <v>0</v>
      </c>
      <c r="C974" s="5" t="s">
        <v>314</v>
      </c>
      <c r="D974" s="5" t="str">
        <f t="shared" si="0"/>
        <v>học hệ từ xa Luật kinh tế em tham khảo thêm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974" s="4"/>
      <c r="F974" s="4"/>
      <c r="G974" s="4"/>
      <c r="H974" s="4"/>
      <c r="I974" s="4"/>
      <c r="J974" s="4"/>
      <c r="K974" s="4"/>
      <c r="L974" s="4"/>
      <c r="M974" s="4"/>
      <c r="N974" s="4"/>
      <c r="O974" s="4"/>
      <c r="P974" s="4"/>
      <c r="Q974" s="4"/>
      <c r="R974" s="4"/>
      <c r="S974" s="4"/>
      <c r="T974" s="4"/>
      <c r="U974" s="4"/>
      <c r="V974" s="4"/>
      <c r="W974" s="4"/>
    </row>
    <row r="975" spans="1:23" ht="140" x14ac:dyDescent="0.3">
      <c r="A975" s="5" t="s">
        <v>313</v>
      </c>
      <c r="B975" s="6">
        <v>0</v>
      </c>
      <c r="C975" s="5" t="s">
        <v>315</v>
      </c>
      <c r="D975" s="5" t="str">
        <f t="shared" si="0"/>
        <v>học hệ từ xa 515k/tín, ĐH Lao động Xã hội khai giảng tháng 10 oke không ạ?</v>
      </c>
      <c r="E975" s="4"/>
      <c r="F975" s="4"/>
      <c r="G975" s="4"/>
      <c r="H975" s="4"/>
      <c r="I975" s="4"/>
      <c r="J975" s="4"/>
      <c r="K975" s="4"/>
      <c r="L975" s="4"/>
      <c r="M975" s="4"/>
      <c r="N975" s="4"/>
      <c r="O975" s="4"/>
      <c r="P975" s="4"/>
      <c r="Q975" s="4"/>
      <c r="R975" s="4"/>
      <c r="S975" s="4"/>
      <c r="T975" s="4"/>
      <c r="U975" s="4"/>
      <c r="V975" s="4"/>
      <c r="W975" s="4"/>
    </row>
    <row r="976" spans="1:23" ht="140" x14ac:dyDescent="0.3">
      <c r="A976" s="5" t="s">
        <v>313</v>
      </c>
      <c r="B976" s="6">
        <v>0</v>
      </c>
      <c r="C976" s="5" t="s">
        <v>316</v>
      </c>
      <c r="D976" s="5" t="str">
        <f t="shared" si="0"/>
        <v>học hệ từ xa HUB mới mở đây vài kỳ thôi, chưa thấy ai review. Còn Mở thì đào tạo lâu rồi, chính sách sẽ ổn định hơn, chỗ thi cũng nhiều tỉnh thành. Nếu ở HCM thì bạn thi ở cơ sở chính Quận 3 hoặc ở Mai Thị Lựu tùy theo môn á.</v>
      </c>
      <c r="E976" s="4"/>
      <c r="F976" s="4"/>
      <c r="G976" s="4"/>
      <c r="H976" s="4"/>
      <c r="I976" s="4"/>
      <c r="J976" s="4"/>
      <c r="K976" s="4"/>
      <c r="L976" s="4"/>
      <c r="M976" s="4"/>
      <c r="N976" s="4"/>
      <c r="O976" s="4"/>
      <c r="P976" s="4"/>
      <c r="Q976" s="4"/>
      <c r="R976" s="4"/>
      <c r="S976" s="4"/>
      <c r="T976" s="4"/>
      <c r="U976" s="4"/>
      <c r="V976" s="4"/>
      <c r="W976" s="4"/>
    </row>
    <row r="977" spans="1:23" ht="140" x14ac:dyDescent="0.3">
      <c r="A977" s="5" t="s">
        <v>313</v>
      </c>
      <c r="B977" s="6">
        <v>0</v>
      </c>
      <c r="C977" s="5" t="s">
        <v>317</v>
      </c>
      <c r="D977" s="5" t="str">
        <f t="shared" si="0"/>
        <v>học hệ từ xa Đại học Ngân hàng nha</v>
      </c>
      <c r="E977" s="4"/>
      <c r="F977" s="4"/>
      <c r="G977" s="4"/>
      <c r="H977" s="4"/>
      <c r="I977" s="4"/>
      <c r="J977" s="4"/>
      <c r="K977" s="4"/>
      <c r="L977" s="4"/>
      <c r="M977" s="4"/>
      <c r="N977" s="4"/>
      <c r="O977" s="4"/>
      <c r="P977" s="4"/>
      <c r="Q977" s="4"/>
      <c r="R977" s="4"/>
      <c r="S977" s="4"/>
      <c r="T977" s="4"/>
      <c r="U977" s="4"/>
      <c r="V977" s="4"/>
      <c r="W977" s="4"/>
    </row>
    <row r="978" spans="1:23" ht="140" x14ac:dyDescent="0.3">
      <c r="A978" s="5" t="s">
        <v>313</v>
      </c>
      <c r="B978" s="6">
        <v>0</v>
      </c>
      <c r="C978" s="5" t="s">
        <v>318</v>
      </c>
      <c r="D978" s="5" t="str">
        <f t="shared" si="0"/>
        <v>học hệ từ xa Ngành kế toán học trường đại học ngân hàng được không mn</v>
      </c>
      <c r="E978" s="4"/>
      <c r="F978" s="4"/>
      <c r="G978" s="4"/>
      <c r="H978" s="4"/>
      <c r="I978" s="4"/>
      <c r="J978" s="4"/>
      <c r="K978" s="4"/>
      <c r="L978" s="4"/>
      <c r="M978" s="4"/>
      <c r="N978" s="4"/>
      <c r="O978" s="4"/>
      <c r="P978" s="4"/>
      <c r="Q978" s="4"/>
      <c r="R978" s="4"/>
      <c r="S978" s="4"/>
      <c r="T978" s="4"/>
      <c r="U978" s="4"/>
      <c r="V978" s="4"/>
      <c r="W978" s="4"/>
    </row>
    <row r="979" spans="1:23" ht="140" x14ac:dyDescent="0.3">
      <c r="A979" s="5" t="s">
        <v>313</v>
      </c>
      <c r="B979" s="6">
        <v>0</v>
      </c>
      <c r="C979" s="5" t="s">
        <v>250</v>
      </c>
      <c r="D979" s="5" t="str">
        <f t="shared" si="0"/>
        <v>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979" s="4"/>
      <c r="F979" s="4"/>
      <c r="G979" s="4"/>
      <c r="H979" s="4"/>
      <c r="I979" s="4"/>
      <c r="J979" s="4"/>
      <c r="K979" s="4"/>
      <c r="L979" s="4"/>
      <c r="M979" s="4"/>
      <c r="N979" s="4"/>
      <c r="O979" s="4"/>
      <c r="P979" s="4"/>
      <c r="Q979" s="4"/>
      <c r="R979" s="4"/>
      <c r="S979" s="4"/>
      <c r="T979" s="4"/>
      <c r="U979" s="4"/>
      <c r="V979" s="4"/>
      <c r="W979" s="4"/>
    </row>
    <row r="980" spans="1:23" ht="350" x14ac:dyDescent="0.3">
      <c r="A980" s="5" t="s">
        <v>313</v>
      </c>
      <c r="B980" s="6">
        <v>0</v>
      </c>
      <c r="C980" s="5" t="s">
        <v>109</v>
      </c>
      <c r="D980" s="5" t="str">
        <f t="shared" si="0"/>
        <v>học hệ từ xa JChào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
Ai cần nhắn mình ạ, hoặc qua nhắn số zalo để mình liên hệ</v>
      </c>
      <c r="E980" s="4"/>
      <c r="F980" s="4"/>
      <c r="G980" s="4"/>
      <c r="H980" s="4"/>
      <c r="I980" s="4"/>
      <c r="J980" s="4"/>
      <c r="K980" s="4"/>
      <c r="L980" s="4"/>
      <c r="M980" s="4"/>
      <c r="N980" s="4"/>
      <c r="O980" s="4"/>
      <c r="P980" s="4"/>
      <c r="Q980" s="4"/>
      <c r="R980" s="4"/>
      <c r="S980" s="4"/>
      <c r="T980" s="4"/>
      <c r="U980" s="4"/>
      <c r="V980" s="4"/>
      <c r="W980" s="4"/>
    </row>
    <row r="981" spans="1:23" ht="56" x14ac:dyDescent="0.3">
      <c r="A981" s="5" t="s">
        <v>1086</v>
      </c>
      <c r="B981" s="6">
        <v>0</v>
      </c>
      <c r="C981" s="5" t="s">
        <v>1087</v>
      </c>
      <c r="D981" s="5" t="str">
        <f t="shared" si="0"/>
        <v>học hệ từ xa Đrùi, học onl mha</v>
      </c>
      <c r="E981" s="4"/>
      <c r="F981" s="4"/>
      <c r="G981" s="4"/>
      <c r="H981" s="4"/>
      <c r="I981" s="4"/>
      <c r="J981" s="4"/>
      <c r="K981" s="4"/>
      <c r="L981" s="4"/>
      <c r="M981" s="4"/>
      <c r="N981" s="4"/>
      <c r="O981" s="4"/>
      <c r="P981" s="4"/>
      <c r="Q981" s="4"/>
      <c r="R981" s="4"/>
      <c r="S981" s="4"/>
      <c r="T981" s="4"/>
      <c r="U981" s="4"/>
      <c r="V981" s="4"/>
      <c r="W981" s="4"/>
    </row>
    <row r="982" spans="1:23" ht="56" x14ac:dyDescent="0.3">
      <c r="A982" s="5" t="s">
        <v>1086</v>
      </c>
      <c r="B982" s="6">
        <v>0</v>
      </c>
      <c r="C982" s="5" t="s">
        <v>1088</v>
      </c>
      <c r="D982" s="5" t="str">
        <f t="shared" si="0"/>
        <v>học hệ từ xa Tớ đang học đây , đúng nhé , 
Năm cuối đang làm báo cáo thực tập</v>
      </c>
      <c r="E982" s="4"/>
      <c r="F982" s="4"/>
      <c r="G982" s="4"/>
      <c r="H982" s="4"/>
      <c r="I982" s="4"/>
      <c r="J982" s="4"/>
      <c r="K982" s="4"/>
      <c r="L982" s="4"/>
      <c r="M982" s="4"/>
      <c r="N982" s="4"/>
      <c r="O982" s="4"/>
      <c r="P982" s="4"/>
      <c r="Q982" s="4"/>
      <c r="R982" s="4"/>
      <c r="S982" s="4"/>
      <c r="T982" s="4"/>
      <c r="U982" s="4"/>
      <c r="V982" s="4"/>
      <c r="W982" s="4"/>
    </row>
    <row r="983" spans="1:23" ht="42" x14ac:dyDescent="0.3">
      <c r="A983" s="5" t="s">
        <v>1089</v>
      </c>
      <c r="B983" s="6">
        <v>0</v>
      </c>
      <c r="C983" s="5" t="s">
        <v>16</v>
      </c>
      <c r="D983" s="5" t="str">
        <f t="shared" si="0"/>
        <v>học hệ từ xa @nêu bật</v>
      </c>
      <c r="E983" s="4"/>
      <c r="F983" s="4"/>
      <c r="G983" s="4"/>
      <c r="H983" s="4"/>
      <c r="I983" s="4"/>
      <c r="J983" s="4"/>
      <c r="K983" s="4"/>
      <c r="L983" s="4"/>
      <c r="M983" s="4"/>
      <c r="N983" s="4"/>
      <c r="O983" s="4"/>
      <c r="P983" s="4"/>
      <c r="Q983" s="4"/>
      <c r="R983" s="4"/>
      <c r="S983" s="4"/>
      <c r="T983" s="4"/>
      <c r="U983" s="4"/>
      <c r="V983" s="4"/>
      <c r="W983" s="4"/>
    </row>
    <row r="984" spans="1:23" ht="42" x14ac:dyDescent="0.3">
      <c r="A984" s="5" t="s">
        <v>1089</v>
      </c>
      <c r="B984" s="6">
        <v>0</v>
      </c>
      <c r="C984" s="5" t="s">
        <v>1090</v>
      </c>
      <c r="D984" s="5" t="str">
        <f t="shared" si="0"/>
        <v>học hệ từ xa Nếu muốn nhàn rỗi thì ĐH ĐN ok nha</v>
      </c>
      <c r="E984" s="4"/>
      <c r="F984" s="4"/>
      <c r="G984" s="4"/>
      <c r="H984" s="4"/>
      <c r="I984" s="4"/>
      <c r="J984" s="4"/>
      <c r="K984" s="4"/>
      <c r="L984" s="4"/>
      <c r="M984" s="4"/>
      <c r="N984" s="4"/>
      <c r="O984" s="4"/>
      <c r="P984" s="4"/>
      <c r="Q984" s="4"/>
      <c r="R984" s="4"/>
      <c r="S984" s="4"/>
      <c r="T984" s="4"/>
      <c r="U984" s="4"/>
      <c r="V984" s="4"/>
      <c r="W984" s="4"/>
    </row>
    <row r="985" spans="1:23" ht="42" x14ac:dyDescent="0.3">
      <c r="A985" s="5" t="s">
        <v>1089</v>
      </c>
      <c r="B985" s="6">
        <v>0</v>
      </c>
      <c r="C985" s="5" t="s">
        <v>1091</v>
      </c>
      <c r="D985" s="5" t="str">
        <f t="shared" si="0"/>
        <v>học hệ từ xa Q.tâm ạ</v>
      </c>
      <c r="E985" s="4"/>
      <c r="F985" s="4"/>
      <c r="G985" s="4"/>
      <c r="H985" s="4"/>
      <c r="I985" s="4"/>
      <c r="J985" s="4"/>
      <c r="K985" s="4"/>
      <c r="L985" s="4"/>
      <c r="M985" s="4"/>
      <c r="N985" s="4"/>
      <c r="O985" s="4"/>
      <c r="P985" s="4"/>
      <c r="Q985" s="4"/>
      <c r="R985" s="4"/>
      <c r="S985" s="4"/>
      <c r="T985" s="4"/>
      <c r="U985" s="4"/>
      <c r="V985" s="4"/>
      <c r="W985" s="4"/>
    </row>
    <row r="986" spans="1:23" ht="56" x14ac:dyDescent="0.3">
      <c r="A986" s="5" t="s">
        <v>1092</v>
      </c>
      <c r="B986" s="6">
        <v>0</v>
      </c>
      <c r="C986" s="5" t="s">
        <v>1093</v>
      </c>
      <c r="D986" s="5" t="str">
        <f t="shared" si="0"/>
        <v>học hệ từ xa Bạn tham khảo trường ĐH công đoàn có ngành Công tác xã hội nha</v>
      </c>
      <c r="E986" s="4"/>
      <c r="F986" s="4"/>
      <c r="G986" s="4"/>
      <c r="H986" s="4"/>
      <c r="I986" s="4"/>
      <c r="J986" s="4"/>
      <c r="K986" s="4"/>
      <c r="L986" s="4"/>
      <c r="M986" s="4"/>
      <c r="N986" s="4"/>
      <c r="O986" s="4"/>
      <c r="P986" s="4"/>
      <c r="Q986" s="4"/>
      <c r="R986" s="4"/>
      <c r="S986" s="4"/>
      <c r="T986" s="4"/>
      <c r="U986" s="4"/>
      <c r="V986" s="4"/>
      <c r="W986" s="4"/>
    </row>
    <row r="987" spans="1:23" ht="56" x14ac:dyDescent="0.3">
      <c r="A987" s="5" t="s">
        <v>1092</v>
      </c>
      <c r="B987" s="6">
        <v>0</v>
      </c>
      <c r="C987" s="5" t="s">
        <v>1094</v>
      </c>
      <c r="D987" s="5" t="str">
        <f t="shared" si="0"/>
        <v>học hệ từ xa ĐH công đoàn nha bạn. ĐH LĐXH cũng đang tuyển sinh ngành Công tác xã hội. Bạn quan tâm có thể nhắn mình nha</v>
      </c>
      <c r="E987" s="4"/>
      <c r="F987" s="4"/>
      <c r="G987" s="4"/>
      <c r="H987" s="4"/>
      <c r="I987" s="4"/>
      <c r="J987" s="4"/>
      <c r="K987" s="4"/>
      <c r="L987" s="4"/>
      <c r="M987" s="4"/>
      <c r="N987" s="4"/>
      <c r="O987" s="4"/>
      <c r="P987" s="4"/>
      <c r="Q987" s="4"/>
      <c r="R987" s="4"/>
      <c r="S987" s="4"/>
      <c r="T987" s="4"/>
      <c r="U987" s="4"/>
      <c r="V987" s="4"/>
      <c r="W987" s="4"/>
    </row>
    <row r="988" spans="1:23" ht="56" x14ac:dyDescent="0.3">
      <c r="A988" s="5" t="s">
        <v>1092</v>
      </c>
      <c r="B988" s="6">
        <v>0</v>
      </c>
      <c r="C988" s="5" t="s">
        <v>1095</v>
      </c>
      <c r="D988" s="5" t="str">
        <f t="shared" si="0"/>
        <v>học hệ từ xa Trường này có trạm thi ở nha trang k ạ</v>
      </c>
      <c r="E988" s="4"/>
      <c r="F988" s="4"/>
      <c r="G988" s="4"/>
      <c r="H988" s="4"/>
      <c r="I988" s="4"/>
      <c r="J988" s="4"/>
      <c r="K988" s="4"/>
      <c r="L988" s="4"/>
      <c r="M988" s="4"/>
      <c r="N988" s="4"/>
      <c r="O988" s="4"/>
      <c r="P988" s="4"/>
      <c r="Q988" s="4"/>
      <c r="R988" s="4"/>
      <c r="S988" s="4"/>
      <c r="T988" s="4"/>
      <c r="U988" s="4"/>
      <c r="V988" s="4"/>
      <c r="W988" s="4"/>
    </row>
    <row r="989" spans="1:23" ht="42" x14ac:dyDescent="0.3">
      <c r="A989" s="5" t="s">
        <v>713</v>
      </c>
      <c r="B989" s="6">
        <v>0</v>
      </c>
      <c r="C989" s="5" t="s">
        <v>714</v>
      </c>
      <c r="D989" s="5" t="str">
        <f t="shared" si="0"/>
        <v>học hệ từ xa mình thấy học khá khó nha bạn</v>
      </c>
      <c r="E989" s="4"/>
      <c r="F989" s="4"/>
      <c r="G989" s="4"/>
      <c r="H989" s="4"/>
      <c r="I989" s="4"/>
      <c r="J989" s="4"/>
      <c r="K989" s="4"/>
      <c r="L989" s="4"/>
      <c r="M989" s="4"/>
      <c r="N989" s="4"/>
      <c r="O989" s="4"/>
      <c r="P989" s="4"/>
      <c r="Q989" s="4"/>
      <c r="R989" s="4"/>
      <c r="S989" s="4"/>
      <c r="T989" s="4"/>
      <c r="U989" s="4"/>
      <c r="V989" s="4"/>
      <c r="W989" s="4"/>
    </row>
    <row r="990" spans="1:23" ht="42.5" x14ac:dyDescent="0.35">
      <c r="A990" s="5" t="s">
        <v>713</v>
      </c>
      <c r="B990" s="6">
        <v>0</v>
      </c>
      <c r="C990" s="7"/>
      <c r="D990" s="5" t="str">
        <f t="shared" si="0"/>
        <v xml:space="preserve">học hệ từ xa </v>
      </c>
      <c r="E990" s="4"/>
      <c r="F990" s="4"/>
      <c r="G990" s="4"/>
      <c r="H990" s="4"/>
      <c r="I990" s="4"/>
      <c r="J990" s="4"/>
      <c r="K990" s="4"/>
      <c r="L990" s="4"/>
      <c r="M990" s="4"/>
      <c r="N990" s="4"/>
      <c r="O990" s="4"/>
      <c r="P990" s="4"/>
      <c r="Q990" s="4"/>
      <c r="R990" s="4"/>
      <c r="S990" s="4"/>
      <c r="T990" s="4"/>
      <c r="U990" s="4"/>
      <c r="V990" s="4"/>
      <c r="W990" s="4"/>
    </row>
    <row r="991" spans="1:23" ht="42" x14ac:dyDescent="0.3">
      <c r="A991" s="5" t="s">
        <v>713</v>
      </c>
      <c r="B991" s="6">
        <v>0</v>
      </c>
      <c r="C991" s="5" t="s">
        <v>715</v>
      </c>
      <c r="D991" s="5" t="str">
        <f t="shared" si="0"/>
        <v>học hệ từ xa Né xa cái đh mở hn ra má tài liệu bài giảng như qq á cực kỳ sơ sài có so thử vs trg khác r chỉ muốn bỏ mẹ cái trg thôi</v>
      </c>
      <c r="E991" s="4"/>
      <c r="F991" s="4"/>
      <c r="G991" s="4"/>
      <c r="H991" s="4"/>
      <c r="I991" s="4"/>
      <c r="J991" s="4"/>
      <c r="K991" s="4"/>
      <c r="L991" s="4"/>
      <c r="M991" s="4"/>
      <c r="N991" s="4"/>
      <c r="O991" s="4"/>
      <c r="P991" s="4"/>
      <c r="Q991" s="4"/>
      <c r="R991" s="4"/>
      <c r="S991" s="4"/>
      <c r="T991" s="4"/>
      <c r="U991" s="4"/>
      <c r="V991" s="4"/>
      <c r="W991" s="4"/>
    </row>
    <row r="992" spans="1:23" ht="42" x14ac:dyDescent="0.3">
      <c r="A992" s="5" t="s">
        <v>713</v>
      </c>
      <c r="B992" s="6">
        <v>0</v>
      </c>
      <c r="C992" s="5" t="s">
        <v>716</v>
      </c>
      <c r="D992" s="5" t="str">
        <f t="shared" si="0"/>
        <v>học hệ từ xa Né mở</v>
      </c>
      <c r="E992" s="4"/>
      <c r="F992" s="4"/>
      <c r="G992" s="4"/>
      <c r="H992" s="4"/>
      <c r="I992" s="4"/>
      <c r="J992" s="4"/>
      <c r="K992" s="4"/>
      <c r="L992" s="4"/>
      <c r="M992" s="4"/>
      <c r="N992" s="4"/>
      <c r="O992" s="4"/>
      <c r="P992" s="4"/>
      <c r="Q992" s="4"/>
      <c r="R992" s="4"/>
      <c r="S992" s="4"/>
      <c r="T992" s="4"/>
      <c r="U992" s="4"/>
      <c r="V992" s="4"/>
      <c r="W992" s="4"/>
    </row>
    <row r="993" spans="1:23" ht="42" x14ac:dyDescent="0.3">
      <c r="A993" s="5" t="s">
        <v>1096</v>
      </c>
      <c r="B993" s="6">
        <v>0</v>
      </c>
      <c r="C993" s="5" t="s">
        <v>1097</v>
      </c>
      <c r="D993" s="5" t="str">
        <f t="shared" si="0"/>
        <v>học hệ từ xa bạn liên hệ cô Vân An nè (0938 361 622)</v>
      </c>
      <c r="E993" s="4"/>
      <c r="F993" s="4"/>
      <c r="G993" s="4"/>
      <c r="H993" s="4"/>
      <c r="I993" s="4"/>
      <c r="J993" s="4"/>
      <c r="K993" s="4"/>
      <c r="L993" s="4"/>
      <c r="M993" s="4"/>
      <c r="N993" s="4"/>
      <c r="O993" s="4"/>
      <c r="P993" s="4"/>
      <c r="Q993" s="4"/>
      <c r="R993" s="4"/>
      <c r="S993" s="4"/>
      <c r="T993" s="4"/>
      <c r="U993" s="4"/>
      <c r="V993" s="4"/>
      <c r="W993" s="4"/>
    </row>
    <row r="994" spans="1:23" ht="112" x14ac:dyDescent="0.3">
      <c r="A994" s="5" t="s">
        <v>30</v>
      </c>
      <c r="B994" s="6">
        <v>0</v>
      </c>
      <c r="C994" s="5" t="s">
        <v>31</v>
      </c>
      <c r="D994" s="5" t="str">
        <f t="shared" si="0"/>
        <v>học hệ từ xa ☘Em đăng kí liên hệ Zalo : 
0376 575 708 Cô Dung giáo vụ nhé để được gửi học phí các lớp đang học</v>
      </c>
      <c r="E994" s="4"/>
      <c r="F994" s="4"/>
      <c r="G994" s="4"/>
      <c r="H994" s="4"/>
      <c r="I994" s="4"/>
      <c r="J994" s="4"/>
      <c r="K994" s="4"/>
      <c r="L994" s="4"/>
      <c r="M994" s="4"/>
      <c r="N994" s="4"/>
      <c r="O994" s="4"/>
      <c r="P994" s="4"/>
      <c r="Q994" s="4"/>
      <c r="R994" s="4"/>
      <c r="S994" s="4"/>
      <c r="T994" s="4"/>
      <c r="U994" s="4"/>
      <c r="V994" s="4"/>
      <c r="W994" s="4"/>
    </row>
    <row r="995" spans="1:23" ht="112" x14ac:dyDescent="0.3">
      <c r="A995" s="5" t="s">
        <v>30</v>
      </c>
      <c r="B995" s="6">
        <v>0</v>
      </c>
      <c r="C995" s="5" t="s">
        <v>1098</v>
      </c>
      <c r="D995" s="5" t="str">
        <f t="shared" si="0"/>
        <v>học hệ từ xa Bên mình có lớp chứng chỉ kế toán nhé</v>
      </c>
      <c r="E995" s="4"/>
      <c r="F995" s="4"/>
      <c r="G995" s="4"/>
      <c r="H995" s="4"/>
      <c r="I995" s="4"/>
      <c r="J995" s="4"/>
      <c r="K995" s="4"/>
      <c r="L995" s="4"/>
      <c r="M995" s="4"/>
      <c r="N995" s="4"/>
      <c r="O995" s="4"/>
      <c r="P995" s="4"/>
      <c r="Q995" s="4"/>
      <c r="R995" s="4"/>
      <c r="S995" s="4"/>
      <c r="T995" s="4"/>
      <c r="U995" s="4"/>
      <c r="V995" s="4"/>
      <c r="W995" s="4"/>
    </row>
    <row r="996" spans="1:23" ht="112" x14ac:dyDescent="0.3">
      <c r="A996" s="5" t="s">
        <v>30</v>
      </c>
      <c r="B996" s="6">
        <v>0</v>
      </c>
      <c r="C996" s="5" t="s">
        <v>1099</v>
      </c>
      <c r="D996" s="5" t="str">
        <f t="shared" si="0"/>
        <v>học hệ từ xa thấy đh trà vinh có tuyển ấy ạ</v>
      </c>
      <c r="E996" s="4"/>
      <c r="F996" s="4"/>
      <c r="G996" s="4"/>
      <c r="H996" s="4"/>
      <c r="I996" s="4"/>
      <c r="J996" s="4"/>
      <c r="K996" s="4"/>
      <c r="L996" s="4"/>
      <c r="M996" s="4"/>
      <c r="N996" s="4"/>
      <c r="O996" s="4"/>
      <c r="P996" s="4"/>
      <c r="Q996" s="4"/>
      <c r="R996" s="4"/>
      <c r="S996" s="4"/>
      <c r="T996" s="4"/>
      <c r="U996" s="4"/>
      <c r="V996" s="4"/>
      <c r="W996" s="4"/>
    </row>
    <row r="997" spans="1:23" ht="112" x14ac:dyDescent="0.3">
      <c r="A997" s="5" t="s">
        <v>30</v>
      </c>
      <c r="B997" s="6">
        <v>0</v>
      </c>
      <c r="C997" s="5" t="s">
        <v>1100</v>
      </c>
      <c r="D997" s="5" t="str">
        <f t="shared" si="0"/>
        <v>học hệ từ xa Mình cũng đang học kế toán hệ từ xa đây, thấy ổn áp mà phù hợp nhu cầu tại mình đi làm nữa nên rảnh ra học lúc nào cũng được. Bạn có thể tham khảo hệ từ xa của HCCT - Chương trình đào tạo từ xa nhé</v>
      </c>
      <c r="E997" s="4"/>
      <c r="F997" s="4"/>
      <c r="G997" s="4"/>
      <c r="H997" s="4"/>
      <c r="I997" s="4"/>
      <c r="J997" s="4"/>
      <c r="K997" s="4"/>
      <c r="L997" s="4"/>
      <c r="M997" s="4"/>
      <c r="N997" s="4"/>
      <c r="O997" s="4"/>
      <c r="P997" s="4"/>
      <c r="Q997" s="4"/>
      <c r="R997" s="4"/>
      <c r="S997" s="4"/>
      <c r="T997" s="4"/>
      <c r="U997" s="4"/>
      <c r="V997" s="4"/>
      <c r="W997" s="4"/>
    </row>
    <row r="998" spans="1:23" ht="112" x14ac:dyDescent="0.3">
      <c r="A998" s="5" t="s">
        <v>30</v>
      </c>
      <c r="B998" s="6">
        <v>0</v>
      </c>
      <c r="C998" s="5" t="s">
        <v>1101</v>
      </c>
      <c r="D998" s="5" t="str">
        <f t="shared" si="0"/>
        <v>học hệ từ xa Nếu thế tham khảo bên HCCT xem, mình đang học đây thấy tốt mà liệu trình học phù hợp</v>
      </c>
      <c r="E998" s="4"/>
      <c r="F998" s="4"/>
      <c r="G998" s="4"/>
      <c r="H998" s="4"/>
      <c r="I998" s="4"/>
      <c r="J998" s="4"/>
      <c r="K998" s="4"/>
      <c r="L998" s="4"/>
      <c r="M998" s="4"/>
      <c r="N998" s="4"/>
      <c r="O998" s="4"/>
      <c r="P998" s="4"/>
      <c r="Q998" s="4"/>
      <c r="R998" s="4"/>
      <c r="S998" s="4"/>
      <c r="T998" s="4"/>
      <c r="U998" s="4"/>
      <c r="V998" s="4"/>
      <c r="W998" s="4"/>
    </row>
    <row r="999" spans="1:23" ht="42" x14ac:dyDescent="0.3">
      <c r="A999" s="5" t="s">
        <v>1102</v>
      </c>
      <c r="B999" s="6">
        <v>0</v>
      </c>
      <c r="C999" s="5" t="s">
        <v>1103</v>
      </c>
      <c r="D999" s="5" t="str">
        <f t="shared" si="0"/>
        <v>học hệ từ xa Sao k học tiếng Hàn mà học NNH vậy bạn. Online thì có ai mà dạy đâu?</v>
      </c>
      <c r="E999" s="4"/>
      <c r="F999" s="4"/>
      <c r="G999" s="4"/>
      <c r="H999" s="4"/>
      <c r="I999" s="4"/>
      <c r="J999" s="4"/>
      <c r="K999" s="4"/>
      <c r="L999" s="4"/>
      <c r="M999" s="4"/>
      <c r="N999" s="4"/>
      <c r="O999" s="4"/>
      <c r="P999" s="4"/>
      <c r="Q999" s="4"/>
      <c r="R999" s="4"/>
      <c r="S999" s="4"/>
      <c r="T999" s="4"/>
      <c r="U999" s="4"/>
      <c r="V999" s="4"/>
      <c r="W999" s="4"/>
    </row>
    <row r="1000" spans="1:23" ht="28" x14ac:dyDescent="0.3">
      <c r="A1000" s="5" t="s">
        <v>1104</v>
      </c>
      <c r="B1000" s="6">
        <v>0</v>
      </c>
      <c r="C1000" s="5" t="s">
        <v>1105</v>
      </c>
      <c r="D1000" s="5" t="str">
        <f t="shared" si="0"/>
        <v>học hệ từ xa Cao đẳng Công thương Việt Nam</v>
      </c>
      <c r="E1000" s="4"/>
      <c r="F1000" s="4"/>
      <c r="G1000" s="4"/>
      <c r="H1000" s="4"/>
      <c r="I1000" s="4"/>
      <c r="J1000" s="4"/>
      <c r="K1000" s="4"/>
      <c r="L1000" s="4"/>
      <c r="M1000" s="4"/>
      <c r="N1000" s="4"/>
      <c r="O1000" s="4"/>
      <c r="P1000" s="4"/>
      <c r="Q1000" s="4"/>
      <c r="R1000" s="4"/>
      <c r="S1000" s="4"/>
      <c r="T1000" s="4"/>
      <c r="U1000" s="4"/>
      <c r="V1000" s="4"/>
      <c r="W1000" s="4"/>
    </row>
    <row r="1001" spans="1:23" ht="28" x14ac:dyDescent="0.3">
      <c r="A1001" s="5" t="s">
        <v>1104</v>
      </c>
      <c r="B1001" s="6">
        <v>0</v>
      </c>
      <c r="C1001" s="5" t="s">
        <v>1106</v>
      </c>
      <c r="D1001" s="5" t="str">
        <f t="shared" si="0"/>
        <v>học hệ từ xa nhắn mình có lớp học phí thấp 0986.484.247</v>
      </c>
      <c r="E1001" s="4"/>
      <c r="F1001" s="4"/>
      <c r="G1001" s="4"/>
      <c r="H1001" s="4"/>
      <c r="I1001" s="4"/>
      <c r="J1001" s="4"/>
      <c r="K1001" s="4"/>
      <c r="L1001" s="4"/>
      <c r="M1001" s="4"/>
      <c r="N1001" s="4"/>
      <c r="O1001" s="4"/>
      <c r="P1001" s="4"/>
      <c r="Q1001" s="4"/>
      <c r="R1001" s="4"/>
      <c r="S1001" s="4"/>
      <c r="T1001" s="4"/>
      <c r="U1001" s="4"/>
      <c r="V1001" s="4"/>
      <c r="W1001" s="4"/>
    </row>
    <row r="1002" spans="1:23" ht="42" x14ac:dyDescent="0.3">
      <c r="A1002" s="5" t="s">
        <v>1107</v>
      </c>
      <c r="B1002" s="6">
        <v>0</v>
      </c>
      <c r="C1002" s="5" t="s">
        <v>1108</v>
      </c>
      <c r="D1002" s="5" t="str">
        <f t="shared" si="0"/>
        <v>học hệ từ xa Học phí Bao nhiêu 1 tín vậy bạn</v>
      </c>
      <c r="E1002" s="4"/>
      <c r="F1002" s="4"/>
      <c r="G1002" s="4"/>
      <c r="H1002" s="4"/>
      <c r="I1002" s="4"/>
      <c r="J1002" s="4"/>
      <c r="K1002" s="4"/>
      <c r="L1002" s="4"/>
      <c r="M1002" s="4"/>
      <c r="N1002" s="4"/>
      <c r="O1002" s="4"/>
      <c r="P1002" s="4"/>
      <c r="Q1002" s="4"/>
      <c r="R1002" s="4"/>
      <c r="S1002" s="4"/>
      <c r="T1002" s="4"/>
      <c r="U1002" s="4"/>
      <c r="V1002" s="4"/>
      <c r="W1002" s="4"/>
    </row>
    <row r="1003" spans="1:23" ht="56" x14ac:dyDescent="0.3">
      <c r="A1003" s="5" t="s">
        <v>1107</v>
      </c>
      <c r="B1003" s="6">
        <v>0</v>
      </c>
      <c r="C1003" s="5" t="s">
        <v>1109</v>
      </c>
      <c r="D1003" s="5" t="str">
        <f t="shared" si="0"/>
        <v>học hệ từ xa Học Công nghệ thông tin nhắn mình hỗ trợ nha, cấp bằng kỹ sư 
- Học phí thấp k phát sinh 
- inb/zalo: 0923 680 456</v>
      </c>
      <c r="E1003" s="4"/>
      <c r="F1003" s="4"/>
      <c r="G1003" s="4"/>
      <c r="H1003" s="4"/>
      <c r="I1003" s="4"/>
      <c r="J1003" s="4"/>
      <c r="K1003" s="4"/>
      <c r="L1003" s="4"/>
      <c r="M1003" s="4"/>
      <c r="N1003" s="4"/>
      <c r="O1003" s="4"/>
      <c r="P1003" s="4"/>
      <c r="Q1003" s="4"/>
      <c r="R1003" s="4"/>
      <c r="S1003" s="4"/>
      <c r="T1003" s="4"/>
      <c r="U1003" s="4"/>
      <c r="V1003" s="4"/>
      <c r="W1003" s="4"/>
    </row>
    <row r="1004" spans="1:23" ht="42.5" x14ac:dyDescent="0.35">
      <c r="A1004" s="5" t="s">
        <v>1107</v>
      </c>
      <c r="B1004" s="6">
        <v>0</v>
      </c>
      <c r="C1004" s="7"/>
      <c r="D1004" s="5" t="str">
        <f t="shared" si="0"/>
        <v xml:space="preserve">học hệ từ xa </v>
      </c>
      <c r="E1004" s="4"/>
      <c r="F1004" s="4"/>
      <c r="G1004" s="4"/>
      <c r="H1004" s="4"/>
      <c r="I1004" s="4"/>
      <c r="J1004" s="4"/>
      <c r="K1004" s="4"/>
      <c r="L1004" s="4"/>
      <c r="M1004" s="4"/>
      <c r="N1004" s="4"/>
      <c r="O1004" s="4"/>
      <c r="P1004" s="4"/>
      <c r="Q1004" s="4"/>
      <c r="R1004" s="4"/>
      <c r="S1004" s="4"/>
      <c r="T1004" s="4"/>
      <c r="U1004" s="4"/>
      <c r="V1004" s="4"/>
      <c r="W1004" s="4"/>
    </row>
    <row r="1005" spans="1:23" ht="42" x14ac:dyDescent="0.3">
      <c r="A1005" s="5" t="s">
        <v>1107</v>
      </c>
      <c r="B1005" s="6">
        <v>0</v>
      </c>
      <c r="C1005" s="5" t="s">
        <v>1110</v>
      </c>
      <c r="D1005" s="5" t="str">
        <f t="shared" si="0"/>
        <v>học hệ từ xa Bạn học chưa bạn ơi</v>
      </c>
      <c r="E1005" s="4"/>
      <c r="F1005" s="4"/>
      <c r="G1005" s="4"/>
      <c r="H1005" s="4"/>
      <c r="I1005" s="4"/>
      <c r="J1005" s="4"/>
      <c r="K1005" s="4"/>
      <c r="L1005" s="4"/>
      <c r="M1005" s="4"/>
      <c r="N1005" s="4"/>
      <c r="O1005" s="4"/>
      <c r="P1005" s="4"/>
      <c r="Q1005" s="4"/>
      <c r="R1005" s="4"/>
      <c r="S1005" s="4"/>
      <c r="T1005" s="4"/>
      <c r="U1005" s="4"/>
      <c r="V1005" s="4"/>
      <c r="W1005" s="4"/>
    </row>
    <row r="1006" spans="1:23" ht="42" x14ac:dyDescent="0.3">
      <c r="A1006" s="5" t="s">
        <v>1107</v>
      </c>
      <c r="B1006" s="6">
        <v>0</v>
      </c>
      <c r="C1006" s="5" t="s">
        <v>1111</v>
      </c>
      <c r="D1006" s="5" t="str">
        <f t="shared" si="0"/>
        <v>học hệ từ xa Có ai học chưa ạa</v>
      </c>
      <c r="E1006" s="4"/>
      <c r="F1006" s="4"/>
      <c r="G1006" s="4"/>
      <c r="H1006" s="4"/>
      <c r="I1006" s="4"/>
      <c r="J1006" s="4"/>
      <c r="K1006" s="4"/>
      <c r="L1006" s="4"/>
      <c r="M1006" s="4"/>
      <c r="N1006" s="4"/>
      <c r="O1006" s="4"/>
      <c r="P1006" s="4"/>
      <c r="Q1006" s="4"/>
      <c r="R1006" s="4"/>
      <c r="S1006" s="4"/>
      <c r="T1006" s="4"/>
      <c r="U1006" s="4"/>
      <c r="V1006" s="4"/>
      <c r="W1006" s="4"/>
    </row>
    <row r="1007" spans="1:23" ht="42" x14ac:dyDescent="0.3">
      <c r="A1007" s="5" t="s">
        <v>1112</v>
      </c>
      <c r="B1007" s="6">
        <v>0</v>
      </c>
      <c r="C1007" s="5" t="s">
        <v>1113</v>
      </c>
      <c r="D1007" s="5" t="str">
        <f t="shared" si="0"/>
        <v>học hệ từ xa . hóng</v>
      </c>
      <c r="E1007" s="4"/>
      <c r="F1007" s="4"/>
      <c r="G1007" s="4"/>
      <c r="H1007" s="4"/>
      <c r="I1007" s="4"/>
      <c r="J1007" s="4"/>
      <c r="K1007" s="4"/>
      <c r="L1007" s="4"/>
      <c r="M1007" s="4"/>
      <c r="N1007" s="4"/>
      <c r="O1007" s="4"/>
      <c r="P1007" s="4"/>
      <c r="Q1007" s="4"/>
      <c r="R1007" s="4"/>
      <c r="S1007" s="4"/>
      <c r="T1007" s="4"/>
      <c r="U1007" s="4"/>
      <c r="V1007" s="4"/>
      <c r="W1007" s="4"/>
    </row>
    <row r="1008" spans="1:23" ht="42" x14ac:dyDescent="0.3">
      <c r="A1008" s="5" t="s">
        <v>1112</v>
      </c>
      <c r="B1008" s="6">
        <v>0</v>
      </c>
      <c r="C1008" s="5" t="s">
        <v>1114</v>
      </c>
      <c r="D1008" s="5" t="str">
        <f t="shared" si="0"/>
        <v>học hệ từ xa Mình nhận học hộ thi hộ làm bài hộ hệ từ xa nhé bao từ a-z tới khi ra trường</v>
      </c>
      <c r="E1008" s="4"/>
      <c r="F1008" s="4"/>
      <c r="G1008" s="4"/>
      <c r="H1008" s="4"/>
      <c r="I1008" s="4"/>
      <c r="J1008" s="4"/>
      <c r="K1008" s="4"/>
      <c r="L1008" s="4"/>
      <c r="M1008" s="4"/>
      <c r="N1008" s="4"/>
      <c r="O1008" s="4"/>
      <c r="P1008" s="4"/>
      <c r="Q1008" s="4"/>
      <c r="R1008" s="4"/>
      <c r="S1008" s="4"/>
      <c r="T1008" s="4"/>
      <c r="U1008" s="4"/>
      <c r="V1008" s="4"/>
      <c r="W1008" s="4"/>
    </row>
    <row r="1009" spans="1:23" ht="42" x14ac:dyDescent="0.3">
      <c r="A1009" s="5" t="s">
        <v>1112</v>
      </c>
      <c r="B1009" s="6">
        <v>0</v>
      </c>
      <c r="C1009" s="5" t="s">
        <v>1115</v>
      </c>
      <c r="D1009" s="5" t="str">
        <f t="shared" si="0"/>
        <v>học hệ từ xa Kinh tế quốc dân luôn . Top đầu vnam . Có trạm thi nban đó . T đăng kí hồi tháng 6 giờ sắp khai giảng nè . Mỗi tội học phí hơi cao</v>
      </c>
      <c r="E1009" s="4"/>
      <c r="F1009" s="4"/>
      <c r="G1009" s="4"/>
      <c r="H1009" s="4"/>
      <c r="I1009" s="4"/>
      <c r="J1009" s="4"/>
      <c r="K1009" s="4"/>
      <c r="L1009" s="4"/>
      <c r="M1009" s="4"/>
      <c r="N1009" s="4"/>
      <c r="O1009" s="4"/>
      <c r="P1009" s="4"/>
      <c r="Q1009" s="4"/>
      <c r="R1009" s="4"/>
      <c r="S1009" s="4"/>
      <c r="T1009" s="4"/>
      <c r="U1009" s="4"/>
      <c r="V1009" s="4"/>
      <c r="W1009" s="4"/>
    </row>
    <row r="1010" spans="1:23" ht="42" x14ac:dyDescent="0.3">
      <c r="A1010" s="5" t="s">
        <v>1112</v>
      </c>
      <c r="B1010" s="6">
        <v>0</v>
      </c>
      <c r="C1010" s="5" t="s">
        <v>1116</v>
      </c>
      <c r="D1010" s="5" t="str">
        <f t="shared" si="0"/>
        <v>học hệ từ xa Ở hàn thì có học được ko ạ? Có trường nào có điểm thi ở hàn ko ạ?</v>
      </c>
      <c r="E1010" s="4"/>
      <c r="F1010" s="4"/>
      <c r="G1010" s="4"/>
      <c r="H1010" s="4"/>
      <c r="I1010" s="4"/>
      <c r="J1010" s="4"/>
      <c r="K1010" s="4"/>
      <c r="L1010" s="4"/>
      <c r="M1010" s="4"/>
      <c r="N1010" s="4"/>
      <c r="O1010" s="4"/>
      <c r="P1010" s="4"/>
      <c r="Q1010" s="4"/>
      <c r="R1010" s="4"/>
      <c r="S1010" s="4"/>
      <c r="T1010" s="4"/>
      <c r="U1010" s="4"/>
      <c r="V1010" s="4"/>
      <c r="W1010" s="4"/>
    </row>
    <row r="1011" spans="1:23" ht="56" x14ac:dyDescent="0.3">
      <c r="A1011" s="5" t="s">
        <v>1112</v>
      </c>
      <c r="B1011" s="6">
        <v>0</v>
      </c>
      <c r="C1011" s="5" t="s">
        <v>1117</v>
      </c>
      <c r="D1011" s="5" t="str">
        <f t="shared" si="0"/>
        <v>học hệ từ xa Theo mh tìm hiểu, dh Nhật cũng có hệ đào tạo từ xa, b đk xong thì Ng ta sẽ gởi tài liệu về địa chỉ n đăng ký trên hồ sơ, nếu b giỏi tiếng Nhật có thể tìm hiểu thêm</v>
      </c>
      <c r="E1011" s="4"/>
      <c r="F1011" s="4"/>
      <c r="G1011" s="4"/>
      <c r="H1011" s="4"/>
      <c r="I1011" s="4"/>
      <c r="J1011" s="4"/>
      <c r="K1011" s="4"/>
      <c r="L1011" s="4"/>
      <c r="M1011" s="4"/>
      <c r="N1011" s="4"/>
      <c r="O1011" s="4"/>
      <c r="P1011" s="4"/>
      <c r="Q1011" s="4"/>
      <c r="R1011" s="4"/>
      <c r="S1011" s="4"/>
      <c r="T1011" s="4"/>
      <c r="U1011" s="4"/>
      <c r="V1011" s="4"/>
      <c r="W1011" s="4"/>
    </row>
    <row r="1012" spans="1:23" ht="42" x14ac:dyDescent="0.3">
      <c r="A1012" s="5" t="s">
        <v>1112</v>
      </c>
      <c r="B1012" s="6">
        <v>0</v>
      </c>
      <c r="C1012" s="5" t="s">
        <v>1118</v>
      </c>
      <c r="D1012" s="5" t="str">
        <f t="shared" si="0"/>
        <v>học hệ từ xa Nhắn a htro e</v>
      </c>
      <c r="E1012" s="4"/>
      <c r="F1012" s="4"/>
      <c r="G1012" s="4"/>
      <c r="H1012" s="4"/>
      <c r="I1012" s="4"/>
      <c r="J1012" s="4"/>
      <c r="K1012" s="4"/>
      <c r="L1012" s="4"/>
      <c r="M1012" s="4"/>
      <c r="N1012" s="4"/>
      <c r="O1012" s="4"/>
      <c r="P1012" s="4"/>
      <c r="Q1012" s="4"/>
      <c r="R1012" s="4"/>
      <c r="S1012" s="4"/>
      <c r="T1012" s="4"/>
      <c r="U1012" s="4"/>
      <c r="V1012" s="4"/>
      <c r="W1012" s="4"/>
    </row>
    <row r="1013" spans="1:23" ht="28" x14ac:dyDescent="0.3">
      <c r="A1013" s="5" t="s">
        <v>1119</v>
      </c>
      <c r="B1013" s="6">
        <v>0</v>
      </c>
      <c r="C1013" s="5" t="s">
        <v>1120</v>
      </c>
      <c r="D1013" s="5" t="str">
        <f t="shared" si="0"/>
        <v>học hệ từ xa Nhắn mình nhé</v>
      </c>
      <c r="E1013" s="4"/>
      <c r="F1013" s="4"/>
      <c r="G1013" s="4"/>
      <c r="H1013" s="4"/>
      <c r="I1013" s="4"/>
      <c r="J1013" s="4"/>
      <c r="K1013" s="4"/>
      <c r="L1013" s="4"/>
      <c r="M1013" s="4"/>
      <c r="N1013" s="4"/>
      <c r="O1013" s="4"/>
      <c r="P1013" s="4"/>
      <c r="Q1013" s="4"/>
      <c r="R1013" s="4"/>
      <c r="S1013" s="4"/>
      <c r="T1013" s="4"/>
      <c r="U1013" s="4"/>
      <c r="V1013" s="4"/>
      <c r="W1013" s="4"/>
    </row>
    <row r="1014" spans="1:23" ht="308" x14ac:dyDescent="0.3">
      <c r="A1014" s="5" t="s">
        <v>1121</v>
      </c>
      <c r="B1014" s="6">
        <v>0</v>
      </c>
      <c r="C1014" s="5" t="s">
        <v>1122</v>
      </c>
      <c r="D1014" s="5" t="str">
        <f t="shared" si="0"/>
        <v>học hệ từ xa Mình cũng dự định học ngành này cũng đang phân vân chưa biết chọn trường nào. Cho mình học học ĐHTX vậy mình có cần đi thực tập khong ạ</v>
      </c>
      <c r="E1014" s="4"/>
      <c r="F1014" s="4"/>
      <c r="G1014" s="4"/>
      <c r="H1014" s="4"/>
      <c r="I1014" s="4"/>
      <c r="J1014" s="4"/>
      <c r="K1014" s="4"/>
      <c r="L1014" s="4"/>
      <c r="M1014" s="4"/>
      <c r="N1014" s="4"/>
      <c r="O1014" s="4"/>
      <c r="P1014" s="4"/>
      <c r="Q1014" s="4"/>
      <c r="R1014" s="4"/>
      <c r="S1014" s="4"/>
      <c r="T1014" s="4"/>
      <c r="U1014" s="4"/>
      <c r="V1014" s="4"/>
      <c r="W1014" s="4"/>
    </row>
    <row r="1015" spans="1:23" ht="308" x14ac:dyDescent="0.3">
      <c r="A1015" s="5" t="s">
        <v>1121</v>
      </c>
      <c r="B1015" s="6">
        <v>0</v>
      </c>
      <c r="C1015" s="5" t="s">
        <v>1123</v>
      </c>
      <c r="D1015" s="5" t="str">
        <f t="shared" si="0"/>
        <v>học hệ từ xa Ít nhất có nền tảng thì học đỡ đau đầu nhé
Hiện tại 542k/tín mỗi năm tăng 10% mỗi kì đóng 8_10tr nhé 
Học này kiến thức siêu nhanh nên ai cần nghiêm túc thì không nên
Mấy môn thể chất được miễn 
Năm lên trường thi 2_3 lần</v>
      </c>
      <c r="E1015" s="4"/>
      <c r="F1015" s="4"/>
      <c r="G1015" s="4"/>
      <c r="H1015" s="4"/>
      <c r="I1015" s="4"/>
      <c r="J1015" s="4"/>
      <c r="K1015" s="4"/>
      <c r="L1015" s="4"/>
      <c r="M1015" s="4"/>
      <c r="N1015" s="4"/>
      <c r="O1015" s="4"/>
      <c r="P1015" s="4"/>
      <c r="Q1015" s="4"/>
      <c r="R1015" s="4"/>
      <c r="S1015" s="4"/>
      <c r="T1015" s="4"/>
      <c r="U1015" s="4"/>
      <c r="V1015" s="4"/>
      <c r="W1015" s="4"/>
    </row>
    <row r="1016" spans="1:23" ht="308" x14ac:dyDescent="0.3">
      <c r="A1016" s="5" t="s">
        <v>1121</v>
      </c>
      <c r="B1016" s="6">
        <v>0</v>
      </c>
      <c r="C1016" s="5" t="s">
        <v>1124</v>
      </c>
      <c r="D1016" s="5" t="str">
        <f t="shared" si="0"/>
        <v>học hệ từ xa K có nền tảng là theo rất vất b ạ. Học còn nhiều thứ khác nưaz</v>
      </c>
      <c r="E1016" s="4"/>
      <c r="F1016" s="4"/>
      <c r="G1016" s="4"/>
      <c r="H1016" s="4"/>
      <c r="I1016" s="4"/>
      <c r="J1016" s="4"/>
      <c r="K1016" s="4"/>
      <c r="L1016" s="4"/>
      <c r="M1016" s="4"/>
      <c r="N1016" s="4"/>
      <c r="O1016" s="4"/>
      <c r="P1016" s="4"/>
      <c r="Q1016" s="4"/>
      <c r="R1016" s="4"/>
      <c r="S1016" s="4"/>
      <c r="T1016" s="4"/>
      <c r="U1016" s="4"/>
      <c r="V1016" s="4"/>
      <c r="W1016" s="4"/>
    </row>
    <row r="1017" spans="1:23" ht="308" x14ac:dyDescent="0.3">
      <c r="A1017" s="5" t="s">
        <v>1121</v>
      </c>
      <c r="B1017" s="6">
        <v>0</v>
      </c>
      <c r="C1017" s="5" t="s">
        <v>250</v>
      </c>
      <c r="D1017" s="5" t="str">
        <f t="shared" si="0"/>
        <v>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1017" s="4"/>
      <c r="F1017" s="4"/>
      <c r="G1017" s="4"/>
      <c r="H1017" s="4"/>
      <c r="I1017" s="4"/>
      <c r="J1017" s="4"/>
      <c r="K1017" s="4"/>
      <c r="L1017" s="4"/>
      <c r="M1017" s="4"/>
      <c r="N1017" s="4"/>
      <c r="O1017" s="4"/>
      <c r="P1017" s="4"/>
      <c r="Q1017" s="4"/>
      <c r="R1017" s="4"/>
      <c r="S1017" s="4"/>
      <c r="T1017" s="4"/>
      <c r="U1017" s="4"/>
      <c r="V1017" s="4"/>
      <c r="W1017" s="4"/>
    </row>
    <row r="1018" spans="1:23" ht="56" x14ac:dyDescent="0.3">
      <c r="A1018" s="5" t="s">
        <v>1125</v>
      </c>
      <c r="B1018" s="6">
        <v>0</v>
      </c>
      <c r="C1018" s="5" t="s">
        <v>1126</v>
      </c>
      <c r="D1018" s="5" t="str">
        <f t="shared" si="0"/>
        <v>học hệ từ xa Nhận học hộ thi hộ hệ từ xa</v>
      </c>
      <c r="E1018" s="4"/>
      <c r="F1018" s="4"/>
      <c r="G1018" s="4"/>
      <c r="H1018" s="4"/>
      <c r="I1018" s="4"/>
      <c r="J1018" s="4"/>
      <c r="K1018" s="4"/>
      <c r="L1018" s="4"/>
      <c r="M1018" s="4"/>
      <c r="N1018" s="4"/>
      <c r="O1018" s="4"/>
      <c r="P1018" s="4"/>
      <c r="Q1018" s="4"/>
      <c r="R1018" s="4"/>
      <c r="S1018" s="4"/>
      <c r="T1018" s="4"/>
      <c r="U1018" s="4"/>
      <c r="V1018" s="4"/>
      <c r="W1018" s="4"/>
    </row>
    <row r="1019" spans="1:23" ht="112" x14ac:dyDescent="0.3">
      <c r="A1019" s="5" t="s">
        <v>1125</v>
      </c>
      <c r="B1019" s="6">
        <v>0</v>
      </c>
      <c r="C1019" s="5" t="s">
        <v>250</v>
      </c>
      <c r="D1019" s="5" t="str">
        <f t="shared" si="0"/>
        <v>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1019" s="4"/>
      <c r="F1019" s="4"/>
      <c r="G1019" s="4"/>
      <c r="H1019" s="4"/>
      <c r="I1019" s="4"/>
      <c r="J1019" s="4"/>
      <c r="K1019" s="4"/>
      <c r="L1019" s="4"/>
      <c r="M1019" s="4"/>
      <c r="N1019" s="4"/>
      <c r="O1019" s="4"/>
      <c r="P1019" s="4"/>
      <c r="Q1019" s="4"/>
      <c r="R1019" s="4"/>
      <c r="S1019" s="4"/>
      <c r="T1019" s="4"/>
      <c r="U1019" s="4"/>
      <c r="V1019" s="4"/>
      <c r="W1019" s="4"/>
    </row>
    <row r="1020" spans="1:23" ht="56" x14ac:dyDescent="0.3">
      <c r="A1020" s="5" t="s">
        <v>1127</v>
      </c>
      <c r="B1020" s="6">
        <v>0</v>
      </c>
      <c r="C1020" s="5" t="s">
        <v>1128</v>
      </c>
      <c r="D1020" s="5" t="str">
        <f t="shared" si="0"/>
        <v>học hệ từ xa Học NNA nhắn mình hỗ trợ, trực tiếp nhà Trường</v>
      </c>
      <c r="E1020" s="4"/>
      <c r="F1020" s="4"/>
      <c r="G1020" s="4"/>
      <c r="H1020" s="4"/>
      <c r="I1020" s="4"/>
      <c r="J1020" s="4"/>
      <c r="K1020" s="4"/>
      <c r="L1020" s="4"/>
      <c r="M1020" s="4"/>
      <c r="N1020" s="4"/>
      <c r="O1020" s="4"/>
      <c r="P1020" s="4"/>
      <c r="Q1020" s="4"/>
      <c r="R1020" s="4"/>
      <c r="S1020" s="4"/>
      <c r="T1020" s="4"/>
      <c r="U1020" s="4"/>
      <c r="V1020" s="4"/>
      <c r="W1020" s="4"/>
    </row>
    <row r="1021" spans="1:23" ht="56" x14ac:dyDescent="0.3">
      <c r="A1021" s="5" t="s">
        <v>1127</v>
      </c>
      <c r="B1021" s="6">
        <v>0</v>
      </c>
      <c r="C1021" s="5" t="s">
        <v>1129</v>
      </c>
      <c r="D1021" s="5" t="str">
        <f t="shared" si="0"/>
        <v>học hệ từ xa Bạn qua trạm mình quản lý mình hướng dẫn nhập học nhé,</v>
      </c>
      <c r="E1021" s="4"/>
      <c r="F1021" s="4"/>
      <c r="G1021" s="4"/>
      <c r="H1021" s="4"/>
      <c r="I1021" s="4"/>
      <c r="J1021" s="4"/>
      <c r="K1021" s="4"/>
      <c r="L1021" s="4"/>
      <c r="M1021" s="4"/>
      <c r="N1021" s="4"/>
      <c r="O1021" s="4"/>
      <c r="P1021" s="4"/>
      <c r="Q1021" s="4"/>
      <c r="R1021" s="4"/>
      <c r="S1021" s="4"/>
      <c r="T1021" s="4"/>
      <c r="U1021" s="4"/>
      <c r="V1021" s="4"/>
      <c r="W1021" s="4"/>
    </row>
    <row r="1022" spans="1:23" ht="56" x14ac:dyDescent="0.3">
      <c r="A1022" s="5" t="s">
        <v>1127</v>
      </c>
      <c r="B1022" s="6">
        <v>0</v>
      </c>
      <c r="C1022" s="5" t="s">
        <v>1130</v>
      </c>
      <c r="D1022" s="5" t="str">
        <f t="shared" si="0"/>
        <v>học hệ từ xa Chuẩn luôn , mình cũng đang tính học trường này mà thấy ck qua cty, nhưng dấu vẫn là dấu của ĐH thái nguyên nên thôi chưa kịp ck vội tìm hiểu kỹ đã .</v>
      </c>
      <c r="E1022" s="4"/>
      <c r="F1022" s="4"/>
      <c r="G1022" s="4"/>
      <c r="H1022" s="4"/>
      <c r="I1022" s="4"/>
      <c r="J1022" s="4"/>
      <c r="K1022" s="4"/>
      <c r="L1022" s="4"/>
      <c r="M1022" s="4"/>
      <c r="N1022" s="4"/>
      <c r="O1022" s="4"/>
      <c r="P1022" s="4"/>
      <c r="Q1022" s="4"/>
      <c r="R1022" s="4"/>
      <c r="S1022" s="4"/>
      <c r="T1022" s="4"/>
      <c r="U1022" s="4"/>
      <c r="V1022" s="4"/>
      <c r="W1022" s="4"/>
    </row>
    <row r="1023" spans="1:23" ht="154" x14ac:dyDescent="0.3">
      <c r="A1023" s="5" t="s">
        <v>1131</v>
      </c>
      <c r="B1023" s="6">
        <v>0</v>
      </c>
      <c r="C1023" s="5" t="s">
        <v>1132</v>
      </c>
      <c r="D1023" s="5" t="str">
        <f t="shared" si="0"/>
        <v>học hệ từ xa Tham khảo thêm ctrinh TMĐT và MKT số ĐH Thái Nguyên nhé. GDQP được hỗ trợ học online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1023" s="4"/>
      <c r="F1023" s="4"/>
      <c r="G1023" s="4"/>
      <c r="H1023" s="4"/>
      <c r="I1023" s="4"/>
      <c r="J1023" s="4"/>
      <c r="K1023" s="4"/>
      <c r="L1023" s="4"/>
      <c r="M1023" s="4"/>
      <c r="N1023" s="4"/>
      <c r="O1023" s="4"/>
      <c r="P1023" s="4"/>
      <c r="Q1023" s="4"/>
      <c r="R1023" s="4"/>
      <c r="S1023" s="4"/>
      <c r="T1023" s="4"/>
      <c r="U1023" s="4"/>
      <c r="V1023" s="4"/>
      <c r="W1023" s="4"/>
    </row>
    <row r="1024" spans="1:23" ht="56" x14ac:dyDescent="0.3">
      <c r="A1024" s="5" t="s">
        <v>188</v>
      </c>
      <c r="B1024" s="6">
        <v>0</v>
      </c>
      <c r="C1024" s="5" t="s">
        <v>189</v>
      </c>
      <c r="D1024" s="5" t="str">
        <f t="shared" si="0"/>
        <v>học hệ từ xa Trường này thuộc BGD quản lý, oki em nhé.</v>
      </c>
      <c r="E1024" s="4"/>
      <c r="F1024" s="4"/>
      <c r="G1024" s="4"/>
      <c r="H1024" s="4"/>
      <c r="I1024" s="4"/>
      <c r="J1024" s="4"/>
      <c r="K1024" s="4"/>
      <c r="L1024" s="4"/>
      <c r="M1024" s="4"/>
      <c r="N1024" s="4"/>
      <c r="O1024" s="4"/>
      <c r="P1024" s="4"/>
      <c r="Q1024" s="4"/>
      <c r="R1024" s="4"/>
      <c r="S1024" s="4"/>
      <c r="T1024" s="4"/>
      <c r="U1024" s="4"/>
      <c r="V1024" s="4"/>
      <c r="W1024" s="4"/>
    </row>
    <row r="1025" spans="1:23" ht="56" x14ac:dyDescent="0.3">
      <c r="A1025" s="5" t="s">
        <v>188</v>
      </c>
      <c r="B1025" s="6">
        <v>0</v>
      </c>
      <c r="C1025" s="5" t="s">
        <v>190</v>
      </c>
      <c r="D1025" s="5" t="str">
        <f t="shared" si="0"/>
        <v>học hệ từ xa Tui cũng đang quan tâm NNA Thành Đông</v>
      </c>
      <c r="E1025" s="4"/>
      <c r="F1025" s="4"/>
      <c r="G1025" s="4"/>
      <c r="H1025" s="4"/>
      <c r="I1025" s="4"/>
      <c r="J1025" s="4"/>
      <c r="K1025" s="4"/>
      <c r="L1025" s="4"/>
      <c r="M1025" s="4"/>
      <c r="N1025" s="4"/>
      <c r="O1025" s="4"/>
      <c r="P1025" s="4"/>
      <c r="Q1025" s="4"/>
      <c r="R1025" s="4"/>
      <c r="S1025" s="4"/>
      <c r="T1025" s="4"/>
      <c r="U1025" s="4"/>
      <c r="V1025" s="4"/>
      <c r="W1025" s="4"/>
    </row>
    <row r="1026" spans="1:23" ht="84" x14ac:dyDescent="0.3">
      <c r="A1026" s="5" t="s">
        <v>1133</v>
      </c>
      <c r="B1026" s="6">
        <v>0</v>
      </c>
      <c r="C1026" s="5" t="s">
        <v>1134</v>
      </c>
      <c r="D1026" s="5" t="str">
        <f t="shared" si="0"/>
        <v>học hệ từ xa Dự kiến khai giảng 5/10 thì nhận đủ hồ sơ rồi ạ , còn lịch khai giảng tháng 11 thui</v>
      </c>
      <c r="E1026" s="4"/>
      <c r="F1026" s="4"/>
      <c r="G1026" s="4"/>
      <c r="H1026" s="4"/>
      <c r="I1026" s="4"/>
      <c r="J1026" s="4"/>
      <c r="K1026" s="4"/>
      <c r="L1026" s="4"/>
      <c r="M1026" s="4"/>
      <c r="N1026" s="4"/>
      <c r="O1026" s="4"/>
      <c r="P1026" s="4"/>
      <c r="Q1026" s="4"/>
      <c r="R1026" s="4"/>
      <c r="S1026" s="4"/>
      <c r="T1026" s="4"/>
      <c r="U1026" s="4"/>
      <c r="V1026" s="4"/>
      <c r="W1026" s="4"/>
    </row>
    <row r="1027" spans="1:23" ht="84.5" x14ac:dyDescent="0.35">
      <c r="A1027" s="5" t="s">
        <v>1133</v>
      </c>
      <c r="B1027" s="6">
        <v>0</v>
      </c>
      <c r="C1027" s="7"/>
      <c r="D1027" s="5" t="str">
        <f t="shared" si="0"/>
        <v xml:space="preserve">học hệ từ xa </v>
      </c>
      <c r="E1027" s="4"/>
      <c r="F1027" s="4"/>
      <c r="G1027" s="4"/>
      <c r="H1027" s="4"/>
      <c r="I1027" s="4"/>
      <c r="J1027" s="4"/>
      <c r="K1027" s="4"/>
      <c r="L1027" s="4"/>
      <c r="M1027" s="4"/>
      <c r="N1027" s="4"/>
      <c r="O1027" s="4"/>
      <c r="P1027" s="4"/>
      <c r="Q1027" s="4"/>
      <c r="R1027" s="4"/>
      <c r="S1027" s="4"/>
      <c r="T1027" s="4"/>
      <c r="U1027" s="4"/>
      <c r="V1027" s="4"/>
      <c r="W1027" s="4"/>
    </row>
    <row r="1028" spans="1:23" ht="84" x14ac:dyDescent="0.3">
      <c r="A1028" s="5" t="s">
        <v>1133</v>
      </c>
      <c r="B1028" s="6">
        <v>0</v>
      </c>
      <c r="C1028" s="5" t="s">
        <v>1135</v>
      </c>
      <c r="D1028" s="5" t="str">
        <f t="shared" si="0"/>
        <v>học hệ từ xa mọi người có ai đóng học phí trường đh Thái Nguyên điểm Hà Nội chưa ạ ? đang tính học trường này mà thấy tên thụ hưởng là công ty đào tạo từ xa k phải ĐH Thái nguyên, mà dấu lại là dấu của ĐH thái nguyên , thấy hoang mang quá chưa dám đăng ký .</v>
      </c>
      <c r="E1028" s="4"/>
      <c r="F1028" s="4"/>
      <c r="G1028" s="4"/>
      <c r="H1028" s="4"/>
      <c r="I1028" s="4"/>
      <c r="J1028" s="4"/>
      <c r="K1028" s="4"/>
      <c r="L1028" s="4"/>
      <c r="M1028" s="4"/>
      <c r="N1028" s="4"/>
      <c r="O1028" s="4"/>
      <c r="P1028" s="4"/>
      <c r="Q1028" s="4"/>
      <c r="R1028" s="4"/>
      <c r="S1028" s="4"/>
      <c r="T1028" s="4"/>
      <c r="U1028" s="4"/>
      <c r="V1028" s="4"/>
      <c r="W1028" s="4"/>
    </row>
    <row r="1029" spans="1:23" ht="84" x14ac:dyDescent="0.3">
      <c r="A1029" s="5" t="s">
        <v>1133</v>
      </c>
      <c r="B1029" s="6">
        <v>0</v>
      </c>
      <c r="C1029" s="5" t="s">
        <v>1136</v>
      </c>
      <c r="D1029" s="5" t="str">
        <f t="shared" si="0"/>
        <v>học hệ từ xa mình cũng thế, đóng tiền cho aum r mãi chứa thấy khai giảng</v>
      </c>
      <c r="E1029" s="4"/>
      <c r="F1029" s="4"/>
      <c r="G1029" s="4"/>
      <c r="H1029" s="4"/>
      <c r="I1029" s="4"/>
      <c r="J1029" s="4"/>
      <c r="K1029" s="4"/>
      <c r="L1029" s="4"/>
      <c r="M1029" s="4"/>
      <c r="N1029" s="4"/>
      <c r="O1029" s="4"/>
      <c r="P1029" s="4"/>
      <c r="Q1029" s="4"/>
      <c r="R1029" s="4"/>
      <c r="S1029" s="4"/>
      <c r="T1029" s="4"/>
      <c r="U1029" s="4"/>
      <c r="V1029" s="4"/>
      <c r="W1029" s="4"/>
    </row>
    <row r="1030" spans="1:23" ht="28" x14ac:dyDescent="0.3">
      <c r="A1030" s="5" t="s">
        <v>1137</v>
      </c>
      <c r="B1030" s="6">
        <v>0</v>
      </c>
      <c r="C1030" s="5" t="s">
        <v>1138</v>
      </c>
      <c r="D1030" s="5" t="str">
        <f t="shared" si="0"/>
        <v>học hệ từ xa 1,5 năm thôi bạn</v>
      </c>
      <c r="E1030" s="4"/>
      <c r="F1030" s="4"/>
      <c r="G1030" s="4"/>
      <c r="H1030" s="4"/>
      <c r="I1030" s="4"/>
      <c r="J1030" s="4"/>
      <c r="K1030" s="4"/>
      <c r="L1030" s="4"/>
      <c r="M1030" s="4"/>
      <c r="N1030" s="4"/>
      <c r="O1030" s="4"/>
      <c r="P1030" s="4"/>
      <c r="Q1030" s="4"/>
      <c r="R1030" s="4"/>
      <c r="S1030" s="4"/>
      <c r="T1030" s="4"/>
      <c r="U1030" s="4"/>
      <c r="V1030" s="4"/>
      <c r="W1030" s="4"/>
    </row>
    <row r="1031" spans="1:23" ht="28" x14ac:dyDescent="0.3">
      <c r="A1031" s="5" t="s">
        <v>1137</v>
      </c>
      <c r="B1031" s="6">
        <v>0</v>
      </c>
      <c r="C1031" s="5" t="s">
        <v>1139</v>
      </c>
      <c r="D1031" s="5" t="str">
        <f t="shared" si="0"/>
        <v>học hệ từ xa 2 năm á b</v>
      </c>
      <c r="E1031" s="4"/>
      <c r="F1031" s="4"/>
      <c r="G1031" s="4"/>
      <c r="H1031" s="4"/>
      <c r="I1031" s="4"/>
      <c r="J1031" s="4"/>
      <c r="K1031" s="4"/>
      <c r="L1031" s="4"/>
      <c r="M1031" s="4"/>
      <c r="N1031" s="4"/>
      <c r="O1031" s="4"/>
      <c r="P1031" s="4"/>
      <c r="Q1031" s="4"/>
      <c r="R1031" s="4"/>
      <c r="S1031" s="4"/>
      <c r="T1031" s="4"/>
      <c r="U1031" s="4"/>
      <c r="V1031" s="4"/>
      <c r="W1031" s="4"/>
    </row>
    <row r="1032" spans="1:23" ht="28" x14ac:dyDescent="0.3">
      <c r="A1032" s="5" t="s">
        <v>1137</v>
      </c>
      <c r="B1032" s="6">
        <v>0</v>
      </c>
      <c r="C1032" s="5" t="s">
        <v>1140</v>
      </c>
      <c r="D1032" s="5" t="str">
        <f t="shared" si="0"/>
        <v>học hệ từ xa 2-2,5 năm bạn nhé, có một số trường sẽ cho bạn đăng kí học vượt</v>
      </c>
      <c r="E1032" s="4"/>
      <c r="F1032" s="4"/>
      <c r="G1032" s="4"/>
      <c r="H1032" s="4"/>
      <c r="I1032" s="4"/>
      <c r="J1032" s="4"/>
      <c r="K1032" s="4"/>
      <c r="L1032" s="4"/>
      <c r="M1032" s="4"/>
      <c r="N1032" s="4"/>
      <c r="O1032" s="4"/>
      <c r="P1032" s="4"/>
      <c r="Q1032" s="4"/>
      <c r="R1032" s="4"/>
      <c r="S1032" s="4"/>
      <c r="T1032" s="4"/>
      <c r="U1032" s="4"/>
      <c r="V1032" s="4"/>
      <c r="W1032" s="4"/>
    </row>
    <row r="1033" spans="1:23" ht="28" x14ac:dyDescent="0.3">
      <c r="A1033" s="5" t="s">
        <v>1137</v>
      </c>
      <c r="B1033" s="6">
        <v>0</v>
      </c>
      <c r="C1033" s="5" t="s">
        <v>1141</v>
      </c>
      <c r="D1033" s="5" t="str">
        <f t="shared" si="0"/>
        <v>học hệ từ xa 2,5 năm nhé</v>
      </c>
      <c r="E1033" s="4"/>
      <c r="F1033" s="4"/>
      <c r="G1033" s="4"/>
      <c r="H1033" s="4"/>
      <c r="I1033" s="4"/>
      <c r="J1033" s="4"/>
      <c r="K1033" s="4"/>
      <c r="L1033" s="4"/>
      <c r="M1033" s="4"/>
      <c r="N1033" s="4"/>
      <c r="O1033" s="4"/>
      <c r="P1033" s="4"/>
      <c r="Q1033" s="4"/>
      <c r="R1033" s="4"/>
      <c r="S1033" s="4"/>
      <c r="T1033" s="4"/>
      <c r="U1033" s="4"/>
      <c r="V1033" s="4"/>
      <c r="W1033" s="4"/>
    </row>
    <row r="1034" spans="1:23" ht="28" x14ac:dyDescent="0.3">
      <c r="A1034" s="5" t="s">
        <v>1137</v>
      </c>
      <c r="B1034" s="6">
        <v>0</v>
      </c>
      <c r="C1034" s="5" t="s">
        <v>1142</v>
      </c>
      <c r="D1034" s="5" t="str">
        <f t="shared" si="0"/>
        <v>học hệ từ xa 2,5-3 năm nha</v>
      </c>
      <c r="E1034" s="4"/>
      <c r="F1034" s="4"/>
      <c r="G1034" s="4"/>
      <c r="H1034" s="4"/>
      <c r="I1034" s="4"/>
      <c r="J1034" s="4"/>
      <c r="K1034" s="4"/>
      <c r="L1034" s="4"/>
      <c r="M1034" s="4"/>
      <c r="N1034" s="4"/>
      <c r="O1034" s="4"/>
      <c r="P1034" s="4"/>
      <c r="Q1034" s="4"/>
      <c r="R1034" s="4"/>
      <c r="S1034" s="4"/>
      <c r="T1034" s="4"/>
      <c r="U1034" s="4"/>
      <c r="V1034" s="4"/>
      <c r="W1034" s="4"/>
    </row>
    <row r="1035" spans="1:23" ht="28" x14ac:dyDescent="0.3">
      <c r="A1035" s="5" t="s">
        <v>1137</v>
      </c>
      <c r="B1035" s="6">
        <v>0</v>
      </c>
      <c r="C1035" s="5" t="s">
        <v>1143</v>
      </c>
      <c r="D1035" s="5" t="str">
        <f t="shared" si="0"/>
        <v>học hệ từ xa E cũng học vb 2 và phải học 130 chỉ, chắc ko dưới 3 năm</v>
      </c>
      <c r="E1035" s="4"/>
      <c r="F1035" s="4"/>
      <c r="G1035" s="4"/>
      <c r="H1035" s="4"/>
      <c r="I1035" s="4"/>
      <c r="J1035" s="4"/>
      <c r="K1035" s="4"/>
      <c r="L1035" s="4"/>
      <c r="M1035" s="4"/>
      <c r="N1035" s="4"/>
      <c r="O1035" s="4"/>
      <c r="P1035" s="4"/>
      <c r="Q1035" s="4"/>
      <c r="R1035" s="4"/>
      <c r="S1035" s="4"/>
      <c r="T1035" s="4"/>
      <c r="U1035" s="4"/>
      <c r="V1035" s="4"/>
      <c r="W1035" s="4"/>
    </row>
    <row r="1036" spans="1:23" ht="28" x14ac:dyDescent="0.3">
      <c r="A1036" s="5" t="s">
        <v>1137</v>
      </c>
      <c r="B1036" s="6">
        <v>0</v>
      </c>
      <c r="C1036" s="5" t="s">
        <v>1144</v>
      </c>
      <c r="D1036" s="5" t="str">
        <f t="shared" si="0"/>
        <v>học hệ từ xa Khoảng 2,5 ~ 3 nawm nhes</v>
      </c>
      <c r="E1036" s="4"/>
      <c r="F1036" s="4"/>
      <c r="G1036" s="4"/>
      <c r="H1036" s="4"/>
      <c r="I1036" s="4"/>
      <c r="J1036" s="4"/>
      <c r="K1036" s="4"/>
      <c r="L1036" s="4"/>
      <c r="M1036" s="4"/>
      <c r="N1036" s="4"/>
      <c r="O1036" s="4"/>
      <c r="P1036" s="4"/>
      <c r="Q1036" s="4"/>
      <c r="R1036" s="4"/>
      <c r="S1036" s="4"/>
      <c r="T1036" s="4"/>
      <c r="U1036" s="4"/>
      <c r="V1036" s="4"/>
      <c r="W1036" s="4"/>
    </row>
    <row r="1037" spans="1:23" ht="42" x14ac:dyDescent="0.3">
      <c r="A1037" s="5" t="s">
        <v>25</v>
      </c>
      <c r="B1037" s="6">
        <v>0</v>
      </c>
      <c r="C1037" s="5" t="s">
        <v>26</v>
      </c>
      <c r="D1037" s="5" t="str">
        <f t="shared" si="0"/>
        <v>học hệ từ xa Nên nhé !</v>
      </c>
      <c r="E1037" s="4"/>
      <c r="F1037" s="4"/>
      <c r="G1037" s="4"/>
      <c r="H1037" s="4"/>
      <c r="I1037" s="4"/>
      <c r="J1037" s="4"/>
      <c r="K1037" s="4"/>
      <c r="L1037" s="4"/>
      <c r="M1037" s="4"/>
      <c r="N1037" s="4"/>
      <c r="O1037" s="4"/>
      <c r="P1037" s="4"/>
      <c r="Q1037" s="4"/>
      <c r="R1037" s="4"/>
      <c r="S1037" s="4"/>
      <c r="T1037" s="4"/>
      <c r="U1037" s="4"/>
      <c r="V1037" s="4"/>
      <c r="W1037" s="4"/>
    </row>
    <row r="1038" spans="1:23" ht="42" x14ac:dyDescent="0.3">
      <c r="A1038" s="5" t="s">
        <v>25</v>
      </c>
      <c r="B1038" s="6">
        <v>0</v>
      </c>
      <c r="C1038" s="5" t="s">
        <v>27</v>
      </c>
      <c r="D1038" s="5" t="str">
        <f t="shared" si="0"/>
        <v>học hệ từ xa Nên nhé , học đi</v>
      </c>
      <c r="E1038" s="4"/>
      <c r="F1038" s="4"/>
      <c r="G1038" s="4"/>
      <c r="H1038" s="4"/>
      <c r="I1038" s="4"/>
      <c r="J1038" s="4"/>
      <c r="K1038" s="4"/>
      <c r="L1038" s="4"/>
      <c r="M1038" s="4"/>
      <c r="N1038" s="4"/>
      <c r="O1038" s="4"/>
      <c r="P1038" s="4"/>
      <c r="Q1038" s="4"/>
      <c r="R1038" s="4"/>
      <c r="S1038" s="4"/>
      <c r="T1038" s="4"/>
      <c r="U1038" s="4"/>
      <c r="V1038" s="4"/>
      <c r="W1038" s="4"/>
    </row>
    <row r="1039" spans="1:23" ht="42" x14ac:dyDescent="0.3">
      <c r="A1039" s="5" t="s">
        <v>25</v>
      </c>
      <c r="B1039" s="6">
        <v>0</v>
      </c>
      <c r="C1039" s="5" t="s">
        <v>28</v>
      </c>
      <c r="D1039" s="5" t="str">
        <f t="shared" si="0"/>
        <v>học hệ từ xa T Học gần xong thất nghiệp mấy ní ơi..chủ yếu kiến thức và văn bằng chờ cơ hội đến hic</v>
      </c>
      <c r="E1039" s="4"/>
      <c r="F1039" s="4"/>
      <c r="G1039" s="4"/>
      <c r="H1039" s="4"/>
      <c r="I1039" s="4"/>
      <c r="J1039" s="4"/>
      <c r="K1039" s="4"/>
      <c r="L1039" s="4"/>
      <c r="M1039" s="4"/>
      <c r="N1039" s="4"/>
      <c r="O1039" s="4"/>
      <c r="P1039" s="4"/>
      <c r="Q1039" s="4"/>
      <c r="R1039" s="4"/>
      <c r="S1039" s="4"/>
      <c r="T1039" s="4"/>
      <c r="U1039" s="4"/>
      <c r="V1039" s="4"/>
      <c r="W1039" s="4"/>
    </row>
    <row r="1040" spans="1:23" ht="42" x14ac:dyDescent="0.3">
      <c r="A1040" s="5" t="s">
        <v>25</v>
      </c>
      <c r="B1040" s="6">
        <v>0</v>
      </c>
      <c r="C1040" s="5" t="s">
        <v>29</v>
      </c>
      <c r="D1040" s="5" t="str">
        <f t="shared" si="0"/>
        <v>học hệ từ xa Mk cũng 28 cpi học đây</v>
      </c>
      <c r="E1040" s="4"/>
      <c r="F1040" s="4"/>
      <c r="G1040" s="4"/>
      <c r="H1040" s="4"/>
      <c r="I1040" s="4"/>
      <c r="J1040" s="4"/>
      <c r="K1040" s="4"/>
      <c r="L1040" s="4"/>
      <c r="M1040" s="4"/>
      <c r="N1040" s="4"/>
      <c r="O1040" s="4"/>
      <c r="P1040" s="4"/>
      <c r="Q1040" s="4"/>
      <c r="R1040" s="4"/>
      <c r="S1040" s="4"/>
      <c r="T1040" s="4"/>
      <c r="U1040" s="4"/>
      <c r="V1040" s="4"/>
      <c r="W1040" s="4"/>
    </row>
    <row r="1041" spans="1:23" ht="42" x14ac:dyDescent="0.3">
      <c r="A1041" s="5" t="s">
        <v>25</v>
      </c>
      <c r="B1041" s="6">
        <v>0</v>
      </c>
      <c r="C1041" s="5" t="s">
        <v>1145</v>
      </c>
      <c r="D1041" s="5" t="str">
        <f t="shared" si="0"/>
        <v>học hệ từ xa 30 còn học đây em</v>
      </c>
      <c r="E1041" s="4"/>
      <c r="F1041" s="4"/>
      <c r="G1041" s="4"/>
      <c r="H1041" s="4"/>
      <c r="I1041" s="4"/>
      <c r="J1041" s="4"/>
      <c r="K1041" s="4"/>
      <c r="L1041" s="4"/>
      <c r="M1041" s="4"/>
      <c r="N1041" s="4"/>
      <c r="O1041" s="4"/>
      <c r="P1041" s="4"/>
      <c r="Q1041" s="4"/>
      <c r="R1041" s="4"/>
      <c r="S1041" s="4"/>
      <c r="T1041" s="4"/>
      <c r="U1041" s="4"/>
      <c r="V1041" s="4"/>
      <c r="W1041" s="4"/>
    </row>
    <row r="1042" spans="1:23" ht="42" x14ac:dyDescent="0.3">
      <c r="A1042" s="5" t="s">
        <v>25</v>
      </c>
      <c r="B1042" s="6">
        <v>0</v>
      </c>
      <c r="C1042" s="5" t="s">
        <v>1146</v>
      </c>
      <c r="D1042" s="5" t="str">
        <f t="shared" si="0"/>
        <v>học hệ từ xa cũng phân vân giống m quá</v>
      </c>
      <c r="E1042" s="4"/>
      <c r="F1042" s="4"/>
      <c r="G1042" s="4"/>
      <c r="H1042" s="4"/>
      <c r="I1042" s="4"/>
      <c r="J1042" s="4"/>
      <c r="K1042" s="4"/>
      <c r="L1042" s="4"/>
      <c r="M1042" s="4"/>
      <c r="N1042" s="4"/>
      <c r="O1042" s="4"/>
      <c r="P1042" s="4"/>
      <c r="Q1042" s="4"/>
      <c r="R1042" s="4"/>
      <c r="S1042" s="4"/>
      <c r="T1042" s="4"/>
      <c r="U1042" s="4"/>
      <c r="V1042" s="4"/>
      <c r="W1042" s="4"/>
    </row>
    <row r="1043" spans="1:23" ht="42.5" x14ac:dyDescent="0.35">
      <c r="A1043" s="5" t="s">
        <v>25</v>
      </c>
      <c r="B1043" s="6">
        <v>0</v>
      </c>
      <c r="C1043" s="7"/>
      <c r="D1043" s="5" t="str">
        <f t="shared" si="0"/>
        <v xml:space="preserve">học hệ từ xa </v>
      </c>
      <c r="E1043" s="4"/>
      <c r="F1043" s="4"/>
      <c r="G1043" s="4"/>
      <c r="H1043" s="4"/>
      <c r="I1043" s="4"/>
      <c r="J1043" s="4"/>
      <c r="K1043" s="4"/>
      <c r="L1043" s="4"/>
      <c r="M1043" s="4"/>
      <c r="N1043" s="4"/>
      <c r="O1043" s="4"/>
      <c r="P1043" s="4"/>
      <c r="Q1043" s="4"/>
      <c r="R1043" s="4"/>
      <c r="S1043" s="4"/>
      <c r="T1043" s="4"/>
      <c r="U1043" s="4"/>
      <c r="V1043" s="4"/>
      <c r="W1043" s="4"/>
    </row>
    <row r="1044" spans="1:23" ht="42" x14ac:dyDescent="0.3">
      <c r="A1044" s="5" t="s">
        <v>1147</v>
      </c>
      <c r="B1044" s="6">
        <v>0</v>
      </c>
      <c r="C1044" s="5" t="s">
        <v>1148</v>
      </c>
      <c r="D1044" s="5" t="str">
        <f t="shared" si="0"/>
        <v>học hệ từ xa B tham khao o đây thử</v>
      </c>
      <c r="E1044" s="4"/>
      <c r="F1044" s="4"/>
      <c r="G1044" s="4"/>
      <c r="H1044" s="4"/>
      <c r="I1044" s="4"/>
      <c r="J1044" s="4"/>
      <c r="K1044" s="4"/>
      <c r="L1044" s="4"/>
      <c r="M1044" s="4"/>
      <c r="N1044" s="4"/>
      <c r="O1044" s="4"/>
      <c r="P1044" s="4"/>
      <c r="Q1044" s="4"/>
      <c r="R1044" s="4"/>
      <c r="S1044" s="4"/>
      <c r="T1044" s="4"/>
      <c r="U1044" s="4"/>
      <c r="V1044" s="4"/>
      <c r="W1044" s="4"/>
    </row>
    <row r="1045" spans="1:23" ht="56" x14ac:dyDescent="0.3">
      <c r="A1045" s="5" t="s">
        <v>1149</v>
      </c>
      <c r="B1045" s="6">
        <v>0</v>
      </c>
      <c r="C1045" s="5" t="s">
        <v>1150</v>
      </c>
      <c r="D1045" s="5" t="str">
        <f t="shared" si="0"/>
        <v>học hệ từ xa Bạn cần thông tin nào về QTKD vậy</v>
      </c>
      <c r="E1045" s="4"/>
      <c r="F1045" s="4"/>
      <c r="G1045" s="4"/>
      <c r="H1045" s="4"/>
      <c r="I1045" s="4"/>
      <c r="J1045" s="4"/>
      <c r="K1045" s="4"/>
      <c r="L1045" s="4"/>
      <c r="M1045" s="4"/>
      <c r="N1045" s="4"/>
      <c r="O1045" s="4"/>
      <c r="P1045" s="4"/>
      <c r="Q1045" s="4"/>
      <c r="R1045" s="4"/>
      <c r="S1045" s="4"/>
      <c r="T1045" s="4"/>
      <c r="U1045" s="4"/>
      <c r="V1045" s="4"/>
      <c r="W1045" s="4"/>
    </row>
    <row r="1046" spans="1:23" ht="140" x14ac:dyDescent="0.3">
      <c r="A1046" s="5" t="s">
        <v>1151</v>
      </c>
      <c r="B1046" s="6">
        <v>0</v>
      </c>
      <c r="C1046" s="5" t="s">
        <v>1152</v>
      </c>
      <c r="D1046" s="5" t="str">
        <f t="shared" si="0"/>
        <v>học hệ từ xa trường gì vô danh vậy, cần gì hỏi nhĩ</v>
      </c>
      <c r="E1046" s="4"/>
      <c r="F1046" s="4"/>
      <c r="G1046" s="4"/>
      <c r="H1046" s="4"/>
      <c r="I1046" s="4"/>
      <c r="J1046" s="4"/>
      <c r="K1046" s="4"/>
      <c r="L1046" s="4"/>
      <c r="M1046" s="4"/>
      <c r="N1046" s="4"/>
      <c r="O1046" s="4"/>
      <c r="P1046" s="4"/>
      <c r="Q1046" s="4"/>
      <c r="R1046" s="4"/>
      <c r="S1046" s="4"/>
      <c r="T1046" s="4"/>
      <c r="U1046" s="4"/>
      <c r="V1046" s="4"/>
      <c r="W1046" s="4"/>
    </row>
    <row r="1047" spans="1:23" ht="140" x14ac:dyDescent="0.3">
      <c r="A1047" s="5" t="s">
        <v>1151</v>
      </c>
      <c r="B1047" s="6">
        <v>0</v>
      </c>
      <c r="C1047" s="5" t="s">
        <v>1153</v>
      </c>
      <c r="D1047" s="5" t="str">
        <f t="shared" si="0"/>
        <v>học hệ từ xa Mk có nhận làm bài hộ nhé</v>
      </c>
      <c r="E1047" s="4"/>
      <c r="F1047" s="4"/>
      <c r="G1047" s="4"/>
      <c r="H1047" s="4"/>
      <c r="I1047" s="4"/>
      <c r="J1047" s="4"/>
      <c r="K1047" s="4"/>
      <c r="L1047" s="4"/>
      <c r="M1047" s="4"/>
      <c r="N1047" s="4"/>
      <c r="O1047" s="4"/>
      <c r="P1047" s="4"/>
      <c r="Q1047" s="4"/>
      <c r="R1047" s="4"/>
      <c r="S1047" s="4"/>
      <c r="T1047" s="4"/>
      <c r="U1047" s="4"/>
      <c r="V1047" s="4"/>
      <c r="W1047" s="4"/>
    </row>
    <row r="1048" spans="1:23" ht="140" x14ac:dyDescent="0.3">
      <c r="A1048" s="5" t="s">
        <v>1151</v>
      </c>
      <c r="B1048" s="6">
        <v>0</v>
      </c>
      <c r="C1048" s="5" t="s">
        <v>1154</v>
      </c>
      <c r="D1048" s="5" t="str">
        <f t="shared" si="0"/>
        <v>học hệ từ xa B ơi mk hỏi xíu ạ, bạn học đại học thành đông thấy oke kh ạ</v>
      </c>
      <c r="E1048" s="4"/>
      <c r="F1048" s="4"/>
      <c r="G1048" s="4"/>
      <c r="H1048" s="4"/>
      <c r="I1048" s="4"/>
      <c r="J1048" s="4"/>
      <c r="K1048" s="4"/>
      <c r="L1048" s="4"/>
      <c r="M1048" s="4"/>
      <c r="N1048" s="4"/>
      <c r="O1048" s="4"/>
      <c r="P1048" s="4"/>
      <c r="Q1048" s="4"/>
      <c r="R1048" s="4"/>
      <c r="S1048" s="4"/>
      <c r="T1048" s="4"/>
      <c r="U1048" s="4"/>
      <c r="V1048" s="4"/>
      <c r="W1048" s="4"/>
    </row>
    <row r="1049" spans="1:23" ht="140" x14ac:dyDescent="0.3">
      <c r="A1049" s="5" t="s">
        <v>1151</v>
      </c>
      <c r="B1049" s="6">
        <v>0</v>
      </c>
      <c r="C1049" s="5" t="s">
        <v>1155</v>
      </c>
      <c r="D1049" s="5" t="str">
        <f t="shared" si="0"/>
        <v>học hệ từ xa T thì học NNA trong khi dốt TA</v>
      </c>
      <c r="E1049" s="4"/>
      <c r="F1049" s="4"/>
      <c r="G1049" s="4"/>
      <c r="H1049" s="4"/>
      <c r="I1049" s="4"/>
      <c r="J1049" s="4"/>
      <c r="K1049" s="4"/>
      <c r="L1049" s="4"/>
      <c r="M1049" s="4"/>
      <c r="N1049" s="4"/>
      <c r="O1049" s="4"/>
      <c r="P1049" s="4"/>
      <c r="Q1049" s="4"/>
      <c r="R1049" s="4"/>
      <c r="S1049" s="4"/>
      <c r="T1049" s="4"/>
      <c r="U1049" s="4"/>
      <c r="V1049" s="4"/>
      <c r="W1049" s="4"/>
    </row>
    <row r="1050" spans="1:23" ht="98" x14ac:dyDescent="0.3">
      <c r="A1050" s="5" t="s">
        <v>1156</v>
      </c>
      <c r="B1050" s="6">
        <v>0</v>
      </c>
      <c r="C1050" s="5" t="s">
        <v>1157</v>
      </c>
      <c r="D1050" s="5" t="str">
        <f t="shared" si="0"/>
        <v>học hệ từ xa Trường Cao đẳng quốc tế Kingston tại Singapore tuyển sinh hệ đào tạo từ xa gồm các ngành: QTKD - QTDL &amp; KS
Thời gian học chỉ từ 9-12 tháng - Không yêu cầu Ielts - Văn bằng có giá trị toàn cầu 
Bạn quan tâm liên hệ Facebook or Zalo nhé: +84 384 283 404</v>
      </c>
      <c r="E1050" s="4"/>
      <c r="F1050" s="4"/>
      <c r="G1050" s="4"/>
      <c r="H1050" s="4"/>
      <c r="I1050" s="4"/>
      <c r="J1050" s="4"/>
      <c r="K1050" s="4"/>
      <c r="L1050" s="4"/>
      <c r="M1050" s="4"/>
      <c r="N1050" s="4"/>
      <c r="O1050" s="4"/>
      <c r="P1050" s="4"/>
      <c r="Q1050" s="4"/>
      <c r="R1050" s="4"/>
      <c r="S1050" s="4"/>
      <c r="T1050" s="4"/>
      <c r="U1050" s="4"/>
      <c r="V1050" s="4"/>
      <c r="W1050" s="4"/>
    </row>
    <row r="1051" spans="1:23" ht="70" x14ac:dyDescent="0.3">
      <c r="A1051" s="5" t="s">
        <v>604</v>
      </c>
      <c r="B1051" s="6">
        <v>0</v>
      </c>
      <c r="C1051" s="5" t="s">
        <v>605</v>
      </c>
      <c r="D1051" s="5" t="str">
        <f t="shared" si="0"/>
        <v>học hệ từ xa nếu đang tính học ngôn ngữ trung thì b có thể thử tham khảo Tiếng Trung Thanh Hằng - Hệ Cao Đẳng Chính Quy nha, hp cũng ổn, thực tập có lương vừa học vừa làm, bằng chính quy, học khoảng 2 năm thôi</v>
      </c>
      <c r="E1051" s="4"/>
      <c r="F1051" s="4"/>
      <c r="G1051" s="4"/>
      <c r="H1051" s="4"/>
      <c r="I1051" s="4"/>
      <c r="J1051" s="4"/>
      <c r="K1051" s="4"/>
      <c r="L1051" s="4"/>
      <c r="M1051" s="4"/>
      <c r="N1051" s="4"/>
      <c r="O1051" s="4"/>
      <c r="P1051" s="4"/>
      <c r="Q1051" s="4"/>
      <c r="R1051" s="4"/>
      <c r="S1051" s="4"/>
      <c r="T1051" s="4"/>
      <c r="U1051" s="4"/>
      <c r="V1051" s="4"/>
      <c r="W1051" s="4"/>
    </row>
    <row r="1052" spans="1:23" ht="42" x14ac:dyDescent="0.3">
      <c r="A1052" s="5" t="s">
        <v>604</v>
      </c>
      <c r="B1052" s="6">
        <v>0</v>
      </c>
      <c r="C1052" s="5" t="s">
        <v>606</v>
      </c>
      <c r="D1052" s="5" t="str">
        <f t="shared" si="0"/>
        <v>học hệ từ xa Bạn ơi đợt cuối này ngôn ngữ Trung hình như hết chỉ tiêu năm nay của ngành rồi sao ý, mình vừa hỏi</v>
      </c>
      <c r="E1052" s="4"/>
      <c r="F1052" s="4"/>
      <c r="G1052" s="4"/>
      <c r="H1052" s="4"/>
      <c r="I1052" s="4"/>
      <c r="J1052" s="4"/>
      <c r="K1052" s="4"/>
      <c r="L1052" s="4"/>
      <c r="M1052" s="4"/>
      <c r="N1052" s="4"/>
      <c r="O1052" s="4"/>
      <c r="P1052" s="4"/>
      <c r="Q1052" s="4"/>
      <c r="R1052" s="4"/>
      <c r="S1052" s="4"/>
      <c r="T1052" s="4"/>
      <c r="U1052" s="4"/>
      <c r="V1052" s="4"/>
      <c r="W1052" s="4"/>
    </row>
    <row r="1053" spans="1:23" ht="70" x14ac:dyDescent="0.3">
      <c r="A1053" s="5" t="s">
        <v>604</v>
      </c>
      <c r="B1053" s="6">
        <v>0</v>
      </c>
      <c r="C1053" s="5" t="s">
        <v>1158</v>
      </c>
      <c r="D1053" s="5" t="str">
        <f t="shared" si="0"/>
        <v>học hệ từ xa Mik có mã giảm 60% từ điển tiếng Trung Hanzii premium. Mn có thể tham khảo ạ
Nhập mã HT6868:
✨ Giảm 50% khi mua Hanzii Premium
✨ Giảm thêm 10% khi chuyển khoản</v>
      </c>
      <c r="E1053" s="4"/>
      <c r="F1053" s="4"/>
      <c r="G1053" s="4"/>
      <c r="H1053" s="4"/>
      <c r="I1053" s="4"/>
      <c r="J1053" s="4"/>
      <c r="K1053" s="4"/>
      <c r="L1053" s="4"/>
      <c r="M1053" s="4"/>
      <c r="N1053" s="4"/>
      <c r="O1053" s="4"/>
      <c r="P1053" s="4"/>
      <c r="Q1053" s="4"/>
      <c r="R1053" s="4"/>
      <c r="S1053" s="4"/>
      <c r="T1053" s="4"/>
      <c r="U1053" s="4"/>
      <c r="V1053" s="4"/>
      <c r="W1053" s="4"/>
    </row>
    <row r="1054" spans="1:23" ht="28.5" x14ac:dyDescent="0.35">
      <c r="A1054" s="5" t="s">
        <v>328</v>
      </c>
      <c r="B1054" s="6">
        <v>0</v>
      </c>
      <c r="C1054" s="7"/>
      <c r="D1054" s="5" t="str">
        <f t="shared" si="0"/>
        <v xml:space="preserve">học hệ từ xa </v>
      </c>
      <c r="E1054" s="4"/>
      <c r="F1054" s="4"/>
      <c r="G1054" s="4"/>
      <c r="H1054" s="4"/>
      <c r="I1054" s="4"/>
      <c r="J1054" s="4"/>
      <c r="K1054" s="4"/>
      <c r="L1054" s="4"/>
      <c r="M1054" s="4"/>
      <c r="N1054" s="4"/>
      <c r="O1054" s="4"/>
      <c r="P1054" s="4"/>
      <c r="Q1054" s="4"/>
      <c r="R1054" s="4"/>
      <c r="S1054" s="4"/>
      <c r="T1054" s="4"/>
      <c r="U1054" s="4"/>
      <c r="V1054" s="4"/>
      <c r="W1054" s="4"/>
    </row>
    <row r="1055" spans="1:23" ht="28.5" x14ac:dyDescent="0.35">
      <c r="A1055" s="5" t="s">
        <v>328</v>
      </c>
      <c r="B1055" s="6">
        <v>0</v>
      </c>
      <c r="C1055" s="7"/>
      <c r="D1055" s="5" t="str">
        <f t="shared" si="0"/>
        <v xml:space="preserve">học hệ từ xa </v>
      </c>
      <c r="E1055" s="4"/>
      <c r="F1055" s="4"/>
      <c r="G1055" s="4"/>
      <c r="H1055" s="4"/>
      <c r="I1055" s="4"/>
      <c r="J1055" s="4"/>
      <c r="K1055" s="4"/>
      <c r="L1055" s="4"/>
      <c r="M1055" s="4"/>
      <c r="N1055" s="4"/>
      <c r="O1055" s="4"/>
      <c r="P1055" s="4"/>
      <c r="Q1055" s="4"/>
      <c r="R1055" s="4"/>
      <c r="S1055" s="4"/>
      <c r="T1055" s="4"/>
      <c r="U1055" s="4"/>
      <c r="V1055" s="4"/>
      <c r="W1055" s="4"/>
    </row>
    <row r="1056" spans="1:23" ht="28.5" x14ac:dyDescent="0.35">
      <c r="A1056" s="5" t="s">
        <v>328</v>
      </c>
      <c r="B1056" s="6">
        <v>0</v>
      </c>
      <c r="C1056" s="7"/>
      <c r="D1056" s="5" t="str">
        <f t="shared" si="0"/>
        <v xml:space="preserve">học hệ từ xa </v>
      </c>
      <c r="E1056" s="4"/>
      <c r="F1056" s="4"/>
      <c r="G1056" s="4"/>
      <c r="H1056" s="4"/>
      <c r="I1056" s="4"/>
      <c r="J1056" s="4"/>
      <c r="K1056" s="4"/>
      <c r="L1056" s="4"/>
      <c r="M1056" s="4"/>
      <c r="N1056" s="4"/>
      <c r="O1056" s="4"/>
      <c r="P1056" s="4"/>
      <c r="Q1056" s="4"/>
      <c r="R1056" s="4"/>
      <c r="S1056" s="4"/>
      <c r="T1056" s="4"/>
      <c r="U1056" s="4"/>
      <c r="V1056" s="4"/>
      <c r="W1056" s="4"/>
    </row>
    <row r="1057" spans="1:23" ht="28" x14ac:dyDescent="0.3">
      <c r="A1057" s="5" t="s">
        <v>328</v>
      </c>
      <c r="B1057" s="6">
        <v>0</v>
      </c>
      <c r="C1057" s="5" t="s">
        <v>329</v>
      </c>
      <c r="D1057" s="5" t="str">
        <f t="shared" si="0"/>
        <v>học hệ từ xa Em tìm trường ở Hà Nội ạ</v>
      </c>
      <c r="E1057" s="4"/>
      <c r="F1057" s="4"/>
      <c r="G1057" s="4"/>
      <c r="H1057" s="4"/>
      <c r="I1057" s="4"/>
      <c r="J1057" s="4"/>
      <c r="K1057" s="4"/>
      <c r="L1057" s="4"/>
      <c r="M1057" s="4"/>
      <c r="N1057" s="4"/>
      <c r="O1057" s="4"/>
      <c r="P1057" s="4"/>
      <c r="Q1057" s="4"/>
      <c r="R1057" s="4"/>
      <c r="S1057" s="4"/>
      <c r="T1057" s="4"/>
      <c r="U1057" s="4"/>
      <c r="V1057" s="4"/>
      <c r="W1057" s="4"/>
    </row>
    <row r="1058" spans="1:23" ht="28" x14ac:dyDescent="0.3">
      <c r="A1058" s="5" t="s">
        <v>328</v>
      </c>
      <c r="B1058" s="6">
        <v>0</v>
      </c>
      <c r="C1058" s="5" t="s">
        <v>330</v>
      </c>
      <c r="D1058" s="5" t="str">
        <f t="shared" si="0"/>
        <v>học hệ từ xa e tốt nghiệp văn bằng gì cao nhất</v>
      </c>
      <c r="E1058" s="4"/>
      <c r="F1058" s="4"/>
      <c r="G1058" s="4"/>
      <c r="H1058" s="4"/>
      <c r="I1058" s="4"/>
      <c r="J1058" s="4"/>
      <c r="K1058" s="4"/>
      <c r="L1058" s="4"/>
      <c r="M1058" s="4"/>
      <c r="N1058" s="4"/>
      <c r="O1058" s="4"/>
      <c r="P1058" s="4"/>
      <c r="Q1058" s="4"/>
      <c r="R1058" s="4"/>
      <c r="S1058" s="4"/>
      <c r="T1058" s="4"/>
      <c r="U1058" s="4"/>
      <c r="V1058" s="4"/>
      <c r="W1058" s="4"/>
    </row>
    <row r="1059" spans="1:23" ht="28" x14ac:dyDescent="0.3">
      <c r="A1059" s="5" t="s">
        <v>328</v>
      </c>
      <c r="B1059" s="6">
        <v>0</v>
      </c>
      <c r="C1059" s="5" t="s">
        <v>331</v>
      </c>
      <c r="D1059" s="5" t="str">
        <f t="shared" si="0"/>
        <v>học hệ từ xa Hệ vhvl của Đại học Hà Nội nhé</v>
      </c>
      <c r="E1059" s="4"/>
      <c r="F1059" s="4"/>
      <c r="G1059" s="4"/>
      <c r="H1059" s="4"/>
      <c r="I1059" s="4"/>
      <c r="J1059" s="4"/>
      <c r="K1059" s="4"/>
      <c r="L1059" s="4"/>
      <c r="M1059" s="4"/>
      <c r="N1059" s="4"/>
      <c r="O1059" s="4"/>
      <c r="P1059" s="4"/>
      <c r="Q1059" s="4"/>
      <c r="R1059" s="4"/>
      <c r="S1059" s="4"/>
      <c r="T1059" s="4"/>
      <c r="U1059" s="4"/>
      <c r="V1059" s="4"/>
      <c r="W1059" s="4"/>
    </row>
    <row r="1060" spans="1:23" ht="28" x14ac:dyDescent="0.3">
      <c r="A1060" s="5" t="s">
        <v>328</v>
      </c>
      <c r="B1060" s="6">
        <v>0</v>
      </c>
      <c r="C1060" s="5" t="s">
        <v>332</v>
      </c>
      <c r="D1060" s="5" t="str">
        <f t="shared" si="0"/>
        <v>học hệ từ xa Em đã từng tiếp xúc tiếng Trung chưa?</v>
      </c>
      <c r="E1060" s="4"/>
      <c r="F1060" s="4"/>
      <c r="G1060" s="4"/>
      <c r="H1060" s="4"/>
      <c r="I1060" s="4"/>
      <c r="J1060" s="4"/>
      <c r="K1060" s="4"/>
      <c r="L1060" s="4"/>
      <c r="M1060" s="4"/>
      <c r="N1060" s="4"/>
      <c r="O1060" s="4"/>
      <c r="P1060" s="4"/>
      <c r="Q1060" s="4"/>
      <c r="R1060" s="4"/>
      <c r="S1060" s="4"/>
      <c r="T1060" s="4"/>
      <c r="U1060" s="4"/>
      <c r="V1060" s="4"/>
      <c r="W1060" s="4"/>
    </row>
    <row r="1061" spans="1:23" ht="28" x14ac:dyDescent="0.3">
      <c r="A1061" s="5" t="s">
        <v>328</v>
      </c>
      <c r="B1061" s="6">
        <v>0</v>
      </c>
      <c r="C1061" s="5" t="s">
        <v>333</v>
      </c>
      <c r="D1061" s="5" t="str">
        <f t="shared" si="0"/>
        <v>học hệ từ xa Trường ĐH NN Huế cũng ok bạn nhé (nếu học online)</v>
      </c>
      <c r="E1061" s="4"/>
      <c r="F1061" s="4"/>
      <c r="G1061" s="4"/>
      <c r="H1061" s="4"/>
      <c r="I1061" s="4"/>
      <c r="J1061" s="4"/>
      <c r="K1061" s="4"/>
      <c r="L1061" s="4"/>
      <c r="M1061" s="4"/>
      <c r="N1061" s="4"/>
      <c r="O1061" s="4"/>
      <c r="P1061" s="4"/>
      <c r="Q1061" s="4"/>
      <c r="R1061" s="4"/>
      <c r="S1061" s="4"/>
      <c r="T1061" s="4"/>
      <c r="U1061" s="4"/>
      <c r="V1061" s="4"/>
      <c r="W1061" s="4"/>
    </row>
    <row r="1062" spans="1:23" ht="28" x14ac:dyDescent="0.3">
      <c r="A1062" s="5" t="s">
        <v>328</v>
      </c>
      <c r="B1062" s="6">
        <v>0</v>
      </c>
      <c r="C1062" s="5" t="s">
        <v>334</v>
      </c>
      <c r="D1062" s="5" t="str">
        <f t="shared" si="0"/>
        <v>học hệ từ xa Em muốn học CĐ hay ĐH?</v>
      </c>
      <c r="E1062" s="4"/>
      <c r="F1062" s="4"/>
      <c r="G1062" s="4"/>
      <c r="H1062" s="4"/>
      <c r="I1062" s="4"/>
      <c r="J1062" s="4"/>
      <c r="K1062" s="4"/>
      <c r="L1062" s="4"/>
      <c r="M1062" s="4"/>
      <c r="N1062" s="4"/>
      <c r="O1062" s="4"/>
      <c r="P1062" s="4"/>
      <c r="Q1062" s="4"/>
      <c r="R1062" s="4"/>
      <c r="S1062" s="4"/>
      <c r="T1062" s="4"/>
      <c r="U1062" s="4"/>
      <c r="V1062" s="4"/>
      <c r="W1062" s="4"/>
    </row>
    <row r="1063" spans="1:23" ht="28" x14ac:dyDescent="0.3">
      <c r="A1063" s="5" t="s">
        <v>328</v>
      </c>
      <c r="B1063" s="6">
        <v>0</v>
      </c>
      <c r="C1063" s="5" t="s">
        <v>335</v>
      </c>
      <c r="D1063" s="5" t="str">
        <f t="shared" si="0"/>
        <v>học hệ từ xa Sài Gòn quan tâm ngành này ạ, học trường nào ok mn?</v>
      </c>
      <c r="E1063" s="4"/>
      <c r="F1063" s="4"/>
      <c r="G1063" s="4"/>
      <c r="H1063" s="4"/>
      <c r="I1063" s="4"/>
      <c r="J1063" s="4"/>
      <c r="K1063" s="4"/>
      <c r="L1063" s="4"/>
      <c r="M1063" s="4"/>
      <c r="N1063" s="4"/>
      <c r="O1063" s="4"/>
      <c r="P1063" s="4"/>
      <c r="Q1063" s="4"/>
      <c r="R1063" s="4"/>
      <c r="S1063" s="4"/>
      <c r="T1063" s="4"/>
      <c r="U1063" s="4"/>
      <c r="V1063" s="4"/>
      <c r="W1063" s="4"/>
    </row>
    <row r="1064" spans="1:23" ht="28" x14ac:dyDescent="0.3">
      <c r="A1064" s="5" t="s">
        <v>328</v>
      </c>
      <c r="B1064" s="6">
        <v>0</v>
      </c>
      <c r="C1064" s="5" t="s">
        <v>336</v>
      </c>
      <c r="D1064" s="5" t="str">
        <f t="shared" si="0"/>
        <v>học hệ từ xa Gửi em thông tin nhé</v>
      </c>
      <c r="E1064" s="4"/>
      <c r="F1064" s="4"/>
      <c r="G1064" s="4"/>
      <c r="H1064" s="4"/>
      <c r="I1064" s="4"/>
      <c r="J1064" s="4"/>
      <c r="K1064" s="4"/>
      <c r="L1064" s="4"/>
      <c r="M1064" s="4"/>
      <c r="N1064" s="4"/>
      <c r="O1064" s="4"/>
      <c r="P1064" s="4"/>
      <c r="Q1064" s="4"/>
      <c r="R1064" s="4"/>
      <c r="S1064" s="4"/>
      <c r="T1064" s="4"/>
      <c r="U1064" s="4"/>
      <c r="V1064" s="4"/>
      <c r="W1064" s="4"/>
    </row>
    <row r="1065" spans="1:23" ht="28" x14ac:dyDescent="0.3">
      <c r="A1065" s="5" t="s">
        <v>328</v>
      </c>
      <c r="B1065" s="6">
        <v>0</v>
      </c>
      <c r="C1065" s="5" t="s">
        <v>337</v>
      </c>
      <c r="D1065" s="5" t="str">
        <f t="shared" si="0"/>
        <v>học hệ từ xa Huflit đi bạn iu</v>
      </c>
      <c r="E1065" s="4"/>
      <c r="F1065" s="4"/>
      <c r="G1065" s="4"/>
      <c r="H1065" s="4"/>
      <c r="I1065" s="4"/>
      <c r="J1065" s="4"/>
      <c r="K1065" s="4"/>
      <c r="L1065" s="4"/>
      <c r="M1065" s="4"/>
      <c r="N1065" s="4"/>
      <c r="O1065" s="4"/>
      <c r="P1065" s="4"/>
      <c r="Q1065" s="4"/>
      <c r="R1065" s="4"/>
      <c r="S1065" s="4"/>
      <c r="T1065" s="4"/>
      <c r="U1065" s="4"/>
      <c r="V1065" s="4"/>
      <c r="W1065" s="4"/>
    </row>
    <row r="1066" spans="1:23" ht="70" x14ac:dyDescent="0.3">
      <c r="A1066" s="5" t="s">
        <v>328</v>
      </c>
      <c r="B1066" s="6">
        <v>0</v>
      </c>
      <c r="C1066" s="5" t="s">
        <v>1159</v>
      </c>
      <c r="D1066" s="5" t="str">
        <f t="shared" si="0"/>
        <v>học hệ từ xa Mik có mã giảm 60% gói Hanzii premium. Mn có thể tham khảo ạ
Nhập mã HT6868:
✨ Giảm 50% khi mua Hanzii Premium
✨ Giảm thêm 10% khi chuyển khoản</v>
      </c>
      <c r="E1066" s="4"/>
      <c r="F1066" s="4"/>
      <c r="G1066" s="4"/>
      <c r="H1066" s="4"/>
      <c r="I1066" s="4"/>
      <c r="J1066" s="4"/>
      <c r="K1066" s="4"/>
      <c r="L1066" s="4"/>
      <c r="M1066" s="4"/>
      <c r="N1066" s="4"/>
      <c r="O1066" s="4"/>
      <c r="P1066" s="4"/>
      <c r="Q1066" s="4"/>
      <c r="R1066" s="4"/>
      <c r="S1066" s="4"/>
      <c r="T1066" s="4"/>
      <c r="U1066" s="4"/>
      <c r="V1066" s="4"/>
      <c r="W1066" s="4"/>
    </row>
    <row r="1067" spans="1:23" ht="56" x14ac:dyDescent="0.3">
      <c r="A1067" s="5" t="s">
        <v>1160</v>
      </c>
      <c r="B1067" s="6">
        <v>0</v>
      </c>
      <c r="C1067" s="5" t="s">
        <v>1161</v>
      </c>
      <c r="D1067" s="5" t="str">
        <f t="shared" si="0"/>
        <v>học hệ từ xa Inb C hỗ trợ, học onl kết hợp, tương tác với GV qua zoom 
- Học phí thấp 
- Inb/zalo: 0923 680 456</v>
      </c>
      <c r="E1067" s="4"/>
      <c r="F1067" s="4"/>
      <c r="G1067" s="4"/>
      <c r="H1067" s="4"/>
      <c r="I1067" s="4"/>
      <c r="J1067" s="4"/>
      <c r="K1067" s="4"/>
      <c r="L1067" s="4"/>
      <c r="M1067" s="4"/>
      <c r="N1067" s="4"/>
      <c r="O1067" s="4"/>
      <c r="P1067" s="4"/>
      <c r="Q1067" s="4"/>
      <c r="R1067" s="4"/>
      <c r="S1067" s="4"/>
      <c r="T1067" s="4"/>
      <c r="U1067" s="4"/>
      <c r="V1067" s="4"/>
      <c r="W1067" s="4"/>
    </row>
    <row r="1068" spans="1:23" ht="28" x14ac:dyDescent="0.3">
      <c r="A1068" s="5" t="s">
        <v>1160</v>
      </c>
      <c r="B1068" s="6">
        <v>0</v>
      </c>
      <c r="C1068" s="5" t="s">
        <v>655</v>
      </c>
      <c r="D1068" s="5" t="str">
        <f t="shared" si="0"/>
        <v>học hệ từ xa Cô Lê Nguyễn An Nhiên</v>
      </c>
      <c r="E1068" s="4"/>
      <c r="F1068" s="4"/>
      <c r="G1068" s="4"/>
      <c r="H1068" s="4"/>
      <c r="I1068" s="4"/>
      <c r="J1068" s="4"/>
      <c r="K1068" s="4"/>
      <c r="L1068" s="4"/>
      <c r="M1068" s="4"/>
      <c r="N1068" s="4"/>
      <c r="O1068" s="4"/>
      <c r="P1068" s="4"/>
      <c r="Q1068" s="4"/>
      <c r="R1068" s="4"/>
      <c r="S1068" s="4"/>
      <c r="T1068" s="4"/>
      <c r="U1068" s="4"/>
      <c r="V1068" s="4"/>
      <c r="W1068" s="4"/>
    </row>
    <row r="1069" spans="1:23" ht="42" x14ac:dyDescent="0.3">
      <c r="A1069" s="5" t="s">
        <v>1160</v>
      </c>
      <c r="B1069" s="6">
        <v>0</v>
      </c>
      <c r="C1069" s="5" t="s">
        <v>1162</v>
      </c>
      <c r="D1069" s="5" t="str">
        <f t="shared" si="0"/>
        <v>học hệ từ xa Có bằng cao đẳng cùng ngành hoặc ĐH thì nên học Đh Thái Nguyên còn bằng THPT thì nên học Đh Mở bạn nhé</v>
      </c>
      <c r="E1069" s="4"/>
      <c r="F1069" s="4"/>
      <c r="G1069" s="4"/>
      <c r="H1069" s="4"/>
      <c r="I1069" s="4"/>
      <c r="J1069" s="4"/>
      <c r="K1069" s="4"/>
      <c r="L1069" s="4"/>
      <c r="M1069" s="4"/>
      <c r="N1069" s="4"/>
      <c r="O1069" s="4"/>
      <c r="P1069" s="4"/>
      <c r="Q1069" s="4"/>
      <c r="R1069" s="4"/>
      <c r="S1069" s="4"/>
      <c r="T1069" s="4"/>
      <c r="U1069" s="4"/>
      <c r="V1069" s="4"/>
      <c r="W1069" s="4"/>
    </row>
    <row r="1070" spans="1:23" ht="28.5" x14ac:dyDescent="0.35">
      <c r="A1070" s="5" t="s">
        <v>1160</v>
      </c>
      <c r="B1070" s="6">
        <v>0</v>
      </c>
      <c r="C1070" s="7"/>
      <c r="D1070" s="5" t="str">
        <f t="shared" si="0"/>
        <v xml:space="preserve">học hệ từ xa </v>
      </c>
      <c r="E1070" s="4"/>
      <c r="F1070" s="4"/>
      <c r="G1070" s="4"/>
      <c r="H1070" s="4"/>
      <c r="I1070" s="4"/>
      <c r="J1070" s="4"/>
      <c r="K1070" s="4"/>
      <c r="L1070" s="4"/>
      <c r="M1070" s="4"/>
      <c r="N1070" s="4"/>
      <c r="O1070" s="4"/>
      <c r="P1070" s="4"/>
      <c r="Q1070" s="4"/>
      <c r="R1070" s="4"/>
      <c r="S1070" s="4"/>
      <c r="T1070" s="4"/>
      <c r="U1070" s="4"/>
      <c r="V1070" s="4"/>
      <c r="W1070" s="4"/>
    </row>
    <row r="1071" spans="1:23" ht="28" x14ac:dyDescent="0.3">
      <c r="A1071" s="5" t="s">
        <v>1160</v>
      </c>
      <c r="B1071" s="6">
        <v>0</v>
      </c>
      <c r="C1071" s="5" t="s">
        <v>1163</v>
      </c>
      <c r="D1071" s="5" t="str">
        <f t="shared" si="0"/>
        <v>học hệ từ xa Chào em, em tham khảo Trường Cao Đẳng Văn Lang Sài Gòn nhe</v>
      </c>
      <c r="E1071" s="4"/>
      <c r="F1071" s="4"/>
      <c r="G1071" s="4"/>
      <c r="H1071" s="4"/>
      <c r="I1071" s="4"/>
      <c r="J1071" s="4"/>
      <c r="K1071" s="4"/>
      <c r="L1071" s="4"/>
      <c r="M1071" s="4"/>
      <c r="N1071" s="4"/>
      <c r="O1071" s="4"/>
      <c r="P1071" s="4"/>
      <c r="Q1071" s="4"/>
      <c r="R1071" s="4"/>
      <c r="S1071" s="4"/>
      <c r="T1071" s="4"/>
      <c r="U1071" s="4"/>
      <c r="V1071" s="4"/>
      <c r="W1071" s="4"/>
    </row>
    <row r="1072" spans="1:23" ht="28" x14ac:dyDescent="0.3">
      <c r="A1072" s="5" t="s">
        <v>1160</v>
      </c>
      <c r="B1072" s="6">
        <v>0</v>
      </c>
      <c r="C1072" s="5" t="s">
        <v>1164</v>
      </c>
      <c r="D1072" s="5" t="str">
        <f t="shared" si="0"/>
        <v>học hệ từ xa em có bằng gì rồi</v>
      </c>
      <c r="E1072" s="4"/>
      <c r="F1072" s="4"/>
      <c r="G1072" s="4"/>
      <c r="H1072" s="4"/>
      <c r="I1072" s="4"/>
      <c r="J1072" s="4"/>
      <c r="K1072" s="4"/>
      <c r="L1072" s="4"/>
      <c r="M1072" s="4"/>
      <c r="N1072" s="4"/>
      <c r="O1072" s="4"/>
      <c r="P1072" s="4"/>
      <c r="Q1072" s="4"/>
      <c r="R1072" s="4"/>
      <c r="S1072" s="4"/>
      <c r="T1072" s="4"/>
      <c r="U1072" s="4"/>
      <c r="V1072" s="4"/>
      <c r="W1072" s="4"/>
    </row>
    <row r="1073" spans="1:23" ht="28" x14ac:dyDescent="0.3">
      <c r="A1073" s="5" t="s">
        <v>1160</v>
      </c>
      <c r="B1073" s="6">
        <v>0</v>
      </c>
      <c r="C1073" s="5" t="s">
        <v>1165</v>
      </c>
      <c r="D1073" s="5" t="str">
        <f t="shared" si="0"/>
        <v>học hệ từ xa Có bên nào học zoom ko ạ</v>
      </c>
      <c r="E1073" s="4"/>
      <c r="F1073" s="4"/>
      <c r="G1073" s="4"/>
      <c r="H1073" s="4"/>
      <c r="I1073" s="4"/>
      <c r="J1073" s="4"/>
      <c r="K1073" s="4"/>
      <c r="L1073" s="4"/>
      <c r="M1073" s="4"/>
      <c r="N1073" s="4"/>
      <c r="O1073" s="4"/>
      <c r="P1073" s="4"/>
      <c r="Q1073" s="4"/>
      <c r="R1073" s="4"/>
      <c r="S1073" s="4"/>
      <c r="T1073" s="4"/>
      <c r="U1073" s="4"/>
      <c r="V1073" s="4"/>
      <c r="W1073" s="4"/>
    </row>
    <row r="1074" spans="1:23" ht="28" x14ac:dyDescent="0.3">
      <c r="A1074" s="5" t="s">
        <v>1160</v>
      </c>
      <c r="B1074" s="6">
        <v>0</v>
      </c>
      <c r="C1074" s="5" t="s">
        <v>1166</v>
      </c>
      <c r="D1074" s="5" t="str">
        <f t="shared" si="0"/>
        <v>học hệ từ xa Quan tâm trường ở HN và HCM</v>
      </c>
      <c r="E1074" s="4"/>
      <c r="F1074" s="4"/>
      <c r="G1074" s="4"/>
      <c r="H1074" s="4"/>
      <c r="I1074" s="4"/>
      <c r="J1074" s="4"/>
      <c r="K1074" s="4"/>
      <c r="L1074" s="4"/>
      <c r="M1074" s="4"/>
      <c r="N1074" s="4"/>
      <c r="O1074" s="4"/>
      <c r="P1074" s="4"/>
      <c r="Q1074" s="4"/>
      <c r="R1074" s="4"/>
      <c r="S1074" s="4"/>
      <c r="T1074" s="4"/>
      <c r="U1074" s="4"/>
      <c r="V1074" s="4"/>
      <c r="W1074" s="4"/>
    </row>
    <row r="1075" spans="1:23" ht="112" x14ac:dyDescent="0.3">
      <c r="A1075" s="5" t="s">
        <v>1160</v>
      </c>
      <c r="B1075" s="6">
        <v>0</v>
      </c>
      <c r="C1075" s="5" t="s">
        <v>250</v>
      </c>
      <c r="D1075" s="5" t="str">
        <f t="shared" si="0"/>
        <v>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1075" s="4"/>
      <c r="F1075" s="4"/>
      <c r="G1075" s="4"/>
      <c r="H1075" s="4"/>
      <c r="I1075" s="4"/>
      <c r="J1075" s="4"/>
      <c r="K1075" s="4"/>
      <c r="L1075" s="4"/>
      <c r="M1075" s="4"/>
      <c r="N1075" s="4"/>
      <c r="O1075" s="4"/>
      <c r="P1075" s="4"/>
      <c r="Q1075" s="4"/>
      <c r="R1075" s="4"/>
      <c r="S1075" s="4"/>
      <c r="T1075" s="4"/>
      <c r="U1075" s="4"/>
      <c r="V1075" s="4"/>
      <c r="W1075" s="4"/>
    </row>
    <row r="1076" spans="1:23" ht="84" x14ac:dyDescent="0.3">
      <c r="A1076" s="5" t="s">
        <v>1167</v>
      </c>
      <c r="B1076" s="6">
        <v>0</v>
      </c>
      <c r="C1076" s="5" t="s">
        <v>1168</v>
      </c>
      <c r="D1076" s="5" t="str">
        <f t="shared" si="0"/>
        <v>học hệ từ xa Logistics thì nên từ thực tập sinh đi lên sẽ có nhiều kinh nghiệm chứ học xong ra đc mỗi cái bằng rồi lại đi từ thực tập sinh thôi ạ</v>
      </c>
      <c r="E1076" s="4"/>
      <c r="F1076" s="4"/>
      <c r="G1076" s="4"/>
      <c r="H1076" s="4"/>
      <c r="I1076" s="4"/>
      <c r="J1076" s="4"/>
      <c r="K1076" s="4"/>
      <c r="L1076" s="4"/>
      <c r="M1076" s="4"/>
      <c r="N1076" s="4"/>
      <c r="O1076" s="4"/>
      <c r="P1076" s="4"/>
      <c r="Q1076" s="4"/>
      <c r="R1076" s="4"/>
      <c r="S1076" s="4"/>
      <c r="T1076" s="4"/>
      <c r="U1076" s="4"/>
      <c r="V1076" s="4"/>
      <c r="W1076" s="4"/>
    </row>
    <row r="1077" spans="1:23" ht="84" x14ac:dyDescent="0.3">
      <c r="A1077" s="5" t="s">
        <v>1167</v>
      </c>
      <c r="B1077" s="6">
        <v>0</v>
      </c>
      <c r="C1077" s="5" t="s">
        <v>1169</v>
      </c>
      <c r="D1077" s="5" t="str">
        <f t="shared" si="0"/>
        <v>học hệ từ xa Mình cũng quan tâm. Mình muốn học thạc sỹ khối ngành kinh tế.</v>
      </c>
      <c r="E1077" s="4"/>
      <c r="F1077" s="4"/>
      <c r="G1077" s="4"/>
      <c r="H1077" s="4"/>
      <c r="I1077" s="4"/>
      <c r="J1077" s="4"/>
      <c r="K1077" s="4"/>
      <c r="L1077" s="4"/>
      <c r="M1077" s="4"/>
      <c r="N1077" s="4"/>
      <c r="O1077" s="4"/>
      <c r="P1077" s="4"/>
      <c r="Q1077" s="4"/>
      <c r="R1077" s="4"/>
      <c r="S1077" s="4"/>
      <c r="T1077" s="4"/>
      <c r="U1077" s="4"/>
      <c r="V1077" s="4"/>
      <c r="W1077" s="4"/>
    </row>
    <row r="1078" spans="1:23" ht="84" x14ac:dyDescent="0.3">
      <c r="A1078" s="5" t="s">
        <v>1167</v>
      </c>
      <c r="B1078" s="6">
        <v>0</v>
      </c>
      <c r="C1078" s="5" t="s">
        <v>1170</v>
      </c>
      <c r="D1078" s="5" t="str">
        <f t="shared" si="0"/>
        <v>học hệ từ xa À quên mình chỉ có bằng tốt nghiệp cấp 3 thôi ạ, mong mn chỉ bảo thêm</v>
      </c>
      <c r="E1078" s="4"/>
      <c r="F1078" s="4"/>
      <c r="G1078" s="4"/>
      <c r="H1078" s="4"/>
      <c r="I1078" s="4"/>
      <c r="J1078" s="4"/>
      <c r="K1078" s="4"/>
      <c r="L1078" s="4"/>
      <c r="M1078" s="4"/>
      <c r="N1078" s="4"/>
      <c r="O1078" s="4"/>
      <c r="P1078" s="4"/>
      <c r="Q1078" s="4"/>
      <c r="R1078" s="4"/>
      <c r="S1078" s="4"/>
      <c r="T1078" s="4"/>
      <c r="U1078" s="4"/>
      <c r="V1078" s="4"/>
      <c r="W1078" s="4"/>
    </row>
    <row r="1079" spans="1:23" ht="84.5" x14ac:dyDescent="0.35">
      <c r="A1079" s="5" t="s">
        <v>1167</v>
      </c>
      <c r="B1079" s="6">
        <v>0</v>
      </c>
      <c r="C1079" s="7"/>
      <c r="D1079" s="5" t="str">
        <f t="shared" si="0"/>
        <v xml:space="preserve">học hệ từ xa </v>
      </c>
      <c r="E1079" s="4"/>
      <c r="F1079" s="4"/>
      <c r="G1079" s="4"/>
      <c r="H1079" s="4"/>
      <c r="I1079" s="4"/>
      <c r="J1079" s="4"/>
      <c r="K1079" s="4"/>
      <c r="L1079" s="4"/>
      <c r="M1079" s="4"/>
      <c r="N1079" s="4"/>
      <c r="O1079" s="4"/>
      <c r="P1079" s="4"/>
      <c r="Q1079" s="4"/>
      <c r="R1079" s="4"/>
      <c r="S1079" s="4"/>
      <c r="T1079" s="4"/>
      <c r="U1079" s="4"/>
      <c r="V1079" s="4"/>
      <c r="W1079" s="4"/>
    </row>
    <row r="1080" spans="1:23" ht="84" x14ac:dyDescent="0.3">
      <c r="A1080" s="5" t="s">
        <v>1167</v>
      </c>
      <c r="B1080" s="6">
        <v>0</v>
      </c>
      <c r="C1080" s="5" t="s">
        <v>1171</v>
      </c>
      <c r="D1080" s="5" t="str">
        <f t="shared" si="0"/>
        <v>học hệ từ xa UTH</v>
      </c>
      <c r="E1080" s="4"/>
      <c r="F1080" s="4"/>
      <c r="G1080" s="4"/>
      <c r="H1080" s="4"/>
      <c r="I1080" s="4"/>
      <c r="J1080" s="4"/>
      <c r="K1080" s="4"/>
      <c r="L1080" s="4"/>
      <c r="M1080" s="4"/>
      <c r="N1080" s="4"/>
      <c r="O1080" s="4"/>
      <c r="P1080" s="4"/>
      <c r="Q1080" s="4"/>
      <c r="R1080" s="4"/>
      <c r="S1080" s="4"/>
      <c r="T1080" s="4"/>
      <c r="U1080" s="4"/>
      <c r="V1080" s="4"/>
      <c r="W1080" s="4"/>
    </row>
    <row r="1081" spans="1:23" ht="42" x14ac:dyDescent="0.3">
      <c r="A1081" s="5" t="s">
        <v>1172</v>
      </c>
      <c r="B1081" s="6">
        <v>0</v>
      </c>
      <c r="C1081" s="5" t="s">
        <v>1173</v>
      </c>
      <c r="D1081" s="5" t="str">
        <f t="shared" si="0"/>
        <v>học hệ từ xa OK BẠN NHÉ</v>
      </c>
      <c r="E1081" s="4"/>
      <c r="F1081" s="4"/>
      <c r="G1081" s="4"/>
      <c r="H1081" s="4"/>
      <c r="I1081" s="4"/>
      <c r="J1081" s="4"/>
      <c r="K1081" s="4"/>
      <c r="L1081" s="4"/>
      <c r="M1081" s="4"/>
      <c r="N1081" s="4"/>
      <c r="O1081" s="4"/>
      <c r="P1081" s="4"/>
      <c r="Q1081" s="4"/>
      <c r="R1081" s="4"/>
      <c r="S1081" s="4"/>
      <c r="T1081" s="4"/>
      <c r="U1081" s="4"/>
      <c r="V1081" s="4"/>
      <c r="W1081" s="4"/>
    </row>
    <row r="1082" spans="1:23" ht="42" x14ac:dyDescent="0.3">
      <c r="A1082" s="5" t="s">
        <v>1172</v>
      </c>
      <c r="B1082" s="6">
        <v>0</v>
      </c>
      <c r="C1082" s="5" t="s">
        <v>1174</v>
      </c>
      <c r="D1082" s="5" t="str">
        <f t="shared" si="0"/>
        <v>học hệ từ xa Mình cũng đang đăng ký xét tuyển bên đó, k biết thế nào</v>
      </c>
      <c r="E1082" s="4"/>
      <c r="F1082" s="4"/>
      <c r="G1082" s="4"/>
      <c r="H1082" s="4"/>
      <c r="I1082" s="4"/>
      <c r="J1082" s="4"/>
      <c r="K1082" s="4"/>
      <c r="L1082" s="4"/>
      <c r="M1082" s="4"/>
      <c r="N1082" s="4"/>
      <c r="O1082" s="4"/>
      <c r="P1082" s="4"/>
      <c r="Q1082" s="4"/>
      <c r="R1082" s="4"/>
      <c r="S1082" s="4"/>
      <c r="T1082" s="4"/>
      <c r="U1082" s="4"/>
      <c r="V1082" s="4"/>
      <c r="W1082" s="4"/>
    </row>
    <row r="1083" spans="1:23" ht="42" x14ac:dyDescent="0.3">
      <c r="A1083" s="5" t="s">
        <v>1172</v>
      </c>
      <c r="B1083" s="6">
        <v>0</v>
      </c>
      <c r="C1083" s="5" t="s">
        <v>1175</v>
      </c>
      <c r="D1083" s="5" t="str">
        <f t="shared" si="0"/>
        <v>học hệ từ xa Đh thái nguyên, đh kỹ thuật công nghiệp thái nguyên, hoặc đại học nông lâm thái nguyên. 1 trong 3 trường này OK nhé</v>
      </c>
      <c r="E1083" s="4"/>
      <c r="F1083" s="4"/>
      <c r="G1083" s="4"/>
      <c r="H1083" s="4"/>
      <c r="I1083" s="4"/>
      <c r="J1083" s="4"/>
      <c r="K1083" s="4"/>
      <c r="L1083" s="4"/>
      <c r="M1083" s="4"/>
      <c r="N1083" s="4"/>
      <c r="O1083" s="4"/>
      <c r="P1083" s="4"/>
      <c r="Q1083" s="4"/>
      <c r="R1083" s="4"/>
      <c r="S1083" s="4"/>
      <c r="T1083" s="4"/>
      <c r="U1083" s="4"/>
      <c r="V1083" s="4"/>
      <c r="W1083" s="4"/>
    </row>
    <row r="1084" spans="1:23" ht="42" x14ac:dyDescent="0.3">
      <c r="A1084" s="5" t="s">
        <v>1176</v>
      </c>
      <c r="B1084" s="6">
        <v>0</v>
      </c>
      <c r="C1084" s="5" t="s">
        <v>1177</v>
      </c>
      <c r="D1084" s="5" t="str">
        <f t="shared" si="0"/>
        <v>học hệ từ xa sao học trg này v :))</v>
      </c>
      <c r="E1084" s="4"/>
      <c r="F1084" s="4"/>
      <c r="G1084" s="4"/>
      <c r="H1084" s="4"/>
      <c r="I1084" s="4"/>
      <c r="J1084" s="4"/>
      <c r="K1084" s="4"/>
      <c r="L1084" s="4"/>
      <c r="M1084" s="4"/>
      <c r="N1084" s="4"/>
      <c r="O1084" s="4"/>
      <c r="P1084" s="4"/>
      <c r="Q1084" s="4"/>
      <c r="R1084" s="4"/>
      <c r="S1084" s="4"/>
      <c r="T1084" s="4"/>
      <c r="U1084" s="4"/>
      <c r="V1084" s="4"/>
      <c r="W1084" s="4"/>
    </row>
    <row r="1085" spans="1:23" ht="42" x14ac:dyDescent="0.3">
      <c r="A1085" s="5" t="s">
        <v>1176</v>
      </c>
      <c r="B1085" s="6">
        <v>0</v>
      </c>
      <c r="C1085" s="5" t="s">
        <v>1178</v>
      </c>
      <c r="D1085" s="5" t="str">
        <f t="shared" si="0"/>
        <v>học hệ từ xa Em học ngành gì đấy. Hệ liên thông à .</v>
      </c>
      <c r="E1085" s="4"/>
      <c r="F1085" s="4"/>
      <c r="G1085" s="4"/>
      <c r="H1085" s="4"/>
      <c r="I1085" s="4"/>
      <c r="J1085" s="4"/>
      <c r="K1085" s="4"/>
      <c r="L1085" s="4"/>
      <c r="M1085" s="4"/>
      <c r="N1085" s="4"/>
      <c r="O1085" s="4"/>
      <c r="P1085" s="4"/>
      <c r="Q1085" s="4"/>
      <c r="R1085" s="4"/>
      <c r="S1085" s="4"/>
      <c r="T1085" s="4"/>
      <c r="U1085" s="4"/>
      <c r="V1085" s="4"/>
      <c r="W1085" s="4"/>
    </row>
    <row r="1086" spans="1:23" ht="70" x14ac:dyDescent="0.3">
      <c r="A1086" s="5" t="s">
        <v>1176</v>
      </c>
      <c r="B1086" s="6">
        <v>0</v>
      </c>
      <c r="C1086" s="5" t="s">
        <v>1179</v>
      </c>
      <c r="D1086" s="5" t="str">
        <f t="shared" si="0"/>
        <v>học hệ từ xa Em khoá 16.2 của hệ liên thông à . Muốn review vấn đề thi em nhắn nhóm trường Thành Đông đấy, các bạn khoá trc em mới thi đề sẽ tương tự , em dễ nắm hơn . Trong này toàn của trường khác họ k biết đâu .</v>
      </c>
      <c r="E1086" s="4"/>
      <c r="F1086" s="4"/>
      <c r="G1086" s="4"/>
      <c r="H1086" s="4"/>
      <c r="I1086" s="4"/>
      <c r="J1086" s="4"/>
      <c r="K1086" s="4"/>
      <c r="L1086" s="4"/>
      <c r="M1086" s="4"/>
      <c r="N1086" s="4"/>
      <c r="O1086" s="4"/>
      <c r="P1086" s="4"/>
      <c r="Q1086" s="4"/>
      <c r="R1086" s="4"/>
      <c r="S1086" s="4"/>
      <c r="T1086" s="4"/>
      <c r="U1086" s="4"/>
      <c r="V1086" s="4"/>
      <c r="W1086" s="4"/>
    </row>
    <row r="1087" spans="1:23" ht="182" x14ac:dyDescent="0.3">
      <c r="A1087" s="5" t="s">
        <v>1176</v>
      </c>
      <c r="B1087" s="6">
        <v>0</v>
      </c>
      <c r="C1087" s="5" t="s">
        <v>1180</v>
      </c>
      <c r="D1087" s="5" t="str">
        <f t="shared" si="0"/>
        <v>học hệ từ xa Thi mỗi lớp đề thi khác nhau em nha, có lớp thì kỳ thi nằm trong đề cương ôn 70 ,80% , còn trong phần giáo trình hoặc 1 số kiến thức ngoài . 1 số lớp sẽ thi chỉ chiếm 50% đề cương ôn thi. Em mới thi kỳ 1 cứ tài đề cương ôn thi trên hệ thống và giáo trình mang theo vào phòng thi , mỗi môn sẽ có 2 đến 7 mã đề khác nhau. Những môn như Triết , Chủ Nghĩa …vv đại cương thi chỉ tầm 3-4 câu, em làm bài ghi những ý chính , đừng ghi quá nhiều sẽ k đủ thời gian trong vòng 90p đâu nha. Nói chung kỳ 1 thi cũng khá nhẹ . Nếu e thi ngành ngôn ngữ sẽ có vấn đáp 5p qua zoom trực tiếp với gv, có phát đề em làm cầm theo lên để trả lời. Nên đi thi cứ mang tinh thần thoải mái mà đi thi em nhé .</v>
      </c>
      <c r="E1087" s="4"/>
      <c r="F1087" s="4"/>
      <c r="G1087" s="4"/>
      <c r="H1087" s="4"/>
      <c r="I1087" s="4"/>
      <c r="J1087" s="4"/>
      <c r="K1087" s="4"/>
      <c r="L1087" s="4"/>
      <c r="M1087" s="4"/>
      <c r="N1087" s="4"/>
      <c r="O1087" s="4"/>
      <c r="P1087" s="4"/>
      <c r="Q1087" s="4"/>
      <c r="R1087" s="4"/>
      <c r="S1087" s="4"/>
      <c r="T1087" s="4"/>
      <c r="U1087" s="4"/>
      <c r="V1087" s="4"/>
      <c r="W1087" s="4"/>
    </row>
    <row r="1088" spans="1:23" ht="70" x14ac:dyDescent="0.3">
      <c r="A1088" s="5" t="s">
        <v>1176</v>
      </c>
      <c r="B1088" s="6">
        <v>0</v>
      </c>
      <c r="C1088" s="5" t="s">
        <v>1181</v>
      </c>
      <c r="D1088" s="5" t="str">
        <f t="shared" si="0"/>
        <v>học hệ từ xa Nhân chứng sống đang học đây ạ , ở miền nam thì không biết chứ ở miền Bắc khóa k14, thì góp ý là hãy cứ học đi rồi sau 3 năm mới có chuyện để kể, đang học từ cd - dh đúng ngành đang học kỳ 6, + kỳ thực tập chưa đâu vào đâu, .hết</v>
      </c>
      <c r="E1088" s="4"/>
      <c r="F1088" s="4"/>
      <c r="G1088" s="4"/>
      <c r="H1088" s="4"/>
      <c r="I1088" s="4"/>
      <c r="J1088" s="4"/>
      <c r="K1088" s="4"/>
      <c r="L1088" s="4"/>
      <c r="M1088" s="4"/>
      <c r="N1088" s="4"/>
      <c r="O1088" s="4"/>
      <c r="P1088" s="4"/>
      <c r="Q1088" s="4"/>
      <c r="R1088" s="4"/>
      <c r="S1088" s="4"/>
      <c r="T1088" s="4"/>
      <c r="U1088" s="4"/>
      <c r="V1088" s="4"/>
      <c r="W1088" s="4"/>
    </row>
    <row r="1089" spans="1:23" ht="42" x14ac:dyDescent="0.3">
      <c r="A1089" s="5" t="s">
        <v>1176</v>
      </c>
      <c r="B1089" s="6">
        <v>0</v>
      </c>
      <c r="C1089" s="5" t="s">
        <v>1182</v>
      </c>
      <c r="D1089" s="5" t="str">
        <f t="shared" si="0"/>
        <v>học hệ từ xa Trạm Hồ Chí Minh có địa chỉ ở đâu vậy bạn</v>
      </c>
      <c r="E1089" s="4"/>
      <c r="F1089" s="4"/>
      <c r="G1089" s="4"/>
      <c r="H1089" s="4"/>
      <c r="I1089" s="4"/>
      <c r="J1089" s="4"/>
      <c r="K1089" s="4"/>
      <c r="L1089" s="4"/>
      <c r="M1089" s="4"/>
      <c r="N1089" s="4"/>
      <c r="O1089" s="4"/>
      <c r="P1089" s="4"/>
      <c r="Q1089" s="4"/>
      <c r="R1089" s="4"/>
      <c r="S1089" s="4"/>
      <c r="T1089" s="4"/>
      <c r="U1089" s="4"/>
      <c r="V1089" s="4"/>
      <c r="W1089" s="4"/>
    </row>
    <row r="1090" spans="1:23" ht="42" x14ac:dyDescent="0.3">
      <c r="A1090" s="5" t="s">
        <v>1176</v>
      </c>
      <c r="B1090" s="6">
        <v>0</v>
      </c>
      <c r="C1090" s="5" t="s">
        <v>1183</v>
      </c>
      <c r="D1090" s="5" t="str">
        <f t="shared" si="0"/>
        <v>học hệ từ xa Trường này thi có dễ qua k mn nhỉ? Mk đag tham khảo thấy học phí rẻ phù hợp chi phí. Mà mk chỉ cần nên mong dễ qua ạ. Ai học rồi review nhé</v>
      </c>
      <c r="E1090" s="4"/>
      <c r="F1090" s="4"/>
      <c r="G1090" s="4"/>
      <c r="H1090" s="4"/>
      <c r="I1090" s="4"/>
      <c r="J1090" s="4"/>
      <c r="K1090" s="4"/>
      <c r="L1090" s="4"/>
      <c r="M1090" s="4"/>
      <c r="N1090" s="4"/>
      <c r="O1090" s="4"/>
      <c r="P1090" s="4"/>
      <c r="Q1090" s="4"/>
      <c r="R1090" s="4"/>
      <c r="S1090" s="4"/>
      <c r="T1090" s="4"/>
      <c r="U1090" s="4"/>
      <c r="V1090" s="4"/>
      <c r="W1090" s="4"/>
    </row>
    <row r="1091" spans="1:23" ht="42" x14ac:dyDescent="0.3">
      <c r="A1091" s="5" t="s">
        <v>1176</v>
      </c>
      <c r="B1091" s="6">
        <v>0</v>
      </c>
      <c r="C1091" s="5" t="s">
        <v>1184</v>
      </c>
      <c r="D1091" s="5" t="str">
        <f t="shared" si="0"/>
        <v>học hệ từ xa bỏ sang trường khác học lẹ đi trc khi hối hận</v>
      </c>
      <c r="E1091" s="4"/>
      <c r="F1091" s="4"/>
      <c r="G1091" s="4"/>
      <c r="H1091" s="4"/>
      <c r="I1091" s="4"/>
      <c r="J1091" s="4"/>
      <c r="K1091" s="4"/>
      <c r="L1091" s="4"/>
      <c r="M1091" s="4"/>
      <c r="N1091" s="4"/>
      <c r="O1091" s="4"/>
      <c r="P1091" s="4"/>
      <c r="Q1091" s="4"/>
      <c r="R1091" s="4"/>
      <c r="S1091" s="4"/>
      <c r="T1091" s="4"/>
      <c r="U1091" s="4"/>
      <c r="V1091" s="4"/>
      <c r="W1091" s="4"/>
    </row>
    <row r="1092" spans="1:23" ht="84" x14ac:dyDescent="0.3">
      <c r="A1092" s="5" t="s">
        <v>1185</v>
      </c>
      <c r="B1092" s="6">
        <v>0</v>
      </c>
      <c r="C1092" s="5" t="s">
        <v>1186</v>
      </c>
      <c r="D1092" s="5" t="str">
        <f t="shared" si="0"/>
        <v>học hệ từ xa ĐH Thái Nguyên mình đang học , thấy OK bài học chi tiết điểm kiểm tra rõ ràng, chịu bỏ ít thời gian điểm xứng đáng với công mình , thầy cô quá nhiệt tình,</v>
      </c>
      <c r="E1092" s="4"/>
      <c r="F1092" s="4"/>
      <c r="G1092" s="4"/>
      <c r="H1092" s="4"/>
      <c r="I1092" s="4"/>
      <c r="J1092" s="4"/>
      <c r="K1092" s="4"/>
      <c r="L1092" s="4"/>
      <c r="M1092" s="4"/>
      <c r="N1092" s="4"/>
      <c r="O1092" s="4"/>
      <c r="P1092" s="4"/>
      <c r="Q1092" s="4"/>
      <c r="R1092" s="4"/>
      <c r="S1092" s="4"/>
      <c r="T1092" s="4"/>
      <c r="U1092" s="4"/>
      <c r="V1092" s="4"/>
      <c r="W1092" s="4"/>
    </row>
    <row r="1093" spans="1:23" ht="112" x14ac:dyDescent="0.3">
      <c r="A1093" s="5" t="s">
        <v>1185</v>
      </c>
      <c r="B1093" s="6">
        <v>0</v>
      </c>
      <c r="C1093" s="5" t="s">
        <v>250</v>
      </c>
      <c r="D1093" s="5" t="str">
        <f t="shared" si="0"/>
        <v>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1093" s="4"/>
      <c r="F1093" s="4"/>
      <c r="G1093" s="4"/>
      <c r="H1093" s="4"/>
      <c r="I1093" s="4"/>
      <c r="J1093" s="4"/>
      <c r="K1093" s="4"/>
      <c r="L1093" s="4"/>
      <c r="M1093" s="4"/>
      <c r="N1093" s="4"/>
      <c r="O1093" s="4"/>
      <c r="P1093" s="4"/>
      <c r="Q1093" s="4"/>
      <c r="R1093" s="4"/>
      <c r="S1093" s="4"/>
      <c r="T1093" s="4"/>
      <c r="U1093" s="4"/>
      <c r="V1093" s="4"/>
      <c r="W1093" s="4"/>
    </row>
    <row r="1094" spans="1:23" ht="84" x14ac:dyDescent="0.3">
      <c r="A1094" s="5" t="s">
        <v>1185</v>
      </c>
      <c r="B1094" s="6">
        <v>0</v>
      </c>
      <c r="C1094" s="5" t="s">
        <v>1187</v>
      </c>
      <c r="D1094" s="5" t="str">
        <f t="shared" si="0"/>
        <v>học hệ từ xa Cũng quan tâm</v>
      </c>
      <c r="E1094" s="4"/>
      <c r="F1094" s="4"/>
      <c r="G1094" s="4"/>
      <c r="H1094" s="4"/>
      <c r="I1094" s="4"/>
      <c r="J1094" s="4"/>
      <c r="K1094" s="4"/>
      <c r="L1094" s="4"/>
      <c r="M1094" s="4"/>
      <c r="N1094" s="4"/>
      <c r="O1094" s="4"/>
      <c r="P1094" s="4"/>
      <c r="Q1094" s="4"/>
      <c r="R1094" s="4"/>
      <c r="S1094" s="4"/>
      <c r="T1094" s="4"/>
      <c r="U1094" s="4"/>
      <c r="V1094" s="4"/>
      <c r="W1094" s="4"/>
    </row>
    <row r="1095" spans="1:23" ht="42" x14ac:dyDescent="0.3">
      <c r="A1095" s="5" t="s">
        <v>1188</v>
      </c>
      <c r="B1095" s="6">
        <v>0</v>
      </c>
      <c r="C1095" s="5" t="s">
        <v>1189</v>
      </c>
      <c r="D1095" s="5" t="str">
        <f t="shared" si="0"/>
        <v>học hệ từ xa M cũng đang nghiên cứu htx của thành đông, có vđ gì hả bạn, m thấy học phí rẻ 1 nửa so với các trường khác</v>
      </c>
      <c r="E1095" s="4"/>
      <c r="F1095" s="4"/>
      <c r="G1095" s="4"/>
      <c r="H1095" s="4"/>
      <c r="I1095" s="4"/>
      <c r="J1095" s="4"/>
      <c r="K1095" s="4"/>
      <c r="L1095" s="4"/>
      <c r="M1095" s="4"/>
      <c r="N1095" s="4"/>
      <c r="O1095" s="4"/>
      <c r="P1095" s="4"/>
      <c r="Q1095" s="4"/>
      <c r="R1095" s="4"/>
      <c r="S1095" s="4"/>
      <c r="T1095" s="4"/>
      <c r="U1095" s="4"/>
      <c r="V1095" s="4"/>
      <c r="W1095" s="4"/>
    </row>
    <row r="1096" spans="1:23" ht="42" x14ac:dyDescent="0.3">
      <c r="A1096" s="5" t="s">
        <v>1188</v>
      </c>
      <c r="B1096" s="6">
        <v>0</v>
      </c>
      <c r="C1096" s="5" t="s">
        <v>1190</v>
      </c>
      <c r="D1096" s="5" t="str">
        <f t="shared" si="0"/>
        <v>học hệ từ xa Mình học OU được hơn 1 năm rồi nè, bạn tham khảo thử nha</v>
      </c>
      <c r="E1096" s="4"/>
      <c r="F1096" s="4"/>
      <c r="G1096" s="4"/>
      <c r="H1096" s="4"/>
      <c r="I1096" s="4"/>
      <c r="J1096" s="4"/>
      <c r="K1096" s="4"/>
      <c r="L1096" s="4"/>
      <c r="M1096" s="4"/>
      <c r="N1096" s="4"/>
      <c r="O1096" s="4"/>
      <c r="P1096" s="4"/>
      <c r="Q1096" s="4"/>
      <c r="R1096" s="4"/>
      <c r="S1096" s="4"/>
      <c r="T1096" s="4"/>
      <c r="U1096" s="4"/>
      <c r="V1096" s="4"/>
      <c r="W1096" s="4"/>
    </row>
    <row r="1097" spans="1:23" ht="42" x14ac:dyDescent="0.3">
      <c r="A1097" s="5" t="s">
        <v>1188</v>
      </c>
      <c r="B1097" s="6">
        <v>0</v>
      </c>
      <c r="C1097" s="5" t="s">
        <v>1191</v>
      </c>
      <c r="D1097" s="5" t="str">
        <f t="shared" si="0"/>
        <v>học hệ từ xa Học hanu đi b</v>
      </c>
      <c r="E1097" s="4"/>
      <c r="F1097" s="4"/>
      <c r="G1097" s="4"/>
      <c r="H1097" s="4"/>
      <c r="I1097" s="4"/>
      <c r="J1097" s="4"/>
      <c r="K1097" s="4"/>
      <c r="L1097" s="4"/>
      <c r="M1097" s="4"/>
      <c r="N1097" s="4"/>
      <c r="O1097" s="4"/>
      <c r="P1097" s="4"/>
      <c r="Q1097" s="4"/>
      <c r="R1097" s="4"/>
      <c r="S1097" s="4"/>
      <c r="T1097" s="4"/>
      <c r="U1097" s="4"/>
      <c r="V1097" s="4"/>
      <c r="W1097" s="4"/>
    </row>
    <row r="1098" spans="1:23" ht="42" x14ac:dyDescent="0.3">
      <c r="A1098" s="5" t="s">
        <v>1192</v>
      </c>
      <c r="B1098" s="6">
        <v>0</v>
      </c>
      <c r="C1098" s="5" t="s">
        <v>1193</v>
      </c>
      <c r="D1098" s="5" t="str">
        <f t="shared" si="0"/>
        <v>học hệ từ xa Theo mình cứ đăng ký trường nào nộp học phí cho stk của trường cho yên tâm</v>
      </c>
      <c r="E1098" s="4"/>
      <c r="F1098" s="4"/>
      <c r="G1098" s="4"/>
      <c r="H1098" s="4"/>
      <c r="I1098" s="4"/>
      <c r="J1098" s="4"/>
      <c r="K1098" s="4"/>
      <c r="L1098" s="4"/>
      <c r="M1098" s="4"/>
      <c r="N1098" s="4"/>
      <c r="O1098" s="4"/>
      <c r="P1098" s="4"/>
      <c r="Q1098" s="4"/>
      <c r="R1098" s="4"/>
      <c r="S1098" s="4"/>
      <c r="T1098" s="4"/>
      <c r="U1098" s="4"/>
      <c r="V1098" s="4"/>
      <c r="W1098" s="4"/>
    </row>
    <row r="1099" spans="1:23" ht="42" x14ac:dyDescent="0.3">
      <c r="A1099" s="5" t="s">
        <v>1192</v>
      </c>
      <c r="B1099" s="6">
        <v>0</v>
      </c>
      <c r="C1099" s="5" t="s">
        <v>1194</v>
      </c>
      <c r="D1099" s="5" t="str">
        <f t="shared" si="0"/>
        <v>học hệ từ xa trường cũng bt mà tín chỉ giá cao nghê á</v>
      </c>
      <c r="E1099" s="4"/>
      <c r="F1099" s="4"/>
      <c r="G1099" s="4"/>
      <c r="H1099" s="4"/>
      <c r="I1099" s="4"/>
      <c r="J1099" s="4"/>
      <c r="K1099" s="4"/>
      <c r="L1099" s="4"/>
      <c r="M1099" s="4"/>
      <c r="N1099" s="4"/>
      <c r="O1099" s="4"/>
      <c r="P1099" s="4"/>
      <c r="Q1099" s="4"/>
      <c r="R1099" s="4"/>
      <c r="S1099" s="4"/>
      <c r="T1099" s="4"/>
      <c r="U1099" s="4"/>
      <c r="V1099" s="4"/>
      <c r="W1099" s="4"/>
    </row>
    <row r="1100" spans="1:23" ht="70" x14ac:dyDescent="0.3">
      <c r="A1100" s="5" t="s">
        <v>1192</v>
      </c>
      <c r="B1100" s="6">
        <v>0</v>
      </c>
      <c r="C1100" s="5" t="s">
        <v>1195</v>
      </c>
      <c r="D1100" s="5" t="str">
        <f t="shared" si="0"/>
        <v>học hệ từ xa Người tham gia ẩn danh 913 mình đang học ctxh ở LĐXH này. Cũng nộp qua AUM. Ban đầu cũng lo search gg xem có lừa đảo ko các kiểu :), rồi ra cty ở Ký Con xem có cty đó mở thiệt hông rồi mới dám ck đó. Giờ vô học rồi. Mở hồi tháng 7.</v>
      </c>
      <c r="E1100" s="4"/>
      <c r="F1100" s="4"/>
      <c r="G1100" s="4"/>
      <c r="H1100" s="4"/>
      <c r="I1100" s="4"/>
      <c r="J1100" s="4"/>
      <c r="K1100" s="4"/>
      <c r="L1100" s="4"/>
      <c r="M1100" s="4"/>
      <c r="N1100" s="4"/>
      <c r="O1100" s="4"/>
      <c r="P1100" s="4"/>
      <c r="Q1100" s="4"/>
      <c r="R1100" s="4"/>
      <c r="S1100" s="4"/>
      <c r="T1100" s="4"/>
      <c r="U1100" s="4"/>
      <c r="V1100" s="4"/>
      <c r="W1100" s="4"/>
    </row>
    <row r="1101" spans="1:23" ht="42" x14ac:dyDescent="0.3">
      <c r="A1101" s="5" t="s">
        <v>1192</v>
      </c>
      <c r="B1101" s="6">
        <v>0</v>
      </c>
      <c r="C1101" s="5" t="s">
        <v>1196</v>
      </c>
      <c r="D1101" s="5" t="str">
        <f t="shared" si="0"/>
        <v>học hệ từ xa Ê bạn ơi. T chỉ nói nhỏ 1 câu là bạn đến địa chỉ đó coi như nào. Thế nhé, t không nói thêm điều gì nữa đâu. Đừng hỏi</v>
      </c>
      <c r="E1101" s="4"/>
      <c r="F1101" s="4"/>
      <c r="G1101" s="4"/>
      <c r="H1101" s="4"/>
      <c r="I1101" s="4"/>
      <c r="J1101" s="4"/>
      <c r="K1101" s="4"/>
      <c r="L1101" s="4"/>
      <c r="M1101" s="4"/>
      <c r="N1101" s="4"/>
      <c r="O1101" s="4"/>
      <c r="P1101" s="4"/>
      <c r="Q1101" s="4"/>
      <c r="R1101" s="4"/>
      <c r="S1101" s="4"/>
      <c r="T1101" s="4"/>
      <c r="U1101" s="4"/>
      <c r="V1101" s="4"/>
      <c r="W1101" s="4"/>
    </row>
    <row r="1102" spans="1:23" ht="42" x14ac:dyDescent="0.3">
      <c r="A1102" s="5" t="s">
        <v>1192</v>
      </c>
      <c r="B1102" s="6">
        <v>0</v>
      </c>
      <c r="C1102" s="5" t="s">
        <v>1197</v>
      </c>
      <c r="D1102" s="5" t="str">
        <f t="shared" si="0"/>
        <v>học hệ từ xa Nhìn cái mail như đào lửa ấy</v>
      </c>
      <c r="E1102" s="4"/>
      <c r="F1102" s="4"/>
      <c r="G1102" s="4"/>
      <c r="H1102" s="4"/>
      <c r="I1102" s="4"/>
      <c r="J1102" s="4"/>
      <c r="K1102" s="4"/>
      <c r="L1102" s="4"/>
      <c r="M1102" s="4"/>
      <c r="N1102" s="4"/>
      <c r="O1102" s="4"/>
      <c r="P1102" s="4"/>
      <c r="Q1102" s="4"/>
      <c r="R1102" s="4"/>
      <c r="S1102" s="4"/>
      <c r="T1102" s="4"/>
      <c r="U1102" s="4"/>
      <c r="V1102" s="4"/>
      <c r="W1102" s="4"/>
    </row>
    <row r="1103" spans="1:23" ht="42" x14ac:dyDescent="0.3">
      <c r="A1103" s="5" t="s">
        <v>1192</v>
      </c>
      <c r="B1103" s="6">
        <v>0</v>
      </c>
      <c r="C1103" s="5" t="s">
        <v>1198</v>
      </c>
      <c r="D1103" s="5" t="str">
        <f t="shared" si="0"/>
        <v>học hệ từ xa 116 Trần vỹ là bên tuyển sinh từ xa cho tất cả các trường đó bạn. T làm gần đó confirm đúng</v>
      </c>
      <c r="E1103" s="4"/>
      <c r="F1103" s="4"/>
      <c r="G1103" s="4"/>
      <c r="H1103" s="4"/>
      <c r="I1103" s="4"/>
      <c r="J1103" s="4"/>
      <c r="K1103" s="4"/>
      <c r="L1103" s="4"/>
      <c r="M1103" s="4"/>
      <c r="N1103" s="4"/>
      <c r="O1103" s="4"/>
      <c r="P1103" s="4"/>
      <c r="Q1103" s="4"/>
      <c r="R1103" s="4"/>
      <c r="S1103" s="4"/>
      <c r="T1103" s="4"/>
      <c r="U1103" s="4"/>
      <c r="V1103" s="4"/>
      <c r="W1103" s="4"/>
    </row>
    <row r="1104" spans="1:23" ht="42" x14ac:dyDescent="0.3">
      <c r="A1104" s="5" t="s">
        <v>1192</v>
      </c>
      <c r="B1104" s="6">
        <v>0</v>
      </c>
      <c r="C1104" s="5" t="s">
        <v>1199</v>
      </c>
      <c r="D1104" s="5" t="str">
        <f t="shared" si="0"/>
        <v>học hệ từ xa Cho mình hỏi bạn học ngành nào?
Học từ bằng thpt lên hay cđ z ạ?
Chương trình ulsa học bao lâu z ạ?</v>
      </c>
      <c r="E1104" s="4"/>
      <c r="F1104" s="4"/>
      <c r="G1104" s="4"/>
      <c r="H1104" s="4"/>
      <c r="I1104" s="4"/>
      <c r="J1104" s="4"/>
      <c r="K1104" s="4"/>
      <c r="L1104" s="4"/>
      <c r="M1104" s="4"/>
      <c r="N1104" s="4"/>
      <c r="O1104" s="4"/>
      <c r="P1104" s="4"/>
      <c r="Q1104" s="4"/>
      <c r="R1104" s="4"/>
      <c r="S1104" s="4"/>
      <c r="T1104" s="4"/>
      <c r="U1104" s="4"/>
      <c r="V1104" s="4"/>
      <c r="W1104" s="4"/>
    </row>
    <row r="1105" spans="1:23" ht="56" x14ac:dyDescent="0.3">
      <c r="A1105" s="5" t="s">
        <v>14</v>
      </c>
      <c r="B1105" s="6">
        <v>0</v>
      </c>
      <c r="C1105" s="5" t="s">
        <v>1200</v>
      </c>
      <c r="D1105" s="5" t="str">
        <f t="shared" si="0"/>
        <v>học hệ từ xa bạn quan tâm ngành gì, bên mình có cả đại học, thạc sĩ luôn</v>
      </c>
      <c r="E1105" s="4"/>
      <c r="F1105" s="4"/>
      <c r="G1105" s="4"/>
      <c r="H1105" s="4"/>
      <c r="I1105" s="4"/>
      <c r="J1105" s="4"/>
      <c r="K1105" s="4"/>
      <c r="L1105" s="4"/>
      <c r="M1105" s="4"/>
      <c r="N1105" s="4"/>
      <c r="O1105" s="4"/>
      <c r="P1105" s="4"/>
      <c r="Q1105" s="4"/>
      <c r="R1105" s="4"/>
      <c r="S1105" s="4"/>
      <c r="T1105" s="4"/>
      <c r="U1105" s="4"/>
      <c r="V1105" s="4"/>
      <c r="W1105" s="4"/>
    </row>
    <row r="1106" spans="1:23" ht="56" x14ac:dyDescent="0.3">
      <c r="A1106" s="5" t="s">
        <v>14</v>
      </c>
      <c r="B1106" s="6">
        <v>0</v>
      </c>
      <c r="C1106" s="5" t="s">
        <v>1201</v>
      </c>
      <c r="D1106" s="5" t="str">
        <f t="shared" si="0"/>
        <v>học hệ từ xa chắc nhanh nhất là mua bằng bạn ạ</v>
      </c>
      <c r="E1106" s="4"/>
      <c r="F1106" s="4"/>
      <c r="G1106" s="4"/>
      <c r="H1106" s="4"/>
      <c r="I1106" s="4"/>
      <c r="J1106" s="4"/>
      <c r="K1106" s="4"/>
      <c r="L1106" s="4"/>
      <c r="M1106" s="4"/>
      <c r="N1106" s="4"/>
      <c r="O1106" s="4"/>
      <c r="P1106" s="4"/>
      <c r="Q1106" s="4"/>
      <c r="R1106" s="4"/>
      <c r="S1106" s="4"/>
      <c r="T1106" s="4"/>
      <c r="U1106" s="4"/>
      <c r="V1106" s="4"/>
      <c r="W1106" s="4"/>
    </row>
    <row r="1107" spans="1:23" ht="56" x14ac:dyDescent="0.3">
      <c r="A1107" s="5" t="s">
        <v>14</v>
      </c>
      <c r="B1107" s="6">
        <v>0</v>
      </c>
      <c r="C1107" s="5" t="s">
        <v>1202</v>
      </c>
      <c r="D1107" s="5" t="str">
        <f t="shared" si="0"/>
        <v>học hệ từ xa THPT lên cử nhân 3 năm thôi, em quan tâm ngành nào?</v>
      </c>
      <c r="E1107" s="4"/>
      <c r="F1107" s="4"/>
      <c r="G1107" s="4"/>
      <c r="H1107" s="4"/>
      <c r="I1107" s="4"/>
      <c r="J1107" s="4"/>
      <c r="K1107" s="4"/>
      <c r="L1107" s="4"/>
      <c r="M1107" s="4"/>
      <c r="N1107" s="4"/>
      <c r="O1107" s="4"/>
      <c r="P1107" s="4"/>
      <c r="Q1107" s="4"/>
      <c r="R1107" s="4"/>
      <c r="S1107" s="4"/>
      <c r="T1107" s="4"/>
      <c r="U1107" s="4"/>
      <c r="V1107" s="4"/>
      <c r="W1107" s="4"/>
    </row>
    <row r="1108" spans="1:23" ht="56" x14ac:dyDescent="0.3">
      <c r="A1108" s="5" t="s">
        <v>14</v>
      </c>
      <c r="B1108" s="6">
        <v>0</v>
      </c>
      <c r="C1108" s="5" t="s">
        <v>1203</v>
      </c>
      <c r="D1108" s="5" t="str">
        <f t="shared" si="0"/>
        <v>học hệ từ xa THPT muốn học lên cử nhân Đh nên học trường nào từ xa nhanh nhất, chi phí hợp lý nhất như bạn đăng bài ạ, ở HN ạ</v>
      </c>
      <c r="E1108" s="4"/>
      <c r="F1108" s="4"/>
      <c r="G1108" s="4"/>
      <c r="H1108" s="4"/>
      <c r="I1108" s="4"/>
      <c r="J1108" s="4"/>
      <c r="K1108" s="4"/>
      <c r="L1108" s="4"/>
      <c r="M1108" s="4"/>
      <c r="N1108" s="4"/>
      <c r="O1108" s="4"/>
      <c r="P1108" s="4"/>
      <c r="Q1108" s="4"/>
      <c r="R1108" s="4"/>
      <c r="S1108" s="4"/>
      <c r="T1108" s="4"/>
      <c r="U1108" s="4"/>
      <c r="V1108" s="4"/>
      <c r="W1108" s="4"/>
    </row>
    <row r="1109" spans="1:23" ht="56" x14ac:dyDescent="0.3">
      <c r="A1109" s="5" t="s">
        <v>14</v>
      </c>
      <c r="B1109" s="6">
        <v>0</v>
      </c>
      <c r="C1109" s="5" t="s">
        <v>1204</v>
      </c>
      <c r="D1109" s="5" t="str">
        <f t="shared" si="0"/>
        <v>học hệ từ xa Trường mình có hệ Đại học từ xa ạ 2 năm là có bằng và ít tín chỉ bạn!</v>
      </c>
      <c r="E1109" s="4"/>
      <c r="F1109" s="4"/>
      <c r="G1109" s="4"/>
      <c r="H1109" s="4"/>
      <c r="I1109" s="4"/>
      <c r="J1109" s="4"/>
      <c r="K1109" s="4"/>
      <c r="L1109" s="4"/>
      <c r="M1109" s="4"/>
      <c r="N1109" s="4"/>
      <c r="O1109" s="4"/>
      <c r="P1109" s="4"/>
      <c r="Q1109" s="4"/>
      <c r="R1109" s="4"/>
      <c r="S1109" s="4"/>
      <c r="T1109" s="4"/>
      <c r="U1109" s="4"/>
      <c r="V1109" s="4"/>
      <c r="W1109" s="4"/>
    </row>
    <row r="1110" spans="1:23" ht="42" x14ac:dyDescent="0.3">
      <c r="A1110" s="5" t="s">
        <v>735</v>
      </c>
      <c r="B1110" s="6">
        <v>0</v>
      </c>
      <c r="C1110" s="5" t="s">
        <v>736</v>
      </c>
      <c r="D1110" s="5" t="str">
        <f t="shared" si="0"/>
        <v>học hệ từ xa Dh kinh tế công nghệ thái nguyên</v>
      </c>
      <c r="E1110" s="4"/>
      <c r="F1110" s="4"/>
      <c r="G1110" s="4"/>
      <c r="H1110" s="4"/>
      <c r="I1110" s="4"/>
      <c r="J1110" s="4"/>
      <c r="K1110" s="4"/>
      <c r="L1110" s="4"/>
      <c r="M1110" s="4"/>
      <c r="N1110" s="4"/>
      <c r="O1110" s="4"/>
      <c r="P1110" s="4"/>
      <c r="Q1110" s="4"/>
      <c r="R1110" s="4"/>
      <c r="S1110" s="4"/>
      <c r="T1110" s="4"/>
      <c r="U1110" s="4"/>
      <c r="V1110" s="4"/>
      <c r="W1110" s="4"/>
    </row>
    <row r="1111" spans="1:23" ht="42" x14ac:dyDescent="0.3">
      <c r="A1111" s="5" t="s">
        <v>735</v>
      </c>
      <c r="B1111" s="6">
        <v>0</v>
      </c>
      <c r="C1111" s="5" t="s">
        <v>737</v>
      </c>
      <c r="D1111" s="5" t="str">
        <f t="shared" si="0"/>
        <v>học hệ từ xa Né trường đh kt cn thái nguyên ra , t học nn hàn r phí tiền bỏ ngang , những ac khác đòi kiện luôn á.</v>
      </c>
      <c r="E1111" s="4"/>
      <c r="F1111" s="4"/>
      <c r="G1111" s="4"/>
      <c r="H1111" s="4"/>
      <c r="I1111" s="4"/>
      <c r="J1111" s="4"/>
      <c r="K1111" s="4"/>
      <c r="L1111" s="4"/>
      <c r="M1111" s="4"/>
      <c r="N1111" s="4"/>
      <c r="O1111" s="4"/>
      <c r="P1111" s="4"/>
      <c r="Q1111" s="4"/>
      <c r="R1111" s="4"/>
      <c r="S1111" s="4"/>
      <c r="T1111" s="4"/>
      <c r="U1111" s="4"/>
      <c r="V1111" s="4"/>
      <c r="W1111" s="4"/>
    </row>
    <row r="1112" spans="1:23" ht="56" x14ac:dyDescent="0.3">
      <c r="A1112" s="5" t="s">
        <v>137</v>
      </c>
      <c r="B1112" s="6">
        <v>0</v>
      </c>
      <c r="C1112" s="5" t="s">
        <v>138</v>
      </c>
      <c r="D1112" s="5" t="str">
        <f t="shared" si="0"/>
        <v>học hệ từ xa Đang phân vân Học Kế toán hoặc Ngôn Ngữ Trung. 
Đọc mn revier Đh mở học ngôn ngữ mà cứ bảo trình độ k ở hsk3-4 sợ k theo được. Mk cũng đang lơ mơ lắm</v>
      </c>
      <c r="E1112" s="4"/>
      <c r="F1112" s="4"/>
      <c r="G1112" s="4"/>
      <c r="H1112" s="4"/>
      <c r="I1112" s="4"/>
      <c r="J1112" s="4"/>
      <c r="K1112" s="4"/>
      <c r="L1112" s="4"/>
      <c r="M1112" s="4"/>
      <c r="N1112" s="4"/>
      <c r="O1112" s="4"/>
      <c r="P1112" s="4"/>
      <c r="Q1112" s="4"/>
      <c r="R1112" s="4"/>
      <c r="S1112" s="4"/>
      <c r="T1112" s="4"/>
      <c r="U1112" s="4"/>
      <c r="V1112" s="4"/>
      <c r="W1112" s="4"/>
    </row>
    <row r="1113" spans="1:23" ht="56" x14ac:dyDescent="0.3">
      <c r="A1113" s="5" t="s">
        <v>137</v>
      </c>
      <c r="B1113" s="6">
        <v>0</v>
      </c>
      <c r="C1113" s="5" t="s">
        <v>139</v>
      </c>
      <c r="D1113" s="5" t="str">
        <f t="shared" si="0"/>
        <v>học hệ từ xa Xinn lời khuyênnn mấy ní ơiii</v>
      </c>
      <c r="E1113" s="4"/>
      <c r="F1113" s="4"/>
      <c r="G1113" s="4"/>
      <c r="H1113" s="4"/>
      <c r="I1113" s="4"/>
      <c r="J1113" s="4"/>
      <c r="K1113" s="4"/>
      <c r="L1113" s="4"/>
      <c r="M1113" s="4"/>
      <c r="N1113" s="4"/>
      <c r="O1113" s="4"/>
      <c r="P1113" s="4"/>
      <c r="Q1113" s="4"/>
      <c r="R1113" s="4"/>
      <c r="S1113" s="4"/>
      <c r="T1113" s="4"/>
      <c r="U1113" s="4"/>
      <c r="V1113" s="4"/>
      <c r="W1113" s="4"/>
    </row>
    <row r="1114" spans="1:23" ht="56" x14ac:dyDescent="0.3">
      <c r="A1114" s="5" t="s">
        <v>137</v>
      </c>
      <c r="B1114" s="6">
        <v>0</v>
      </c>
      <c r="C1114" s="5" t="s">
        <v>140</v>
      </c>
      <c r="D1114" s="5" t="str">
        <f t="shared" si="0"/>
        <v>học hệ từ xa Mk đang lm spa cx vừa học dc 1 kỳ kế toán ở mở, tay ngang nên cx khó nhưng thôi cứ cố gắng thui</v>
      </c>
      <c r="E1114" s="4"/>
      <c r="F1114" s="4"/>
      <c r="G1114" s="4"/>
      <c r="H1114" s="4"/>
      <c r="I1114" s="4"/>
      <c r="J1114" s="4"/>
      <c r="K1114" s="4"/>
      <c r="L1114" s="4"/>
      <c r="M1114" s="4"/>
      <c r="N1114" s="4"/>
      <c r="O1114" s="4"/>
      <c r="P1114" s="4"/>
      <c r="Q1114" s="4"/>
      <c r="R1114" s="4"/>
      <c r="S1114" s="4"/>
      <c r="T1114" s="4"/>
      <c r="U1114" s="4"/>
      <c r="V1114" s="4"/>
      <c r="W1114" s="4"/>
    </row>
    <row r="1115" spans="1:23" ht="56" x14ac:dyDescent="0.3">
      <c r="A1115" s="5" t="s">
        <v>137</v>
      </c>
      <c r="B1115" s="6">
        <v>0</v>
      </c>
      <c r="C1115" s="5" t="s">
        <v>141</v>
      </c>
      <c r="D1115" s="5" t="str">
        <f t="shared" si="0"/>
        <v>học hệ từ xa Nhn m nhé b</v>
      </c>
      <c r="E1115" s="4"/>
      <c r="F1115" s="4"/>
      <c r="G1115" s="4"/>
      <c r="H1115" s="4"/>
      <c r="I1115" s="4"/>
      <c r="J1115" s="4"/>
      <c r="K1115" s="4"/>
      <c r="L1115" s="4"/>
      <c r="M1115" s="4"/>
      <c r="N1115" s="4"/>
      <c r="O1115" s="4"/>
      <c r="P1115" s="4"/>
      <c r="Q1115" s="4"/>
      <c r="R1115" s="4"/>
      <c r="S1115" s="4"/>
      <c r="T1115" s="4"/>
      <c r="U1115" s="4"/>
      <c r="V1115" s="4"/>
      <c r="W1115" s="4"/>
    </row>
    <row r="1116" spans="1:23" ht="56" x14ac:dyDescent="0.3">
      <c r="A1116" s="5" t="s">
        <v>137</v>
      </c>
      <c r="B1116" s="6">
        <v>0</v>
      </c>
      <c r="C1116" s="5" t="s">
        <v>142</v>
      </c>
      <c r="D1116" s="5" t="str">
        <f t="shared" si="0"/>
        <v>học hệ từ xa Mình ké ạ huhu</v>
      </c>
      <c r="E1116" s="4"/>
      <c r="F1116" s="4"/>
      <c r="G1116" s="4"/>
      <c r="H1116" s="4"/>
      <c r="I1116" s="4"/>
      <c r="J1116" s="4"/>
      <c r="K1116" s="4"/>
      <c r="L1116" s="4"/>
      <c r="M1116" s="4"/>
      <c r="N1116" s="4"/>
      <c r="O1116" s="4"/>
      <c r="P1116" s="4"/>
      <c r="Q1116" s="4"/>
      <c r="R1116" s="4"/>
      <c r="S1116" s="4"/>
      <c r="T1116" s="4"/>
      <c r="U1116" s="4"/>
      <c r="V1116" s="4"/>
      <c r="W1116" s="4"/>
    </row>
    <row r="1117" spans="1:23" ht="70" x14ac:dyDescent="0.3">
      <c r="A1117" s="5" t="s">
        <v>137</v>
      </c>
      <c r="B1117" s="6">
        <v>0</v>
      </c>
      <c r="C1117" s="5" t="s">
        <v>143</v>
      </c>
      <c r="D1117" s="5" t="str">
        <f t="shared" si="0"/>
        <v>học hệ từ xa Nếu học Ngôn ngữ Trung thì mình khuyên bạn nên học ở trung tâm nhé, nó nhanh gọn hiệu qủa mà có chứng chỉ cho bạn đi làm luôn. Còn nếu học kế toán thì học bên UNETI oke nha, học online nên cũng tiện sắp xếp thời gian</v>
      </c>
      <c r="E1117" s="4"/>
      <c r="F1117" s="4"/>
      <c r="G1117" s="4"/>
      <c r="H1117" s="4"/>
      <c r="I1117" s="4"/>
      <c r="J1117" s="4"/>
      <c r="K1117" s="4"/>
      <c r="L1117" s="4"/>
      <c r="M1117" s="4"/>
      <c r="N1117" s="4"/>
      <c r="O1117" s="4"/>
      <c r="P1117" s="4"/>
      <c r="Q1117" s="4"/>
      <c r="R1117" s="4"/>
      <c r="S1117" s="4"/>
      <c r="T1117" s="4"/>
      <c r="U1117" s="4"/>
      <c r="V1117" s="4"/>
      <c r="W1117" s="4"/>
    </row>
    <row r="1118" spans="1:23" ht="56" x14ac:dyDescent="0.3">
      <c r="A1118" s="5" t="s">
        <v>137</v>
      </c>
      <c r="B1118" s="6">
        <v>0</v>
      </c>
      <c r="C1118" s="5" t="s">
        <v>144</v>
      </c>
      <c r="D1118" s="5" t="str">
        <f t="shared" si="0"/>
        <v>học hệ từ xa Qtam ạ</v>
      </c>
      <c r="E1118" s="4"/>
      <c r="F1118" s="4"/>
      <c r="G1118" s="4"/>
      <c r="H1118" s="4"/>
      <c r="I1118" s="4"/>
      <c r="J1118" s="4"/>
      <c r="K1118" s="4"/>
      <c r="L1118" s="4"/>
      <c r="M1118" s="4"/>
      <c r="N1118" s="4"/>
      <c r="O1118" s="4"/>
      <c r="P1118" s="4"/>
      <c r="Q1118" s="4"/>
      <c r="R1118" s="4"/>
      <c r="S1118" s="4"/>
      <c r="T1118" s="4"/>
      <c r="U1118" s="4"/>
      <c r="V1118" s="4"/>
      <c r="W1118" s="4"/>
    </row>
    <row r="1119" spans="1:23" ht="56" x14ac:dyDescent="0.3">
      <c r="A1119" s="5" t="s">
        <v>137</v>
      </c>
      <c r="B1119" s="6">
        <v>0</v>
      </c>
      <c r="C1119" s="5" t="s">
        <v>145</v>
      </c>
      <c r="D1119" s="5" t="str">
        <f t="shared" si="0"/>
        <v>học hệ từ xa E đang học từ xa của 1 trường ở hnoi ạ. E cũng đi lm ở bắc ninh. C cần gì giải đáp thì hỏi e nhé. E học xong học kì thì sẽ xuống thi ở trường</v>
      </c>
      <c r="E1119" s="4"/>
      <c r="F1119" s="4"/>
      <c r="G1119" s="4"/>
      <c r="H1119" s="4"/>
      <c r="I1119" s="4"/>
      <c r="J1119" s="4"/>
      <c r="K1119" s="4"/>
      <c r="L1119" s="4"/>
      <c r="M1119" s="4"/>
      <c r="N1119" s="4"/>
      <c r="O1119" s="4"/>
      <c r="P1119" s="4"/>
      <c r="Q1119" s="4"/>
      <c r="R1119" s="4"/>
      <c r="S1119" s="4"/>
      <c r="T1119" s="4"/>
      <c r="U1119" s="4"/>
      <c r="V1119" s="4"/>
      <c r="W1119" s="4"/>
    </row>
    <row r="1120" spans="1:23" ht="56" x14ac:dyDescent="0.3">
      <c r="A1120" s="5" t="s">
        <v>137</v>
      </c>
      <c r="B1120" s="6">
        <v>0</v>
      </c>
      <c r="C1120" s="5" t="s">
        <v>146</v>
      </c>
      <c r="D1120" s="5" t="str">
        <f t="shared" si="0"/>
        <v>học hệ từ xa Ai đã từng học trường nông lâm thái nguyên chưa ạ . Cho em xin ít review với ạ</v>
      </c>
      <c r="E1120" s="4"/>
      <c r="F1120" s="4"/>
      <c r="G1120" s="4"/>
      <c r="H1120" s="4"/>
      <c r="I1120" s="4"/>
      <c r="J1120" s="4"/>
      <c r="K1120" s="4"/>
      <c r="L1120" s="4"/>
      <c r="M1120" s="4"/>
      <c r="N1120" s="4"/>
      <c r="O1120" s="4"/>
      <c r="P1120" s="4"/>
      <c r="Q1120" s="4"/>
      <c r="R1120" s="4"/>
      <c r="S1120" s="4"/>
      <c r="T1120" s="4"/>
      <c r="U1120" s="4"/>
      <c r="V1120" s="4"/>
      <c r="W1120" s="4"/>
    </row>
    <row r="1121" spans="1:23" ht="56" x14ac:dyDescent="0.3">
      <c r="A1121" s="5" t="s">
        <v>137</v>
      </c>
      <c r="B1121" s="6">
        <v>0</v>
      </c>
      <c r="C1121" s="5" t="s">
        <v>147</v>
      </c>
      <c r="D1121" s="5" t="str">
        <f t="shared" si="0"/>
        <v>học hệ từ xa hệ vhvl học zoom, bạn quan tâm mình hỗ trợ thông tin, có hầu hết các ngành khối kinh tế và văn phòng hành chính</v>
      </c>
      <c r="E1121" s="4"/>
      <c r="F1121" s="4"/>
      <c r="G1121" s="4"/>
      <c r="H1121" s="4"/>
      <c r="I1121" s="4"/>
      <c r="J1121" s="4"/>
      <c r="K1121" s="4"/>
      <c r="L1121" s="4"/>
      <c r="M1121" s="4"/>
      <c r="N1121" s="4"/>
      <c r="O1121" s="4"/>
      <c r="P1121" s="4"/>
      <c r="Q1121" s="4"/>
      <c r="R1121" s="4"/>
      <c r="S1121" s="4"/>
      <c r="T1121" s="4"/>
      <c r="U1121" s="4"/>
      <c r="V1121" s="4"/>
      <c r="W1121" s="4"/>
    </row>
    <row r="1122" spans="1:23" ht="84" x14ac:dyDescent="0.3">
      <c r="A1122" s="5" t="s">
        <v>1205</v>
      </c>
      <c r="B1122" s="6">
        <v>0</v>
      </c>
      <c r="C1122" s="5" t="s">
        <v>1206</v>
      </c>
      <c r="D1122" s="5" t="str">
        <f t="shared" si="0"/>
        <v>học hệ từ xa . Mình cũng đang tính học</v>
      </c>
      <c r="E1122" s="4"/>
      <c r="F1122" s="4"/>
      <c r="G1122" s="4"/>
      <c r="H1122" s="4"/>
      <c r="I1122" s="4"/>
      <c r="J1122" s="4"/>
      <c r="K1122" s="4"/>
      <c r="L1122" s="4"/>
      <c r="M1122" s="4"/>
      <c r="N1122" s="4"/>
      <c r="O1122" s="4"/>
      <c r="P1122" s="4"/>
      <c r="Q1122" s="4"/>
      <c r="R1122" s="4"/>
      <c r="S1122" s="4"/>
      <c r="T1122" s="4"/>
      <c r="U1122" s="4"/>
      <c r="V1122" s="4"/>
      <c r="W1122" s="4"/>
    </row>
    <row r="1123" spans="1:23" ht="84" x14ac:dyDescent="0.3">
      <c r="A1123" s="5" t="s">
        <v>1205</v>
      </c>
      <c r="B1123" s="6">
        <v>0</v>
      </c>
      <c r="C1123" s="5" t="s">
        <v>1207</v>
      </c>
      <c r="D1123" s="5" t="str">
        <f t="shared" si="0"/>
        <v>học hệ từ xa b tính học ngành j v? mik củg đag tìm hiểu</v>
      </c>
      <c r="E1123" s="4"/>
      <c r="F1123" s="4"/>
      <c r="G1123" s="4"/>
      <c r="H1123" s="4"/>
      <c r="I1123" s="4"/>
      <c r="J1123" s="4"/>
      <c r="K1123" s="4"/>
      <c r="L1123" s="4"/>
      <c r="M1123" s="4"/>
      <c r="N1123" s="4"/>
      <c r="O1123" s="4"/>
      <c r="P1123" s="4"/>
      <c r="Q1123" s="4"/>
      <c r="R1123" s="4"/>
      <c r="S1123" s="4"/>
      <c r="T1123" s="4"/>
      <c r="U1123" s="4"/>
      <c r="V1123" s="4"/>
      <c r="W1123" s="4"/>
    </row>
    <row r="1124" spans="1:23" ht="168" x14ac:dyDescent="0.3">
      <c r="A1124" s="5" t="s">
        <v>203</v>
      </c>
      <c r="B1124" s="6">
        <v>0</v>
      </c>
      <c r="C1124" s="5" t="s">
        <v>204</v>
      </c>
      <c r="D1124" s="5" t="str">
        <f t="shared" si="0"/>
        <v>học hệ từ xa Neu chắc thôi, mình nghĩ mình sẽ rút</v>
      </c>
      <c r="E1124" s="4"/>
      <c r="F1124" s="4"/>
      <c r="G1124" s="4"/>
      <c r="H1124" s="4"/>
      <c r="I1124" s="4"/>
      <c r="J1124" s="4"/>
      <c r="K1124" s="4"/>
      <c r="L1124" s="4"/>
      <c r="M1124" s="4"/>
      <c r="N1124" s="4"/>
      <c r="O1124" s="4"/>
      <c r="P1124" s="4"/>
      <c r="Q1124" s="4"/>
      <c r="R1124" s="4"/>
      <c r="S1124" s="4"/>
      <c r="T1124" s="4"/>
      <c r="U1124" s="4"/>
      <c r="V1124" s="4"/>
      <c r="W1124" s="4"/>
    </row>
    <row r="1125" spans="1:23" ht="168" x14ac:dyDescent="0.3">
      <c r="A1125" s="5" t="s">
        <v>203</v>
      </c>
      <c r="B1125" s="6">
        <v>0</v>
      </c>
      <c r="C1125" s="5" t="s">
        <v>205</v>
      </c>
      <c r="D1125" s="5" t="str">
        <f t="shared" si="0"/>
        <v>học hệ từ xa Hồ Chí Minh thì hỏi thử thông tin bên HUB và UFM thử xem sao. Thi trực tiếp ở trường nên cũng đỡ được nhiều chi phí.</v>
      </c>
      <c r="E1125" s="4"/>
      <c r="F1125" s="4"/>
      <c r="G1125" s="4"/>
      <c r="H1125" s="4"/>
      <c r="I1125" s="4"/>
      <c r="J1125" s="4"/>
      <c r="K1125" s="4"/>
      <c r="L1125" s="4"/>
      <c r="M1125" s="4"/>
      <c r="N1125" s="4"/>
      <c r="O1125" s="4"/>
      <c r="P1125" s="4"/>
      <c r="Q1125" s="4"/>
      <c r="R1125" s="4"/>
      <c r="S1125" s="4"/>
      <c r="T1125" s="4"/>
      <c r="U1125" s="4"/>
      <c r="V1125" s="4"/>
      <c r="W1125" s="4"/>
    </row>
    <row r="1126" spans="1:23" ht="56" x14ac:dyDescent="0.3">
      <c r="A1126" s="5" t="s">
        <v>1208</v>
      </c>
      <c r="B1126" s="6">
        <v>0</v>
      </c>
      <c r="C1126" s="5" t="s">
        <v>1209</v>
      </c>
      <c r="D1126" s="5" t="str">
        <f t="shared" si="0"/>
        <v>học hệ từ xa Bên mình có đủ ngành nghề học online trên zoom bạn nha</v>
      </c>
      <c r="E1126" s="4"/>
      <c r="F1126" s="4"/>
      <c r="G1126" s="4"/>
      <c r="H1126" s="4"/>
      <c r="I1126" s="4"/>
      <c r="J1126" s="4"/>
      <c r="K1126" s="4"/>
      <c r="L1126" s="4"/>
      <c r="M1126" s="4"/>
      <c r="N1126" s="4"/>
      <c r="O1126" s="4"/>
      <c r="P1126" s="4"/>
      <c r="Q1126" s="4"/>
      <c r="R1126" s="4"/>
      <c r="S1126" s="4"/>
      <c r="T1126" s="4"/>
      <c r="U1126" s="4"/>
      <c r="V1126" s="4"/>
      <c r="W1126" s="4"/>
    </row>
    <row r="1127" spans="1:23" ht="56" x14ac:dyDescent="0.3">
      <c r="A1127" s="5" t="s">
        <v>1208</v>
      </c>
      <c r="B1127" s="6">
        <v>0</v>
      </c>
      <c r="C1127" s="5" t="s">
        <v>1210</v>
      </c>
      <c r="D1127" s="5" t="str">
        <f t="shared" si="0"/>
        <v>học hệ từ xa Hutech học qua gg meet nè bạn</v>
      </c>
      <c r="E1127" s="4"/>
      <c r="F1127" s="4"/>
      <c r="G1127" s="4"/>
      <c r="H1127" s="4"/>
      <c r="I1127" s="4"/>
      <c r="J1127" s="4"/>
      <c r="K1127" s="4"/>
      <c r="L1127" s="4"/>
      <c r="M1127" s="4"/>
      <c r="N1127" s="4"/>
      <c r="O1127" s="4"/>
      <c r="P1127" s="4"/>
      <c r="Q1127" s="4"/>
      <c r="R1127" s="4"/>
      <c r="S1127" s="4"/>
      <c r="T1127" s="4"/>
      <c r="U1127" s="4"/>
      <c r="V1127" s="4"/>
      <c r="W1127" s="4"/>
    </row>
    <row r="1128" spans="1:23" ht="56.5" x14ac:dyDescent="0.35">
      <c r="A1128" s="5" t="s">
        <v>1208</v>
      </c>
      <c r="B1128" s="6">
        <v>0</v>
      </c>
      <c r="C1128" s="7"/>
      <c r="D1128" s="5" t="str">
        <f t="shared" si="0"/>
        <v xml:space="preserve">học hệ từ xa </v>
      </c>
      <c r="E1128" s="4"/>
      <c r="F1128" s="4"/>
      <c r="G1128" s="4"/>
      <c r="H1128" s="4"/>
      <c r="I1128" s="4"/>
      <c r="J1128" s="4"/>
      <c r="K1128" s="4"/>
      <c r="L1128" s="4"/>
      <c r="M1128" s="4"/>
      <c r="N1128" s="4"/>
      <c r="O1128" s="4"/>
      <c r="P1128" s="4"/>
      <c r="Q1128" s="4"/>
      <c r="R1128" s="4"/>
      <c r="S1128" s="4"/>
      <c r="T1128" s="4"/>
      <c r="U1128" s="4"/>
      <c r="V1128" s="4"/>
      <c r="W1128" s="4"/>
    </row>
    <row r="1129" spans="1:23" ht="56" x14ac:dyDescent="0.3">
      <c r="A1129" s="5" t="s">
        <v>1208</v>
      </c>
      <c r="B1129" s="6">
        <v>0</v>
      </c>
      <c r="C1129" s="5" t="s">
        <v>1211</v>
      </c>
      <c r="D1129" s="5" t="str">
        <f t="shared" si="0"/>
        <v>học hệ từ xa học bưu chính nha bạn, thầy cô dạy zoom nhiệt tình lắm còn xin cả dạy thêm sợ sv k hiểu =)))</v>
      </c>
      <c r="E1129" s="4"/>
      <c r="F1129" s="4"/>
      <c r="G1129" s="4"/>
      <c r="H1129" s="4"/>
      <c r="I1129" s="4"/>
      <c r="J1129" s="4"/>
      <c r="K1129" s="4"/>
      <c r="L1129" s="4"/>
      <c r="M1129" s="4"/>
      <c r="N1129" s="4"/>
      <c r="O1129" s="4"/>
      <c r="P1129" s="4"/>
      <c r="Q1129" s="4"/>
      <c r="R1129" s="4"/>
      <c r="S1129" s="4"/>
      <c r="T1129" s="4"/>
      <c r="U1129" s="4"/>
      <c r="V1129" s="4"/>
      <c r="W1129" s="4"/>
    </row>
    <row r="1130" spans="1:23" ht="28" x14ac:dyDescent="0.3">
      <c r="A1130" s="5" t="s">
        <v>159</v>
      </c>
      <c r="B1130" s="6">
        <v>0</v>
      </c>
      <c r="C1130" s="5" t="s">
        <v>160</v>
      </c>
      <c r="D1130" s="5" t="str">
        <f t="shared" si="0"/>
        <v>học hệ từ xa Em đang quan tâm ngành học nào?</v>
      </c>
      <c r="E1130" s="4"/>
      <c r="F1130" s="4"/>
      <c r="G1130" s="4"/>
      <c r="H1130" s="4"/>
      <c r="I1130" s="4"/>
      <c r="J1130" s="4"/>
      <c r="K1130" s="4"/>
      <c r="L1130" s="4"/>
      <c r="M1130" s="4"/>
      <c r="N1130" s="4"/>
      <c r="O1130" s="4"/>
      <c r="P1130" s="4"/>
      <c r="Q1130" s="4"/>
      <c r="R1130" s="4"/>
      <c r="S1130" s="4"/>
      <c r="T1130" s="4"/>
      <c r="U1130" s="4"/>
      <c r="V1130" s="4"/>
      <c r="W1130" s="4"/>
    </row>
    <row r="1131" spans="1:23" ht="28" x14ac:dyDescent="0.3">
      <c r="A1131" s="5" t="s">
        <v>159</v>
      </c>
      <c r="B1131" s="6">
        <v>0</v>
      </c>
      <c r="C1131" s="5" t="s">
        <v>161</v>
      </c>
      <c r="D1131" s="5" t="str">
        <f t="shared" si="0"/>
        <v>học hệ từ xa Đại học kinh tế kỹ thuật công nghiệp khai giảng 26/10</v>
      </c>
      <c r="E1131" s="4"/>
      <c r="F1131" s="4"/>
      <c r="G1131" s="4"/>
      <c r="H1131" s="4"/>
      <c r="I1131" s="4"/>
      <c r="J1131" s="4"/>
      <c r="K1131" s="4"/>
      <c r="L1131" s="4"/>
      <c r="M1131" s="4"/>
      <c r="N1131" s="4"/>
      <c r="O1131" s="4"/>
      <c r="P1131" s="4"/>
      <c r="Q1131" s="4"/>
      <c r="R1131" s="4"/>
      <c r="S1131" s="4"/>
      <c r="T1131" s="4"/>
      <c r="U1131" s="4"/>
      <c r="V1131" s="4"/>
      <c r="W1131" s="4"/>
    </row>
    <row r="1132" spans="1:23" ht="28" x14ac:dyDescent="0.3">
      <c r="A1132" s="5" t="s">
        <v>159</v>
      </c>
      <c r="B1132" s="6">
        <v>0</v>
      </c>
      <c r="C1132" s="5" t="s">
        <v>162</v>
      </c>
      <c r="D1132" s="5" t="str">
        <f t="shared" si="0"/>
        <v>học hệ từ xa ĐH Nông Lâm TN Trạm HN và ĐH Lao động Xã Hội tháng 10 khai giảng em nhé</v>
      </c>
      <c r="E1132" s="4"/>
      <c r="F1132" s="4"/>
      <c r="G1132" s="4"/>
      <c r="H1132" s="4"/>
      <c r="I1132" s="4"/>
      <c r="J1132" s="4"/>
      <c r="K1132" s="4"/>
      <c r="L1132" s="4"/>
      <c r="M1132" s="4"/>
      <c r="N1132" s="4"/>
      <c r="O1132" s="4"/>
      <c r="P1132" s="4"/>
      <c r="Q1132" s="4"/>
      <c r="R1132" s="4"/>
      <c r="S1132" s="4"/>
      <c r="T1132" s="4"/>
      <c r="U1132" s="4"/>
      <c r="V1132" s="4"/>
      <c r="W1132" s="4"/>
    </row>
    <row r="1133" spans="1:23" ht="28" x14ac:dyDescent="0.3">
      <c r="A1133" s="5" t="s">
        <v>159</v>
      </c>
      <c r="B1133" s="6">
        <v>0</v>
      </c>
      <c r="C1133" s="5" t="s">
        <v>163</v>
      </c>
      <c r="D1133" s="5" t="str">
        <f t="shared" si="0"/>
        <v>học hệ từ xa Trường cao đẳng y dược và kinh tế công nghệ còn nhập học bạn tham khảo nhé</v>
      </c>
      <c r="E1133" s="4"/>
      <c r="F1133" s="4"/>
      <c r="G1133" s="4"/>
      <c r="H1133" s="4"/>
      <c r="I1133" s="4"/>
      <c r="J1133" s="4"/>
      <c r="K1133" s="4"/>
      <c r="L1133" s="4"/>
      <c r="M1133" s="4"/>
      <c r="N1133" s="4"/>
      <c r="O1133" s="4"/>
      <c r="P1133" s="4"/>
      <c r="Q1133" s="4"/>
      <c r="R1133" s="4"/>
      <c r="S1133" s="4"/>
      <c r="T1133" s="4"/>
      <c r="U1133" s="4"/>
      <c r="V1133" s="4"/>
      <c r="W1133" s="4"/>
    </row>
    <row r="1134" spans="1:23" ht="28" x14ac:dyDescent="0.3">
      <c r="A1134" s="5" t="s">
        <v>278</v>
      </c>
      <c r="B1134" s="6">
        <v>0</v>
      </c>
      <c r="C1134" s="5" t="s">
        <v>279</v>
      </c>
      <c r="D1134" s="5" t="str">
        <f t="shared" si="0"/>
        <v>học hệ từ xa Xin bạn học ngành khác ngôn ngữ tự học cũng được</v>
      </c>
      <c r="E1134" s="4"/>
      <c r="F1134" s="4"/>
      <c r="G1134" s="4"/>
      <c r="H1134" s="4"/>
      <c r="I1134" s="4"/>
      <c r="J1134" s="4"/>
      <c r="K1134" s="4"/>
      <c r="L1134" s="4"/>
      <c r="M1134" s="4"/>
      <c r="N1134" s="4"/>
      <c r="O1134" s="4"/>
      <c r="P1134" s="4"/>
      <c r="Q1134" s="4"/>
      <c r="R1134" s="4"/>
      <c r="S1134" s="4"/>
      <c r="T1134" s="4"/>
      <c r="U1134" s="4"/>
      <c r="V1134" s="4"/>
      <c r="W1134" s="4"/>
    </row>
    <row r="1135" spans="1:23" ht="112" x14ac:dyDescent="0.3">
      <c r="A1135" s="5" t="s">
        <v>278</v>
      </c>
      <c r="B1135" s="6">
        <v>0</v>
      </c>
      <c r="C1135" s="5" t="s">
        <v>280</v>
      </c>
      <c r="D1135" s="5" t="str">
        <f t="shared" si="0"/>
        <v>học hệ từ xa ko có ngành nào ít tín chỉ đâu á, vì phải đủ số lượng tín theo quy định thì mới được tốt nghiệp em ơi. Với kinh nghiệm là mấy chị tuyển sinh hay bảo là học tgian ngắn nhưng thực tế nó vẫn từ 3,5 - 4 năm thôi, thời gian học theo quy định hết. Giờ xin việc dễ thì nên học ngành Marketing, Thương mại điện tử là oke nhất, 2 ngành này TMU oke, ko thì học Kế toán hoặc học NNA cũng oke, tham khảo BAV với UNETI</v>
      </c>
      <c r="E1135" s="4"/>
      <c r="F1135" s="4"/>
      <c r="G1135" s="4"/>
      <c r="H1135" s="4"/>
      <c r="I1135" s="4"/>
      <c r="J1135" s="4"/>
      <c r="K1135" s="4"/>
      <c r="L1135" s="4"/>
      <c r="M1135" s="4"/>
      <c r="N1135" s="4"/>
      <c r="O1135" s="4"/>
      <c r="P1135" s="4"/>
      <c r="Q1135" s="4"/>
      <c r="R1135" s="4"/>
      <c r="S1135" s="4"/>
      <c r="T1135" s="4"/>
      <c r="U1135" s="4"/>
      <c r="V1135" s="4"/>
      <c r="W1135" s="4"/>
    </row>
    <row r="1136" spans="1:23" ht="42" x14ac:dyDescent="0.3">
      <c r="A1136" s="5" t="s">
        <v>238</v>
      </c>
      <c r="B1136" s="6">
        <v>0</v>
      </c>
      <c r="C1136" s="5" t="s">
        <v>239</v>
      </c>
      <c r="D1136" s="5" t="str">
        <f t="shared" si="0"/>
        <v>học hệ từ xa Có trường CĐ Công nghệ cao Hà Nội - trường công lập chất lượng cao TP Hà Nội e ạ, e muốn tìm hiểu thêm thì nhắ.n cô nhé</v>
      </c>
      <c r="E1136" s="4"/>
      <c r="F1136" s="4"/>
      <c r="G1136" s="4"/>
      <c r="H1136" s="4"/>
      <c r="I1136" s="4"/>
      <c r="J1136" s="4"/>
      <c r="K1136" s="4"/>
      <c r="L1136" s="4"/>
      <c r="M1136" s="4"/>
      <c r="N1136" s="4"/>
      <c r="O1136" s="4"/>
      <c r="P1136" s="4"/>
      <c r="Q1136" s="4"/>
      <c r="R1136" s="4"/>
      <c r="S1136" s="4"/>
      <c r="T1136" s="4"/>
      <c r="U1136" s="4"/>
      <c r="V1136" s="4"/>
      <c r="W1136" s="4"/>
    </row>
    <row r="1137" spans="1:23" ht="28" x14ac:dyDescent="0.3">
      <c r="A1137" s="5" t="s">
        <v>1212</v>
      </c>
      <c r="B1137" s="6">
        <v>0</v>
      </c>
      <c r="C1137" s="5" t="s">
        <v>1213</v>
      </c>
      <c r="D1137" s="5" t="str">
        <f t="shared" si="0"/>
        <v>học hệ từ xa trường này học khó nhưng chất lượng nhé thấy bb tôi riew là khó nhưng thầy cô chất lượng</v>
      </c>
      <c r="E1137" s="4"/>
      <c r="F1137" s="4"/>
      <c r="G1137" s="4"/>
      <c r="H1137" s="4"/>
      <c r="I1137" s="4"/>
      <c r="J1137" s="4"/>
      <c r="K1137" s="4"/>
      <c r="L1137" s="4"/>
      <c r="M1137" s="4"/>
      <c r="N1137" s="4"/>
      <c r="O1137" s="4"/>
      <c r="P1137" s="4"/>
      <c r="Q1137" s="4"/>
      <c r="R1137" s="4"/>
      <c r="S1137" s="4"/>
      <c r="T1137" s="4"/>
      <c r="U1137" s="4"/>
      <c r="V1137" s="4"/>
      <c r="W1137" s="4"/>
    </row>
    <row r="1138" spans="1:23" ht="238" x14ac:dyDescent="0.3">
      <c r="A1138" s="5" t="s">
        <v>1212</v>
      </c>
      <c r="B1138" s="6">
        <v>0</v>
      </c>
      <c r="C1138" s="5" t="s">
        <v>1214</v>
      </c>
      <c r="D1138" s="5" t="str">
        <f t="shared" si="0"/>
        <v>học hệ từ xa Nếu đã đi làm thì 
K đâu nhé, đừng nên học ,
Học phí đắt 
Lớp nhồi nhét đông 
Bằng như = trường khác cùng 1 hệ 
Giảng viên hời hợt nhé 
Đang học năm 2 đây 
Xin nghỉ học khó khăn lắm 
Học lên trường học không khác gì chính quy luôn 
Nếu nhiều thời gian + chưa vướng bận gia đình thì học dc nhé 
Học tiếng chủ yếu là do bản thân mình học thôi ạ 
Cứ tìm trường nào ít học viên mà học, chỗ nào không hiểu giáo viên giải thích + trả lời dc ngay 
Còn lớp đông thì phải xếp hàng nhé! Nhất là làm báo cáo tốt nghiệp thì thôi rồi 
P/s: đây là ý kiến cá nhân mình ạ</v>
      </c>
      <c r="E1138" s="4"/>
      <c r="F1138" s="4"/>
      <c r="G1138" s="4"/>
      <c r="H1138" s="4"/>
      <c r="I1138" s="4"/>
      <c r="J1138" s="4"/>
      <c r="K1138" s="4"/>
      <c r="L1138" s="4"/>
      <c r="M1138" s="4"/>
      <c r="N1138" s="4"/>
      <c r="O1138" s="4"/>
      <c r="P1138" s="4"/>
      <c r="Q1138" s="4"/>
      <c r="R1138" s="4"/>
      <c r="S1138" s="4"/>
      <c r="T1138" s="4"/>
      <c r="U1138" s="4"/>
      <c r="V1138" s="4"/>
      <c r="W1138" s="4"/>
    </row>
    <row r="1139" spans="1:23" ht="42" x14ac:dyDescent="0.3">
      <c r="A1139" s="5" t="s">
        <v>1212</v>
      </c>
      <c r="B1139" s="6">
        <v>0</v>
      </c>
      <c r="C1139" s="5" t="s">
        <v>1215</v>
      </c>
      <c r="D1139" s="5" t="str">
        <f t="shared" si="0"/>
        <v>học hệ từ xa Dạ e đang nộp dki học đh công nghiệp ngành ngôn ngữ trung hệ từ xa
Cho e xin ít kinh nghiệm đc ko ạ</v>
      </c>
      <c r="E1139" s="4"/>
      <c r="F1139" s="4"/>
      <c r="G1139" s="4"/>
      <c r="H1139" s="4"/>
      <c r="I1139" s="4"/>
      <c r="J1139" s="4"/>
      <c r="K1139" s="4"/>
      <c r="L1139" s="4"/>
      <c r="M1139" s="4"/>
      <c r="N1139" s="4"/>
      <c r="O1139" s="4"/>
      <c r="P1139" s="4"/>
      <c r="Q1139" s="4"/>
      <c r="R1139" s="4"/>
      <c r="S1139" s="4"/>
      <c r="T1139" s="4"/>
      <c r="U1139" s="4"/>
      <c r="V1139" s="4"/>
      <c r="W1139" s="4"/>
    </row>
    <row r="1140" spans="1:23" ht="28.5" x14ac:dyDescent="0.35">
      <c r="A1140" s="5" t="s">
        <v>1212</v>
      </c>
      <c r="B1140" s="6">
        <v>0</v>
      </c>
      <c r="C1140" s="7"/>
      <c r="D1140" s="5" t="str">
        <f t="shared" si="0"/>
        <v xml:space="preserve">học hệ từ xa </v>
      </c>
      <c r="E1140" s="4"/>
      <c r="F1140" s="4"/>
      <c r="G1140" s="4"/>
      <c r="H1140" s="4"/>
      <c r="I1140" s="4"/>
      <c r="J1140" s="4"/>
      <c r="K1140" s="4"/>
      <c r="L1140" s="4"/>
      <c r="M1140" s="4"/>
      <c r="N1140" s="4"/>
      <c r="O1140" s="4"/>
      <c r="P1140" s="4"/>
      <c r="Q1140" s="4"/>
      <c r="R1140" s="4"/>
      <c r="S1140" s="4"/>
      <c r="T1140" s="4"/>
      <c r="U1140" s="4"/>
      <c r="V1140" s="4"/>
      <c r="W1140" s="4"/>
    </row>
    <row r="1141" spans="1:23" ht="98" x14ac:dyDescent="0.3">
      <c r="A1141" s="5" t="s">
        <v>1216</v>
      </c>
      <c r="B1141" s="6">
        <v>0</v>
      </c>
      <c r="C1141" s="5" t="s">
        <v>1217</v>
      </c>
      <c r="D1141" s="5" t="str">
        <f t="shared" si="0"/>
        <v>học hệ từ xa ... cũng đang tìm ạ</v>
      </c>
      <c r="E1141" s="4"/>
      <c r="F1141" s="4"/>
      <c r="G1141" s="4"/>
      <c r="H1141" s="4"/>
      <c r="I1141" s="4"/>
      <c r="J1141" s="4"/>
      <c r="K1141" s="4"/>
      <c r="L1141" s="4"/>
      <c r="M1141" s="4"/>
      <c r="N1141" s="4"/>
      <c r="O1141" s="4"/>
      <c r="P1141" s="4"/>
      <c r="Q1141" s="4"/>
      <c r="R1141" s="4"/>
      <c r="S1141" s="4"/>
      <c r="T1141" s="4"/>
      <c r="U1141" s="4"/>
      <c r="V1141" s="4"/>
      <c r="W1141" s="4"/>
    </row>
    <row r="1142" spans="1:23" ht="98" x14ac:dyDescent="0.3">
      <c r="A1142" s="5" t="s">
        <v>1216</v>
      </c>
      <c r="B1142" s="6">
        <v>0</v>
      </c>
      <c r="C1142" s="5" t="s">
        <v>1218</v>
      </c>
      <c r="D1142" s="5" t="str">
        <f t="shared" si="0"/>
        <v>học hệ từ xa Cũng Đag tìm hệ đại học từ xa</v>
      </c>
      <c r="E1142" s="4"/>
      <c r="F1142" s="4"/>
      <c r="G1142" s="4"/>
      <c r="H1142" s="4"/>
      <c r="I1142" s="4"/>
      <c r="J1142" s="4"/>
      <c r="K1142" s="4"/>
      <c r="L1142" s="4"/>
      <c r="M1142" s="4"/>
      <c r="N1142" s="4"/>
      <c r="O1142" s="4"/>
      <c r="P1142" s="4"/>
      <c r="Q1142" s="4"/>
      <c r="R1142" s="4"/>
      <c r="S1142" s="4"/>
      <c r="T1142" s="4"/>
      <c r="U1142" s="4"/>
      <c r="V1142" s="4"/>
      <c r="W1142" s="4"/>
    </row>
    <row r="1143" spans="1:23" ht="28" x14ac:dyDescent="0.3">
      <c r="A1143" s="5" t="s">
        <v>156</v>
      </c>
      <c r="B1143" s="6">
        <v>0</v>
      </c>
      <c r="C1143" s="5" t="s">
        <v>157</v>
      </c>
      <c r="D1143" s="5" t="str">
        <f t="shared" si="0"/>
        <v>học hệ từ xa Uneti sắp khai giảng 26/10 em nhé</v>
      </c>
      <c r="E1143" s="4"/>
      <c r="F1143" s="4"/>
      <c r="G1143" s="4"/>
      <c r="H1143" s="4"/>
      <c r="I1143" s="4"/>
      <c r="J1143" s="4"/>
      <c r="K1143" s="4"/>
      <c r="L1143" s="4"/>
      <c r="M1143" s="4"/>
      <c r="N1143" s="4"/>
      <c r="O1143" s="4"/>
      <c r="P1143" s="4"/>
      <c r="Q1143" s="4"/>
      <c r="R1143" s="4"/>
      <c r="S1143" s="4"/>
      <c r="T1143" s="4"/>
      <c r="U1143" s="4"/>
      <c r="V1143" s="4"/>
      <c r="W1143" s="4"/>
    </row>
    <row r="1144" spans="1:23" ht="28" x14ac:dyDescent="0.3">
      <c r="A1144" s="5" t="s">
        <v>156</v>
      </c>
      <c r="B1144" s="6">
        <v>0</v>
      </c>
      <c r="C1144" s="5" t="s">
        <v>158</v>
      </c>
      <c r="D1144" s="5" t="str">
        <f t="shared" si="0"/>
        <v>học hệ từ xa Bạn quan tâm ngành j ạ?</v>
      </c>
      <c r="E1144" s="4"/>
      <c r="F1144" s="4"/>
      <c r="G1144" s="4"/>
      <c r="H1144" s="4"/>
      <c r="I1144" s="4"/>
      <c r="J1144" s="4"/>
      <c r="K1144" s="4"/>
      <c r="L1144" s="4"/>
      <c r="M1144" s="4"/>
      <c r="N1144" s="4"/>
      <c r="O1144" s="4"/>
      <c r="P1144" s="4"/>
      <c r="Q1144" s="4"/>
      <c r="R1144" s="4"/>
      <c r="S1144" s="4"/>
      <c r="T1144" s="4"/>
      <c r="U1144" s="4"/>
      <c r="V1144" s="4"/>
      <c r="W1144" s="4"/>
    </row>
    <row r="1145" spans="1:23" ht="28.5" x14ac:dyDescent="0.35">
      <c r="A1145" s="5" t="s">
        <v>156</v>
      </c>
      <c r="B1145" s="6">
        <v>0</v>
      </c>
      <c r="C1145" s="7"/>
      <c r="D1145" s="5" t="str">
        <f t="shared" si="0"/>
        <v xml:space="preserve">học hệ từ xa </v>
      </c>
      <c r="E1145" s="4"/>
      <c r="F1145" s="4"/>
      <c r="G1145" s="4"/>
      <c r="H1145" s="4"/>
      <c r="I1145" s="4"/>
      <c r="J1145" s="4"/>
      <c r="K1145" s="4"/>
      <c r="L1145" s="4"/>
      <c r="M1145" s="4"/>
      <c r="N1145" s="4"/>
      <c r="O1145" s="4"/>
      <c r="P1145" s="4"/>
      <c r="Q1145" s="4"/>
      <c r="R1145" s="4"/>
      <c r="S1145" s="4"/>
      <c r="T1145" s="4"/>
      <c r="U1145" s="4"/>
      <c r="V1145" s="4"/>
      <c r="W1145" s="4"/>
    </row>
    <row r="1146" spans="1:23" ht="154" x14ac:dyDescent="0.3">
      <c r="A1146" s="5" t="s">
        <v>338</v>
      </c>
      <c r="B1146" s="6">
        <v>0</v>
      </c>
      <c r="C1146" s="5" t="s">
        <v>339</v>
      </c>
      <c r="D1146" s="5" t="str">
        <f t="shared" si="0"/>
        <v>học hệ từ xa Mọi người recommend giúp em với huhu</v>
      </c>
      <c r="E1146" s="4"/>
      <c r="F1146" s="4"/>
      <c r="G1146" s="4"/>
      <c r="H1146" s="4"/>
      <c r="I1146" s="4"/>
      <c r="J1146" s="4"/>
      <c r="K1146" s="4"/>
      <c r="L1146" s="4"/>
      <c r="M1146" s="4"/>
      <c r="N1146" s="4"/>
      <c r="O1146" s="4"/>
      <c r="P1146" s="4"/>
      <c r="Q1146" s="4"/>
      <c r="R1146" s="4"/>
      <c r="S1146" s="4"/>
      <c r="T1146" s="4"/>
      <c r="U1146" s="4"/>
      <c r="V1146" s="4"/>
      <c r="W1146" s="4"/>
    </row>
    <row r="1147" spans="1:23" ht="42.5" x14ac:dyDescent="0.35">
      <c r="A1147" s="5" t="s">
        <v>191</v>
      </c>
      <c r="B1147" s="6">
        <v>0</v>
      </c>
      <c r="C1147" s="7"/>
      <c r="D1147" s="5" t="str">
        <f t="shared" si="0"/>
        <v xml:space="preserve">học hệ từ xa </v>
      </c>
      <c r="E1147" s="4"/>
      <c r="F1147" s="4"/>
      <c r="G1147" s="4"/>
      <c r="H1147" s="4"/>
      <c r="I1147" s="4"/>
      <c r="J1147" s="4"/>
      <c r="K1147" s="4"/>
      <c r="L1147" s="4"/>
      <c r="M1147" s="4"/>
      <c r="N1147" s="4"/>
      <c r="O1147" s="4"/>
      <c r="P1147" s="4"/>
      <c r="Q1147" s="4"/>
      <c r="R1147" s="4"/>
      <c r="S1147" s="4"/>
      <c r="T1147" s="4"/>
      <c r="U1147" s="4"/>
      <c r="V1147" s="4"/>
      <c r="W1147" s="4"/>
    </row>
    <row r="1148" spans="1:23" ht="42" x14ac:dyDescent="0.3">
      <c r="A1148" s="5" t="s">
        <v>191</v>
      </c>
      <c r="B1148" s="6">
        <v>0</v>
      </c>
      <c r="C1148" s="5" t="s">
        <v>192</v>
      </c>
      <c r="D1148" s="5" t="str">
        <f t="shared" si="0"/>
        <v>học hệ từ xa Đc bạn a</v>
      </c>
      <c r="E1148" s="4"/>
      <c r="F1148" s="4"/>
      <c r="G1148" s="4"/>
      <c r="H1148" s="4"/>
      <c r="I1148" s="4"/>
      <c r="J1148" s="4"/>
      <c r="K1148" s="4"/>
      <c r="L1148" s="4"/>
      <c r="M1148" s="4"/>
      <c r="N1148" s="4"/>
      <c r="O1148" s="4"/>
      <c r="P1148" s="4"/>
      <c r="Q1148" s="4"/>
      <c r="R1148" s="4"/>
      <c r="S1148" s="4"/>
      <c r="T1148" s="4"/>
      <c r="U1148" s="4"/>
      <c r="V1148" s="4"/>
      <c r="W1148" s="4"/>
    </row>
    <row r="1149" spans="1:23" ht="42" x14ac:dyDescent="0.3">
      <c r="A1149" s="5" t="s">
        <v>191</v>
      </c>
      <c r="B1149" s="6">
        <v>0</v>
      </c>
      <c r="C1149" s="5" t="s">
        <v>193</v>
      </c>
      <c r="D1149" s="5" t="str">
        <f t="shared" si="0"/>
        <v>học hệ từ xa Được nha bạn ơi</v>
      </c>
      <c r="E1149" s="4"/>
      <c r="F1149" s="4"/>
      <c r="G1149" s="4"/>
      <c r="H1149" s="4"/>
      <c r="I1149" s="4"/>
      <c r="J1149" s="4"/>
      <c r="K1149" s="4"/>
      <c r="L1149" s="4"/>
      <c r="M1149" s="4"/>
      <c r="N1149" s="4"/>
      <c r="O1149" s="4"/>
      <c r="P1149" s="4"/>
      <c r="Q1149" s="4"/>
      <c r="R1149" s="4"/>
      <c r="S1149" s="4"/>
      <c r="T1149" s="4"/>
      <c r="U1149" s="4"/>
      <c r="V1149" s="4"/>
      <c r="W1149" s="4"/>
    </row>
    <row r="1150" spans="1:23" ht="42" x14ac:dyDescent="0.3">
      <c r="A1150" s="5" t="s">
        <v>191</v>
      </c>
      <c r="B1150" s="6">
        <v>0</v>
      </c>
      <c r="C1150" s="5" t="s">
        <v>194</v>
      </c>
      <c r="D1150" s="5" t="str">
        <f t="shared" si="0"/>
        <v>học hệ từ xa đc nha , bạn đang quan tâm ngành j thì nhắn mình nha</v>
      </c>
      <c r="E1150" s="4"/>
      <c r="F1150" s="4"/>
      <c r="G1150" s="4"/>
      <c r="H1150" s="4"/>
      <c r="I1150" s="4"/>
      <c r="J1150" s="4"/>
      <c r="K1150" s="4"/>
      <c r="L1150" s="4"/>
      <c r="M1150" s="4"/>
      <c r="N1150" s="4"/>
      <c r="O1150" s="4"/>
      <c r="P1150" s="4"/>
      <c r="Q1150" s="4"/>
      <c r="R1150" s="4"/>
      <c r="S1150" s="4"/>
      <c r="T1150" s="4"/>
      <c r="U1150" s="4"/>
      <c r="V1150" s="4"/>
      <c r="W1150" s="4"/>
    </row>
    <row r="1151" spans="1:23" ht="406" x14ac:dyDescent="0.3">
      <c r="A1151" s="5" t="s">
        <v>109</v>
      </c>
      <c r="B1151" s="6">
        <v>0</v>
      </c>
      <c r="C1151" s="5" t="s">
        <v>110</v>
      </c>
      <c r="D1151" s="5" t="str">
        <f t="shared" si="0"/>
        <v>học hệ từ xa Nhưng mà hình như không liên thông trái ngành đc thì phải</v>
      </c>
      <c r="E1151" s="4"/>
      <c r="F1151" s="4"/>
      <c r="G1151" s="4"/>
      <c r="H1151" s="4"/>
      <c r="I1151" s="4"/>
      <c r="J1151" s="4"/>
      <c r="K1151" s="4"/>
      <c r="L1151" s="4"/>
      <c r="M1151" s="4"/>
      <c r="N1151" s="4"/>
      <c r="O1151" s="4"/>
      <c r="P1151" s="4"/>
      <c r="Q1151" s="4"/>
      <c r="R1151" s="4"/>
      <c r="S1151" s="4"/>
      <c r="T1151" s="4"/>
      <c r="U1151" s="4"/>
      <c r="V1151" s="4"/>
      <c r="W1151" s="4"/>
    </row>
    <row r="1152" spans="1:23" ht="406" x14ac:dyDescent="0.3">
      <c r="A1152" s="5" t="s">
        <v>109</v>
      </c>
      <c r="B1152" s="6">
        <v>0</v>
      </c>
      <c r="C1152" s="5" t="s">
        <v>111</v>
      </c>
      <c r="D1152" s="5" t="str">
        <f t="shared" si="0"/>
        <v>học hệ từ xa Thi kết thúc tại trạm ở Q1 hay Thủ Đức vậy bạn</v>
      </c>
      <c r="E1152" s="4"/>
      <c r="F1152" s="4"/>
      <c r="G1152" s="4"/>
      <c r="H1152" s="4"/>
      <c r="I1152" s="4"/>
      <c r="J1152" s="4"/>
      <c r="K1152" s="4"/>
      <c r="L1152" s="4"/>
      <c r="M1152" s="4"/>
      <c r="N1152" s="4"/>
      <c r="O1152" s="4"/>
      <c r="P1152" s="4"/>
      <c r="Q1152" s="4"/>
      <c r="R1152" s="4"/>
      <c r="S1152" s="4"/>
      <c r="T1152" s="4"/>
      <c r="U1152" s="4"/>
      <c r="V1152" s="4"/>
      <c r="W1152" s="4"/>
    </row>
    <row r="1153" spans="1:23" ht="406" x14ac:dyDescent="0.3">
      <c r="A1153" s="5" t="s">
        <v>109</v>
      </c>
      <c r="B1153" s="6">
        <v>0</v>
      </c>
      <c r="C1153" s="5" t="s">
        <v>112</v>
      </c>
      <c r="D1153" s="5" t="str">
        <f t="shared" si="0"/>
        <v>học hệ từ xa Thông báo ở đâu v bạn</v>
      </c>
      <c r="E1153" s="4"/>
      <c r="F1153" s="4"/>
      <c r="G1153" s="4"/>
      <c r="H1153" s="4"/>
      <c r="I1153" s="4"/>
      <c r="J1153" s="4"/>
      <c r="K1153" s="4"/>
      <c r="L1153" s="4"/>
      <c r="M1153" s="4"/>
      <c r="N1153" s="4"/>
      <c r="O1153" s="4"/>
      <c r="P1153" s="4"/>
      <c r="Q1153" s="4"/>
      <c r="R1153" s="4"/>
      <c r="S1153" s="4"/>
      <c r="T1153" s="4"/>
      <c r="U1153" s="4"/>
      <c r="V1153" s="4"/>
      <c r="W1153" s="4"/>
    </row>
    <row r="1154" spans="1:23" ht="406" x14ac:dyDescent="0.3">
      <c r="A1154" s="5" t="s">
        <v>109</v>
      </c>
      <c r="B1154" s="6">
        <v>0</v>
      </c>
      <c r="C1154" s="5" t="s">
        <v>113</v>
      </c>
      <c r="D1154" s="5" t="str">
        <f t="shared" si="0"/>
        <v>học hệ từ xa Có ngành kế toán không ad</v>
      </c>
      <c r="E1154" s="4"/>
      <c r="F1154" s="4"/>
      <c r="G1154" s="4"/>
      <c r="H1154" s="4"/>
      <c r="I1154" s="4"/>
      <c r="J1154" s="4"/>
      <c r="K1154" s="4"/>
      <c r="L1154" s="4"/>
      <c r="M1154" s="4"/>
      <c r="N1154" s="4"/>
      <c r="O1154" s="4"/>
      <c r="P1154" s="4"/>
      <c r="Q1154" s="4"/>
      <c r="R1154" s="4"/>
      <c r="S1154" s="4"/>
      <c r="T1154" s="4"/>
      <c r="U1154" s="4"/>
      <c r="V1154" s="4"/>
      <c r="W1154" s="4"/>
    </row>
    <row r="1155" spans="1:23" ht="406" x14ac:dyDescent="0.3">
      <c r="A1155" s="5" t="s">
        <v>109</v>
      </c>
      <c r="B1155" s="6">
        <v>0</v>
      </c>
      <c r="C1155" s="5" t="s">
        <v>114</v>
      </c>
      <c r="D1155" s="5" t="str">
        <f t="shared" si="0"/>
        <v>học hệ từ xa Được miễn học môn Giáo dục quốc phòng đúng k ạ</v>
      </c>
      <c r="E1155" s="4"/>
      <c r="F1155" s="4"/>
      <c r="G1155" s="4"/>
      <c r="H1155" s="4"/>
      <c r="I1155" s="4"/>
      <c r="J1155" s="4"/>
      <c r="K1155" s="4"/>
      <c r="L1155" s="4"/>
      <c r="M1155" s="4"/>
      <c r="N1155" s="4"/>
      <c r="O1155" s="4"/>
      <c r="P1155" s="4"/>
      <c r="Q1155" s="4"/>
      <c r="R1155" s="4"/>
      <c r="S1155" s="4"/>
      <c r="T1155" s="4"/>
      <c r="U1155" s="4"/>
      <c r="V1155" s="4"/>
      <c r="W1155" s="4"/>
    </row>
    <row r="1156" spans="1:23" ht="406" x14ac:dyDescent="0.3">
      <c r="A1156" s="5" t="s">
        <v>109</v>
      </c>
      <c r="B1156" s="6">
        <v>0</v>
      </c>
      <c r="C1156" s="5" t="s">
        <v>115</v>
      </c>
      <c r="D1156" s="5" t="str">
        <f t="shared" si="0"/>
        <v>học hệ từ xa M muốn học mà trường chưa có cs thi ở tỉnh ,mỗi lần thi phải di chuyển vào sg hơi bất tiện ạ hic</v>
      </c>
      <c r="E1156" s="4"/>
      <c r="F1156" s="4"/>
      <c r="G1156" s="4"/>
      <c r="H1156" s="4"/>
      <c r="I1156" s="4"/>
      <c r="J1156" s="4"/>
      <c r="K1156" s="4"/>
      <c r="L1156" s="4"/>
      <c r="M1156" s="4"/>
      <c r="N1156" s="4"/>
      <c r="O1156" s="4"/>
      <c r="P1156" s="4"/>
      <c r="Q1156" s="4"/>
      <c r="R1156" s="4"/>
      <c r="S1156" s="4"/>
      <c r="T1156" s="4"/>
      <c r="U1156" s="4"/>
      <c r="V1156" s="4"/>
      <c r="W1156" s="4"/>
    </row>
    <row r="1157" spans="1:23" ht="406" x14ac:dyDescent="0.3">
      <c r="A1157" s="5" t="s">
        <v>109</v>
      </c>
      <c r="B1157" s="6">
        <v>0</v>
      </c>
      <c r="C1157" s="5" t="s">
        <v>116</v>
      </c>
      <c r="D1157" s="5" t="str">
        <f t="shared" si="0"/>
        <v>học hệ từ xa Học hệ đào tạo từ xa mà "Văn bằng cấp ra là cử nhân chính quy" thì không đúng ạ, trên bảng điểm có ghi rõ Hệ đào tạo từ xa ạ</v>
      </c>
      <c r="E1157" s="4"/>
      <c r="F1157" s="4"/>
      <c r="G1157" s="4"/>
      <c r="H1157" s="4"/>
      <c r="I1157" s="4"/>
      <c r="J1157" s="4"/>
      <c r="K1157" s="4"/>
      <c r="L1157" s="4"/>
      <c r="M1157" s="4"/>
      <c r="N1157" s="4"/>
      <c r="O1157" s="4"/>
      <c r="P1157" s="4"/>
      <c r="Q1157" s="4"/>
      <c r="R1157" s="4"/>
      <c r="S1157" s="4"/>
      <c r="T1157" s="4"/>
      <c r="U1157" s="4"/>
      <c r="V1157" s="4"/>
      <c r="W1157" s="4"/>
    </row>
    <row r="1158" spans="1:23" ht="406" x14ac:dyDescent="0.3">
      <c r="A1158" s="5" t="s">
        <v>109</v>
      </c>
      <c r="B1158" s="6">
        <v>0</v>
      </c>
      <c r="C1158" s="5" t="s">
        <v>117</v>
      </c>
      <c r="D1158" s="5" t="str">
        <f t="shared" si="0"/>
        <v>học hệ từ xa Trường có trạm thi off tại Hà Nội không bạn?</v>
      </c>
      <c r="E1158" s="4"/>
      <c r="F1158" s="4"/>
      <c r="G1158" s="4"/>
      <c r="H1158" s="4"/>
      <c r="I1158" s="4"/>
      <c r="J1158" s="4"/>
      <c r="K1158" s="4"/>
      <c r="L1158" s="4"/>
      <c r="M1158" s="4"/>
      <c r="N1158" s="4"/>
      <c r="O1158" s="4"/>
      <c r="P1158" s="4"/>
      <c r="Q1158" s="4"/>
      <c r="R1158" s="4"/>
      <c r="S1158" s="4"/>
      <c r="T1158" s="4"/>
      <c r="U1158" s="4"/>
      <c r="V1158" s="4"/>
      <c r="W1158" s="4"/>
    </row>
    <row r="1159" spans="1:23" ht="406" x14ac:dyDescent="0.3">
      <c r="A1159" s="5" t="s">
        <v>109</v>
      </c>
      <c r="B1159" s="6">
        <v>0</v>
      </c>
      <c r="C1159" s="5" t="s">
        <v>1219</v>
      </c>
      <c r="D1159" s="5" t="str">
        <f t="shared" si="0"/>
        <v>học hệ từ xa Muốn học văn bằng 2 ngôn ngữ anh</v>
      </c>
      <c r="E1159" s="4"/>
      <c r="F1159" s="4"/>
      <c r="G1159" s="4"/>
      <c r="H1159" s="4"/>
      <c r="I1159" s="4"/>
      <c r="J1159" s="4"/>
      <c r="K1159" s="4"/>
      <c r="L1159" s="4"/>
      <c r="M1159" s="4"/>
      <c r="N1159" s="4"/>
      <c r="O1159" s="4"/>
      <c r="P1159" s="4"/>
      <c r="Q1159" s="4"/>
      <c r="R1159" s="4"/>
      <c r="S1159" s="4"/>
      <c r="T1159" s="4"/>
      <c r="U1159" s="4"/>
      <c r="V1159" s="4"/>
      <c r="W1159" s="4"/>
    </row>
    <row r="1160" spans="1:23" ht="126.5" x14ac:dyDescent="0.35">
      <c r="A1160" s="5" t="s">
        <v>58</v>
      </c>
      <c r="B1160" s="6">
        <v>0</v>
      </c>
      <c r="C1160" s="7"/>
      <c r="D1160" s="5" t="str">
        <f t="shared" si="0"/>
        <v xml:space="preserve">học hệ từ xa </v>
      </c>
      <c r="E1160" s="4"/>
      <c r="F1160" s="4"/>
      <c r="G1160" s="4"/>
      <c r="H1160" s="4"/>
      <c r="I1160" s="4"/>
      <c r="J1160" s="4"/>
      <c r="K1160" s="4"/>
      <c r="L1160" s="4"/>
      <c r="M1160" s="4"/>
      <c r="N1160" s="4"/>
      <c r="O1160" s="4"/>
      <c r="P1160" s="4"/>
      <c r="Q1160" s="4"/>
      <c r="R1160" s="4"/>
      <c r="S1160" s="4"/>
      <c r="T1160" s="4"/>
      <c r="U1160" s="4"/>
      <c r="V1160" s="4"/>
      <c r="W1160" s="4"/>
    </row>
    <row r="1161" spans="1:23" ht="126.5" x14ac:dyDescent="0.35">
      <c r="A1161" s="5" t="s">
        <v>58</v>
      </c>
      <c r="B1161" s="6">
        <v>0</v>
      </c>
      <c r="C1161" s="7"/>
      <c r="D1161" s="5" t="str">
        <f t="shared" si="0"/>
        <v xml:space="preserve">học hệ từ xa </v>
      </c>
      <c r="E1161" s="4"/>
      <c r="F1161" s="4"/>
      <c r="G1161" s="4"/>
      <c r="H1161" s="4"/>
      <c r="I1161" s="4"/>
      <c r="J1161" s="4"/>
      <c r="K1161" s="4"/>
      <c r="L1161" s="4"/>
      <c r="M1161" s="4"/>
      <c r="N1161" s="4"/>
      <c r="O1161" s="4"/>
      <c r="P1161" s="4"/>
      <c r="Q1161" s="4"/>
      <c r="R1161" s="4"/>
      <c r="S1161" s="4"/>
      <c r="T1161" s="4"/>
      <c r="U1161" s="4"/>
      <c r="V1161" s="4"/>
      <c r="W1161" s="4"/>
    </row>
    <row r="1162" spans="1:23" ht="126.5" x14ac:dyDescent="0.35">
      <c r="A1162" s="5" t="s">
        <v>58</v>
      </c>
      <c r="B1162" s="6">
        <v>0</v>
      </c>
      <c r="C1162" s="7"/>
      <c r="D1162" s="5" t="str">
        <f t="shared" si="0"/>
        <v xml:space="preserve">học hệ từ xa </v>
      </c>
      <c r="E1162" s="4"/>
      <c r="F1162" s="4"/>
      <c r="G1162" s="4"/>
      <c r="H1162" s="4"/>
      <c r="I1162" s="4"/>
      <c r="J1162" s="4"/>
      <c r="K1162" s="4"/>
      <c r="L1162" s="4"/>
      <c r="M1162" s="4"/>
      <c r="N1162" s="4"/>
      <c r="O1162" s="4"/>
      <c r="P1162" s="4"/>
      <c r="Q1162" s="4"/>
      <c r="R1162" s="4"/>
      <c r="S1162" s="4"/>
      <c r="T1162" s="4"/>
      <c r="U1162" s="4"/>
      <c r="V1162" s="4"/>
      <c r="W1162" s="4"/>
    </row>
    <row r="1163" spans="1:23" ht="126" x14ac:dyDescent="0.3">
      <c r="A1163" s="5" t="s">
        <v>58</v>
      </c>
      <c r="B1163" s="6">
        <v>0</v>
      </c>
      <c r="C1163" s="5" t="s">
        <v>59</v>
      </c>
      <c r="D1163" s="5" t="str">
        <f t="shared" si="0"/>
        <v>học hệ từ xa Thì tất nhiên có bằng ngta mới học chứ ko ngta bỏ mấy năm ra để làm gì, hỏi ngộ
Còn bao lâu học xong có bằng thì trong group có rất nhiều người đề cập rồi mà ? Ko theo dõi lại đi hỏi , vb1 thì 4 năm vb 2 thì 2 năm hoặc hơn tí</v>
      </c>
      <c r="E1163" s="4"/>
      <c r="F1163" s="4"/>
      <c r="G1163" s="4"/>
      <c r="H1163" s="4"/>
      <c r="I1163" s="4"/>
      <c r="J1163" s="4"/>
      <c r="K1163" s="4"/>
      <c r="L1163" s="4"/>
      <c r="M1163" s="4"/>
      <c r="N1163" s="4"/>
      <c r="O1163" s="4"/>
      <c r="P1163" s="4"/>
      <c r="Q1163" s="4"/>
      <c r="R1163" s="4"/>
      <c r="S1163" s="4"/>
      <c r="T1163" s="4"/>
      <c r="U1163" s="4"/>
      <c r="V1163" s="4"/>
      <c r="W1163" s="4"/>
    </row>
    <row r="1164" spans="1:23" ht="126" x14ac:dyDescent="0.3">
      <c r="A1164" s="5" t="s">
        <v>58</v>
      </c>
      <c r="B1164" s="6">
        <v>0</v>
      </c>
      <c r="C1164" s="5" t="s">
        <v>60</v>
      </c>
      <c r="D1164" s="5" t="str">
        <f t="shared" si="0"/>
        <v>học hệ từ xa Ai nói trc đc chữ ngờ chuyện tương lai ai bik đc. Chứ hiện tại đầy người học elearning có bằng. Chỉ là ngta k có trong gr và cũng k rảnh review thôi. Tui đi học là có ng bạn của e tui học rồi ng thật việc thật nên tui học</v>
      </c>
      <c r="E1164" s="4"/>
      <c r="F1164" s="4"/>
      <c r="G1164" s="4"/>
      <c r="H1164" s="4"/>
      <c r="I1164" s="4"/>
      <c r="J1164" s="4"/>
      <c r="K1164" s="4"/>
      <c r="L1164" s="4"/>
      <c r="M1164" s="4"/>
      <c r="N1164" s="4"/>
      <c r="O1164" s="4"/>
      <c r="P1164" s="4"/>
      <c r="Q1164" s="4"/>
      <c r="R1164" s="4"/>
      <c r="S1164" s="4"/>
      <c r="T1164" s="4"/>
      <c r="U1164" s="4"/>
      <c r="V1164" s="4"/>
      <c r="W1164" s="4"/>
    </row>
    <row r="1165" spans="1:23" ht="126" x14ac:dyDescent="0.3">
      <c r="A1165" s="5" t="s">
        <v>58</v>
      </c>
      <c r="B1165" s="6">
        <v>0</v>
      </c>
      <c r="C1165" s="5" t="s">
        <v>61</v>
      </c>
      <c r="D1165" s="5" t="str">
        <f t="shared" si="0"/>
        <v>học hệ từ xa Mình học xong có bằng nha bạn. Bằng sẽ nhận sau khi bạn đạt yêu cầu đầu ra và đợt TN của trường. Mình học cũng nhanh lắm</v>
      </c>
      <c r="E1165" s="4"/>
      <c r="F1165" s="4"/>
      <c r="G1165" s="4"/>
      <c r="H1165" s="4"/>
      <c r="I1165" s="4"/>
      <c r="J1165" s="4"/>
      <c r="K1165" s="4"/>
      <c r="L1165" s="4"/>
      <c r="M1165" s="4"/>
      <c r="N1165" s="4"/>
      <c r="O1165" s="4"/>
      <c r="P1165" s="4"/>
      <c r="Q1165" s="4"/>
      <c r="R1165" s="4"/>
      <c r="S1165" s="4"/>
      <c r="T1165" s="4"/>
      <c r="U1165" s="4"/>
      <c r="V1165" s="4"/>
      <c r="W1165" s="4"/>
    </row>
    <row r="1166" spans="1:23" ht="126" x14ac:dyDescent="0.3">
      <c r="A1166" s="5" t="s">
        <v>58</v>
      </c>
      <c r="B1166" s="6">
        <v>0</v>
      </c>
      <c r="C1166" s="5" t="s">
        <v>62</v>
      </c>
      <c r="D1166" s="5" t="str">
        <f t="shared" si="0"/>
        <v>học hệ từ xa Tất nhiên là có bằng thì mới học rồi, trường tổ chức thì cũng phải được bộ GD cho phép chứ bác.
Học chỉ để lấy bằng thì học trường dễ thôi ạ, học trường khó yêu cầu đầu ra tiếng anh, tin học đến lúc không ra được trường không lấy được bằng thì lại đổ lỗi là lừa, là e-learning không lấy được bằng...</v>
      </c>
      <c r="E1166" s="4"/>
      <c r="F1166" s="4"/>
      <c r="G1166" s="4"/>
      <c r="H1166" s="4"/>
      <c r="I1166" s="4"/>
      <c r="J1166" s="4"/>
      <c r="K1166" s="4"/>
      <c r="L1166" s="4"/>
      <c r="M1166" s="4"/>
      <c r="N1166" s="4"/>
      <c r="O1166" s="4"/>
      <c r="P1166" s="4"/>
      <c r="Q1166" s="4"/>
      <c r="R1166" s="4"/>
      <c r="S1166" s="4"/>
      <c r="T1166" s="4"/>
      <c r="U1166" s="4"/>
      <c r="V1166" s="4"/>
      <c r="W1166" s="4"/>
    </row>
    <row r="1167" spans="1:23" ht="126" x14ac:dyDescent="0.3">
      <c r="A1167" s="5" t="s">
        <v>58</v>
      </c>
      <c r="B1167" s="6">
        <v>0</v>
      </c>
      <c r="C1167" s="5" t="s">
        <v>63</v>
      </c>
      <c r="D1167" s="5" t="str">
        <f t="shared" si="0"/>
        <v>học hệ từ xa Anh chị nào cho em biết có thể học vb2 Digital Marketing ở trường nào là ổn không ạ?</v>
      </c>
      <c r="E1167" s="4"/>
      <c r="F1167" s="4"/>
      <c r="G1167" s="4"/>
      <c r="H1167" s="4"/>
      <c r="I1167" s="4"/>
      <c r="J1167" s="4"/>
      <c r="K1167" s="4"/>
      <c r="L1167" s="4"/>
      <c r="M1167" s="4"/>
      <c r="N1167" s="4"/>
      <c r="O1167" s="4"/>
      <c r="P1167" s="4"/>
      <c r="Q1167" s="4"/>
      <c r="R1167" s="4"/>
      <c r="S1167" s="4"/>
      <c r="T1167" s="4"/>
      <c r="U1167" s="4"/>
      <c r="V1167" s="4"/>
      <c r="W1167" s="4"/>
    </row>
    <row r="1168" spans="1:23" ht="126" x14ac:dyDescent="0.3">
      <c r="A1168" s="5" t="s">
        <v>58</v>
      </c>
      <c r="B1168" s="6">
        <v>0</v>
      </c>
      <c r="C1168" s="5" t="s">
        <v>64</v>
      </c>
      <c r="D1168" s="5" t="str">
        <f t="shared" si="0"/>
        <v>học hệ từ xa Này bà search tiktok tốt nghiệp dh từ xa dh mở đồ thấy đăng lễ tn lãnh bằng quá tr mà,</v>
      </c>
      <c r="E1168" s="4"/>
      <c r="F1168" s="4"/>
      <c r="G1168" s="4"/>
      <c r="H1168" s="4"/>
      <c r="I1168" s="4"/>
      <c r="J1168" s="4"/>
      <c r="K1168" s="4"/>
      <c r="L1168" s="4"/>
      <c r="M1168" s="4"/>
      <c r="N1168" s="4"/>
      <c r="O1168" s="4"/>
      <c r="P1168" s="4"/>
      <c r="Q1168" s="4"/>
      <c r="R1168" s="4"/>
      <c r="S1168" s="4"/>
      <c r="T1168" s="4"/>
      <c r="U1168" s="4"/>
      <c r="V1168" s="4"/>
      <c r="W1168" s="4"/>
    </row>
    <row r="1169" spans="1:23" ht="126" x14ac:dyDescent="0.3">
      <c r="A1169" s="5" t="s">
        <v>58</v>
      </c>
      <c r="B1169" s="6">
        <v>0</v>
      </c>
      <c r="C1169" s="5" t="s">
        <v>65</v>
      </c>
      <c r="D1169" s="5" t="str">
        <f t="shared" si="0"/>
        <v>học hệ từ xa Tôi biết 1 ng học từ xa đại học hà nội bận trăm công nghìn việc làm bác sĩ. Ra trường bằng giỏi. Đó là động lực để tôi học HANU bây giờ.</v>
      </c>
      <c r="E1169" s="4"/>
      <c r="F1169" s="4"/>
      <c r="G1169" s="4"/>
      <c r="H1169" s="4"/>
      <c r="I1169" s="4"/>
      <c r="J1169" s="4"/>
      <c r="K1169" s="4"/>
      <c r="L1169" s="4"/>
      <c r="M1169" s="4"/>
      <c r="N1169" s="4"/>
      <c r="O1169" s="4"/>
      <c r="P1169" s="4"/>
      <c r="Q1169" s="4"/>
      <c r="R1169" s="4"/>
      <c r="S1169" s="4"/>
      <c r="T1169" s="4"/>
      <c r="U1169" s="4"/>
      <c r="V1169" s="4"/>
      <c r="W1169" s="4"/>
    </row>
    <row r="1170" spans="1:23" ht="126" x14ac:dyDescent="0.3">
      <c r="A1170" s="5" t="s">
        <v>58</v>
      </c>
      <c r="B1170" s="6">
        <v>0</v>
      </c>
      <c r="C1170" s="5" t="s">
        <v>66</v>
      </c>
      <c r="D1170" s="5" t="str">
        <f t="shared" si="0"/>
        <v>học hệ từ xa Mình học thêm 1 bằng trung cấp nấu ăn của e-learning,học hơn năm ra trường,dễ lấy bằng mà b,k biết hẹn đh cao đẳng như thế nào chứ cứ nộp đủ tiền,học đủ tín và thi xong là ra</v>
      </c>
      <c r="E1170" s="4"/>
      <c r="F1170" s="4"/>
      <c r="G1170" s="4"/>
      <c r="H1170" s="4"/>
      <c r="I1170" s="4"/>
      <c r="J1170" s="4"/>
      <c r="K1170" s="4"/>
      <c r="L1170" s="4"/>
      <c r="M1170" s="4"/>
      <c r="N1170" s="4"/>
      <c r="O1170" s="4"/>
      <c r="P1170" s="4"/>
      <c r="Q1170" s="4"/>
      <c r="R1170" s="4"/>
      <c r="S1170" s="4"/>
      <c r="T1170" s="4"/>
      <c r="U1170" s="4"/>
      <c r="V1170" s="4"/>
      <c r="W1170" s="4"/>
    </row>
    <row r="1171" spans="1:23" ht="126" x14ac:dyDescent="0.3">
      <c r="A1171" s="5" t="s">
        <v>58</v>
      </c>
      <c r="B1171" s="6">
        <v>0</v>
      </c>
      <c r="C1171" s="5" t="s">
        <v>67</v>
      </c>
      <c r="D1171" s="5" t="str">
        <f t="shared" si="0"/>
        <v>học hệ từ xa Nhà mình có ai học Mở HN cho mình hỏi học từ xa có phải học quân sự k nhỉ? Thấy bạn mình học Thương Mại mà phải đi học quân sự mất mấy tuần</v>
      </c>
      <c r="E1171" s="4"/>
      <c r="F1171" s="4"/>
      <c r="G1171" s="4"/>
      <c r="H1171" s="4"/>
      <c r="I1171" s="4"/>
      <c r="J1171" s="4"/>
      <c r="K1171" s="4"/>
      <c r="L1171" s="4"/>
      <c r="M1171" s="4"/>
      <c r="N1171" s="4"/>
      <c r="O1171" s="4"/>
      <c r="P1171" s="4"/>
      <c r="Q1171" s="4"/>
      <c r="R1171" s="4"/>
      <c r="S1171" s="4"/>
      <c r="T1171" s="4"/>
      <c r="U1171" s="4"/>
      <c r="V1171" s="4"/>
      <c r="W1171" s="4"/>
    </row>
    <row r="1172" spans="1:23" ht="126" x14ac:dyDescent="0.3">
      <c r="A1172" s="5" t="s">
        <v>58</v>
      </c>
      <c r="B1172" s="6">
        <v>0</v>
      </c>
      <c r="C1172" s="5" t="s">
        <v>68</v>
      </c>
      <c r="D1172" s="5" t="str">
        <f t="shared" si="0"/>
        <v>học hệ từ xa Để mà nói học đại học như chính quy đây thì còn khó nữa là htx.học mà chỉ để lấy cái bằng cho có ko có trình thì nên mua cái bằng tầm 10 củ cho nhanh vì b tự tin đủ trình với có kinh nghiệm làm việc r thì ko cần học thật làm gì</v>
      </c>
      <c r="E1172" s="4"/>
      <c r="F1172" s="4"/>
      <c r="G1172" s="4"/>
      <c r="H1172" s="4"/>
      <c r="I1172" s="4"/>
      <c r="J1172" s="4"/>
      <c r="K1172" s="4"/>
      <c r="L1172" s="4"/>
      <c r="M1172" s="4"/>
      <c r="N1172" s="4"/>
      <c r="O1172" s="4"/>
      <c r="P1172" s="4"/>
      <c r="Q1172" s="4"/>
      <c r="R1172" s="4"/>
      <c r="S1172" s="4"/>
      <c r="T1172" s="4"/>
      <c r="U1172" s="4"/>
      <c r="V1172" s="4"/>
      <c r="W1172" s="4"/>
    </row>
    <row r="1173" spans="1:23" ht="126" x14ac:dyDescent="0.3">
      <c r="A1173" s="5" t="s">
        <v>58</v>
      </c>
      <c r="B1173" s="6">
        <v>0</v>
      </c>
      <c r="C1173" s="5" t="s">
        <v>69</v>
      </c>
      <c r="D1173" s="5" t="str">
        <f t="shared" si="0"/>
        <v>học hệ từ xa Mình đăng ký học Đại học Thái Nguyên vào tháng 12 tới. Elearning vẫn có bằng chính quy như bình thường nhé bạn. Học viện ngân hàng cũng bằng hình thức này. Như mình học văn bằng 2 thì tầm 2 năm là lấy đc bằng. Mình học trên elearning nhưng đi thi vẫn phải đến điểm thi mà.</v>
      </c>
      <c r="E1173" s="4"/>
      <c r="F1173" s="4"/>
      <c r="G1173" s="4"/>
      <c r="H1173" s="4"/>
      <c r="I1173" s="4"/>
      <c r="J1173" s="4"/>
      <c r="K1173" s="4"/>
      <c r="L1173" s="4"/>
      <c r="M1173" s="4"/>
      <c r="N1173" s="4"/>
      <c r="O1173" s="4"/>
      <c r="P1173" s="4"/>
      <c r="Q1173" s="4"/>
      <c r="R1173" s="4"/>
      <c r="S1173" s="4"/>
      <c r="T1173" s="4"/>
      <c r="U1173" s="4"/>
      <c r="V1173" s="4"/>
      <c r="W1173" s="4"/>
    </row>
    <row r="1174" spans="1:23" ht="126" x14ac:dyDescent="0.3">
      <c r="A1174" s="5" t="s">
        <v>58</v>
      </c>
      <c r="B1174" s="6">
        <v>0</v>
      </c>
      <c r="C1174" s="5" t="s">
        <v>70</v>
      </c>
      <c r="D1174" s="5" t="str">
        <f t="shared" si="0"/>
        <v>học hệ từ xa Đương nhiên sẽ có bằng hết thôi ạ, quan trọng mình học có nổi hay không thôi, tui học thành đông ,hệ thpt học xong ba năm mới có bằng , mà k bk học có nổi vs ngành ngôn ngữ trung k đây</v>
      </c>
      <c r="E1174" s="4"/>
      <c r="F1174" s="4"/>
      <c r="G1174" s="4"/>
      <c r="H1174" s="4"/>
      <c r="I1174" s="4"/>
      <c r="J1174" s="4"/>
      <c r="K1174" s="4"/>
      <c r="L1174" s="4"/>
      <c r="M1174" s="4"/>
      <c r="N1174" s="4"/>
      <c r="O1174" s="4"/>
      <c r="P1174" s="4"/>
      <c r="Q1174" s="4"/>
      <c r="R1174" s="4"/>
      <c r="S1174" s="4"/>
      <c r="T1174" s="4"/>
      <c r="U1174" s="4"/>
      <c r="V1174" s="4"/>
      <c r="W1174" s="4"/>
    </row>
    <row r="1175" spans="1:23" ht="126" x14ac:dyDescent="0.3">
      <c r="A1175" s="5" t="s">
        <v>58</v>
      </c>
      <c r="B1175" s="6">
        <v>0</v>
      </c>
      <c r="C1175" s="5" t="s">
        <v>71</v>
      </c>
      <c r="D1175" s="5" t="str">
        <f t="shared" si="0"/>
        <v>học hệ từ xa phân vân quá.</v>
      </c>
      <c r="E1175" s="4"/>
      <c r="F1175" s="4"/>
      <c r="G1175" s="4"/>
      <c r="H1175" s="4"/>
      <c r="I1175" s="4"/>
      <c r="J1175" s="4"/>
      <c r="K1175" s="4"/>
      <c r="L1175" s="4"/>
      <c r="M1175" s="4"/>
      <c r="N1175" s="4"/>
      <c r="O1175" s="4"/>
      <c r="P1175" s="4"/>
      <c r="Q1175" s="4"/>
      <c r="R1175" s="4"/>
      <c r="S1175" s="4"/>
      <c r="T1175" s="4"/>
      <c r="U1175" s="4"/>
      <c r="V1175" s="4"/>
      <c r="W1175" s="4"/>
    </row>
    <row r="1176" spans="1:23" ht="126" x14ac:dyDescent="0.3">
      <c r="A1176" s="5" t="s">
        <v>58</v>
      </c>
      <c r="B1176" s="6">
        <v>0</v>
      </c>
      <c r="C1176" s="5" t="s">
        <v>72</v>
      </c>
      <c r="D1176" s="5" t="str">
        <f t="shared" si="0"/>
        <v>học hệ từ xa Có bằng nhưng quan trọng là có lấy được hay không thôi ý b.</v>
      </c>
      <c r="E1176" s="4"/>
      <c r="F1176" s="4"/>
      <c r="G1176" s="4"/>
      <c r="H1176" s="4"/>
      <c r="I1176" s="4"/>
      <c r="J1176" s="4"/>
      <c r="K1176" s="4"/>
      <c r="L1176" s="4"/>
      <c r="M1176" s="4"/>
      <c r="N1176" s="4"/>
      <c r="O1176" s="4"/>
      <c r="P1176" s="4"/>
      <c r="Q1176" s="4"/>
      <c r="R1176" s="4"/>
      <c r="S1176" s="4"/>
      <c r="T1176" s="4"/>
      <c r="U1176" s="4"/>
      <c r="V1176" s="4"/>
      <c r="W1176" s="4"/>
    </row>
    <row r="1177" spans="1:23" ht="126" x14ac:dyDescent="0.3">
      <c r="A1177" s="5" t="s">
        <v>58</v>
      </c>
      <c r="B1177" s="6">
        <v>0</v>
      </c>
      <c r="C1177" s="5" t="s">
        <v>5</v>
      </c>
      <c r="D1177" s="5" t="str">
        <f t="shared" si="0"/>
        <v>học hệ từ xa Ngoc Kieu Kieu</v>
      </c>
      <c r="E1177" s="4"/>
      <c r="F1177" s="4"/>
      <c r="G1177" s="4"/>
      <c r="H1177" s="4"/>
      <c r="I1177" s="4"/>
      <c r="J1177" s="4"/>
      <c r="K1177" s="4"/>
      <c r="L1177" s="4"/>
      <c r="M1177" s="4"/>
      <c r="N1177" s="4"/>
      <c r="O1177" s="4"/>
      <c r="P1177" s="4"/>
      <c r="Q1177" s="4"/>
      <c r="R1177" s="4"/>
      <c r="S1177" s="4"/>
      <c r="T1177" s="4"/>
      <c r="U1177" s="4"/>
      <c r="V1177" s="4"/>
      <c r="W1177" s="4"/>
    </row>
    <row r="1178" spans="1:23" ht="84" x14ac:dyDescent="0.3">
      <c r="A1178" s="5" t="s">
        <v>1220</v>
      </c>
      <c r="B1178" s="6">
        <v>0</v>
      </c>
      <c r="C1178" s="5" t="s">
        <v>1221</v>
      </c>
      <c r="D1178" s="5" t="str">
        <f t="shared" si="0"/>
        <v>học hệ từ xa Sao k chọn vb2 chính quy mà học htx ak?</v>
      </c>
      <c r="E1178" s="4"/>
      <c r="F1178" s="4"/>
      <c r="G1178" s="4"/>
      <c r="H1178" s="4"/>
      <c r="I1178" s="4"/>
      <c r="J1178" s="4"/>
      <c r="K1178" s="4"/>
      <c r="L1178" s="4"/>
      <c r="M1178" s="4"/>
      <c r="N1178" s="4"/>
      <c r="O1178" s="4"/>
      <c r="P1178" s="4"/>
      <c r="Q1178" s="4"/>
      <c r="R1178" s="4"/>
      <c r="S1178" s="4"/>
      <c r="T1178" s="4"/>
      <c r="U1178" s="4"/>
      <c r="V1178" s="4"/>
      <c r="W1178" s="4"/>
    </row>
    <row r="1179" spans="1:23" ht="84" x14ac:dyDescent="0.3">
      <c r="A1179" s="5" t="s">
        <v>1220</v>
      </c>
      <c r="B1179" s="6">
        <v>0</v>
      </c>
      <c r="C1179" s="5" t="s">
        <v>1222</v>
      </c>
      <c r="D1179" s="5" t="str">
        <f t="shared" si="0"/>
        <v>học hệ từ xa Ngân hàng kìa bà 250k</v>
      </c>
      <c r="E1179" s="4"/>
      <c r="F1179" s="4"/>
      <c r="G1179" s="4"/>
      <c r="H1179" s="4"/>
      <c r="I1179" s="4"/>
      <c r="J1179" s="4"/>
      <c r="K1179" s="4"/>
      <c r="L1179" s="4"/>
      <c r="M1179" s="4"/>
      <c r="N1179" s="4"/>
      <c r="O1179" s="4"/>
      <c r="P1179" s="4"/>
      <c r="Q1179" s="4"/>
      <c r="R1179" s="4"/>
      <c r="S1179" s="4"/>
      <c r="T1179" s="4"/>
      <c r="U1179" s="4"/>
      <c r="V1179" s="4"/>
      <c r="W1179" s="4"/>
    </row>
    <row r="1180" spans="1:23" ht="84" x14ac:dyDescent="0.3">
      <c r="A1180" s="5" t="s">
        <v>1220</v>
      </c>
      <c r="B1180" s="6">
        <v>0</v>
      </c>
      <c r="C1180" s="5" t="s">
        <v>1223</v>
      </c>
      <c r="D1180" s="5" t="str">
        <f t="shared" si="0"/>
        <v>học hệ từ xa e tham khảo hệ vừa học vừa làm bên cô nhé, học phí thấp 0986.484.247</v>
      </c>
      <c r="E1180" s="4"/>
      <c r="F1180" s="4"/>
      <c r="G1180" s="4"/>
      <c r="H1180" s="4"/>
      <c r="I1180" s="4"/>
      <c r="J1180" s="4"/>
      <c r="K1180" s="4"/>
      <c r="L1180" s="4"/>
      <c r="M1180" s="4"/>
      <c r="N1180" s="4"/>
      <c r="O1180" s="4"/>
      <c r="P1180" s="4"/>
      <c r="Q1180" s="4"/>
      <c r="R1180" s="4"/>
      <c r="S1180" s="4"/>
      <c r="T1180" s="4"/>
      <c r="U1180" s="4"/>
      <c r="V1180" s="4"/>
      <c r="W1180" s="4"/>
    </row>
    <row r="1181" spans="1:23" ht="154" x14ac:dyDescent="0.3">
      <c r="A1181" s="5" t="s">
        <v>32</v>
      </c>
      <c r="B1181" s="6">
        <v>0</v>
      </c>
      <c r="C1181" s="5" t="s">
        <v>33</v>
      </c>
      <c r="D1181" s="5" t="str">
        <f t="shared" si="0"/>
        <v>học hệ từ xa Xin review cđct hệ từ xa ổn ko bà</v>
      </c>
      <c r="E1181" s="4"/>
      <c r="F1181" s="4"/>
      <c r="G1181" s="4"/>
      <c r="H1181" s="4"/>
      <c r="I1181" s="4"/>
      <c r="J1181" s="4"/>
      <c r="K1181" s="4"/>
      <c r="L1181" s="4"/>
      <c r="M1181" s="4"/>
      <c r="N1181" s="4"/>
      <c r="O1181" s="4"/>
      <c r="P1181" s="4"/>
      <c r="Q1181" s="4"/>
      <c r="R1181" s="4"/>
      <c r="S1181" s="4"/>
      <c r="T1181" s="4"/>
      <c r="U1181" s="4"/>
      <c r="V1181" s="4"/>
      <c r="W1181" s="4"/>
    </row>
    <row r="1182" spans="1:23" ht="154" x14ac:dyDescent="0.3">
      <c r="A1182" s="5" t="s">
        <v>32</v>
      </c>
      <c r="B1182" s="6">
        <v>0</v>
      </c>
      <c r="C1182" s="5" t="s">
        <v>1224</v>
      </c>
      <c r="D1182" s="5" t="str">
        <f t="shared" si="0"/>
        <v>học hệ từ xa 1. K đc rút ngắn b nha, vẫn học như bình thường 138 tín
2. 2 hệ từ xa và vừa học vừa làm chương trình như nhau, thời gian học thì khác nhau 
3. Từ xa thì các buổi tối trong tuần học online, cuối tuần học off nè</v>
      </c>
      <c r="E1182" s="4"/>
      <c r="F1182" s="4"/>
      <c r="G1182" s="4"/>
      <c r="H1182" s="4"/>
      <c r="I1182" s="4"/>
      <c r="J1182" s="4"/>
      <c r="K1182" s="4"/>
      <c r="L1182" s="4"/>
      <c r="M1182" s="4"/>
      <c r="N1182" s="4"/>
      <c r="O1182" s="4"/>
      <c r="P1182" s="4"/>
      <c r="Q1182" s="4"/>
      <c r="R1182" s="4"/>
      <c r="S1182" s="4"/>
      <c r="T1182" s="4"/>
      <c r="U1182" s="4"/>
      <c r="V1182" s="4"/>
      <c r="W1182" s="4"/>
    </row>
    <row r="1183" spans="1:23" ht="154" x14ac:dyDescent="0.3">
      <c r="A1183" s="5" t="s">
        <v>32</v>
      </c>
      <c r="B1183" s="6">
        <v>0</v>
      </c>
      <c r="C1183" s="5" t="s">
        <v>1225</v>
      </c>
      <c r="D1183" s="5" t="str">
        <f t="shared" si="0"/>
        <v>học hệ từ xa Cho mình hỏi bạn học trường cd nào vậy. Mình cũng tìm hiểu nn Nhật hệ CD từ xa</v>
      </c>
      <c r="E1183" s="4"/>
      <c r="F1183" s="4"/>
      <c r="G1183" s="4"/>
      <c r="H1183" s="4"/>
      <c r="I1183" s="4"/>
      <c r="J1183" s="4"/>
      <c r="K1183" s="4"/>
      <c r="L1183" s="4"/>
      <c r="M1183" s="4"/>
      <c r="N1183" s="4"/>
      <c r="O1183" s="4"/>
      <c r="P1183" s="4"/>
      <c r="Q1183" s="4"/>
      <c r="R1183" s="4"/>
      <c r="S1183" s="4"/>
      <c r="T1183" s="4"/>
      <c r="U1183" s="4"/>
      <c r="V1183" s="4"/>
      <c r="W1183" s="4"/>
    </row>
    <row r="1184" spans="1:23" ht="42" x14ac:dyDescent="0.3">
      <c r="A1184" s="5" t="s">
        <v>1226</v>
      </c>
      <c r="B1184" s="6">
        <v>0</v>
      </c>
      <c r="C1184" s="5" t="s">
        <v>1227</v>
      </c>
      <c r="D1184" s="5" t="str">
        <f t="shared" si="0"/>
        <v>học hệ từ xa nhanh trí đi bộ đội để được miễn học quân sự đỡ phải off 1 tuần ( off lun 2 năm )</v>
      </c>
      <c r="E1184" s="4"/>
      <c r="F1184" s="4"/>
      <c r="G1184" s="4"/>
      <c r="H1184" s="4"/>
      <c r="I1184" s="4"/>
      <c r="J1184" s="4"/>
      <c r="K1184" s="4"/>
      <c r="L1184" s="4"/>
      <c r="M1184" s="4"/>
      <c r="N1184" s="4"/>
      <c r="O1184" s="4"/>
      <c r="P1184" s="4"/>
      <c r="Q1184" s="4"/>
      <c r="R1184" s="4"/>
      <c r="S1184" s="4"/>
      <c r="T1184" s="4"/>
      <c r="U1184" s="4"/>
      <c r="V1184" s="4"/>
      <c r="W1184" s="4"/>
    </row>
    <row r="1185" spans="1:23" ht="112" x14ac:dyDescent="0.3">
      <c r="A1185" s="5" t="s">
        <v>1226</v>
      </c>
      <c r="B1185" s="6">
        <v>0</v>
      </c>
      <c r="C1185" s="5" t="s">
        <v>1228</v>
      </c>
      <c r="D1185" s="5" t="str">
        <f t="shared" si="0"/>
        <v>học hệ từ xa Mấy hệ này lí tưởng nhất là cho những người đã có vb1, đã có chứng chỉ quốc phòng vì họ miễn dc môn sẽ k ảnh hưởng công việc. Chịu khó nghỉ mà học thôi hoặc thuê học hộ, thấy cũng nhiều người làm thế nhưng phải cẩn thận. Môn này 1 số trường cho học onl nhưng cái đấy k đúng luật đâu, dần dần bị thanh tra với kiểm soát rồi cũng phải học off hết, cùng lắm là tạo điều kiện cho sáng đi tối về :))</v>
      </c>
      <c r="E1185" s="4"/>
      <c r="F1185" s="4"/>
      <c r="G1185" s="4"/>
      <c r="H1185" s="4"/>
      <c r="I1185" s="4"/>
      <c r="J1185" s="4"/>
      <c r="K1185" s="4"/>
      <c r="L1185" s="4"/>
      <c r="M1185" s="4"/>
      <c r="N1185" s="4"/>
      <c r="O1185" s="4"/>
      <c r="P1185" s="4"/>
      <c r="Q1185" s="4"/>
      <c r="R1185" s="4"/>
      <c r="S1185" s="4"/>
      <c r="T1185" s="4"/>
      <c r="U1185" s="4"/>
      <c r="V1185" s="4"/>
      <c r="W1185" s="4"/>
    </row>
    <row r="1186" spans="1:23" ht="42" x14ac:dyDescent="0.3">
      <c r="A1186" s="5" t="s">
        <v>17</v>
      </c>
      <c r="B1186" s="6">
        <v>0</v>
      </c>
      <c r="C1186" s="5" t="s">
        <v>18</v>
      </c>
      <c r="D1186" s="5" t="str">
        <f t="shared" si="0"/>
        <v>học hệ từ xa .ké ạ</v>
      </c>
      <c r="E1186" s="4"/>
      <c r="F1186" s="4"/>
      <c r="G1186" s="4"/>
      <c r="H1186" s="4"/>
      <c r="I1186" s="4"/>
      <c r="J1186" s="4"/>
      <c r="K1186" s="4"/>
      <c r="L1186" s="4"/>
      <c r="M1186" s="4"/>
      <c r="N1186" s="4"/>
      <c r="O1186" s="4"/>
      <c r="P1186" s="4"/>
      <c r="Q1186" s="4"/>
      <c r="R1186" s="4"/>
      <c r="S1186" s="4"/>
      <c r="T1186" s="4"/>
      <c r="U1186" s="4"/>
      <c r="V1186" s="4"/>
      <c r="W1186" s="4"/>
    </row>
    <row r="1187" spans="1:23" ht="42" x14ac:dyDescent="0.3">
      <c r="A1187" s="5" t="s">
        <v>17</v>
      </c>
      <c r="B1187" s="6">
        <v>0</v>
      </c>
      <c r="C1187" s="5" t="s">
        <v>19</v>
      </c>
      <c r="D1187" s="5" t="str">
        <f t="shared" si="0"/>
        <v>học hệ từ xa Đừng vào đại học mở. Học xong vỡ mộng đó ạ</v>
      </c>
      <c r="E1187" s="4"/>
      <c r="F1187" s="4"/>
      <c r="G1187" s="4"/>
      <c r="H1187" s="4"/>
      <c r="I1187" s="4"/>
      <c r="J1187" s="4"/>
      <c r="K1187" s="4"/>
      <c r="L1187" s="4"/>
      <c r="M1187" s="4"/>
      <c r="N1187" s="4"/>
      <c r="O1187" s="4"/>
      <c r="P1187" s="4"/>
      <c r="Q1187" s="4"/>
      <c r="R1187" s="4"/>
      <c r="S1187" s="4"/>
      <c r="T1187" s="4"/>
      <c r="U1187" s="4"/>
      <c r="V1187" s="4"/>
      <c r="W1187" s="4"/>
    </row>
    <row r="1188" spans="1:23" ht="126" x14ac:dyDescent="0.3">
      <c r="A1188" s="5" t="s">
        <v>20</v>
      </c>
      <c r="B1188" s="6">
        <v>0</v>
      </c>
      <c r="C1188" s="5" t="s">
        <v>21</v>
      </c>
      <c r="D1188" s="5" t="str">
        <f t="shared" si="0"/>
        <v>học hệ từ xa Mở hcm đào tạo từ xa top đầu miền nam, độ khó ngang ít nhất 85% chính quy, nên
1. Level tối thiểu B1 mới nên học chứ thôi k đu nổi, vịt nghe sấm
2. Có thời gian học 2-3 tiếng/ngày không, thậm chí hơn
3. Làm thuyết trình, bài tập nhóm rất nhiều 
Kinh tế có thể dễ thở hơn 1 xíu ai học rồi vô confirm xem. 
Muốn dễ thở hơn nữa là Hutech...</v>
      </c>
      <c r="E1188" s="4"/>
      <c r="F1188" s="4"/>
      <c r="G1188" s="4"/>
      <c r="H1188" s="4"/>
      <c r="I1188" s="4"/>
      <c r="J1188" s="4"/>
      <c r="K1188" s="4"/>
      <c r="L1188" s="4"/>
      <c r="M1188" s="4"/>
      <c r="N1188" s="4"/>
      <c r="O1188" s="4"/>
      <c r="P1188" s="4"/>
      <c r="Q1188" s="4"/>
      <c r="R1188" s="4"/>
      <c r="S1188" s="4"/>
      <c r="T1188" s="4"/>
      <c r="U1188" s="4"/>
      <c r="V1188" s="4"/>
      <c r="W1188" s="4"/>
    </row>
    <row r="1189" spans="1:23" ht="42" x14ac:dyDescent="0.3">
      <c r="A1189" s="5" t="s">
        <v>20</v>
      </c>
      <c r="B1189" s="6">
        <v>0</v>
      </c>
      <c r="C1189" s="5" t="s">
        <v>22</v>
      </c>
      <c r="D1189" s="5" t="str">
        <f t="shared" si="0"/>
        <v>học hệ từ xa Có nna ở buh 250k/chỉ thôi ai học với m ko m thấy ct nó cũng chất lượng ngang ngửa với chính quí 85%</v>
      </c>
      <c r="E1189" s="4"/>
      <c r="F1189" s="4"/>
      <c r="G1189" s="4"/>
      <c r="H1189" s="4"/>
      <c r="I1189" s="4"/>
      <c r="J1189" s="4"/>
      <c r="K1189" s="4"/>
      <c r="L1189" s="4"/>
      <c r="M1189" s="4"/>
      <c r="N1189" s="4"/>
      <c r="O1189" s="4"/>
      <c r="P1189" s="4"/>
      <c r="Q1189" s="4"/>
      <c r="R1189" s="4"/>
      <c r="S1189" s="4"/>
      <c r="T1189" s="4"/>
      <c r="U1189" s="4"/>
      <c r="V1189" s="4"/>
      <c r="W1189" s="4"/>
    </row>
    <row r="1190" spans="1:23" ht="42" x14ac:dyDescent="0.3">
      <c r="A1190" s="5" t="s">
        <v>20</v>
      </c>
      <c r="B1190" s="6">
        <v>0</v>
      </c>
      <c r="C1190" s="5" t="s">
        <v>23</v>
      </c>
      <c r="D1190" s="5" t="str">
        <f t="shared" si="0"/>
        <v>học hệ từ xa Ngân hàng đang tuyển á, mình đang nộp nè dưới 300k 1 chỉ nên kinh tế dễ thở phần đào tạo ngôn ngữ cũng khá có uy tín</v>
      </c>
      <c r="E1190" s="4"/>
      <c r="F1190" s="4"/>
      <c r="G1190" s="4"/>
      <c r="H1190" s="4"/>
      <c r="I1190" s="4"/>
      <c r="J1190" s="4"/>
      <c r="K1190" s="4"/>
      <c r="L1190" s="4"/>
      <c r="M1190" s="4"/>
      <c r="N1190" s="4"/>
      <c r="O1190" s="4"/>
      <c r="P1190" s="4"/>
      <c r="Q1190" s="4"/>
      <c r="R1190" s="4"/>
      <c r="S1190" s="4"/>
      <c r="T1190" s="4"/>
      <c r="U1190" s="4"/>
      <c r="V1190" s="4"/>
      <c r="W1190" s="4"/>
    </row>
    <row r="1191" spans="1:23" ht="28" x14ac:dyDescent="0.3">
      <c r="A1191" s="5" t="s">
        <v>20</v>
      </c>
      <c r="B1191" s="6">
        <v>0</v>
      </c>
      <c r="C1191" s="5" t="s">
        <v>24</v>
      </c>
      <c r="D1191" s="5" t="str">
        <f t="shared" si="0"/>
        <v>học hệ từ xa E cũng đang định nhập học ngôn ngữ Anh bên đại học Mở TPHCM, để ra làm giáo viên TA</v>
      </c>
      <c r="E1191" s="4"/>
      <c r="F1191" s="4"/>
      <c r="G1191" s="4"/>
      <c r="H1191" s="4"/>
      <c r="I1191" s="4"/>
      <c r="J1191" s="4"/>
      <c r="K1191" s="4"/>
      <c r="L1191" s="4"/>
      <c r="M1191" s="4"/>
      <c r="N1191" s="4"/>
      <c r="O1191" s="4"/>
      <c r="P1191" s="4"/>
      <c r="Q1191" s="4"/>
      <c r="R1191" s="4"/>
      <c r="S1191" s="4"/>
      <c r="T1191" s="4"/>
      <c r="U1191" s="4"/>
      <c r="V1191" s="4"/>
      <c r="W1191" s="4"/>
    </row>
    <row r="1192" spans="1:23" ht="28" x14ac:dyDescent="0.3">
      <c r="A1192" s="5" t="s">
        <v>169</v>
      </c>
      <c r="B1192" s="6">
        <v>0</v>
      </c>
      <c r="C1192" s="5" t="s">
        <v>170</v>
      </c>
      <c r="D1192" s="5" t="str">
        <f t="shared" si="0"/>
        <v>học hệ từ xa Đại học CT đi hơi cao nhưng tui thấy oke hơn</v>
      </c>
      <c r="E1192" s="4"/>
      <c r="F1192" s="4"/>
      <c r="G1192" s="4"/>
      <c r="H1192" s="4"/>
      <c r="I1192" s="4"/>
      <c r="J1192" s="4"/>
      <c r="K1192" s="4"/>
      <c r="L1192" s="4"/>
      <c r="M1192" s="4"/>
      <c r="N1192" s="4"/>
      <c r="O1192" s="4"/>
      <c r="P1192" s="4"/>
      <c r="Q1192" s="4"/>
      <c r="R1192" s="4"/>
      <c r="S1192" s="4"/>
      <c r="T1192" s="4"/>
      <c r="U1192" s="4"/>
      <c r="V1192" s="4"/>
      <c r="W1192" s="4"/>
    </row>
    <row r="1193" spans="1:23" ht="28" x14ac:dyDescent="0.3">
      <c r="A1193" s="5" t="s">
        <v>169</v>
      </c>
      <c r="B1193" s="6">
        <v>0</v>
      </c>
      <c r="C1193" s="5" t="s">
        <v>171</v>
      </c>
      <c r="D1193" s="5" t="str">
        <f t="shared" si="0"/>
        <v>học hệ từ xa Đừng vào mở hà nội. Ác mộng đó</v>
      </c>
      <c r="E1193" s="4"/>
      <c r="F1193" s="4"/>
      <c r="G1193" s="4"/>
      <c r="H1193" s="4"/>
      <c r="I1193" s="4"/>
      <c r="J1193" s="4"/>
      <c r="K1193" s="4"/>
      <c r="L1193" s="4"/>
      <c r="M1193" s="4"/>
      <c r="N1193" s="4"/>
      <c r="O1193" s="4"/>
      <c r="P1193" s="4"/>
      <c r="Q1193" s="4"/>
      <c r="R1193" s="4"/>
      <c r="S1193" s="4"/>
      <c r="T1193" s="4"/>
      <c r="U1193" s="4"/>
      <c r="V1193" s="4"/>
      <c r="W1193" s="4"/>
    </row>
    <row r="1194" spans="1:23" ht="28" x14ac:dyDescent="0.3">
      <c r="A1194" s="5" t="s">
        <v>169</v>
      </c>
      <c r="B1194" s="6">
        <v>0</v>
      </c>
      <c r="C1194" s="5" t="s">
        <v>172</v>
      </c>
      <c r="D1194" s="5" t="str">
        <f t="shared" si="0"/>
        <v>học hệ từ xa Đại học mở tp hcm á bạn</v>
      </c>
      <c r="E1194" s="4"/>
      <c r="F1194" s="4"/>
      <c r="G1194" s="4"/>
      <c r="H1194" s="4"/>
      <c r="I1194" s="4"/>
      <c r="J1194" s="4"/>
      <c r="K1194" s="4"/>
      <c r="L1194" s="4"/>
      <c r="M1194" s="4"/>
      <c r="N1194" s="4"/>
      <c r="O1194" s="4"/>
      <c r="P1194" s="4"/>
      <c r="Q1194" s="4"/>
      <c r="R1194" s="4"/>
      <c r="S1194" s="4"/>
      <c r="T1194" s="4"/>
      <c r="U1194" s="4"/>
      <c r="V1194" s="4"/>
      <c r="W1194" s="4"/>
    </row>
    <row r="1195" spans="1:23" ht="84" x14ac:dyDescent="0.3">
      <c r="A1195" s="5" t="s">
        <v>130</v>
      </c>
      <c r="B1195" s="6">
        <v>0</v>
      </c>
      <c r="C1195" s="5" t="s">
        <v>131</v>
      </c>
      <c r="D1195" s="5" t="str">
        <f t="shared" si="0"/>
        <v>học hệ từ xa Nếu xét về học phí thì đại học Đồng Tháp là rẻ nhất em ạ. Trường công lập bằng cấp có giá trị chất lượng đào tạo cao và thầy cô thì rất tâm lý.￼</v>
      </c>
      <c r="E1195" s="4"/>
      <c r="F1195" s="4"/>
      <c r="G1195" s="4"/>
      <c r="H1195" s="4"/>
      <c r="I1195" s="4"/>
      <c r="J1195" s="4"/>
      <c r="K1195" s="4"/>
      <c r="L1195" s="4"/>
      <c r="M1195" s="4"/>
      <c r="N1195" s="4"/>
      <c r="O1195" s="4"/>
      <c r="P1195" s="4"/>
      <c r="Q1195" s="4"/>
      <c r="R1195" s="4"/>
      <c r="S1195" s="4"/>
      <c r="T1195" s="4"/>
      <c r="U1195" s="4"/>
      <c r="V1195" s="4"/>
      <c r="W1195" s="4"/>
    </row>
    <row r="1196" spans="1:23" ht="84" x14ac:dyDescent="0.3">
      <c r="A1196" s="5" t="s">
        <v>130</v>
      </c>
      <c r="B1196" s="6">
        <v>0</v>
      </c>
      <c r="C1196" s="5" t="s">
        <v>132</v>
      </c>
      <c r="D1196" s="5" t="str">
        <f t="shared" si="0"/>
        <v>học hệ từ xa Hãy xem chương trình bao nhiêu tín chỉ x giá tiền bao tín chỉ. Ra số tổng khóa học là bao nhiêu. Cùng 1 chương trình có trường học ít tín chỉ. Có trường học nhiều tín chỉ</v>
      </c>
      <c r="E1196" s="4"/>
      <c r="F1196" s="4"/>
      <c r="G1196" s="4"/>
      <c r="H1196" s="4"/>
      <c r="I1196" s="4"/>
      <c r="J1196" s="4"/>
      <c r="K1196" s="4"/>
      <c r="L1196" s="4"/>
      <c r="M1196" s="4"/>
      <c r="N1196" s="4"/>
      <c r="O1196" s="4"/>
      <c r="P1196" s="4"/>
      <c r="Q1196" s="4"/>
      <c r="R1196" s="4"/>
      <c r="S1196" s="4"/>
      <c r="T1196" s="4"/>
      <c r="U1196" s="4"/>
      <c r="V1196" s="4"/>
      <c r="W1196" s="4"/>
    </row>
    <row r="1197" spans="1:23" ht="84" x14ac:dyDescent="0.3">
      <c r="A1197" s="5" t="s">
        <v>130</v>
      </c>
      <c r="B1197" s="6">
        <v>0</v>
      </c>
      <c r="C1197" s="5" t="s">
        <v>133</v>
      </c>
      <c r="D1197" s="5" t="str">
        <f t="shared" si="0"/>
        <v>học hệ từ xa Ví dụ nè tui đang xét đh Cần Thơ 450 chỉ, 1 kỳ từ 10 đến 17 chỉ thì nhân lên thôi. Nhưng nó rơi vào tầm giữa giữa ấy</v>
      </c>
      <c r="E1197" s="4"/>
      <c r="F1197" s="4"/>
      <c r="G1197" s="4"/>
      <c r="H1197" s="4"/>
      <c r="I1197" s="4"/>
      <c r="J1197" s="4"/>
      <c r="K1197" s="4"/>
      <c r="L1197" s="4"/>
      <c r="M1197" s="4"/>
      <c r="N1197" s="4"/>
      <c r="O1197" s="4"/>
      <c r="P1197" s="4"/>
      <c r="Q1197" s="4"/>
      <c r="R1197" s="4"/>
      <c r="S1197" s="4"/>
      <c r="T1197" s="4"/>
      <c r="U1197" s="4"/>
      <c r="V1197" s="4"/>
      <c r="W1197" s="4"/>
    </row>
    <row r="1198" spans="1:23" ht="84" x14ac:dyDescent="0.3">
      <c r="A1198" s="5" t="s">
        <v>130</v>
      </c>
      <c r="B1198" s="6">
        <v>0</v>
      </c>
      <c r="C1198" s="5" t="s">
        <v>134</v>
      </c>
      <c r="D1198" s="5" t="str">
        <f t="shared" si="0"/>
        <v>học hệ từ xa Học phí đóng theo kỳ em nhé</v>
      </c>
      <c r="E1198" s="4"/>
      <c r="F1198" s="4"/>
      <c r="G1198" s="4"/>
      <c r="H1198" s="4"/>
      <c r="I1198" s="4"/>
      <c r="J1198" s="4"/>
      <c r="K1198" s="4"/>
      <c r="L1198" s="4"/>
      <c r="M1198" s="4"/>
      <c r="N1198" s="4"/>
      <c r="O1198" s="4"/>
      <c r="P1198" s="4"/>
      <c r="Q1198" s="4"/>
      <c r="R1198" s="4"/>
      <c r="S1198" s="4"/>
      <c r="T1198" s="4"/>
      <c r="U1198" s="4"/>
      <c r="V1198" s="4"/>
      <c r="W1198" s="4"/>
    </row>
    <row r="1199" spans="1:23" ht="84" x14ac:dyDescent="0.3">
      <c r="A1199" s="5" t="s">
        <v>130</v>
      </c>
      <c r="B1199" s="6">
        <v>0</v>
      </c>
      <c r="C1199" s="5" t="s">
        <v>135</v>
      </c>
      <c r="D1199" s="5" t="str">
        <f t="shared" si="0"/>
        <v>học hệ từ xa Học kỳ nào đóng kỳ đó em nha</v>
      </c>
      <c r="E1199" s="4"/>
      <c r="F1199" s="4"/>
      <c r="G1199" s="4"/>
      <c r="H1199" s="4"/>
      <c r="I1199" s="4"/>
      <c r="J1199" s="4"/>
      <c r="K1199" s="4"/>
      <c r="L1199" s="4"/>
      <c r="M1199" s="4"/>
      <c r="N1199" s="4"/>
      <c r="O1199" s="4"/>
      <c r="P1199" s="4"/>
      <c r="Q1199" s="4"/>
      <c r="R1199" s="4"/>
      <c r="S1199" s="4"/>
      <c r="T1199" s="4"/>
      <c r="U1199" s="4"/>
      <c r="V1199" s="4"/>
      <c r="W1199" s="4"/>
    </row>
    <row r="1200" spans="1:23" ht="84" x14ac:dyDescent="0.3">
      <c r="A1200" s="5" t="s">
        <v>130</v>
      </c>
      <c r="B1200" s="6">
        <v>0</v>
      </c>
      <c r="C1200" s="5" t="s">
        <v>136</v>
      </c>
      <c r="D1200" s="5" t="str">
        <f t="shared" si="0"/>
        <v>học hệ từ xa Đag học mở hn 1 năm 3 kì á</v>
      </c>
      <c r="E1200" s="4"/>
      <c r="F1200" s="4"/>
      <c r="G1200" s="4"/>
      <c r="H1200" s="4"/>
      <c r="I1200" s="4"/>
      <c r="J1200" s="4"/>
      <c r="K1200" s="4"/>
      <c r="L1200" s="4"/>
      <c r="M1200" s="4"/>
      <c r="N1200" s="4"/>
      <c r="O1200" s="4"/>
      <c r="P1200" s="4"/>
      <c r="Q1200" s="4"/>
      <c r="R1200" s="4"/>
      <c r="S1200" s="4"/>
      <c r="T1200" s="4"/>
      <c r="U1200" s="4"/>
      <c r="V1200" s="4"/>
      <c r="W1200" s="4"/>
    </row>
    <row r="1201" spans="1:23" ht="84" x14ac:dyDescent="0.3">
      <c r="A1201" s="5" t="s">
        <v>130</v>
      </c>
      <c r="B1201" s="6">
        <v>0</v>
      </c>
      <c r="C1201" s="5" t="s">
        <v>1229</v>
      </c>
      <c r="D1201" s="5" t="str">
        <f t="shared" si="0"/>
        <v>học hệ từ xa Học phí đóng theo kỳ thường là 1 năm 2 kỳ bạn ạ</v>
      </c>
      <c r="E1201" s="4"/>
      <c r="F1201" s="4"/>
      <c r="G1201" s="4"/>
      <c r="H1201" s="4"/>
      <c r="I1201" s="4"/>
      <c r="J1201" s="4"/>
      <c r="K1201" s="4"/>
      <c r="L1201" s="4"/>
      <c r="M1201" s="4"/>
      <c r="N1201" s="4"/>
      <c r="O1201" s="4"/>
      <c r="P1201" s="4"/>
      <c r="Q1201" s="4"/>
      <c r="R1201" s="4"/>
      <c r="S1201" s="4"/>
      <c r="T1201" s="4"/>
      <c r="U1201" s="4"/>
      <c r="V1201" s="4"/>
      <c r="W1201" s="4"/>
    </row>
    <row r="1202" spans="1:23" ht="84" x14ac:dyDescent="0.3">
      <c r="A1202" s="5" t="s">
        <v>118</v>
      </c>
      <c r="B1202" s="6">
        <v>0</v>
      </c>
      <c r="C1202" s="5" t="s">
        <v>119</v>
      </c>
      <c r="D1202" s="5" t="str">
        <f t="shared" si="0"/>
        <v>học hệ từ xa Trà Vinh thì tính điểm là 50% quá trình và 50% thi cuối kì. Điểm quá trình đc tính dựa trên việc làm 2 bài tập giữa kì (hình thức thi là trắc nghiệm) và đăng bài học tập trên diễn đàn và làm các bài luyện tập trắc nghiệm. Còn cuối kì thì đi thi offline ở trạm thi, hình thức thi thì tự luận hoặc trắc nghiệm tùy môn.</v>
      </c>
      <c r="E1202" s="4"/>
      <c r="F1202" s="4"/>
      <c r="G1202" s="4"/>
      <c r="H1202" s="4"/>
      <c r="I1202" s="4"/>
      <c r="J1202" s="4"/>
      <c r="K1202" s="4"/>
      <c r="L1202" s="4"/>
      <c r="M1202" s="4"/>
      <c r="N1202" s="4"/>
      <c r="O1202" s="4"/>
      <c r="P1202" s="4"/>
      <c r="Q1202" s="4"/>
      <c r="R1202" s="4"/>
      <c r="S1202" s="4"/>
      <c r="T1202" s="4"/>
      <c r="U1202" s="4"/>
      <c r="V1202" s="4"/>
      <c r="W1202" s="4"/>
    </row>
    <row r="1203" spans="1:23" ht="42" x14ac:dyDescent="0.3">
      <c r="A1203" s="5" t="s">
        <v>118</v>
      </c>
      <c r="B1203" s="6">
        <v>0</v>
      </c>
      <c r="C1203" s="5" t="s">
        <v>120</v>
      </c>
      <c r="D1203" s="5" t="str">
        <f t="shared" si="0"/>
        <v>học hệ từ xa Học trà vinh bạn nha. Mình cũng đang học bên này khá ổn</v>
      </c>
      <c r="E1203" s="4"/>
      <c r="F1203" s="4"/>
      <c r="G1203" s="4"/>
      <c r="H1203" s="4"/>
      <c r="I1203" s="4"/>
      <c r="J1203" s="4"/>
      <c r="K1203" s="4"/>
      <c r="L1203" s="4"/>
      <c r="M1203" s="4"/>
      <c r="N1203" s="4"/>
      <c r="O1203" s="4"/>
      <c r="P1203" s="4"/>
      <c r="Q1203" s="4"/>
      <c r="R1203" s="4"/>
      <c r="S1203" s="4"/>
      <c r="T1203" s="4"/>
      <c r="U1203" s="4"/>
      <c r="V1203" s="4"/>
      <c r="W1203" s="4"/>
    </row>
    <row r="1204" spans="1:23" ht="266" x14ac:dyDescent="0.3">
      <c r="A1204" s="5" t="s">
        <v>91</v>
      </c>
      <c r="B1204" s="6">
        <v>0</v>
      </c>
      <c r="C1204" s="5" t="s">
        <v>92</v>
      </c>
      <c r="D1204" s="5" t="str">
        <f t="shared" si="0"/>
        <v>học hệ từ xa Mình cũng đang có ý định học ngoại ngữ đà nẵng từ xa, com cho nổi bài nha</v>
      </c>
      <c r="E1204" s="4"/>
      <c r="F1204" s="4"/>
      <c r="G1204" s="4"/>
      <c r="H1204" s="4"/>
      <c r="I1204" s="4"/>
      <c r="J1204" s="4"/>
      <c r="K1204" s="4"/>
      <c r="L1204" s="4"/>
      <c r="M1204" s="4"/>
      <c r="N1204" s="4"/>
      <c r="O1204" s="4"/>
      <c r="P1204" s="4"/>
      <c r="Q1204" s="4"/>
      <c r="R1204" s="4"/>
      <c r="S1204" s="4"/>
      <c r="T1204" s="4"/>
      <c r="U1204" s="4"/>
      <c r="V1204" s="4"/>
      <c r="W1204" s="4"/>
    </row>
    <row r="1205" spans="1:23" ht="266" x14ac:dyDescent="0.3">
      <c r="A1205" s="5" t="s">
        <v>91</v>
      </c>
      <c r="B1205" s="6">
        <v>0</v>
      </c>
      <c r="C1205" s="5" t="s">
        <v>93</v>
      </c>
      <c r="D1205" s="5" t="str">
        <f t="shared" si="0"/>
        <v>học hệ từ xa Đh nn Huế thì có nền tảng đào tạo nn lâu rồi. Lại đh trọng điểm nên bằng cũng có giá trị hơn. Mình học thấy giảng viên giỏi và tâm huyết lắm.</v>
      </c>
      <c r="E1205" s="4"/>
      <c r="F1205" s="4"/>
      <c r="G1205" s="4"/>
      <c r="H1205" s="4"/>
      <c r="I1205" s="4"/>
      <c r="J1205" s="4"/>
      <c r="K1205" s="4"/>
      <c r="L1205" s="4"/>
      <c r="M1205" s="4"/>
      <c r="N1205" s="4"/>
      <c r="O1205" s="4"/>
      <c r="P1205" s="4"/>
      <c r="Q1205" s="4"/>
      <c r="R1205" s="4"/>
      <c r="S1205" s="4"/>
      <c r="T1205" s="4"/>
      <c r="U1205" s="4"/>
      <c r="V1205" s="4"/>
      <c r="W1205" s="4"/>
    </row>
    <row r="1206" spans="1:23" ht="266" x14ac:dyDescent="0.3">
      <c r="A1206" s="5" t="s">
        <v>91</v>
      </c>
      <c r="B1206" s="6">
        <v>0</v>
      </c>
      <c r="C1206" s="5" t="s">
        <v>94</v>
      </c>
      <c r="D1206" s="5" t="str">
        <f t="shared" si="0"/>
        <v>học hệ từ xa Mình học ở ĐH Ngoại ngữ - ĐH Huế. TP HCm có trạm 138 Hà Huy Giáp ấy. Có cô chủ nhiệm lớp sát học viên lắm. Có gì cô hướng dẫn lớp. 
Còn học với giáo viên bên ngoại ngữ hay lắm. Thầy cô có chuyên môn giỏi mà nhiệt tình nữa.</v>
      </c>
      <c r="E1206" s="4"/>
      <c r="F1206" s="4"/>
      <c r="G1206" s="4"/>
      <c r="H1206" s="4"/>
      <c r="I1206" s="4"/>
      <c r="J1206" s="4"/>
      <c r="K1206" s="4"/>
      <c r="L1206" s="4"/>
      <c r="M1206" s="4"/>
      <c r="N1206" s="4"/>
      <c r="O1206" s="4"/>
      <c r="P1206" s="4"/>
      <c r="Q1206" s="4"/>
      <c r="R1206" s="4"/>
      <c r="S1206" s="4"/>
      <c r="T1206" s="4"/>
      <c r="U1206" s="4"/>
      <c r="V1206" s="4"/>
      <c r="W1206" s="4"/>
    </row>
    <row r="1207" spans="1:23" ht="266" x14ac:dyDescent="0.3">
      <c r="A1207" s="5" t="s">
        <v>91</v>
      </c>
      <c r="B1207" s="6">
        <v>0</v>
      </c>
      <c r="C1207" s="5" t="s">
        <v>95</v>
      </c>
      <c r="D1207" s="5" t="str">
        <f t="shared" si="0"/>
        <v>học hệ từ xa B ơi mình cũng đang tìm trg học, b có học ở ĐH ngoại ngữ huế k b</v>
      </c>
      <c r="E1207" s="4"/>
      <c r="F1207" s="4"/>
      <c r="G1207" s="4"/>
      <c r="H1207" s="4"/>
      <c r="I1207" s="4"/>
      <c r="J1207" s="4"/>
      <c r="K1207" s="4"/>
      <c r="L1207" s="4"/>
      <c r="M1207" s="4"/>
      <c r="N1207" s="4"/>
      <c r="O1207" s="4"/>
      <c r="P1207" s="4"/>
      <c r="Q1207" s="4"/>
      <c r="R1207" s="4"/>
      <c r="S1207" s="4"/>
      <c r="T1207" s="4"/>
      <c r="U1207" s="4"/>
      <c r="V1207" s="4"/>
      <c r="W1207" s="4"/>
    </row>
    <row r="1208" spans="1:23" ht="266" x14ac:dyDescent="0.3">
      <c r="A1208" s="5" t="s">
        <v>91</v>
      </c>
      <c r="B1208" s="6">
        <v>0</v>
      </c>
      <c r="C1208" s="5" t="s">
        <v>96</v>
      </c>
      <c r="D1208" s="5" t="str">
        <f t="shared" si="0"/>
        <v>học hệ từ xa Mình đang học ngôn ngữ Anh của Đại học Ngoại ngữ Huế cơ sở Sài Gòn nè. Học tốt luôn ấy</v>
      </c>
      <c r="E1208" s="4"/>
      <c r="F1208" s="4"/>
      <c r="G1208" s="4"/>
      <c r="H1208" s="4"/>
      <c r="I1208" s="4"/>
      <c r="J1208" s="4"/>
      <c r="K1208" s="4"/>
      <c r="L1208" s="4"/>
      <c r="M1208" s="4"/>
      <c r="N1208" s="4"/>
      <c r="O1208" s="4"/>
      <c r="P1208" s="4"/>
      <c r="Q1208" s="4"/>
      <c r="R1208" s="4"/>
      <c r="S1208" s="4"/>
      <c r="T1208" s="4"/>
      <c r="U1208" s="4"/>
      <c r="V1208" s="4"/>
      <c r="W1208" s="4"/>
    </row>
    <row r="1209" spans="1:23" ht="266" x14ac:dyDescent="0.3">
      <c r="A1209" s="5" t="s">
        <v>91</v>
      </c>
      <c r="B1209" s="6">
        <v>0</v>
      </c>
      <c r="C1209" s="5" t="s">
        <v>97</v>
      </c>
      <c r="D1209" s="5" t="str">
        <f t="shared" si="0"/>
        <v>học hệ từ xa Mình học Thái Nguyên cuối tuần. Chứ trc cũng thích học Đh Huế lắm. Nhìu người khen.</v>
      </c>
      <c r="E1209" s="4"/>
      <c r="F1209" s="4"/>
      <c r="G1209" s="4"/>
      <c r="H1209" s="4"/>
      <c r="I1209" s="4"/>
      <c r="J1209" s="4"/>
      <c r="K1209" s="4"/>
      <c r="L1209" s="4"/>
      <c r="M1209" s="4"/>
      <c r="N1209" s="4"/>
      <c r="O1209" s="4"/>
      <c r="P1209" s="4"/>
      <c r="Q1209" s="4"/>
      <c r="R1209" s="4"/>
      <c r="S1209" s="4"/>
      <c r="T1209" s="4"/>
      <c r="U1209" s="4"/>
      <c r="V1209" s="4"/>
      <c r="W1209" s="4"/>
    </row>
    <row r="1210" spans="1:23" ht="266" x14ac:dyDescent="0.3">
      <c r="A1210" s="5" t="s">
        <v>91</v>
      </c>
      <c r="B1210" s="6">
        <v>0</v>
      </c>
      <c r="C1210" s="5" t="s">
        <v>98</v>
      </c>
      <c r="D1210" s="5" t="str">
        <f t="shared" si="0"/>
        <v>học hệ từ xa Mình cũng Thích Huế lắm mà khoản thu phí ở trạm căng quá đi, học phí thì sẽ tăng nữa nên cân nhắc ghê luôn. Mình đang xem xét NNA ở ĐH Đà Nẵng, mình đang chờ phản hồi của trường, không biết bên này có thu phí ở trạm không nữa. Mà nhiều trạm ghê luôn.</v>
      </c>
      <c r="E1210" s="4"/>
      <c r="F1210" s="4"/>
      <c r="G1210" s="4"/>
      <c r="H1210" s="4"/>
      <c r="I1210" s="4"/>
      <c r="J1210" s="4"/>
      <c r="K1210" s="4"/>
      <c r="L1210" s="4"/>
      <c r="M1210" s="4"/>
      <c r="N1210" s="4"/>
      <c r="O1210" s="4"/>
      <c r="P1210" s="4"/>
      <c r="Q1210" s="4"/>
      <c r="R1210" s="4"/>
      <c r="S1210" s="4"/>
      <c r="T1210" s="4"/>
      <c r="U1210" s="4"/>
      <c r="V1210" s="4"/>
      <c r="W1210" s="4"/>
    </row>
    <row r="1211" spans="1:23" ht="98" x14ac:dyDescent="0.3">
      <c r="A1211" s="5" t="s">
        <v>265</v>
      </c>
      <c r="B1211" s="6">
        <v>0</v>
      </c>
      <c r="C1211" s="5" t="s">
        <v>266</v>
      </c>
      <c r="D1211" s="5" t="str">
        <f t="shared" si="0"/>
        <v>học hệ từ xa Học Viện Ngân hàng oke nha, em mình đang học. Nó học các môn theo ctrinh học rồi nếu được 8 điểm sẽ được học thêm môn kỹ năng bên ngoài nữa, ko tính điểm vào học phần nha, mấy môn đấy cũng hay, kiểu dạy cách đặt Prompt, cách sử dụng AI các thứ. Với có phần luyện tập trắc nghiệm cũng oke, có đáp án có giải thích, ko giới hạn số lần làm</v>
      </c>
      <c r="E1211" s="4"/>
      <c r="F1211" s="4"/>
      <c r="G1211" s="4"/>
      <c r="H1211" s="4"/>
      <c r="I1211" s="4"/>
      <c r="J1211" s="4"/>
      <c r="K1211" s="4"/>
      <c r="L1211" s="4"/>
      <c r="M1211" s="4"/>
      <c r="N1211" s="4"/>
      <c r="O1211" s="4"/>
      <c r="P1211" s="4"/>
      <c r="Q1211" s="4"/>
      <c r="R1211" s="4"/>
      <c r="S1211" s="4"/>
      <c r="T1211" s="4"/>
      <c r="U1211" s="4"/>
      <c r="V1211" s="4"/>
      <c r="W1211" s="4"/>
    </row>
    <row r="1212" spans="1:23" ht="42" x14ac:dyDescent="0.3">
      <c r="A1212" s="5" t="s">
        <v>661</v>
      </c>
      <c r="B1212" s="6">
        <v>0</v>
      </c>
      <c r="C1212" s="5" t="s">
        <v>662</v>
      </c>
      <c r="D1212" s="5" t="str">
        <f t="shared" si="0"/>
        <v>học hệ từ xa B mình học đây thấy ok á mình cũng đg học đây thích cái được học vượt đỡ tốn nhiều thời gian chủ động được</v>
      </c>
      <c r="E1212" s="4"/>
      <c r="F1212" s="4"/>
      <c r="G1212" s="4"/>
      <c r="H1212" s="4"/>
      <c r="I1212" s="4"/>
      <c r="J1212" s="4"/>
      <c r="K1212" s="4"/>
      <c r="L1212" s="4"/>
      <c r="M1212" s="4"/>
      <c r="N1212" s="4"/>
      <c r="O1212" s="4"/>
      <c r="P1212" s="4"/>
      <c r="Q1212" s="4"/>
      <c r="R1212" s="4"/>
      <c r="S1212" s="4"/>
      <c r="T1212" s="4"/>
      <c r="U1212" s="4"/>
      <c r="V1212" s="4"/>
      <c r="W1212" s="4"/>
    </row>
    <row r="1213" spans="1:23" ht="112" x14ac:dyDescent="0.3">
      <c r="A1213" s="5" t="s">
        <v>661</v>
      </c>
      <c r="B1213" s="6">
        <v>0</v>
      </c>
      <c r="C1213" s="5" t="s">
        <v>250</v>
      </c>
      <c r="D1213" s="5" t="str">
        <f t="shared" si="0"/>
        <v>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1213" s="4"/>
      <c r="F1213" s="4"/>
      <c r="G1213" s="4"/>
      <c r="H1213" s="4"/>
      <c r="I1213" s="4"/>
      <c r="J1213" s="4"/>
      <c r="K1213" s="4"/>
      <c r="L1213" s="4"/>
      <c r="M1213" s="4"/>
      <c r="N1213" s="4"/>
      <c r="O1213" s="4"/>
      <c r="P1213" s="4"/>
      <c r="Q1213" s="4"/>
      <c r="R1213" s="4"/>
      <c r="S1213" s="4"/>
      <c r="T1213" s="4"/>
      <c r="U1213" s="4"/>
      <c r="V1213" s="4"/>
      <c r="W1213" s="4"/>
    </row>
    <row r="1214" spans="1:23" ht="28.5" x14ac:dyDescent="0.35">
      <c r="A1214" s="5" t="s">
        <v>661</v>
      </c>
      <c r="B1214" s="6">
        <v>0</v>
      </c>
      <c r="C1214" s="7"/>
      <c r="D1214" s="5" t="str">
        <f t="shared" si="0"/>
        <v xml:space="preserve">học hệ từ xa </v>
      </c>
      <c r="E1214" s="4"/>
      <c r="F1214" s="4"/>
      <c r="G1214" s="4"/>
      <c r="H1214" s="4"/>
      <c r="I1214" s="4"/>
      <c r="J1214" s="4"/>
      <c r="K1214" s="4"/>
      <c r="L1214" s="4"/>
      <c r="M1214" s="4"/>
      <c r="N1214" s="4"/>
      <c r="O1214" s="4"/>
      <c r="P1214" s="4"/>
      <c r="Q1214" s="4"/>
      <c r="R1214" s="4"/>
      <c r="S1214" s="4"/>
      <c r="T1214" s="4"/>
      <c r="U1214" s="4"/>
      <c r="V1214" s="4"/>
      <c r="W1214" s="4"/>
    </row>
    <row r="1215" spans="1:23" ht="112" x14ac:dyDescent="0.3">
      <c r="A1215" s="5" t="s">
        <v>661</v>
      </c>
      <c r="B1215" s="6">
        <v>0</v>
      </c>
      <c r="C1215" s="5" t="s">
        <v>250</v>
      </c>
      <c r="D1215" s="5" t="str">
        <f t="shared" si="0"/>
        <v>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1215" s="4"/>
      <c r="F1215" s="4"/>
      <c r="G1215" s="4"/>
      <c r="H1215" s="4"/>
      <c r="I1215" s="4"/>
      <c r="J1215" s="4"/>
      <c r="K1215" s="4"/>
      <c r="L1215" s="4"/>
      <c r="M1215" s="4"/>
      <c r="N1215" s="4"/>
      <c r="O1215" s="4"/>
      <c r="P1215" s="4"/>
      <c r="Q1215" s="4"/>
      <c r="R1215" s="4"/>
      <c r="S1215" s="4"/>
      <c r="T1215" s="4"/>
      <c r="U1215" s="4"/>
      <c r="V1215" s="4"/>
      <c r="W1215" s="4"/>
    </row>
    <row r="1216" spans="1:23" ht="28" x14ac:dyDescent="0.3">
      <c r="A1216" s="5" t="s">
        <v>661</v>
      </c>
      <c r="B1216" s="6">
        <v>0</v>
      </c>
      <c r="C1216" s="5" t="s">
        <v>663</v>
      </c>
      <c r="D1216" s="5" t="str">
        <f t="shared" si="0"/>
        <v>học hệ từ xa Mình thấy ổn á , mình sắp học nè</v>
      </c>
      <c r="E1216" s="4"/>
      <c r="F1216" s="4"/>
      <c r="G1216" s="4"/>
      <c r="H1216" s="4"/>
      <c r="I1216" s="4"/>
      <c r="J1216" s="4"/>
      <c r="K1216" s="4"/>
      <c r="L1216" s="4"/>
      <c r="M1216" s="4"/>
      <c r="N1216" s="4"/>
      <c r="O1216" s="4"/>
      <c r="P1216" s="4"/>
      <c r="Q1216" s="4"/>
      <c r="R1216" s="4"/>
      <c r="S1216" s="4"/>
      <c r="T1216" s="4"/>
      <c r="U1216" s="4"/>
      <c r="V1216" s="4"/>
      <c r="W1216" s="4"/>
    </row>
    <row r="1217" spans="1:23" ht="28" x14ac:dyDescent="0.3">
      <c r="A1217" s="5" t="s">
        <v>661</v>
      </c>
      <c r="B1217" s="6">
        <v>0</v>
      </c>
      <c r="C1217" s="5" t="s">
        <v>664</v>
      </c>
      <c r="D1217" s="5" t="str">
        <f t="shared" si="0"/>
        <v>học hệ từ xa Mình đang học rất OK, cô thầy rất nhiệt tình, học siêng lấy được điểm cũng OK</v>
      </c>
      <c r="E1217" s="4"/>
      <c r="F1217" s="4"/>
      <c r="G1217" s="4"/>
      <c r="H1217" s="4"/>
      <c r="I1217" s="4"/>
      <c r="J1217" s="4"/>
      <c r="K1217" s="4"/>
      <c r="L1217" s="4"/>
      <c r="M1217" s="4"/>
      <c r="N1217" s="4"/>
      <c r="O1217" s="4"/>
      <c r="P1217" s="4"/>
      <c r="Q1217" s="4"/>
      <c r="R1217" s="4"/>
      <c r="S1217" s="4"/>
      <c r="T1217" s="4"/>
      <c r="U1217" s="4"/>
      <c r="V1217" s="4"/>
      <c r="W1217" s="4"/>
    </row>
    <row r="1218" spans="1:23" ht="28.5" x14ac:dyDescent="0.35">
      <c r="A1218" s="5" t="s">
        <v>661</v>
      </c>
      <c r="B1218" s="6">
        <v>0</v>
      </c>
      <c r="C1218" s="7"/>
      <c r="D1218" s="5" t="str">
        <f t="shared" si="0"/>
        <v xml:space="preserve">học hệ từ xa </v>
      </c>
      <c r="E1218" s="4"/>
      <c r="F1218" s="4"/>
      <c r="G1218" s="4"/>
      <c r="H1218" s="4"/>
      <c r="I1218" s="4"/>
      <c r="J1218" s="4"/>
      <c r="K1218" s="4"/>
      <c r="L1218" s="4"/>
      <c r="M1218" s="4"/>
      <c r="N1218" s="4"/>
      <c r="O1218" s="4"/>
      <c r="P1218" s="4"/>
      <c r="Q1218" s="4"/>
      <c r="R1218" s="4"/>
      <c r="S1218" s="4"/>
      <c r="T1218" s="4"/>
      <c r="U1218" s="4"/>
      <c r="V1218" s="4"/>
      <c r="W1218" s="4"/>
    </row>
    <row r="1219" spans="1:23" ht="28" x14ac:dyDescent="0.3">
      <c r="A1219" s="5" t="s">
        <v>661</v>
      </c>
      <c r="B1219" s="6">
        <v>0</v>
      </c>
      <c r="C1219" s="5" t="s">
        <v>665</v>
      </c>
      <c r="D1219" s="5" t="str">
        <f t="shared" si="0"/>
        <v>học hệ từ xa Học ĐH TN có nhận tốt nghiệp THPT thôi không ạ</v>
      </c>
      <c r="E1219" s="4"/>
      <c r="F1219" s="4"/>
      <c r="G1219" s="4"/>
      <c r="H1219" s="4"/>
      <c r="I1219" s="4"/>
      <c r="J1219" s="4"/>
      <c r="K1219" s="4"/>
      <c r="L1219" s="4"/>
      <c r="M1219" s="4"/>
      <c r="N1219" s="4"/>
      <c r="O1219" s="4"/>
      <c r="P1219" s="4"/>
      <c r="Q1219" s="4"/>
      <c r="R1219" s="4"/>
      <c r="S1219" s="4"/>
      <c r="T1219" s="4"/>
      <c r="U1219" s="4"/>
      <c r="V1219" s="4"/>
      <c r="W1219" s="4"/>
    </row>
    <row r="1220" spans="1:23" ht="42" x14ac:dyDescent="0.3">
      <c r="A1220" s="5" t="s">
        <v>48</v>
      </c>
      <c r="B1220" s="6">
        <v>0</v>
      </c>
      <c r="C1220" s="5" t="s">
        <v>49</v>
      </c>
      <c r="D1220" s="5" t="str">
        <f t="shared" si="0"/>
        <v>học hệ từ xa Đại học Hà Nội nhé e</v>
      </c>
      <c r="E1220" s="4"/>
      <c r="F1220" s="4"/>
      <c r="G1220" s="4"/>
      <c r="H1220" s="4"/>
      <c r="I1220" s="4"/>
      <c r="J1220" s="4"/>
      <c r="K1220" s="4"/>
      <c r="L1220" s="4"/>
      <c r="M1220" s="4"/>
      <c r="N1220" s="4"/>
      <c r="O1220" s="4"/>
      <c r="P1220" s="4"/>
      <c r="Q1220" s="4"/>
      <c r="R1220" s="4"/>
      <c r="S1220" s="4"/>
      <c r="T1220" s="4"/>
      <c r="U1220" s="4"/>
      <c r="V1220" s="4"/>
      <c r="W1220" s="4"/>
    </row>
    <row r="1221" spans="1:23" ht="56" x14ac:dyDescent="0.3">
      <c r="A1221" s="5" t="s">
        <v>48</v>
      </c>
      <c r="B1221" s="6">
        <v>0</v>
      </c>
      <c r="C1221" s="5" t="s">
        <v>50</v>
      </c>
      <c r="D1221" s="5" t="str">
        <f t="shared" si="0"/>
        <v>học hệ từ xa có Đại học Hà Nội
nhưng vẫn phải học off ~40~50% tuỳ môn.
môn thể dục + giáo dục quốc phòng 100% học offline
một số ít môn học online 100%</v>
      </c>
      <c r="E1221" s="4"/>
      <c r="F1221" s="4"/>
      <c r="G1221" s="4"/>
      <c r="H1221" s="4"/>
      <c r="I1221" s="4"/>
      <c r="J1221" s="4"/>
      <c r="K1221" s="4"/>
      <c r="L1221" s="4"/>
      <c r="M1221" s="4"/>
      <c r="N1221" s="4"/>
      <c r="O1221" s="4"/>
      <c r="P1221" s="4"/>
      <c r="Q1221" s="4"/>
      <c r="R1221" s="4"/>
      <c r="S1221" s="4"/>
      <c r="T1221" s="4"/>
      <c r="U1221" s="4"/>
      <c r="V1221" s="4"/>
      <c r="W1221" s="4"/>
    </row>
    <row r="1222" spans="1:23" ht="42" x14ac:dyDescent="0.3">
      <c r="A1222" s="5" t="s">
        <v>48</v>
      </c>
      <c r="B1222" s="6">
        <v>0</v>
      </c>
      <c r="C1222" s="5" t="s">
        <v>51</v>
      </c>
      <c r="D1222" s="5" t="str">
        <f t="shared" si="0"/>
        <v>học hệ từ xa Chào em nha. Hiện tại trường tuyển sinh hệ trung cấp và cao đẳng học và thi online 100% em nha</v>
      </c>
      <c r="E1222" s="4"/>
      <c r="F1222" s="4"/>
      <c r="G1222" s="4"/>
      <c r="H1222" s="4"/>
      <c r="I1222" s="4"/>
      <c r="J1222" s="4"/>
      <c r="K1222" s="4"/>
      <c r="L1222" s="4"/>
      <c r="M1222" s="4"/>
      <c r="N1222" s="4"/>
      <c r="O1222" s="4"/>
      <c r="P1222" s="4"/>
      <c r="Q1222" s="4"/>
      <c r="R1222" s="4"/>
      <c r="S1222" s="4"/>
      <c r="T1222" s="4"/>
      <c r="U1222" s="4"/>
      <c r="V1222" s="4"/>
      <c r="W1222" s="4"/>
    </row>
    <row r="1223" spans="1:23" ht="56" x14ac:dyDescent="0.3">
      <c r="A1223" s="5" t="s">
        <v>99</v>
      </c>
      <c r="B1223" s="6">
        <v>0</v>
      </c>
      <c r="C1223" s="5" t="s">
        <v>100</v>
      </c>
      <c r="D1223" s="5" t="str">
        <f t="shared" si="0"/>
        <v>học hệ từ xa Bên mình đào tạo từ xa gv có dạy online bạn định học ngành nào e</v>
      </c>
      <c r="E1223" s="4"/>
      <c r="F1223" s="4"/>
      <c r="G1223" s="4"/>
      <c r="H1223" s="4"/>
      <c r="I1223" s="4"/>
      <c r="J1223" s="4"/>
      <c r="K1223" s="4"/>
      <c r="L1223" s="4"/>
      <c r="M1223" s="4"/>
      <c r="N1223" s="4"/>
      <c r="O1223" s="4"/>
      <c r="P1223" s="4"/>
      <c r="Q1223" s="4"/>
      <c r="R1223" s="4"/>
      <c r="S1223" s="4"/>
      <c r="T1223" s="4"/>
      <c r="U1223" s="4"/>
      <c r="V1223" s="4"/>
      <c r="W1223" s="4"/>
    </row>
    <row r="1224" spans="1:23" ht="56" x14ac:dyDescent="0.3">
      <c r="A1224" s="5" t="s">
        <v>99</v>
      </c>
      <c r="B1224" s="6">
        <v>0</v>
      </c>
      <c r="C1224" s="5" t="s">
        <v>101</v>
      </c>
      <c r="D1224" s="5" t="str">
        <f t="shared" si="0"/>
        <v>học hệ từ xa Vậy Tự học là chính, mà học trái nghanh, trái nghề thì hơi khó</v>
      </c>
      <c r="E1224" s="4"/>
      <c r="F1224" s="4"/>
      <c r="G1224" s="4"/>
      <c r="H1224" s="4"/>
      <c r="I1224" s="4"/>
      <c r="J1224" s="4"/>
      <c r="K1224" s="4"/>
      <c r="L1224" s="4"/>
      <c r="M1224" s="4"/>
      <c r="N1224" s="4"/>
      <c r="O1224" s="4"/>
      <c r="P1224" s="4"/>
      <c r="Q1224" s="4"/>
      <c r="R1224" s="4"/>
      <c r="S1224" s="4"/>
      <c r="T1224" s="4"/>
      <c r="U1224" s="4"/>
      <c r="V1224" s="4"/>
      <c r="W1224" s="4"/>
    </row>
    <row r="1225" spans="1:23" ht="56" x14ac:dyDescent="0.3">
      <c r="A1225" s="5" t="s">
        <v>99</v>
      </c>
      <c r="B1225" s="6">
        <v>0</v>
      </c>
      <c r="C1225" s="5" t="s">
        <v>102</v>
      </c>
      <c r="D1225" s="5" t="str">
        <f t="shared" si="0"/>
        <v>học hệ từ xa Bạn học hệ zoom , trực tuyến cùng giảng viên sẽ hỗ trợ tối đa nhất</v>
      </c>
      <c r="E1225" s="4"/>
      <c r="F1225" s="4"/>
      <c r="G1225" s="4"/>
      <c r="H1225" s="4"/>
      <c r="I1225" s="4"/>
      <c r="J1225" s="4"/>
      <c r="K1225" s="4"/>
      <c r="L1225" s="4"/>
      <c r="M1225" s="4"/>
      <c r="N1225" s="4"/>
      <c r="O1225" s="4"/>
      <c r="P1225" s="4"/>
      <c r="Q1225" s="4"/>
      <c r="R1225" s="4"/>
      <c r="S1225" s="4"/>
      <c r="T1225" s="4"/>
      <c r="U1225" s="4"/>
      <c r="V1225" s="4"/>
      <c r="W1225" s="4"/>
    </row>
    <row r="1226" spans="1:23" ht="56" x14ac:dyDescent="0.3">
      <c r="A1226" s="5" t="s">
        <v>99</v>
      </c>
      <c r="B1226" s="6">
        <v>0</v>
      </c>
      <c r="C1226" s="5" t="s">
        <v>103</v>
      </c>
      <c r="D1226" s="5" t="str">
        <f t="shared" si="0"/>
        <v>học hệ từ xa học qua slide nha p, toàn vất đấy để sinh viên tự học, học phí thì lúc đầu bảo 400k/ tín đến lúc đóng 500k, né né chọn trường to xíu</v>
      </c>
      <c r="E1226" s="4"/>
      <c r="F1226" s="4"/>
      <c r="G1226" s="4"/>
      <c r="H1226" s="4"/>
      <c r="I1226" s="4"/>
      <c r="J1226" s="4"/>
      <c r="K1226" s="4"/>
      <c r="L1226" s="4"/>
      <c r="M1226" s="4"/>
      <c r="N1226" s="4"/>
      <c r="O1226" s="4"/>
      <c r="P1226" s="4"/>
      <c r="Q1226" s="4"/>
      <c r="R1226" s="4"/>
      <c r="S1226" s="4"/>
      <c r="T1226" s="4"/>
      <c r="U1226" s="4"/>
      <c r="V1226" s="4"/>
      <c r="W1226" s="4"/>
    </row>
    <row r="1227" spans="1:23" ht="154" x14ac:dyDescent="0.3">
      <c r="A1227" s="5" t="s">
        <v>99</v>
      </c>
      <c r="B1227" s="6">
        <v>0</v>
      </c>
      <c r="C1227" s="5" t="s">
        <v>104</v>
      </c>
      <c r="D1227" s="5" t="str">
        <f t="shared" si="0"/>
        <v>học hệ từ xa Nên học hệ zoom trực tuyến tương tác với gv sẽ hiệu quả hơn đó.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1227" s="4"/>
      <c r="F1227" s="4"/>
      <c r="G1227" s="4"/>
      <c r="H1227" s="4"/>
      <c r="I1227" s="4"/>
      <c r="J1227" s="4"/>
      <c r="K1227" s="4"/>
      <c r="L1227" s="4"/>
      <c r="M1227" s="4"/>
      <c r="N1227" s="4"/>
      <c r="O1227" s="4"/>
      <c r="P1227" s="4"/>
      <c r="Q1227" s="4"/>
      <c r="R1227" s="4"/>
      <c r="S1227" s="4"/>
      <c r="T1227" s="4"/>
      <c r="U1227" s="4"/>
      <c r="V1227" s="4"/>
      <c r="W1227" s="4"/>
    </row>
    <row r="1228" spans="1:23" ht="56" x14ac:dyDescent="0.3">
      <c r="A1228" s="5" t="s">
        <v>99</v>
      </c>
      <c r="B1228" s="6">
        <v>0</v>
      </c>
      <c r="C1228" s="5" t="s">
        <v>105</v>
      </c>
      <c r="D1228" s="5" t="str">
        <f t="shared" si="0"/>
        <v>học hệ từ xa tuỳ trường nhé.
trường mình học qua Ms team, 100% tương tác trực tiếp với giáo viên chứ ko qua video quay sẵn.</v>
      </c>
      <c r="E1228" s="4"/>
      <c r="F1228" s="4"/>
      <c r="G1228" s="4"/>
      <c r="H1228" s="4"/>
      <c r="I1228" s="4"/>
      <c r="J1228" s="4"/>
      <c r="K1228" s="4"/>
      <c r="L1228" s="4"/>
      <c r="M1228" s="4"/>
      <c r="N1228" s="4"/>
      <c r="O1228" s="4"/>
      <c r="P1228" s="4"/>
      <c r="Q1228" s="4"/>
      <c r="R1228" s="4"/>
      <c r="S1228" s="4"/>
      <c r="T1228" s="4"/>
      <c r="U1228" s="4"/>
      <c r="V1228" s="4"/>
      <c r="W1228" s="4"/>
    </row>
    <row r="1229" spans="1:23" ht="56" x14ac:dyDescent="0.3">
      <c r="A1229" s="5" t="s">
        <v>99</v>
      </c>
      <c r="B1229" s="6">
        <v>0</v>
      </c>
      <c r="C1229" s="5" t="s">
        <v>106</v>
      </c>
      <c r="D1229" s="5" t="str">
        <f t="shared" si="0"/>
        <v>học hệ từ xa có ai học ở KHTN chưa ạ</v>
      </c>
      <c r="E1229" s="4"/>
      <c r="F1229" s="4"/>
      <c r="G1229" s="4"/>
      <c r="H1229" s="4"/>
      <c r="I1229" s="4"/>
      <c r="J1229" s="4"/>
      <c r="K1229" s="4"/>
      <c r="L1229" s="4"/>
      <c r="M1229" s="4"/>
      <c r="N1229" s="4"/>
      <c r="O1229" s="4"/>
      <c r="P1229" s="4"/>
      <c r="Q1229" s="4"/>
      <c r="R1229" s="4"/>
      <c r="S1229" s="4"/>
      <c r="T1229" s="4"/>
      <c r="U1229" s="4"/>
      <c r="V1229" s="4"/>
      <c r="W1229" s="4"/>
    </row>
    <row r="1230" spans="1:23" ht="56" x14ac:dyDescent="0.3">
      <c r="A1230" s="5" t="s">
        <v>99</v>
      </c>
      <c r="B1230" s="6">
        <v>0</v>
      </c>
      <c r="C1230" s="5" t="s">
        <v>107</v>
      </c>
      <c r="D1230" s="5" t="str">
        <f t="shared" si="0"/>
        <v>học hệ từ xa Vậy bạn có thể học hệ trực tuyến 400k một tín nhé</v>
      </c>
      <c r="E1230" s="4"/>
      <c r="F1230" s="4"/>
      <c r="G1230" s="4"/>
      <c r="H1230" s="4"/>
      <c r="I1230" s="4"/>
      <c r="J1230" s="4"/>
      <c r="K1230" s="4"/>
      <c r="L1230" s="4"/>
      <c r="M1230" s="4"/>
      <c r="N1230" s="4"/>
      <c r="O1230" s="4"/>
      <c r="P1230" s="4"/>
      <c r="Q1230" s="4"/>
      <c r="R1230" s="4"/>
      <c r="S1230" s="4"/>
      <c r="T1230" s="4"/>
      <c r="U1230" s="4"/>
      <c r="V1230" s="4"/>
      <c r="W1230" s="4"/>
    </row>
    <row r="1231" spans="1:23" ht="56" x14ac:dyDescent="0.3">
      <c r="A1231" s="5" t="s">
        <v>99</v>
      </c>
      <c r="B1231" s="6">
        <v>0</v>
      </c>
      <c r="C1231" s="5" t="s">
        <v>108</v>
      </c>
      <c r="D1231" s="5" t="str">
        <f t="shared" si="0"/>
        <v>học hệ từ xa Nếu chất lượng nhất phải là học zoom trực tuyến với giảng viên nhé. Mình học là 400k/ tc</v>
      </c>
      <c r="E1231" s="4"/>
      <c r="F1231" s="4"/>
      <c r="G1231" s="4"/>
      <c r="H1231" s="4"/>
      <c r="I1231" s="4"/>
      <c r="J1231" s="4"/>
      <c r="K1231" s="4"/>
      <c r="L1231" s="4"/>
      <c r="M1231" s="4"/>
      <c r="N1231" s="4"/>
      <c r="O1231" s="4"/>
      <c r="P1231" s="4"/>
      <c r="Q1231" s="4"/>
      <c r="R1231" s="4"/>
      <c r="S1231" s="4"/>
      <c r="T1231" s="4"/>
      <c r="U1231" s="4"/>
      <c r="V1231" s="4"/>
      <c r="W1231" s="4"/>
    </row>
    <row r="1232" spans="1:23" ht="14" x14ac:dyDescent="0.3">
      <c r="A1232" s="5" t="s">
        <v>121</v>
      </c>
      <c r="B1232" s="6">
        <v>0</v>
      </c>
      <c r="C1232" s="5" t="s">
        <v>122</v>
      </c>
      <c r="D1232" s="5" t="str">
        <f t="shared" si="0"/>
        <v>học hệ từ xa Ko b</v>
      </c>
      <c r="E1232" s="4"/>
      <c r="F1232" s="4"/>
      <c r="G1232" s="4"/>
      <c r="H1232" s="4"/>
      <c r="I1232" s="4"/>
      <c r="J1232" s="4"/>
      <c r="K1232" s="4"/>
      <c r="L1232" s="4"/>
      <c r="M1232" s="4"/>
      <c r="N1232" s="4"/>
      <c r="O1232" s="4"/>
      <c r="P1232" s="4"/>
      <c r="Q1232" s="4"/>
      <c r="R1232" s="4"/>
      <c r="S1232" s="4"/>
      <c r="T1232" s="4"/>
      <c r="U1232" s="4"/>
      <c r="V1232" s="4"/>
      <c r="W1232" s="4"/>
    </row>
    <row r="1233" spans="1:23" ht="14" x14ac:dyDescent="0.3">
      <c r="A1233" s="5" t="s">
        <v>121</v>
      </c>
      <c r="B1233" s="6">
        <v>0</v>
      </c>
      <c r="C1233" s="5" t="s">
        <v>123</v>
      </c>
      <c r="D1233" s="5" t="str">
        <f t="shared" si="0"/>
        <v>học hệ từ xa Mình đăng ký KTQD thấy có thực tập ấy ạ</v>
      </c>
      <c r="E1233" s="4"/>
      <c r="F1233" s="4"/>
      <c r="G1233" s="4"/>
      <c r="H1233" s="4"/>
      <c r="I1233" s="4"/>
      <c r="J1233" s="4"/>
      <c r="K1233" s="4"/>
      <c r="L1233" s="4"/>
      <c r="M1233" s="4"/>
      <c r="N1233" s="4"/>
      <c r="O1233" s="4"/>
      <c r="P1233" s="4"/>
      <c r="Q1233" s="4"/>
      <c r="R1233" s="4"/>
      <c r="S1233" s="4"/>
      <c r="T1233" s="4"/>
      <c r="U1233" s="4"/>
      <c r="V1233" s="4"/>
      <c r="W1233" s="4"/>
    </row>
    <row r="1234" spans="1:23" ht="14" x14ac:dyDescent="0.3">
      <c r="A1234" s="5" t="s">
        <v>121</v>
      </c>
      <c r="B1234" s="6">
        <v>0</v>
      </c>
      <c r="C1234" s="5" t="s">
        <v>124</v>
      </c>
      <c r="D1234" s="5" t="str">
        <f t="shared" si="0"/>
        <v>học hệ từ xa Có nha</v>
      </c>
      <c r="E1234" s="4"/>
      <c r="F1234" s="4"/>
      <c r="G1234" s="4"/>
      <c r="H1234" s="4"/>
      <c r="I1234" s="4"/>
      <c r="J1234" s="4"/>
      <c r="K1234" s="4"/>
      <c r="L1234" s="4"/>
      <c r="M1234" s="4"/>
      <c r="N1234" s="4"/>
      <c r="O1234" s="4"/>
      <c r="P1234" s="4"/>
      <c r="Q1234" s="4"/>
      <c r="R1234" s="4"/>
      <c r="S1234" s="4"/>
      <c r="T1234" s="4"/>
      <c r="U1234" s="4"/>
      <c r="V1234" s="4"/>
      <c r="W1234" s="4"/>
    </row>
    <row r="1235" spans="1:23" ht="98" x14ac:dyDescent="0.3">
      <c r="A1235" s="5" t="s">
        <v>150</v>
      </c>
      <c r="B1235" s="6">
        <v>0</v>
      </c>
      <c r="C1235" s="5" t="s">
        <v>151</v>
      </c>
      <c r="D1235" s="5" t="str">
        <f t="shared" si="0"/>
        <v>học hệ từ xa Cái này hỏi trường muốn học, đa phần là k</v>
      </c>
      <c r="E1235" s="4"/>
      <c r="F1235" s="4"/>
      <c r="G1235" s="4"/>
      <c r="H1235" s="4"/>
      <c r="I1235" s="4"/>
      <c r="J1235" s="4"/>
      <c r="K1235" s="4"/>
      <c r="L1235" s="4"/>
      <c r="M1235" s="4"/>
      <c r="N1235" s="4"/>
      <c r="O1235" s="4"/>
      <c r="P1235" s="4"/>
      <c r="Q1235" s="4"/>
      <c r="R1235" s="4"/>
      <c r="S1235" s="4"/>
      <c r="T1235" s="4"/>
      <c r="U1235" s="4"/>
      <c r="V1235" s="4"/>
      <c r="W1235" s="4"/>
    </row>
    <row r="1236" spans="1:23" ht="98" x14ac:dyDescent="0.3">
      <c r="A1236" s="5" t="s">
        <v>150</v>
      </c>
      <c r="B1236" s="6">
        <v>0</v>
      </c>
      <c r="C1236" s="5" t="s">
        <v>152</v>
      </c>
      <c r="D1236" s="5" t="str">
        <f t="shared" si="0"/>
        <v>học hệ từ xa ko đc</v>
      </c>
      <c r="E1236" s="4"/>
      <c r="F1236" s="4"/>
      <c r="G1236" s="4"/>
      <c r="H1236" s="4"/>
      <c r="I1236" s="4"/>
      <c r="J1236" s="4"/>
      <c r="K1236" s="4"/>
      <c r="L1236" s="4"/>
      <c r="M1236" s="4"/>
      <c r="N1236" s="4"/>
      <c r="O1236" s="4"/>
      <c r="P1236" s="4"/>
      <c r="Q1236" s="4"/>
      <c r="R1236" s="4"/>
      <c r="S1236" s="4"/>
      <c r="T1236" s="4"/>
      <c r="U1236" s="4"/>
      <c r="V1236" s="4"/>
      <c r="W1236" s="4"/>
    </row>
    <row r="1237" spans="1:23" ht="98" x14ac:dyDescent="0.3">
      <c r="A1237" s="5" t="s">
        <v>150</v>
      </c>
      <c r="B1237" s="6">
        <v>0</v>
      </c>
      <c r="C1237" s="5" t="s">
        <v>153</v>
      </c>
      <c r="D1237" s="5" t="str">
        <f t="shared" si="0"/>
        <v>học hệ từ xa Mình học DHCT, giờ học từ xa cũng của DHCT luôn, nên mình được miễn, k dc quá 50% chương trình à</v>
      </c>
      <c r="E1237" s="4"/>
      <c r="F1237" s="4"/>
      <c r="G1237" s="4"/>
      <c r="H1237" s="4"/>
      <c r="I1237" s="4"/>
      <c r="J1237" s="4"/>
      <c r="K1237" s="4"/>
      <c r="L1237" s="4"/>
      <c r="M1237" s="4"/>
      <c r="N1237" s="4"/>
      <c r="O1237" s="4"/>
      <c r="P1237" s="4"/>
      <c r="Q1237" s="4"/>
      <c r="R1237" s="4"/>
      <c r="S1237" s="4"/>
      <c r="T1237" s="4"/>
      <c r="U1237" s="4"/>
      <c r="V1237" s="4"/>
      <c r="W1237" s="4"/>
    </row>
    <row r="1238" spans="1:23" ht="98" x14ac:dyDescent="0.3">
      <c r="A1238" s="5" t="s">
        <v>150</v>
      </c>
      <c r="B1238" s="6">
        <v>0</v>
      </c>
      <c r="C1238" s="5" t="s">
        <v>154</v>
      </c>
      <c r="D1238" s="5" t="str">
        <f t="shared" si="0"/>
        <v>học hệ từ xa Xin đc nhưng sẽ k đc miễn giảm khi e đăng ký học nha. 
Điều kiện miễn giảm môn và học theo hệ liên thông :
-Bảng điểm phải đi kèm bằng cấp 
-Có bằng nhưng k có bảng điểm thì vẫn k học theo hệ liên thông hay miễn môn .</v>
      </c>
      <c r="E1238" s="4"/>
      <c r="F1238" s="4"/>
      <c r="G1238" s="4"/>
      <c r="H1238" s="4"/>
      <c r="I1238" s="4"/>
      <c r="J1238" s="4"/>
      <c r="K1238" s="4"/>
      <c r="L1238" s="4"/>
      <c r="M1238" s="4"/>
      <c r="N1238" s="4"/>
      <c r="O1238" s="4"/>
      <c r="P1238" s="4"/>
      <c r="Q1238" s="4"/>
      <c r="R1238" s="4"/>
      <c r="S1238" s="4"/>
      <c r="T1238" s="4"/>
      <c r="U1238" s="4"/>
      <c r="V1238" s="4"/>
      <c r="W1238" s="4"/>
    </row>
    <row r="1239" spans="1:23" ht="98" x14ac:dyDescent="0.3">
      <c r="A1239" s="5" t="s">
        <v>150</v>
      </c>
      <c r="B1239" s="6">
        <v>0</v>
      </c>
      <c r="C1239" s="5" t="s">
        <v>155</v>
      </c>
      <c r="D1239" s="5" t="str">
        <f t="shared" si="0"/>
        <v>học hệ từ xa Giờ chỉ có bằng hoặc không có chứ không có miễn môn vậy đâu</v>
      </c>
      <c r="E1239" s="4"/>
      <c r="F1239" s="4"/>
      <c r="G1239" s="4"/>
      <c r="H1239" s="4"/>
      <c r="I1239" s="4"/>
      <c r="J1239" s="4"/>
      <c r="K1239" s="4"/>
      <c r="L1239" s="4"/>
      <c r="M1239" s="4"/>
      <c r="N1239" s="4"/>
      <c r="O1239" s="4"/>
      <c r="P1239" s="4"/>
      <c r="Q1239" s="4"/>
      <c r="R1239" s="4"/>
      <c r="S1239" s="4"/>
      <c r="T1239" s="4"/>
      <c r="U1239" s="4"/>
      <c r="V1239" s="4"/>
      <c r="W1239" s="4"/>
    </row>
    <row r="1240" spans="1:23" ht="98" x14ac:dyDescent="0.3">
      <c r="A1240" s="5" t="s">
        <v>164</v>
      </c>
      <c r="B1240" s="6">
        <v>0</v>
      </c>
      <c r="C1240" s="5" t="s">
        <v>165</v>
      </c>
      <c r="D1240" s="5" t="str">
        <f t="shared" si="0"/>
        <v>học hệ từ xa Mình thấy bên đại học Mở Hà Nội khá tốt ạ, mình học kế toán hệ từ xa . Bạn quan tâm thì nhắn mình nha</v>
      </c>
      <c r="E1240" s="4"/>
      <c r="F1240" s="4"/>
      <c r="G1240" s="4"/>
      <c r="H1240" s="4"/>
      <c r="I1240" s="4"/>
      <c r="J1240" s="4"/>
      <c r="K1240" s="4"/>
      <c r="L1240" s="4"/>
      <c r="M1240" s="4"/>
      <c r="N1240" s="4"/>
      <c r="O1240" s="4"/>
      <c r="P1240" s="4"/>
      <c r="Q1240" s="4"/>
      <c r="R1240" s="4"/>
      <c r="S1240" s="4"/>
      <c r="T1240" s="4"/>
      <c r="U1240" s="4"/>
      <c r="V1240" s="4"/>
      <c r="W1240" s="4"/>
    </row>
    <row r="1241" spans="1:23" ht="126" x14ac:dyDescent="0.3">
      <c r="A1241" s="5" t="s">
        <v>166</v>
      </c>
      <c r="B1241" s="6">
        <v>0</v>
      </c>
      <c r="C1241" s="5" t="s">
        <v>167</v>
      </c>
      <c r="D1241" s="5" t="str">
        <f t="shared" si="0"/>
        <v>học hệ từ xa hiếm có trường nào rút ngắn trái ngành đc thế đâu b ạ giờ đã cuối 2025 rồi mà</v>
      </c>
      <c r="E1241" s="4"/>
      <c r="F1241" s="4"/>
      <c r="G1241" s="4"/>
      <c r="H1241" s="4"/>
      <c r="I1241" s="4"/>
      <c r="J1241" s="4"/>
      <c r="K1241" s="4"/>
      <c r="L1241" s="4"/>
      <c r="M1241" s="4"/>
      <c r="N1241" s="4"/>
      <c r="O1241" s="4"/>
      <c r="P1241" s="4"/>
      <c r="Q1241" s="4"/>
      <c r="R1241" s="4"/>
      <c r="S1241" s="4"/>
      <c r="T1241" s="4"/>
      <c r="U1241" s="4"/>
      <c r="V1241" s="4"/>
      <c r="W1241" s="4"/>
    </row>
    <row r="1242" spans="1:23" ht="126" x14ac:dyDescent="0.3">
      <c r="A1242" s="5" t="s">
        <v>166</v>
      </c>
      <c r="B1242" s="6">
        <v>0</v>
      </c>
      <c r="C1242" s="5" t="s">
        <v>168</v>
      </c>
      <c r="D1242" s="5" t="str">
        <f t="shared" si="0"/>
        <v>học hệ từ xa Đại học Thành Đông bạn nhé</v>
      </c>
      <c r="E1242" s="4"/>
      <c r="F1242" s="4"/>
      <c r="G1242" s="4"/>
      <c r="H1242" s="4"/>
      <c r="I1242" s="4"/>
      <c r="J1242" s="4"/>
      <c r="K1242" s="4"/>
      <c r="L1242" s="4"/>
      <c r="M1242" s="4"/>
      <c r="N1242" s="4"/>
      <c r="O1242" s="4"/>
      <c r="P1242" s="4"/>
      <c r="Q1242" s="4"/>
      <c r="R1242" s="4"/>
      <c r="S1242" s="4"/>
      <c r="T1242" s="4"/>
      <c r="U1242" s="4"/>
      <c r="V1242" s="4"/>
      <c r="W1242" s="4"/>
    </row>
    <row r="1243" spans="1:23" ht="42" x14ac:dyDescent="0.3">
      <c r="A1243" s="5" t="s">
        <v>173</v>
      </c>
      <c r="B1243" s="6">
        <v>0</v>
      </c>
      <c r="C1243" s="5" t="s">
        <v>174</v>
      </c>
      <c r="D1243" s="5" t="str">
        <f t="shared" si="0"/>
        <v>học hệ từ xa Đang học học đc 9 tháng r. Thi đc 9 môn r. Ổn á</v>
      </c>
      <c r="E1243" s="4"/>
      <c r="F1243" s="4"/>
      <c r="G1243" s="4"/>
      <c r="H1243" s="4"/>
      <c r="I1243" s="4"/>
      <c r="J1243" s="4"/>
      <c r="K1243" s="4"/>
      <c r="L1243" s="4"/>
      <c r="M1243" s="4"/>
      <c r="N1243" s="4"/>
      <c r="O1243" s="4"/>
      <c r="P1243" s="4"/>
      <c r="Q1243" s="4"/>
      <c r="R1243" s="4"/>
      <c r="S1243" s="4"/>
      <c r="T1243" s="4"/>
      <c r="U1243" s="4"/>
      <c r="V1243" s="4"/>
      <c r="W1243" s="4"/>
    </row>
    <row r="1244" spans="1:23" ht="70" x14ac:dyDescent="0.3">
      <c r="A1244" s="5" t="s">
        <v>175</v>
      </c>
      <c r="B1244" s="6">
        <v>0</v>
      </c>
      <c r="C1244" s="5" t="s">
        <v>176</v>
      </c>
      <c r="D1244" s="5" t="str">
        <f t="shared" si="0"/>
        <v>học hệ từ xa Chương trình học 100% online qua hệ thống vì vậy học viên sẽ chủ động linh hoạt tự sắp xếp về thời gian học tập. Học phí chỉ hơn 20.000.000 cho toàn khóa học .
￼￼</v>
      </c>
      <c r="E1244" s="4"/>
      <c r="F1244" s="4"/>
      <c r="G1244" s="4"/>
      <c r="H1244" s="4"/>
      <c r="I1244" s="4"/>
      <c r="J1244" s="4"/>
      <c r="K1244" s="4"/>
      <c r="L1244" s="4"/>
      <c r="M1244" s="4"/>
      <c r="N1244" s="4"/>
      <c r="O1244" s="4"/>
      <c r="P1244" s="4"/>
      <c r="Q1244" s="4"/>
      <c r="R1244" s="4"/>
      <c r="S1244" s="4"/>
      <c r="T1244" s="4"/>
      <c r="U1244" s="4"/>
      <c r="V1244" s="4"/>
      <c r="W1244" s="4"/>
    </row>
    <row r="1245" spans="1:23" ht="28" x14ac:dyDescent="0.3">
      <c r="A1245" s="5" t="s">
        <v>195</v>
      </c>
      <c r="B1245" s="6">
        <v>0</v>
      </c>
      <c r="C1245" s="5" t="s">
        <v>196</v>
      </c>
      <c r="D1245" s="5" t="str">
        <f t="shared" si="0"/>
        <v>học hệ từ xa còn ít chỉ tiêu lắm b ạ</v>
      </c>
      <c r="E1245" s="4"/>
      <c r="F1245" s="4"/>
      <c r="G1245" s="4"/>
      <c r="H1245" s="4"/>
      <c r="I1245" s="4"/>
      <c r="J1245" s="4"/>
      <c r="K1245" s="4"/>
      <c r="L1245" s="4"/>
      <c r="M1245" s="4"/>
      <c r="N1245" s="4"/>
      <c r="O1245" s="4"/>
      <c r="P1245" s="4"/>
      <c r="Q1245" s="4"/>
      <c r="R1245" s="4"/>
      <c r="S1245" s="4"/>
      <c r="T1245" s="4"/>
      <c r="U1245" s="4"/>
      <c r="V1245" s="4"/>
      <c r="W1245" s="4"/>
    </row>
    <row r="1246" spans="1:23" ht="56.5" x14ac:dyDescent="0.35">
      <c r="A1246" s="5" t="s">
        <v>197</v>
      </c>
      <c r="B1246" s="6">
        <v>0</v>
      </c>
      <c r="C1246" s="7"/>
      <c r="D1246" s="5" t="str">
        <f t="shared" si="0"/>
        <v xml:space="preserve">học hệ từ xa </v>
      </c>
      <c r="E1246" s="4"/>
      <c r="F1246" s="4"/>
      <c r="G1246" s="4"/>
      <c r="H1246" s="4"/>
      <c r="I1246" s="4"/>
      <c r="J1246" s="4"/>
      <c r="K1246" s="4"/>
      <c r="L1246" s="4"/>
      <c r="M1246" s="4"/>
      <c r="N1246" s="4"/>
      <c r="O1246" s="4"/>
      <c r="P1246" s="4"/>
      <c r="Q1246" s="4"/>
      <c r="R1246" s="4"/>
      <c r="S1246" s="4"/>
      <c r="T1246" s="4"/>
      <c r="U1246" s="4"/>
      <c r="V1246" s="4"/>
      <c r="W1246" s="4"/>
    </row>
    <row r="1247" spans="1:23" ht="56" x14ac:dyDescent="0.3">
      <c r="A1247" s="5" t="s">
        <v>197</v>
      </c>
      <c r="B1247" s="6">
        <v>0</v>
      </c>
      <c r="C1247" s="5" t="s">
        <v>198</v>
      </c>
      <c r="D1247" s="5" t="str">
        <f t="shared" si="0"/>
        <v>học hệ từ xa ĐH Ngoại Ngữ chuyên ngoại ngữ vẫn hơn bạn nha</v>
      </c>
      <c r="E1247" s="4"/>
      <c r="F1247" s="4"/>
      <c r="G1247" s="4"/>
      <c r="H1247" s="4"/>
      <c r="I1247" s="4"/>
      <c r="J1247" s="4"/>
      <c r="K1247" s="4"/>
      <c r="L1247" s="4"/>
      <c r="M1247" s="4"/>
      <c r="N1247" s="4"/>
      <c r="O1247" s="4"/>
      <c r="P1247" s="4"/>
      <c r="Q1247" s="4"/>
      <c r="R1247" s="4"/>
      <c r="S1247" s="4"/>
      <c r="T1247" s="4"/>
      <c r="U1247" s="4"/>
      <c r="V1247" s="4"/>
      <c r="W1247" s="4"/>
    </row>
    <row r="1248" spans="1:23" ht="56" x14ac:dyDescent="0.3">
      <c r="A1248" s="5" t="s">
        <v>197</v>
      </c>
      <c r="B1248" s="6">
        <v>0</v>
      </c>
      <c r="C1248" s="5" t="s">
        <v>199</v>
      </c>
      <c r="D1248" s="5" t="str">
        <f t="shared" si="0"/>
        <v>học hệ từ xa Ai học rồi review với ạ</v>
      </c>
      <c r="E1248" s="4"/>
      <c r="F1248" s="4"/>
      <c r="G1248" s="4"/>
      <c r="H1248" s="4"/>
      <c r="I1248" s="4"/>
      <c r="J1248" s="4"/>
      <c r="K1248" s="4"/>
      <c r="L1248" s="4"/>
      <c r="M1248" s="4"/>
      <c r="N1248" s="4"/>
      <c r="O1248" s="4"/>
      <c r="P1248" s="4"/>
      <c r="Q1248" s="4"/>
      <c r="R1248" s="4"/>
      <c r="S1248" s="4"/>
      <c r="T1248" s="4"/>
      <c r="U1248" s="4"/>
      <c r="V1248" s="4"/>
      <c r="W1248" s="4"/>
    </row>
    <row r="1249" spans="1:23" ht="56.5" x14ac:dyDescent="0.35">
      <c r="A1249" s="5" t="s">
        <v>197</v>
      </c>
      <c r="B1249" s="6">
        <v>0</v>
      </c>
      <c r="C1249" s="7"/>
      <c r="D1249" s="5" t="str">
        <f t="shared" si="0"/>
        <v xml:space="preserve">học hệ từ xa </v>
      </c>
      <c r="E1249" s="4"/>
      <c r="F1249" s="4"/>
      <c r="G1249" s="4"/>
      <c r="H1249" s="4"/>
      <c r="I1249" s="4"/>
      <c r="J1249" s="4"/>
      <c r="K1249" s="4"/>
      <c r="L1249" s="4"/>
      <c r="M1249" s="4"/>
      <c r="N1249" s="4"/>
      <c r="O1249" s="4"/>
      <c r="P1249" s="4"/>
      <c r="Q1249" s="4"/>
      <c r="R1249" s="4"/>
      <c r="S1249" s="4"/>
      <c r="T1249" s="4"/>
      <c r="U1249" s="4"/>
      <c r="V1249" s="4"/>
      <c r="W1249" s="4"/>
    </row>
    <row r="1250" spans="1:23" ht="56" x14ac:dyDescent="0.3">
      <c r="A1250" s="5" t="s">
        <v>197</v>
      </c>
      <c r="B1250" s="6">
        <v>0</v>
      </c>
      <c r="C1250" s="5" t="s">
        <v>200</v>
      </c>
      <c r="D1250" s="5" t="str">
        <f t="shared" si="0"/>
        <v>học hệ từ xa ngoại ngữ Huế e nhé</v>
      </c>
      <c r="E1250" s="4"/>
      <c r="F1250" s="4"/>
      <c r="G1250" s="4"/>
      <c r="H1250" s="4"/>
      <c r="I1250" s="4"/>
      <c r="J1250" s="4"/>
      <c r="K1250" s="4"/>
      <c r="L1250" s="4"/>
      <c r="M1250" s="4"/>
      <c r="N1250" s="4"/>
      <c r="O1250" s="4"/>
      <c r="P1250" s="4"/>
      <c r="Q1250" s="4"/>
      <c r="R1250" s="4"/>
      <c r="S1250" s="4"/>
      <c r="T1250" s="4"/>
      <c r="U1250" s="4"/>
      <c r="V1250" s="4"/>
      <c r="W1250" s="4"/>
    </row>
    <row r="1251" spans="1:23" ht="56" x14ac:dyDescent="0.3">
      <c r="A1251" s="5" t="s">
        <v>197</v>
      </c>
      <c r="B1251" s="6">
        <v>0</v>
      </c>
      <c r="C1251" s="5" t="s">
        <v>201</v>
      </c>
      <c r="D1251" s="5" t="str">
        <f t="shared" si="0"/>
        <v>học hệ từ xa NNA có nhiều lựa chọn lắm: Học viện Ngân hàng, Uneti, DNU, HaUI,..</v>
      </c>
      <c r="E1251" s="4"/>
      <c r="F1251" s="4"/>
      <c r="G1251" s="4"/>
      <c r="H1251" s="4"/>
      <c r="I1251" s="4"/>
      <c r="J1251" s="4"/>
      <c r="K1251" s="4"/>
      <c r="L1251" s="4"/>
      <c r="M1251" s="4"/>
      <c r="N1251" s="4"/>
      <c r="O1251" s="4"/>
      <c r="P1251" s="4"/>
      <c r="Q1251" s="4"/>
      <c r="R1251" s="4"/>
      <c r="S1251" s="4"/>
      <c r="T1251" s="4"/>
      <c r="U1251" s="4"/>
      <c r="V1251" s="4"/>
      <c r="W1251" s="4"/>
    </row>
    <row r="1252" spans="1:23" ht="126" x14ac:dyDescent="0.3">
      <c r="A1252" s="5" t="s">
        <v>197</v>
      </c>
      <c r="B1252" s="6">
        <v>0</v>
      </c>
      <c r="C1252" s="5" t="s">
        <v>202</v>
      </c>
      <c r="D1252" s="5" t="str">
        <f t="shared" si="0"/>
        <v>học hệ từ xa Mình học NNA Quảng Bình đợt rồi nè bạn. Mình k có kiến thức nền tảng, vào ăn luôn con 1 bài kiểm tra đầu tiên. Mình xin thi lại nhưng ko thấy cô bộ môn hồi đáp. Mình cũng hỏi phương hướng xem có cách nào để cải thiện điểm không nhưng ko hề có sự hỗ trợ nào cả. Học hoàn toàn qua video, thi qua phần mềm trường. Có cô theo lớp nhưng chủ yếu nhắc việc thôi. Còn bài kiểm tra làm liên tục. Với 1 ng chân ướt chân ráo thì ko nên đăng kí.</v>
      </c>
      <c r="E1252" s="4"/>
      <c r="F1252" s="4"/>
      <c r="G1252" s="4"/>
      <c r="H1252" s="4"/>
      <c r="I1252" s="4"/>
      <c r="J1252" s="4"/>
      <c r="K1252" s="4"/>
      <c r="L1252" s="4"/>
      <c r="M1252" s="4"/>
      <c r="N1252" s="4"/>
      <c r="O1252" s="4"/>
      <c r="P1252" s="4"/>
      <c r="Q1252" s="4"/>
      <c r="R1252" s="4"/>
      <c r="S1252" s="4"/>
      <c r="T1252" s="4"/>
      <c r="U1252" s="4"/>
      <c r="V1252" s="4"/>
      <c r="W1252" s="4"/>
    </row>
    <row r="1253" spans="1:23" ht="42" x14ac:dyDescent="0.3">
      <c r="A1253" s="5" t="s">
        <v>206</v>
      </c>
      <c r="B1253" s="6">
        <v>0</v>
      </c>
      <c r="C1253" s="5" t="s">
        <v>207</v>
      </c>
      <c r="D1253" s="5" t="str">
        <f t="shared" si="0"/>
        <v>học hệ từ xa Từ xa đâu có học quốc phòng đâu em</v>
      </c>
      <c r="E1253" s="4"/>
      <c r="F1253" s="4"/>
      <c r="G1253" s="4"/>
      <c r="H1253" s="4"/>
      <c r="I1253" s="4"/>
      <c r="J1253" s="4"/>
      <c r="K1253" s="4"/>
      <c r="L1253" s="4"/>
      <c r="M1253" s="4"/>
      <c r="N1253" s="4"/>
      <c r="O1253" s="4"/>
      <c r="P1253" s="4"/>
      <c r="Q1253" s="4"/>
      <c r="R1253" s="4"/>
      <c r="S1253" s="4"/>
      <c r="T1253" s="4"/>
      <c r="U1253" s="4"/>
      <c r="V1253" s="4"/>
      <c r="W1253" s="4"/>
    </row>
    <row r="1254" spans="1:23" ht="42" x14ac:dyDescent="0.3">
      <c r="A1254" s="5" t="s">
        <v>206</v>
      </c>
      <c r="B1254" s="6">
        <v>0</v>
      </c>
      <c r="C1254" s="5" t="s">
        <v>208</v>
      </c>
      <c r="D1254" s="5" t="str">
        <f t="shared" si="0"/>
        <v>học hệ từ xa Bạn học ngành gì ấy</v>
      </c>
      <c r="E1254" s="4"/>
      <c r="F1254" s="4"/>
      <c r="G1254" s="4"/>
      <c r="H1254" s="4"/>
      <c r="I1254" s="4"/>
      <c r="J1254" s="4"/>
      <c r="K1254" s="4"/>
      <c r="L1254" s="4"/>
      <c r="M1254" s="4"/>
      <c r="N1254" s="4"/>
      <c r="O1254" s="4"/>
      <c r="P1254" s="4"/>
      <c r="Q1254" s="4"/>
      <c r="R1254" s="4"/>
      <c r="S1254" s="4"/>
      <c r="T1254" s="4"/>
      <c r="U1254" s="4"/>
      <c r="V1254" s="4"/>
      <c r="W1254" s="4"/>
    </row>
    <row r="1255" spans="1:23" ht="42" x14ac:dyDescent="0.3">
      <c r="A1255" s="5" t="s">
        <v>209</v>
      </c>
      <c r="B1255" s="6">
        <v>0</v>
      </c>
      <c r="C1255" s="5" t="s">
        <v>210</v>
      </c>
      <c r="D1255" s="5" t="str">
        <f t="shared" si="0"/>
        <v>học hệ từ xa Hóng ké ạ</v>
      </c>
      <c r="E1255" s="4"/>
      <c r="F1255" s="4"/>
      <c r="G1255" s="4"/>
      <c r="H1255" s="4"/>
      <c r="I1255" s="4"/>
      <c r="J1255" s="4"/>
      <c r="K1255" s="4"/>
      <c r="L1255" s="4"/>
      <c r="M1255" s="4"/>
      <c r="N1255" s="4"/>
      <c r="O1255" s="4"/>
      <c r="P1255" s="4"/>
      <c r="Q1255" s="4"/>
      <c r="R1255" s="4"/>
      <c r="S1255" s="4"/>
      <c r="T1255" s="4"/>
      <c r="U1255" s="4"/>
      <c r="V1255" s="4"/>
      <c r="W1255" s="4"/>
    </row>
    <row r="1256" spans="1:23" ht="84.5" x14ac:dyDescent="0.35">
      <c r="A1256" s="5" t="s">
        <v>227</v>
      </c>
      <c r="B1256" s="6">
        <v>0</v>
      </c>
      <c r="C1256" s="7"/>
      <c r="D1256" s="5" t="str">
        <f t="shared" si="0"/>
        <v xml:space="preserve">học hệ từ xa </v>
      </c>
      <c r="E1256" s="4"/>
      <c r="F1256" s="4"/>
      <c r="G1256" s="4"/>
      <c r="H1256" s="4"/>
      <c r="I1256" s="4"/>
      <c r="J1256" s="4"/>
      <c r="K1256" s="4"/>
      <c r="L1256" s="4"/>
      <c r="M1256" s="4"/>
      <c r="N1256" s="4"/>
      <c r="O1256" s="4"/>
      <c r="P1256" s="4"/>
      <c r="Q1256" s="4"/>
      <c r="R1256" s="4"/>
      <c r="S1256" s="4"/>
      <c r="T1256" s="4"/>
      <c r="U1256" s="4"/>
      <c r="V1256" s="4"/>
      <c r="W1256" s="4"/>
    </row>
    <row r="1257" spans="1:23" ht="84" x14ac:dyDescent="0.3">
      <c r="A1257" s="5" t="s">
        <v>227</v>
      </c>
      <c r="B1257" s="6">
        <v>0</v>
      </c>
      <c r="C1257" s="5" t="s">
        <v>228</v>
      </c>
      <c r="D1257" s="5" t="str">
        <f t="shared" si="0"/>
        <v>học hệ từ xa Đa phần là vb2 hoặc những anh chị cần bằng cấp trong công việc. Riêng tui thì tui học liên thông và lấy đầu vào lên Ths luôn thì cái bằng Ths là cuối cùng. Thích và có ý chí lộ trình thì học thôi</v>
      </c>
      <c r="E1257" s="4"/>
      <c r="F1257" s="4"/>
      <c r="G1257" s="4"/>
      <c r="H1257" s="4"/>
      <c r="I1257" s="4"/>
      <c r="J1257" s="4"/>
      <c r="K1257" s="4"/>
      <c r="L1257" s="4"/>
      <c r="M1257" s="4"/>
      <c r="N1257" s="4"/>
      <c r="O1257" s="4"/>
      <c r="P1257" s="4"/>
      <c r="Q1257" s="4"/>
      <c r="R1257" s="4"/>
      <c r="S1257" s="4"/>
      <c r="T1257" s="4"/>
      <c r="U1257" s="4"/>
      <c r="V1257" s="4"/>
      <c r="W1257" s="4"/>
    </row>
    <row r="1258" spans="1:23" ht="56" x14ac:dyDescent="0.3">
      <c r="A1258" s="5" t="s">
        <v>229</v>
      </c>
      <c r="B1258" s="6">
        <v>0</v>
      </c>
      <c r="C1258" s="5" t="s">
        <v>230</v>
      </c>
      <c r="D1258" s="5" t="str">
        <f t="shared" si="0"/>
        <v>học hệ từ xa Nhóm mình đang chuẩn bị học ở đh đồng tháp nè</v>
      </c>
      <c r="E1258" s="4"/>
      <c r="F1258" s="4"/>
      <c r="G1258" s="4"/>
      <c r="H1258" s="4"/>
      <c r="I1258" s="4"/>
      <c r="J1258" s="4"/>
      <c r="K1258" s="4"/>
      <c r="L1258" s="4"/>
      <c r="M1258" s="4"/>
      <c r="N1258" s="4"/>
      <c r="O1258" s="4"/>
      <c r="P1258" s="4"/>
      <c r="Q1258" s="4"/>
      <c r="R1258" s="4"/>
      <c r="S1258" s="4"/>
      <c r="T1258" s="4"/>
      <c r="U1258" s="4"/>
      <c r="V1258" s="4"/>
      <c r="W1258" s="4"/>
    </row>
    <row r="1259" spans="1:23" ht="70" x14ac:dyDescent="0.3">
      <c r="A1259" s="5" t="s">
        <v>229</v>
      </c>
      <c r="B1259" s="6">
        <v>0</v>
      </c>
      <c r="C1259" s="5" t="s">
        <v>231</v>
      </c>
      <c r="D1259" s="5" t="str">
        <f t="shared" si="0"/>
        <v>học hệ từ xa Xét đi tui cbi học nè mình học chung. Học ngoài giờ hành chính, t7, cn. Nhưng tui thấy như liên kết vs bên đh kỹ thuật công nghệ ấy mà tui cũng có hỏi bên đh kỹ thuật luôn lịch rơi vào t7 cũng khó. Thi thì phải thi off chủ Nhật rồi</v>
      </c>
      <c r="E1259" s="4"/>
      <c r="F1259" s="4"/>
      <c r="G1259" s="4"/>
      <c r="H1259" s="4"/>
      <c r="I1259" s="4"/>
      <c r="J1259" s="4"/>
      <c r="K1259" s="4"/>
      <c r="L1259" s="4"/>
      <c r="M1259" s="4"/>
      <c r="N1259" s="4"/>
      <c r="O1259" s="4"/>
      <c r="P1259" s="4"/>
      <c r="Q1259" s="4"/>
      <c r="R1259" s="4"/>
      <c r="S1259" s="4"/>
      <c r="T1259" s="4"/>
      <c r="U1259" s="4"/>
      <c r="V1259" s="4"/>
      <c r="W1259" s="4"/>
    </row>
    <row r="1260" spans="1:23" ht="56" x14ac:dyDescent="0.3">
      <c r="A1260" s="5" t="s">
        <v>232</v>
      </c>
      <c r="B1260" s="6">
        <v>0</v>
      </c>
      <c r="C1260" s="5" t="s">
        <v>233</v>
      </c>
      <c r="D1260" s="5" t="str">
        <f t="shared" si="0"/>
        <v>học hệ từ xa Bằng k ghi hình thức đào tạo, nhưg kết quả học tập thì có ghi, 1 số cty họ cũg k qtam cứ có bằng là đc nhưg 1 số khác họ sẽ ghi rõ k nhận bằng đh hệ đào tạo từ xa</v>
      </c>
      <c r="E1260" s="4"/>
      <c r="F1260" s="4"/>
      <c r="G1260" s="4"/>
      <c r="H1260" s="4"/>
      <c r="I1260" s="4"/>
      <c r="J1260" s="4"/>
      <c r="K1260" s="4"/>
      <c r="L1260" s="4"/>
      <c r="M1260" s="4"/>
      <c r="N1260" s="4"/>
      <c r="O1260" s="4"/>
      <c r="P1260" s="4"/>
      <c r="Q1260" s="4"/>
      <c r="R1260" s="4"/>
      <c r="S1260" s="4"/>
      <c r="T1260" s="4"/>
      <c r="U1260" s="4"/>
      <c r="V1260" s="4"/>
      <c r="W1260" s="4"/>
    </row>
    <row r="1261" spans="1:23" ht="42" x14ac:dyDescent="0.3">
      <c r="A1261" s="5" t="s">
        <v>232</v>
      </c>
      <c r="B1261" s="6">
        <v>0</v>
      </c>
      <c r="C1261" s="5" t="s">
        <v>234</v>
      </c>
      <c r="D1261" s="5" t="str">
        <f t="shared" si="0"/>
        <v>học hệ từ xa Nếu v thì học chính quy khỏi lăn tăn. Từ xa sao mà so với chứ chính quy đc</v>
      </c>
      <c r="E1261" s="4"/>
      <c r="F1261" s="4"/>
      <c r="G1261" s="4"/>
      <c r="H1261" s="4"/>
      <c r="I1261" s="4"/>
      <c r="J1261" s="4"/>
      <c r="K1261" s="4"/>
      <c r="L1261" s="4"/>
      <c r="M1261" s="4"/>
      <c r="N1261" s="4"/>
      <c r="O1261" s="4"/>
      <c r="P1261" s="4"/>
      <c r="Q1261" s="4"/>
      <c r="R1261" s="4"/>
      <c r="S1261" s="4"/>
      <c r="T1261" s="4"/>
      <c r="U1261" s="4"/>
      <c r="V1261" s="4"/>
      <c r="W1261" s="4"/>
    </row>
    <row r="1262" spans="1:23" ht="56" x14ac:dyDescent="0.3">
      <c r="A1262" s="5" t="s">
        <v>232</v>
      </c>
      <c r="B1262" s="6">
        <v>0</v>
      </c>
      <c r="C1262" s="5" t="s">
        <v>235</v>
      </c>
      <c r="D1262" s="5" t="str">
        <f t="shared" si="0"/>
        <v>học hệ từ xa Giống nhau mà bằng nó k ghi honhf thức đào tạo đâu nó chi ghi bằng cử nhân , đi xin việc nộp bằng mà nếu có xem bảng điểm thi ai để ý lắm mới thấy k họ chả xem</v>
      </c>
      <c r="E1262" s="4"/>
      <c r="F1262" s="4"/>
      <c r="G1262" s="4"/>
      <c r="H1262" s="4"/>
      <c r="I1262" s="4"/>
      <c r="J1262" s="4"/>
      <c r="K1262" s="4"/>
      <c r="L1262" s="4"/>
      <c r="M1262" s="4"/>
      <c r="N1262" s="4"/>
      <c r="O1262" s="4"/>
      <c r="P1262" s="4"/>
      <c r="Q1262" s="4"/>
      <c r="R1262" s="4"/>
      <c r="S1262" s="4"/>
      <c r="T1262" s="4"/>
      <c r="U1262" s="4"/>
      <c r="V1262" s="4"/>
      <c r="W1262" s="4"/>
    </row>
    <row r="1263" spans="1:23" ht="42" x14ac:dyDescent="0.3">
      <c r="A1263" s="5" t="s">
        <v>232</v>
      </c>
      <c r="B1263" s="6">
        <v>0</v>
      </c>
      <c r="C1263" s="5" t="s">
        <v>236</v>
      </c>
      <c r="D1263" s="5" t="str">
        <f t="shared" si="0"/>
        <v>học hệ từ xa Bằng đh hệ vừa học vừa làm của đhsp HN thì sao ạ. Sau này đi dạy ngta có ưu tiên vb1 hơn ko ạ? Mong anh/chị giải đáp</v>
      </c>
      <c r="E1263" s="4"/>
      <c r="F1263" s="4"/>
      <c r="G1263" s="4"/>
      <c r="H1263" s="4"/>
      <c r="I1263" s="4"/>
      <c r="J1263" s="4"/>
      <c r="K1263" s="4"/>
      <c r="L1263" s="4"/>
      <c r="M1263" s="4"/>
      <c r="N1263" s="4"/>
      <c r="O1263" s="4"/>
      <c r="P1263" s="4"/>
      <c r="Q1263" s="4"/>
      <c r="R1263" s="4"/>
      <c r="S1263" s="4"/>
      <c r="T1263" s="4"/>
      <c r="U1263" s="4"/>
      <c r="V1263" s="4"/>
      <c r="W1263" s="4"/>
    </row>
    <row r="1264" spans="1:23" ht="42" x14ac:dyDescent="0.3">
      <c r="A1264" s="5" t="s">
        <v>232</v>
      </c>
      <c r="B1264" s="6">
        <v>0</v>
      </c>
      <c r="C1264" s="5" t="s">
        <v>237</v>
      </c>
      <c r="D1264" s="5" t="str">
        <f t="shared" si="0"/>
        <v>học hệ từ xa Bằng đều không ghi hình thức đào tạo, nhưng trên bảng điểm thì có nha</v>
      </c>
      <c r="E1264" s="4"/>
      <c r="F1264" s="4"/>
      <c r="G1264" s="4"/>
      <c r="H1264" s="4"/>
      <c r="I1264" s="4"/>
      <c r="J1264" s="4"/>
      <c r="K1264" s="4"/>
      <c r="L1264" s="4"/>
      <c r="M1264" s="4"/>
      <c r="N1264" s="4"/>
      <c r="O1264" s="4"/>
      <c r="P1264" s="4"/>
      <c r="Q1264" s="4"/>
      <c r="R1264" s="4"/>
      <c r="S1264" s="4"/>
      <c r="T1264" s="4"/>
      <c r="U1264" s="4"/>
      <c r="V1264" s="4"/>
      <c r="W1264" s="4"/>
    </row>
    <row r="1265" spans="1:23" ht="56" x14ac:dyDescent="0.3">
      <c r="A1265" s="5" t="s">
        <v>240</v>
      </c>
      <c r="B1265" s="6">
        <v>0</v>
      </c>
      <c r="C1265" s="5" t="s">
        <v>241</v>
      </c>
      <c r="D1265" s="5" t="str">
        <f t="shared" si="0"/>
        <v>học hệ từ xa Đh đồng tháp ý ah, bên sp tphcm đầu vào cũng cao lắm ah</v>
      </c>
      <c r="E1265" s="4"/>
      <c r="F1265" s="4"/>
      <c r="G1265" s="4"/>
      <c r="H1265" s="4"/>
      <c r="I1265" s="4"/>
      <c r="J1265" s="4"/>
      <c r="K1265" s="4"/>
      <c r="L1265" s="4"/>
      <c r="M1265" s="4"/>
      <c r="N1265" s="4"/>
      <c r="O1265" s="4"/>
      <c r="P1265" s="4"/>
      <c r="Q1265" s="4"/>
      <c r="R1265" s="4"/>
      <c r="S1265" s="4"/>
      <c r="T1265" s="4"/>
      <c r="U1265" s="4"/>
      <c r="V1265" s="4"/>
      <c r="W1265" s="4"/>
    </row>
    <row r="1266" spans="1:23" ht="56" x14ac:dyDescent="0.3">
      <c r="A1266" s="5" t="s">
        <v>240</v>
      </c>
      <c r="B1266" s="6">
        <v>0</v>
      </c>
      <c r="C1266" s="5" t="s">
        <v>242</v>
      </c>
      <c r="D1266" s="5" t="str">
        <f t="shared" si="0"/>
        <v>học hệ từ xa Mình cũng đang phân vân</v>
      </c>
      <c r="E1266" s="4"/>
      <c r="F1266" s="4"/>
      <c r="G1266" s="4"/>
      <c r="H1266" s="4"/>
      <c r="I1266" s="4"/>
      <c r="J1266" s="4"/>
      <c r="K1266" s="4"/>
      <c r="L1266" s="4"/>
      <c r="M1266" s="4"/>
      <c r="N1266" s="4"/>
      <c r="O1266" s="4"/>
      <c r="P1266" s="4"/>
      <c r="Q1266" s="4"/>
      <c r="R1266" s="4"/>
      <c r="S1266" s="4"/>
      <c r="T1266" s="4"/>
      <c r="U1266" s="4"/>
      <c r="V1266" s="4"/>
      <c r="W1266" s="4"/>
    </row>
    <row r="1267" spans="1:23" ht="84" x14ac:dyDescent="0.3">
      <c r="A1267" s="5" t="s">
        <v>240</v>
      </c>
      <c r="B1267" s="6">
        <v>0</v>
      </c>
      <c r="C1267" s="5" t="s">
        <v>243</v>
      </c>
      <c r="D1267" s="5" t="str">
        <f t="shared" si="0"/>
        <v>học hệ từ xa Quan trọng b chịu học có kiến thức chứ chỗ mik dưới quê cô đó học hutech nna về vẫn mở trung tâm bình thường và mình từng theo học ôn thi lớp 12 thấy dạy nói thật mình tiến bộ hơn là học 1-1 vs cô tốt nghiệp su phạm anh hcm kĩ năng truyền tải của mng khác nhau</v>
      </c>
      <c r="E1267" s="4"/>
      <c r="F1267" s="4"/>
      <c r="G1267" s="4"/>
      <c r="H1267" s="4"/>
      <c r="I1267" s="4"/>
      <c r="J1267" s="4"/>
      <c r="K1267" s="4"/>
      <c r="L1267" s="4"/>
      <c r="M1267" s="4"/>
      <c r="N1267" s="4"/>
      <c r="O1267" s="4"/>
      <c r="P1267" s="4"/>
      <c r="Q1267" s="4"/>
      <c r="R1267" s="4"/>
      <c r="S1267" s="4"/>
      <c r="T1267" s="4"/>
      <c r="U1267" s="4"/>
      <c r="V1267" s="4"/>
      <c r="W1267" s="4"/>
    </row>
    <row r="1268" spans="1:23" ht="56" x14ac:dyDescent="0.3">
      <c r="A1268" s="5" t="s">
        <v>240</v>
      </c>
      <c r="B1268" s="6">
        <v>0</v>
      </c>
      <c r="C1268" s="5" t="s">
        <v>244</v>
      </c>
      <c r="D1268" s="5" t="str">
        <f t="shared" si="0"/>
        <v>học hệ từ xa ĐH Khoa học Xã hội và Nhân văn ĐHQG-HCM có liên thông ngành Ngôn ngữ Anh hệ Chính quy ạ</v>
      </c>
      <c r="E1268" s="4"/>
      <c r="F1268" s="4"/>
      <c r="G1268" s="4"/>
      <c r="H1268" s="4"/>
      <c r="I1268" s="4"/>
      <c r="J1268" s="4"/>
      <c r="K1268" s="4"/>
      <c r="L1268" s="4"/>
      <c r="M1268" s="4"/>
      <c r="N1268" s="4"/>
      <c r="O1268" s="4"/>
      <c r="P1268" s="4"/>
      <c r="Q1268" s="4"/>
      <c r="R1268" s="4"/>
      <c r="S1268" s="4"/>
      <c r="T1268" s="4"/>
      <c r="U1268" s="4"/>
      <c r="V1268" s="4"/>
      <c r="W1268" s="4"/>
    </row>
    <row r="1269" spans="1:23" ht="56" x14ac:dyDescent="0.3">
      <c r="A1269" s="5" t="s">
        <v>240</v>
      </c>
      <c r="B1269" s="6">
        <v>0</v>
      </c>
      <c r="C1269" s="5" t="s">
        <v>245</v>
      </c>
      <c r="D1269" s="5" t="str">
        <f t="shared" si="0"/>
        <v>học hệ từ xa Mình đang đăng ký Đồng Tháp. Ngành Kế toán vì đc review là học dễ, dễ ra bằng.
Chủ yếu lấy bằng ĐH để còn thi mấy cái bằng khác của ngành Kt thôi</v>
      </c>
      <c r="E1269" s="4"/>
      <c r="F1269" s="4"/>
      <c r="G1269" s="4"/>
      <c r="H1269" s="4"/>
      <c r="I1269" s="4"/>
      <c r="J1269" s="4"/>
      <c r="K1269" s="4"/>
      <c r="L1269" s="4"/>
      <c r="M1269" s="4"/>
      <c r="N1269" s="4"/>
      <c r="O1269" s="4"/>
      <c r="P1269" s="4"/>
      <c r="Q1269" s="4"/>
      <c r="R1269" s="4"/>
      <c r="S1269" s="4"/>
      <c r="T1269" s="4"/>
      <c r="U1269" s="4"/>
      <c r="V1269" s="4"/>
      <c r="W1269" s="4"/>
    </row>
    <row r="1270" spans="1:23" ht="28" x14ac:dyDescent="0.3">
      <c r="A1270" s="5" t="s">
        <v>246</v>
      </c>
      <c r="B1270" s="6">
        <v>0</v>
      </c>
      <c r="C1270" s="5" t="s">
        <v>178</v>
      </c>
      <c r="D1270" s="5" t="str">
        <f t="shared" si="0"/>
        <v>học hệ từ xa Quan tâm</v>
      </c>
      <c r="E1270" s="4"/>
      <c r="F1270" s="4"/>
      <c r="G1270" s="4"/>
      <c r="H1270" s="4"/>
      <c r="I1270" s="4"/>
      <c r="J1270" s="4"/>
      <c r="K1270" s="4"/>
      <c r="L1270" s="4"/>
      <c r="M1270" s="4"/>
      <c r="N1270" s="4"/>
      <c r="O1270" s="4"/>
      <c r="P1270" s="4"/>
      <c r="Q1270" s="4"/>
      <c r="R1270" s="4"/>
      <c r="S1270" s="4"/>
      <c r="T1270" s="4"/>
      <c r="U1270" s="4"/>
      <c r="V1270" s="4"/>
      <c r="W1270" s="4"/>
    </row>
    <row r="1271" spans="1:23" ht="28" x14ac:dyDescent="0.3">
      <c r="A1271" s="5" t="s">
        <v>246</v>
      </c>
      <c r="B1271" s="6">
        <v>0</v>
      </c>
      <c r="C1271" s="5" t="s">
        <v>247</v>
      </c>
      <c r="D1271" s="5" t="str">
        <f t="shared" si="0"/>
        <v>học hệ từ xa OU đi ạ, mình đang học thấy ổn á. Bạn cần giải đáp gì hông mình giải đáp cho</v>
      </c>
      <c r="E1271" s="4"/>
      <c r="F1271" s="4"/>
      <c r="G1271" s="4"/>
      <c r="H1271" s="4"/>
      <c r="I1271" s="4"/>
      <c r="J1271" s="4"/>
      <c r="K1271" s="4"/>
      <c r="L1271" s="4"/>
      <c r="M1271" s="4"/>
      <c r="N1271" s="4"/>
      <c r="O1271" s="4"/>
      <c r="P1271" s="4"/>
      <c r="Q1271" s="4"/>
      <c r="R1271" s="4"/>
      <c r="S1271" s="4"/>
      <c r="T1271" s="4"/>
      <c r="U1271" s="4"/>
      <c r="V1271" s="4"/>
      <c r="W1271" s="4"/>
    </row>
    <row r="1272" spans="1:23" ht="28" x14ac:dyDescent="0.3">
      <c r="A1272" s="5" t="s">
        <v>246</v>
      </c>
      <c r="B1272" s="6">
        <v>0</v>
      </c>
      <c r="C1272" s="5" t="s">
        <v>248</v>
      </c>
      <c r="D1272" s="5" t="str">
        <f t="shared" si="0"/>
        <v>học hệ từ xa Vote Lê Nguyễn An Nhiên</v>
      </c>
      <c r="E1272" s="4"/>
      <c r="F1272" s="4"/>
      <c r="G1272" s="4"/>
      <c r="H1272" s="4"/>
      <c r="I1272" s="4"/>
      <c r="J1272" s="4"/>
      <c r="K1272" s="4"/>
      <c r="L1272" s="4"/>
      <c r="M1272" s="4"/>
      <c r="N1272" s="4"/>
      <c r="O1272" s="4"/>
      <c r="P1272" s="4"/>
      <c r="Q1272" s="4"/>
      <c r="R1272" s="4"/>
      <c r="S1272" s="4"/>
      <c r="T1272" s="4"/>
      <c r="U1272" s="4"/>
      <c r="V1272" s="4"/>
      <c r="W1272" s="4"/>
    </row>
    <row r="1273" spans="1:23" ht="28" x14ac:dyDescent="0.3">
      <c r="A1273" s="5" t="s">
        <v>246</v>
      </c>
      <c r="B1273" s="6">
        <v>0</v>
      </c>
      <c r="C1273" s="5" t="s">
        <v>249</v>
      </c>
      <c r="D1273" s="5" t="str">
        <f t="shared" si="0"/>
        <v>học hệ từ xa ĐH Mở hoặc ĐH Thái Nguyên nha em</v>
      </c>
      <c r="E1273" s="4"/>
      <c r="F1273" s="4"/>
      <c r="G1273" s="4"/>
      <c r="H1273" s="4"/>
      <c r="I1273" s="4"/>
      <c r="J1273" s="4"/>
      <c r="K1273" s="4"/>
      <c r="L1273" s="4"/>
      <c r="M1273" s="4"/>
      <c r="N1273" s="4"/>
      <c r="O1273" s="4"/>
      <c r="P1273" s="4"/>
      <c r="Q1273" s="4"/>
      <c r="R1273" s="4"/>
      <c r="S1273" s="4"/>
      <c r="T1273" s="4"/>
      <c r="U1273" s="4"/>
      <c r="V1273" s="4"/>
      <c r="W1273" s="4"/>
    </row>
    <row r="1274" spans="1:23" ht="112" x14ac:dyDescent="0.3">
      <c r="A1274" s="5" t="s">
        <v>246</v>
      </c>
      <c r="B1274" s="6">
        <v>0</v>
      </c>
      <c r="C1274" s="5" t="s">
        <v>250</v>
      </c>
      <c r="D1274" s="5" t="str">
        <f t="shared" si="0"/>
        <v>học hệ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1274" s="4"/>
      <c r="F1274" s="4"/>
      <c r="G1274" s="4"/>
      <c r="H1274" s="4"/>
      <c r="I1274" s="4"/>
      <c r="J1274" s="4"/>
      <c r="K1274" s="4"/>
      <c r="L1274" s="4"/>
      <c r="M1274" s="4"/>
      <c r="N1274" s="4"/>
      <c r="O1274" s="4"/>
      <c r="P1274" s="4"/>
      <c r="Q1274" s="4"/>
      <c r="R1274" s="4"/>
      <c r="S1274" s="4"/>
      <c r="T1274" s="4"/>
      <c r="U1274" s="4"/>
      <c r="V1274" s="4"/>
      <c r="W1274" s="4"/>
    </row>
    <row r="1275" spans="1:23" ht="70" x14ac:dyDescent="0.3">
      <c r="A1275" s="5" t="s">
        <v>246</v>
      </c>
      <c r="B1275" s="6">
        <v>0</v>
      </c>
      <c r="C1275" s="5" t="s">
        <v>251</v>
      </c>
      <c r="D1275" s="5" t="str">
        <f t="shared" si="0"/>
        <v>học hệ từ xa nếu đang tính học ngôn ngữ trung thì b có thể thử tham khảo Tiếng Trung Thanh Hằng - Hệ Cao Đẳng Chính Quy nha, hp cũng ổn, thực tập có lương vừa học vừa làm, học xong ra có bằng chính quy, học khoảng 2 năm thôi</v>
      </c>
      <c r="E1275" s="4"/>
      <c r="F1275" s="4"/>
      <c r="G1275" s="4"/>
      <c r="H1275" s="4"/>
      <c r="I1275" s="4"/>
      <c r="J1275" s="4"/>
      <c r="K1275" s="4"/>
      <c r="L1275" s="4"/>
      <c r="M1275" s="4"/>
      <c r="N1275" s="4"/>
      <c r="O1275" s="4"/>
      <c r="P1275" s="4"/>
      <c r="Q1275" s="4"/>
      <c r="R1275" s="4"/>
      <c r="S1275" s="4"/>
      <c r="T1275" s="4"/>
      <c r="U1275" s="4"/>
      <c r="V1275" s="4"/>
      <c r="W1275" s="4"/>
    </row>
    <row r="1276" spans="1:23" ht="28" x14ac:dyDescent="0.3">
      <c r="A1276" s="5" t="s">
        <v>246</v>
      </c>
      <c r="B1276" s="6">
        <v>0</v>
      </c>
      <c r="C1276" s="5" t="s">
        <v>5</v>
      </c>
      <c r="D1276" s="5" t="str">
        <f t="shared" si="0"/>
        <v>học hệ từ xa Ngoc Kieu Kieu</v>
      </c>
      <c r="E1276" s="4"/>
      <c r="F1276" s="4"/>
      <c r="G1276" s="4"/>
      <c r="H1276" s="4"/>
      <c r="I1276" s="4"/>
      <c r="J1276" s="4"/>
      <c r="K1276" s="4"/>
      <c r="L1276" s="4"/>
      <c r="M1276" s="4"/>
      <c r="N1276" s="4"/>
      <c r="O1276" s="4"/>
      <c r="P1276" s="4"/>
      <c r="Q1276" s="4"/>
      <c r="R1276" s="4"/>
      <c r="S1276" s="4"/>
      <c r="T1276" s="4"/>
      <c r="U1276" s="4"/>
      <c r="V1276" s="4"/>
      <c r="W1276" s="4"/>
    </row>
    <row r="1277" spans="1:23" ht="28" x14ac:dyDescent="0.3">
      <c r="A1277" s="5" t="s">
        <v>252</v>
      </c>
      <c r="B1277" s="6">
        <v>0</v>
      </c>
      <c r="C1277" s="5" t="s">
        <v>253</v>
      </c>
      <c r="D1277" s="5" t="str">
        <f t="shared" si="0"/>
        <v>học hệ từ xa Quan tâm ạ</v>
      </c>
      <c r="E1277" s="4"/>
      <c r="F1277" s="4"/>
      <c r="G1277" s="4"/>
      <c r="H1277" s="4"/>
      <c r="I1277" s="4"/>
      <c r="J1277" s="4"/>
      <c r="K1277" s="4"/>
      <c r="L1277" s="4"/>
      <c r="M1277" s="4"/>
      <c r="N1277" s="4"/>
      <c r="O1277" s="4"/>
      <c r="P1277" s="4"/>
      <c r="Q1277" s="4"/>
      <c r="R1277" s="4"/>
      <c r="S1277" s="4"/>
      <c r="T1277" s="4"/>
      <c r="U1277" s="4"/>
      <c r="V1277" s="4"/>
      <c r="W1277" s="4"/>
    </row>
    <row r="1278" spans="1:23" ht="28" x14ac:dyDescent="0.3">
      <c r="A1278" s="5" t="s">
        <v>252</v>
      </c>
      <c r="B1278" s="6">
        <v>0</v>
      </c>
      <c r="C1278" s="5" t="s">
        <v>253</v>
      </c>
      <c r="D1278" s="5" t="str">
        <f t="shared" si="0"/>
        <v>học hệ từ xa Quan tâm ạ</v>
      </c>
      <c r="E1278" s="4"/>
      <c r="F1278" s="4"/>
      <c r="G1278" s="4"/>
      <c r="H1278" s="4"/>
      <c r="I1278" s="4"/>
      <c r="J1278" s="4"/>
      <c r="K1278" s="4"/>
      <c r="L1278" s="4"/>
      <c r="M1278" s="4"/>
      <c r="N1278" s="4"/>
      <c r="O1278" s="4"/>
      <c r="P1278" s="4"/>
      <c r="Q1278" s="4"/>
      <c r="R1278" s="4"/>
      <c r="S1278" s="4"/>
      <c r="T1278" s="4"/>
      <c r="U1278" s="4"/>
      <c r="V1278" s="4"/>
      <c r="W1278" s="4"/>
    </row>
    <row r="1279" spans="1:23" ht="28" x14ac:dyDescent="0.3">
      <c r="A1279" s="5" t="s">
        <v>252</v>
      </c>
      <c r="B1279" s="6">
        <v>0</v>
      </c>
      <c r="C1279" s="5" t="s">
        <v>253</v>
      </c>
      <c r="D1279" s="5" t="str">
        <f t="shared" si="0"/>
        <v>học hệ từ xa Quan tâm ạ</v>
      </c>
      <c r="E1279" s="4"/>
      <c r="F1279" s="4"/>
      <c r="G1279" s="4"/>
      <c r="H1279" s="4"/>
      <c r="I1279" s="4"/>
      <c r="J1279" s="4"/>
      <c r="K1279" s="4"/>
      <c r="L1279" s="4"/>
      <c r="M1279" s="4"/>
      <c r="N1279" s="4"/>
      <c r="O1279" s="4"/>
      <c r="P1279" s="4"/>
      <c r="Q1279" s="4"/>
      <c r="R1279" s="4"/>
      <c r="S1279" s="4"/>
      <c r="T1279" s="4"/>
      <c r="U1279" s="4"/>
      <c r="V1279" s="4"/>
      <c r="W1279" s="4"/>
    </row>
    <row r="1280" spans="1:23" ht="322" x14ac:dyDescent="0.3">
      <c r="A1280" s="5" t="s">
        <v>252</v>
      </c>
      <c r="B1280" s="6">
        <v>0</v>
      </c>
      <c r="C1280" s="5" t="s">
        <v>254</v>
      </c>
      <c r="D1280" s="5" t="str">
        <f t="shared" si="0"/>
        <v>học hệ từ xa Chào mọi người, mình mới tìm hiểu một chương trình khá hay của Trường Đại học Ngân hàng TP.HCM (HUB), thấy phù hợp cho anh/chị/em nào muốn vừa đi làm vừa có bằng cử nhân chính quy nên chia sẻ lại cho group nè.
✨ Học phí chỉ 250k/tín chỉ → tính ra rẻ hơn nhiều so với đi học chính quy tập trung
✨ Học online là chính, cực kỳ linh hoạt, ai bận rộn vẫn theo kịp
✨ Khoảng 2–3 tháng sẽ có 1 kỳ thi trực tiếp tại trường (thường rơi vào thứ 7 hoặc CN) → phù hợp cho người đi làm
✨ Văn bằng cấp ra là cử nhân chính quy, không phân biệt hệ đào tạo
✨ Thời gian học nhanh, chỉ từ 2 năm là có bằng
Hiện HUB có 2 ngành: Luật Kinh tế và Ngôn ngữ Anh.
Ai đã tốt nghiệp THPT, hoặc có bằng Trung cấp, Cao đẳng, Đại học đều có thể đăng ký.
Nói chung với chi phí thấp mà vẫn có bằng chính quy uy tín thì mình thấy khá đáng cân nhắc.</v>
      </c>
      <c r="E1280" s="4"/>
      <c r="F1280" s="4"/>
      <c r="G1280" s="4"/>
      <c r="H1280" s="4"/>
      <c r="I1280" s="4"/>
      <c r="J1280" s="4"/>
      <c r="K1280" s="4"/>
      <c r="L1280" s="4"/>
      <c r="M1280" s="4"/>
      <c r="N1280" s="4"/>
      <c r="O1280" s="4"/>
      <c r="P1280" s="4"/>
      <c r="Q1280" s="4"/>
      <c r="R1280" s="4"/>
      <c r="S1280" s="4"/>
      <c r="T1280" s="4"/>
      <c r="U1280" s="4"/>
      <c r="V1280" s="4"/>
      <c r="W1280" s="4"/>
    </row>
    <row r="1281" spans="1:23" ht="42" x14ac:dyDescent="0.3">
      <c r="A1281" s="5" t="s">
        <v>255</v>
      </c>
      <c r="B1281" s="6">
        <v>0</v>
      </c>
      <c r="C1281" s="5" t="s">
        <v>256</v>
      </c>
      <c r="D1281" s="5" t="str">
        <f t="shared" si="0"/>
        <v>học hệ từ xa Tài liệu chắc tùy trường, như trg mình thì có hết trên hệ thống rồi. Thích thì in ra dùng thôi. Thi thì có đề cương để ôn, chứ nhiều bài biết học bài nào.</v>
      </c>
      <c r="E1281" s="4"/>
      <c r="F1281" s="4"/>
      <c r="G1281" s="4"/>
      <c r="H1281" s="4"/>
      <c r="I1281" s="4"/>
      <c r="J1281" s="4"/>
      <c r="K1281" s="4"/>
      <c r="L1281" s="4"/>
      <c r="M1281" s="4"/>
      <c r="N1281" s="4"/>
      <c r="O1281" s="4"/>
      <c r="P1281" s="4"/>
      <c r="Q1281" s="4"/>
      <c r="R1281" s="4"/>
      <c r="S1281" s="4"/>
      <c r="T1281" s="4"/>
      <c r="U1281" s="4"/>
      <c r="V1281" s="4"/>
      <c r="W1281" s="4"/>
    </row>
    <row r="1282" spans="1:23" ht="42" x14ac:dyDescent="0.3">
      <c r="A1282" s="5" t="s">
        <v>255</v>
      </c>
      <c r="B1282" s="6">
        <v>0</v>
      </c>
      <c r="C1282" s="5" t="s">
        <v>257</v>
      </c>
      <c r="D1282" s="5" t="str">
        <f t="shared" si="0"/>
        <v>học hệ từ xa Đề cương ôn thi thì thường nếu có giới hạn giáo viên bộ môn sẽ cho chứ bạn, còn bình thường chủ yêud là nằm trong nội dung học thôi</v>
      </c>
      <c r="E1282" s="4"/>
      <c r="F1282" s="4"/>
      <c r="G1282" s="4"/>
      <c r="H1282" s="4"/>
      <c r="I1282" s="4"/>
      <c r="J1282" s="4"/>
      <c r="K1282" s="4"/>
      <c r="L1282" s="4"/>
      <c r="M1282" s="4"/>
      <c r="N1282" s="4"/>
      <c r="O1282" s="4"/>
      <c r="P1282" s="4"/>
      <c r="Q1282" s="4"/>
      <c r="R1282" s="4"/>
      <c r="S1282" s="4"/>
      <c r="T1282" s="4"/>
      <c r="U1282" s="4"/>
      <c r="V1282" s="4"/>
      <c r="W1282" s="4"/>
    </row>
    <row r="1283" spans="1:23" ht="112" x14ac:dyDescent="0.3">
      <c r="A1283" s="5" t="s">
        <v>255</v>
      </c>
      <c r="B1283" s="6">
        <v>0</v>
      </c>
      <c r="C1283" s="5" t="s">
        <v>258</v>
      </c>
      <c r="D1283" s="5" t="str">
        <f t="shared" si="0"/>
        <v>học hệ từ xa Đa phần từ đề cương giới hạn nội dung mà gv gửi, thường là tự làm tự soạn ra rồi ôn còn có trường cung cấp cho từ A-Z thì nhàn hơn học theo là dc. Ngoài ra bạn cũng có thể vào các nhóm sinh viên trường bạn học để mua tài liệu của sv, sv chính quy nhiều bạn đỉnh lắm toàn A với A+, soạn nội dung rồi nên mua là học luôn. Mình học Hanu cũng hay mua của các bạn sv điểm ok lắm</v>
      </c>
      <c r="E1283" s="4"/>
      <c r="F1283" s="4"/>
      <c r="G1283" s="4"/>
      <c r="H1283" s="4"/>
      <c r="I1283" s="4"/>
      <c r="J1283" s="4"/>
      <c r="K1283" s="4"/>
      <c r="L1283" s="4"/>
      <c r="M1283" s="4"/>
      <c r="N1283" s="4"/>
      <c r="O1283" s="4"/>
      <c r="P1283" s="4"/>
      <c r="Q1283" s="4"/>
      <c r="R1283" s="4"/>
      <c r="S1283" s="4"/>
      <c r="T1283" s="4"/>
      <c r="U1283" s="4"/>
      <c r="V1283" s="4"/>
      <c r="W1283" s="4"/>
    </row>
    <row r="1284" spans="1:23" ht="42" x14ac:dyDescent="0.3">
      <c r="A1284" s="5" t="s">
        <v>259</v>
      </c>
      <c r="B1284" s="6">
        <v>0</v>
      </c>
      <c r="C1284" s="5" t="s">
        <v>260</v>
      </c>
      <c r="D1284" s="5" t="str">
        <f t="shared" si="0"/>
        <v>học hệ từ xa Em muốn hỏi về điều gì</v>
      </c>
      <c r="E1284" s="4"/>
      <c r="F1284" s="4"/>
      <c r="G1284" s="4"/>
      <c r="H1284" s="4"/>
      <c r="I1284" s="4"/>
      <c r="J1284" s="4"/>
      <c r="K1284" s="4"/>
      <c r="L1284" s="4"/>
      <c r="M1284" s="4"/>
      <c r="N1284" s="4"/>
      <c r="O1284" s="4"/>
      <c r="P1284" s="4"/>
      <c r="Q1284" s="4"/>
      <c r="R1284" s="4"/>
      <c r="S1284" s="4"/>
      <c r="T1284" s="4"/>
      <c r="U1284" s="4"/>
      <c r="V1284" s="4"/>
      <c r="W1284" s="4"/>
    </row>
    <row r="1285" spans="1:23" ht="28" x14ac:dyDescent="0.3">
      <c r="A1285" s="5" t="s">
        <v>261</v>
      </c>
      <c r="B1285" s="6">
        <v>0</v>
      </c>
      <c r="C1285" s="5" t="s">
        <v>262</v>
      </c>
      <c r="D1285" s="5" t="str">
        <f t="shared" si="0"/>
        <v>học hệ từ xa Mình quan tâm</v>
      </c>
      <c r="E1285" s="4"/>
      <c r="F1285" s="4"/>
      <c r="G1285" s="4"/>
      <c r="H1285" s="4"/>
      <c r="I1285" s="4"/>
      <c r="J1285" s="4"/>
      <c r="K1285" s="4"/>
      <c r="L1285" s="4"/>
      <c r="M1285" s="4"/>
      <c r="N1285" s="4"/>
      <c r="O1285" s="4"/>
      <c r="P1285" s="4"/>
      <c r="Q1285" s="4"/>
      <c r="R1285" s="4"/>
      <c r="S1285" s="4"/>
      <c r="T1285" s="4"/>
      <c r="U1285" s="4"/>
      <c r="V1285" s="4"/>
      <c r="W1285" s="4"/>
    </row>
    <row r="1286" spans="1:23" ht="28" x14ac:dyDescent="0.3">
      <c r="A1286" s="5" t="s">
        <v>261</v>
      </c>
      <c r="B1286" s="6">
        <v>0</v>
      </c>
      <c r="C1286" s="5" t="s">
        <v>263</v>
      </c>
      <c r="D1286" s="5" t="str">
        <f t="shared" si="0"/>
        <v>học hệ từ xa Hóng</v>
      </c>
      <c r="E1286" s="4"/>
      <c r="F1286" s="4"/>
      <c r="G1286" s="4"/>
      <c r="H1286" s="4"/>
      <c r="I1286" s="4"/>
      <c r="J1286" s="4"/>
      <c r="K1286" s="4"/>
      <c r="L1286" s="4"/>
      <c r="M1286" s="4"/>
      <c r="N1286" s="4"/>
      <c r="O1286" s="4"/>
      <c r="P1286" s="4"/>
      <c r="Q1286" s="4"/>
      <c r="R1286" s="4"/>
      <c r="S1286" s="4"/>
      <c r="T1286" s="4"/>
      <c r="U1286" s="4"/>
      <c r="V1286" s="4"/>
      <c r="W1286" s="4"/>
    </row>
    <row r="1287" spans="1:23" ht="28" x14ac:dyDescent="0.3">
      <c r="A1287" s="5" t="s">
        <v>261</v>
      </c>
      <c r="B1287" s="6">
        <v>0</v>
      </c>
      <c r="C1287" s="5" t="s">
        <v>264</v>
      </c>
      <c r="D1287" s="5" t="str">
        <f t="shared" si="0"/>
        <v>học hệ từ xa Học tốt ạ</v>
      </c>
      <c r="E1287" s="4"/>
      <c r="F1287" s="4"/>
      <c r="G1287" s="4"/>
      <c r="H1287" s="4"/>
      <c r="I1287" s="4"/>
      <c r="J1287" s="4"/>
      <c r="K1287" s="4"/>
      <c r="L1287" s="4"/>
      <c r="M1287" s="4"/>
      <c r="N1287" s="4"/>
      <c r="O1287" s="4"/>
      <c r="P1287" s="4"/>
      <c r="Q1287" s="4"/>
      <c r="R1287" s="4"/>
      <c r="S1287" s="4"/>
      <c r="T1287" s="4"/>
      <c r="U1287" s="4"/>
      <c r="V1287" s="4"/>
      <c r="W1287" s="4"/>
    </row>
    <row r="1288" spans="1:23" ht="56" x14ac:dyDescent="0.3">
      <c r="A1288" s="5" t="s">
        <v>267</v>
      </c>
      <c r="B1288" s="6">
        <v>0</v>
      </c>
      <c r="C1288" s="5" t="s">
        <v>268</v>
      </c>
      <c r="D1288" s="5" t="str">
        <f t="shared" si="0"/>
        <v>học hệ từ xa mk thấy học ở neu ổn đó bạn, học từ xa nhg có thẻ sv nha</v>
      </c>
      <c r="E1288" s="4"/>
      <c r="F1288" s="4"/>
      <c r="G1288" s="4"/>
      <c r="H1288" s="4"/>
      <c r="I1288" s="4"/>
      <c r="J1288" s="4"/>
      <c r="K1288" s="4"/>
      <c r="L1288" s="4"/>
      <c r="M1288" s="4"/>
      <c r="N1288" s="4"/>
      <c r="O1288" s="4"/>
      <c r="P1288" s="4"/>
      <c r="Q1288" s="4"/>
      <c r="R1288" s="4"/>
      <c r="S1288" s="4"/>
      <c r="T1288" s="4"/>
      <c r="U1288" s="4"/>
      <c r="V1288" s="4"/>
      <c r="W1288" s="4"/>
    </row>
    <row r="1289" spans="1:23" ht="98" x14ac:dyDescent="0.3">
      <c r="A1289" s="5" t="s">
        <v>269</v>
      </c>
      <c r="B1289" s="6">
        <v>0</v>
      </c>
      <c r="C1289" s="5" t="s">
        <v>270</v>
      </c>
      <c r="D1289" s="5" t="str">
        <f t="shared" si="0"/>
        <v>học hệ từ xa Quan tâm ạ. Mình cũng muốn học</v>
      </c>
      <c r="E1289" s="4"/>
      <c r="F1289" s="4"/>
      <c r="G1289" s="4"/>
      <c r="H1289" s="4"/>
      <c r="I1289" s="4"/>
      <c r="J1289" s="4"/>
      <c r="K1289" s="4"/>
      <c r="L1289" s="4"/>
      <c r="M1289" s="4"/>
      <c r="N1289" s="4"/>
      <c r="O1289" s="4"/>
      <c r="P1289" s="4"/>
      <c r="Q1289" s="4"/>
      <c r="R1289" s="4"/>
      <c r="S1289" s="4"/>
      <c r="T1289" s="4"/>
      <c r="U1289" s="4"/>
      <c r="V1289" s="4"/>
      <c r="W1289" s="4"/>
    </row>
    <row r="1290" spans="1:23" ht="98" x14ac:dyDescent="0.3">
      <c r="A1290" s="5" t="s">
        <v>269</v>
      </c>
      <c r="B1290" s="6">
        <v>0</v>
      </c>
      <c r="C1290" s="5" t="s">
        <v>271</v>
      </c>
      <c r="D1290" s="5" t="str">
        <f t="shared" si="0"/>
        <v>học hệ từ xa từ xa thì gọi là thi để lấy bằng học tr nào mà chả dc</v>
      </c>
      <c r="E1290" s="4"/>
      <c r="F1290" s="4"/>
      <c r="G1290" s="4"/>
      <c r="H1290" s="4"/>
      <c r="I1290" s="4"/>
      <c r="J1290" s="4"/>
      <c r="K1290" s="4"/>
      <c r="L1290" s="4"/>
      <c r="M1290" s="4"/>
      <c r="N1290" s="4"/>
      <c r="O1290" s="4"/>
      <c r="P1290" s="4"/>
      <c r="Q1290" s="4"/>
      <c r="R1290" s="4"/>
      <c r="S1290" s="4"/>
      <c r="T1290" s="4"/>
      <c r="U1290" s="4"/>
      <c r="V1290" s="4"/>
      <c r="W1290" s="4"/>
    </row>
    <row r="1291" spans="1:23" ht="98" x14ac:dyDescent="0.3">
      <c r="A1291" s="5" t="s">
        <v>269</v>
      </c>
      <c r="B1291" s="6">
        <v>0</v>
      </c>
      <c r="C1291" s="5" t="s">
        <v>272</v>
      </c>
      <c r="D1291" s="5" t="str">
        <f t="shared" si="0"/>
        <v>học hệ từ xa Công thuơbg hà nội ok</v>
      </c>
      <c r="E1291" s="4"/>
      <c r="F1291" s="4"/>
      <c r="G1291" s="4"/>
      <c r="H1291" s="4"/>
      <c r="I1291" s="4"/>
      <c r="J1291" s="4"/>
      <c r="K1291" s="4"/>
      <c r="L1291" s="4"/>
      <c r="M1291" s="4"/>
      <c r="N1291" s="4"/>
      <c r="O1291" s="4"/>
      <c r="P1291" s="4"/>
      <c r="Q1291" s="4"/>
      <c r="R1291" s="4"/>
      <c r="S1291" s="4"/>
      <c r="T1291" s="4"/>
      <c r="U1291" s="4"/>
      <c r="V1291" s="4"/>
      <c r="W1291" s="4"/>
    </row>
    <row r="1292" spans="1:23" ht="98" x14ac:dyDescent="0.3">
      <c r="A1292" s="5" t="s">
        <v>269</v>
      </c>
      <c r="B1292" s="6">
        <v>0</v>
      </c>
      <c r="C1292" s="5" t="s">
        <v>273</v>
      </c>
      <c r="D1292" s="5" t="str">
        <f t="shared" si="0"/>
        <v>học hệ từ xa bạn học cao đẳng làm gì, bằng cao đẳng khó xin việc.</v>
      </c>
      <c r="E1292" s="4"/>
      <c r="F1292" s="4"/>
      <c r="G1292" s="4"/>
      <c r="H1292" s="4"/>
      <c r="I1292" s="4"/>
      <c r="J1292" s="4"/>
      <c r="K1292" s="4"/>
      <c r="L1292" s="4"/>
      <c r="M1292" s="4"/>
      <c r="N1292" s="4"/>
      <c r="O1292" s="4"/>
      <c r="P1292" s="4"/>
      <c r="Q1292" s="4"/>
      <c r="R1292" s="4"/>
      <c r="S1292" s="4"/>
      <c r="T1292" s="4"/>
      <c r="U1292" s="4"/>
      <c r="V1292" s="4"/>
      <c r="W1292" s="4"/>
    </row>
    <row r="1293" spans="1:23" ht="84" x14ac:dyDescent="0.3">
      <c r="A1293" s="5" t="s">
        <v>274</v>
      </c>
      <c r="B1293" s="6">
        <v>0</v>
      </c>
      <c r="C1293" s="5" t="s">
        <v>275</v>
      </c>
      <c r="D1293" s="5" t="str">
        <f t="shared" si="0"/>
        <v>học hệ từ xa Ftu đâu có htx? Ftu là vhvl mà b
Tm thì t kb, nhma so với mấy con còn lại thì tm xếp cuối trong top này nha
Neu thì b có thể xem lại trên group mn phản ánh. 
Bav năm nay mới là năm đầu tiên htx nên chưa có ai review đâu</v>
      </c>
      <c r="E1293" s="4"/>
      <c r="F1293" s="4"/>
      <c r="G1293" s="4"/>
      <c r="H1293" s="4"/>
      <c r="I1293" s="4"/>
      <c r="J1293" s="4"/>
      <c r="K1293" s="4"/>
      <c r="L1293" s="4"/>
      <c r="M1293" s="4"/>
      <c r="N1293" s="4"/>
      <c r="O1293" s="4"/>
      <c r="P1293" s="4"/>
      <c r="Q1293" s="4"/>
      <c r="R1293" s="4"/>
      <c r="S1293" s="4"/>
      <c r="T1293" s="4"/>
      <c r="U1293" s="4"/>
      <c r="V1293" s="4"/>
      <c r="W1293" s="4"/>
    </row>
    <row r="1294" spans="1:23" ht="28" x14ac:dyDescent="0.3">
      <c r="A1294" s="5" t="s">
        <v>274</v>
      </c>
      <c r="B1294" s="6">
        <v>0</v>
      </c>
      <c r="C1294" s="5" t="s">
        <v>276</v>
      </c>
      <c r="D1294" s="5" t="str">
        <f t="shared" si="0"/>
        <v>học hệ từ xa Qtam ậ</v>
      </c>
      <c r="E1294" s="4"/>
      <c r="F1294" s="4"/>
      <c r="G1294" s="4"/>
      <c r="H1294" s="4"/>
      <c r="I1294" s="4"/>
      <c r="J1294" s="4"/>
      <c r="K1294" s="4"/>
      <c r="L1294" s="4"/>
      <c r="M1294" s="4"/>
      <c r="N1294" s="4"/>
      <c r="O1294" s="4"/>
      <c r="P1294" s="4"/>
      <c r="Q1294" s="4"/>
      <c r="R1294" s="4"/>
      <c r="S1294" s="4"/>
      <c r="T1294" s="4"/>
      <c r="U1294" s="4"/>
      <c r="V1294" s="4"/>
      <c r="W1294" s="4"/>
    </row>
    <row r="1295" spans="1:23" ht="84" x14ac:dyDescent="0.3">
      <c r="A1295" s="5" t="s">
        <v>274</v>
      </c>
      <c r="B1295" s="6">
        <v>0</v>
      </c>
      <c r="C1295" s="5" t="s">
        <v>277</v>
      </c>
      <c r="D1295" s="5" t="str">
        <f t="shared" si="0"/>
        <v>học hệ từ xa Bạn học trường nào cũng đc. Nếu bạn đang đi làm hãy tìm 1 trường hợp lý cho việc đi thi và cân bằng tài chính là okela. Mình có 2 người bạn, trong đó 1 bạn Neu và 1 bạn Thương Mại. Mình học Aof. Lời khuyên là nên tìm 1 trường hợp vs tài chính và tgian của bạn. Mục đích học tập</v>
      </c>
      <c r="E1295" s="4"/>
      <c r="F1295" s="4"/>
      <c r="G1295" s="4"/>
      <c r="H1295" s="4"/>
      <c r="I1295" s="4"/>
      <c r="J1295" s="4"/>
      <c r="K1295" s="4"/>
      <c r="L1295" s="4"/>
      <c r="M1295" s="4"/>
      <c r="N1295" s="4"/>
      <c r="O1295" s="4"/>
      <c r="P1295" s="4"/>
      <c r="Q1295" s="4"/>
      <c r="R1295" s="4"/>
      <c r="S1295" s="4"/>
      <c r="T1295" s="4"/>
      <c r="U1295" s="4"/>
      <c r="V1295" s="4"/>
      <c r="W1295" s="4"/>
    </row>
    <row r="1296" spans="1:23" ht="42" x14ac:dyDescent="0.3">
      <c r="A1296" s="5" t="s">
        <v>281</v>
      </c>
      <c r="B1296" s="6">
        <v>0</v>
      </c>
      <c r="C1296" s="5" t="s">
        <v>282</v>
      </c>
      <c r="D1296" s="5" t="str">
        <f t="shared" si="0"/>
        <v>học hệ từ xa Khá thoải mái,giữa kỳ cũng có bài kiểm tra,</v>
      </c>
      <c r="E1296" s="4"/>
      <c r="F1296" s="4"/>
      <c r="G1296" s="4"/>
      <c r="H1296" s="4"/>
      <c r="I1296" s="4"/>
      <c r="J1296" s="4"/>
      <c r="K1296" s="4"/>
      <c r="L1296" s="4"/>
      <c r="M1296" s="4"/>
      <c r="N1296" s="4"/>
      <c r="O1296" s="4"/>
      <c r="P1296" s="4"/>
      <c r="Q1296" s="4"/>
      <c r="R1296" s="4"/>
      <c r="S1296" s="4"/>
      <c r="T1296" s="4"/>
      <c r="U1296" s="4"/>
      <c r="V1296" s="4"/>
      <c r="W1296" s="4"/>
    </row>
    <row r="1297" spans="1:23" ht="42" x14ac:dyDescent="0.3">
      <c r="A1297" s="5" t="s">
        <v>281</v>
      </c>
      <c r="B1297" s="6">
        <v>0</v>
      </c>
      <c r="C1297" s="5" t="s">
        <v>283</v>
      </c>
      <c r="D1297" s="5" t="str">
        <f t="shared" si="0"/>
        <v>học hệ từ xa @nêu bật mọi người cho em xin lời khuyên với ạ huhu</v>
      </c>
      <c r="E1297" s="4"/>
      <c r="F1297" s="4"/>
      <c r="G1297" s="4"/>
      <c r="H1297" s="4"/>
      <c r="I1297" s="4"/>
      <c r="J1297" s="4"/>
      <c r="K1297" s="4"/>
      <c r="L1297" s="4"/>
      <c r="M1297" s="4"/>
      <c r="N1297" s="4"/>
      <c r="O1297" s="4"/>
      <c r="P1297" s="4"/>
      <c r="Q1297" s="4"/>
      <c r="R1297" s="4"/>
      <c r="S1297" s="4"/>
      <c r="T1297" s="4"/>
      <c r="U1297" s="4"/>
      <c r="V1297" s="4"/>
      <c r="W1297" s="4"/>
    </row>
    <row r="1298" spans="1:23" ht="42" x14ac:dyDescent="0.3">
      <c r="A1298" s="5" t="s">
        <v>281</v>
      </c>
      <c r="B1298" s="6">
        <v>0</v>
      </c>
      <c r="C1298" s="5" t="s">
        <v>284</v>
      </c>
      <c r="D1298" s="5" t="str">
        <f t="shared" si="0"/>
        <v>học hệ từ xa Chương trình học cũng ok. Thầy cô cũng thoải mái. Cuối kỳ vẫn phải đi thi trực tiếp tại cơ sở</v>
      </c>
      <c r="E1298" s="4"/>
      <c r="F1298" s="4"/>
      <c r="G1298" s="4"/>
      <c r="H1298" s="4"/>
      <c r="I1298" s="4"/>
      <c r="J1298" s="4"/>
      <c r="K1298" s="4"/>
      <c r="L1298" s="4"/>
      <c r="M1298" s="4"/>
      <c r="N1298" s="4"/>
      <c r="O1298" s="4"/>
      <c r="P1298" s="4"/>
      <c r="Q1298" s="4"/>
      <c r="R1298" s="4"/>
      <c r="S1298" s="4"/>
      <c r="T1298" s="4"/>
      <c r="U1298" s="4"/>
      <c r="V1298" s="4"/>
      <c r="W1298" s="4"/>
    </row>
    <row r="1299" spans="1:23" ht="98" x14ac:dyDescent="0.3">
      <c r="A1299" s="5" t="s">
        <v>285</v>
      </c>
      <c r="B1299" s="6">
        <v>0</v>
      </c>
      <c r="C1299" s="5" t="s">
        <v>286</v>
      </c>
      <c r="D1299" s="5" t="str">
        <f t="shared" si="0"/>
        <v>học hệ từ xa Tùy vào lực học của mỗi người. Như vợ mình mỗi ngày khoảng 90 phút nhé</v>
      </c>
      <c r="E1299" s="4"/>
      <c r="F1299" s="4"/>
      <c r="G1299" s="4"/>
      <c r="H1299" s="4"/>
      <c r="I1299" s="4"/>
      <c r="J1299" s="4"/>
      <c r="K1299" s="4"/>
      <c r="L1299" s="4"/>
      <c r="M1299" s="4"/>
      <c r="N1299" s="4"/>
      <c r="O1299" s="4"/>
      <c r="P1299" s="4"/>
      <c r="Q1299" s="4"/>
      <c r="R1299" s="4"/>
      <c r="S1299" s="4"/>
      <c r="T1299" s="4"/>
      <c r="U1299" s="4"/>
      <c r="V1299" s="4"/>
      <c r="W1299" s="4"/>
    </row>
    <row r="1300" spans="1:23" ht="70" x14ac:dyDescent="0.3">
      <c r="A1300" s="5" t="s">
        <v>287</v>
      </c>
      <c r="B1300" s="6">
        <v>0</v>
      </c>
      <c r="C1300" s="5" t="s">
        <v>288</v>
      </c>
      <c r="D1300" s="5" t="str">
        <f t="shared" si="0"/>
        <v>học hệ từ xa Chỉ có học online và thi trực tiếp thôi b</v>
      </c>
      <c r="E1300" s="4"/>
      <c r="F1300" s="4"/>
      <c r="G1300" s="4"/>
      <c r="H1300" s="4"/>
      <c r="I1300" s="4"/>
      <c r="J1300" s="4"/>
      <c r="K1300" s="4"/>
      <c r="L1300" s="4"/>
      <c r="M1300" s="4"/>
      <c r="N1300" s="4"/>
      <c r="O1300" s="4"/>
      <c r="P1300" s="4"/>
      <c r="Q1300" s="4"/>
      <c r="R1300" s="4"/>
      <c r="S1300" s="4"/>
      <c r="T1300" s="4"/>
      <c r="U1300" s="4"/>
      <c r="V1300" s="4"/>
      <c r="W1300" s="4"/>
    </row>
    <row r="1301" spans="1:23" ht="70" x14ac:dyDescent="0.3">
      <c r="A1301" s="5" t="s">
        <v>287</v>
      </c>
      <c r="B1301" s="6">
        <v>0</v>
      </c>
      <c r="C1301" s="5" t="s">
        <v>289</v>
      </c>
      <c r="D1301" s="5" t="str">
        <f t="shared" si="0"/>
        <v>học hệ từ xa E đang có chương trình của Đại học Thái Nguyên nhé</v>
      </c>
      <c r="E1301" s="4"/>
      <c r="F1301" s="4"/>
      <c r="G1301" s="4"/>
      <c r="H1301" s="4"/>
      <c r="I1301" s="4"/>
      <c r="J1301" s="4"/>
      <c r="K1301" s="4"/>
      <c r="L1301" s="4"/>
      <c r="M1301" s="4"/>
      <c r="N1301" s="4"/>
      <c r="O1301" s="4"/>
      <c r="P1301" s="4"/>
      <c r="Q1301" s="4"/>
      <c r="R1301" s="4"/>
      <c r="S1301" s="4"/>
      <c r="T1301" s="4"/>
      <c r="U1301" s="4"/>
      <c r="V1301" s="4"/>
      <c r="W1301" s="4"/>
    </row>
    <row r="1302" spans="1:23" ht="28" x14ac:dyDescent="0.3">
      <c r="A1302" s="5" t="s">
        <v>290</v>
      </c>
      <c r="B1302" s="6">
        <v>0</v>
      </c>
      <c r="C1302" s="5" t="s">
        <v>291</v>
      </c>
      <c r="D1302" s="5" t="str">
        <f t="shared" si="0"/>
        <v>học hệ từ xa Qt ạ</v>
      </c>
      <c r="E1302" s="4"/>
      <c r="F1302" s="4"/>
      <c r="G1302" s="4"/>
      <c r="H1302" s="4"/>
      <c r="I1302" s="4"/>
      <c r="J1302" s="4"/>
      <c r="K1302" s="4"/>
      <c r="L1302" s="4"/>
      <c r="M1302" s="4"/>
      <c r="N1302" s="4"/>
      <c r="O1302" s="4"/>
      <c r="P1302" s="4"/>
      <c r="Q1302" s="4"/>
      <c r="R1302" s="4"/>
      <c r="S1302" s="4"/>
      <c r="T1302" s="4"/>
      <c r="U1302" s="4"/>
      <c r="V1302" s="4"/>
      <c r="W1302" s="4"/>
    </row>
    <row r="1303" spans="1:23" ht="56" x14ac:dyDescent="0.3">
      <c r="A1303" s="5" t="s">
        <v>290</v>
      </c>
      <c r="B1303" s="6">
        <v>0</v>
      </c>
      <c r="C1303" s="5" t="s">
        <v>292</v>
      </c>
      <c r="D1303" s="5" t="str">
        <f t="shared" si="0"/>
        <v>học hệ từ xa Đại học ngoại Ngữ Huế chỉ nhận các bạn đã có văn bằng một đào tạo hệ Văn bằng hai bạn nhé. 
Bạn có thể tham khảo thêm chương trình của Đại học Đồng Tháp</v>
      </c>
      <c r="E1303" s="4"/>
      <c r="F1303" s="4"/>
      <c r="G1303" s="4"/>
      <c r="H1303" s="4"/>
      <c r="I1303" s="4"/>
      <c r="J1303" s="4"/>
      <c r="K1303" s="4"/>
      <c r="L1303" s="4"/>
      <c r="M1303" s="4"/>
      <c r="N1303" s="4"/>
      <c r="O1303" s="4"/>
      <c r="P1303" s="4"/>
      <c r="Q1303" s="4"/>
      <c r="R1303" s="4"/>
      <c r="S1303" s="4"/>
      <c r="T1303" s="4"/>
      <c r="U1303" s="4"/>
      <c r="V1303" s="4"/>
      <c r="W1303" s="4"/>
    </row>
    <row r="1304" spans="1:23" ht="42" x14ac:dyDescent="0.3">
      <c r="A1304" s="5" t="s">
        <v>295</v>
      </c>
      <c r="B1304" s="6">
        <v>0</v>
      </c>
      <c r="C1304" s="5" t="s">
        <v>178</v>
      </c>
      <c r="D1304" s="5" t="str">
        <f t="shared" si="0"/>
        <v>học hệ từ xa Quan tâm</v>
      </c>
      <c r="E1304" s="4"/>
      <c r="F1304" s="4"/>
      <c r="G1304" s="4"/>
      <c r="H1304" s="4"/>
      <c r="I1304" s="4"/>
      <c r="J1304" s="4"/>
      <c r="K1304" s="4"/>
      <c r="L1304" s="4"/>
      <c r="M1304" s="4"/>
      <c r="N1304" s="4"/>
      <c r="O1304" s="4"/>
      <c r="P1304" s="4"/>
      <c r="Q1304" s="4"/>
      <c r="R1304" s="4"/>
      <c r="S1304" s="4"/>
      <c r="T1304" s="4"/>
      <c r="U1304" s="4"/>
      <c r="V1304" s="4"/>
      <c r="W1304" s="4"/>
    </row>
    <row r="1305" spans="1:23" ht="70" x14ac:dyDescent="0.3">
      <c r="A1305" s="5" t="s">
        <v>296</v>
      </c>
      <c r="B1305" s="6">
        <v>0</v>
      </c>
      <c r="C1305" s="5" t="s">
        <v>297</v>
      </c>
      <c r="D1305" s="5" t="str">
        <f t="shared" si="0"/>
        <v>học hệ từ xa tmu cũng trường top rồi toàn ngành hot kg ảnh hưởng gì đâu b ạ</v>
      </c>
      <c r="E1305" s="4"/>
      <c r="F1305" s="4"/>
      <c r="G1305" s="4"/>
      <c r="H1305" s="4"/>
      <c r="I1305" s="4"/>
      <c r="J1305" s="4"/>
      <c r="K1305" s="4"/>
      <c r="L1305" s="4"/>
      <c r="M1305" s="4"/>
      <c r="N1305" s="4"/>
      <c r="O1305" s="4"/>
      <c r="P1305" s="4"/>
      <c r="Q1305" s="4"/>
      <c r="R1305" s="4"/>
      <c r="S1305" s="4"/>
      <c r="T1305" s="4"/>
      <c r="U1305" s="4"/>
      <c r="V1305" s="4"/>
      <c r="W1305" s="4"/>
    </row>
    <row r="1306" spans="1:23" ht="70" x14ac:dyDescent="0.3">
      <c r="A1306" s="5" t="s">
        <v>296</v>
      </c>
      <c r="B1306" s="6">
        <v>0</v>
      </c>
      <c r="C1306" s="5" t="s">
        <v>298</v>
      </c>
      <c r="D1306" s="5" t="str">
        <f t="shared" si="0"/>
        <v>học hệ từ xa Bạn đã nộp hồ sơ chuâ ah</v>
      </c>
      <c r="E1306" s="4"/>
      <c r="F1306" s="4"/>
      <c r="G1306" s="4"/>
      <c r="H1306" s="4"/>
      <c r="I1306" s="4"/>
      <c r="J1306" s="4"/>
      <c r="K1306" s="4"/>
      <c r="L1306" s="4"/>
      <c r="M1306" s="4"/>
      <c r="N1306" s="4"/>
      <c r="O1306" s="4"/>
      <c r="P1306" s="4"/>
      <c r="Q1306" s="4"/>
      <c r="R1306" s="4"/>
      <c r="S1306" s="4"/>
      <c r="T1306" s="4"/>
      <c r="U1306" s="4"/>
      <c r="V1306" s="4"/>
      <c r="W1306" s="4"/>
    </row>
    <row r="1307" spans="1:23" ht="42" x14ac:dyDescent="0.3">
      <c r="A1307" s="5" t="s">
        <v>299</v>
      </c>
      <c r="B1307" s="6">
        <v>0</v>
      </c>
      <c r="C1307" s="5" t="s">
        <v>300</v>
      </c>
      <c r="D1307" s="5" t="str">
        <f t="shared" si="0"/>
        <v>học hệ từ xa Cho e ké với</v>
      </c>
      <c r="E1307" s="4"/>
      <c r="F1307" s="4"/>
      <c r="G1307" s="4"/>
      <c r="H1307" s="4"/>
      <c r="I1307" s="4"/>
      <c r="J1307" s="4"/>
      <c r="K1307" s="4"/>
      <c r="L1307" s="4"/>
      <c r="M1307" s="4"/>
      <c r="N1307" s="4"/>
      <c r="O1307" s="4"/>
      <c r="P1307" s="4"/>
      <c r="Q1307" s="4"/>
      <c r="R1307" s="4"/>
      <c r="S1307" s="4"/>
      <c r="T1307" s="4"/>
      <c r="U1307" s="4"/>
      <c r="V1307" s="4"/>
      <c r="W1307" s="4"/>
    </row>
    <row r="1308" spans="1:23" ht="42" x14ac:dyDescent="0.3">
      <c r="A1308" s="5" t="s">
        <v>299</v>
      </c>
      <c r="B1308" s="6">
        <v>0</v>
      </c>
      <c r="C1308" s="5" t="s">
        <v>16</v>
      </c>
      <c r="D1308" s="5" t="str">
        <f t="shared" si="0"/>
        <v>học hệ từ xa @nêu bật</v>
      </c>
      <c r="E1308" s="4"/>
      <c r="F1308" s="4"/>
      <c r="G1308" s="4"/>
      <c r="H1308" s="4"/>
      <c r="I1308" s="4"/>
      <c r="J1308" s="4"/>
      <c r="K1308" s="4"/>
      <c r="L1308" s="4"/>
      <c r="M1308" s="4"/>
      <c r="N1308" s="4"/>
      <c r="O1308" s="4"/>
      <c r="P1308" s="4"/>
      <c r="Q1308" s="4"/>
      <c r="R1308" s="4"/>
      <c r="S1308" s="4"/>
      <c r="T1308" s="4"/>
      <c r="U1308" s="4"/>
      <c r="V1308" s="4"/>
      <c r="W1308" s="4"/>
    </row>
    <row r="1309" spans="1:23" ht="42" x14ac:dyDescent="0.3">
      <c r="A1309" s="5" t="s">
        <v>299</v>
      </c>
      <c r="B1309" s="6">
        <v>0</v>
      </c>
      <c r="C1309" s="5" t="s">
        <v>16</v>
      </c>
      <c r="D1309" s="5" t="str">
        <f t="shared" si="0"/>
        <v>học hệ từ xa @nêu bật</v>
      </c>
      <c r="E1309" s="4"/>
      <c r="F1309" s="4"/>
      <c r="G1309" s="4"/>
      <c r="H1309" s="4"/>
      <c r="I1309" s="4"/>
      <c r="J1309" s="4"/>
      <c r="K1309" s="4"/>
      <c r="L1309" s="4"/>
      <c r="M1309" s="4"/>
      <c r="N1309" s="4"/>
      <c r="O1309" s="4"/>
      <c r="P1309" s="4"/>
      <c r="Q1309" s="4"/>
      <c r="R1309" s="4"/>
      <c r="S1309" s="4"/>
      <c r="T1309" s="4"/>
      <c r="U1309" s="4"/>
      <c r="V1309" s="4"/>
      <c r="W1309" s="4"/>
    </row>
    <row r="1310" spans="1:23" ht="28" x14ac:dyDescent="0.3">
      <c r="A1310" s="5" t="s">
        <v>301</v>
      </c>
      <c r="B1310" s="6">
        <v>0</v>
      </c>
      <c r="C1310" s="5" t="s">
        <v>302</v>
      </c>
      <c r="D1310" s="5" t="str">
        <f t="shared" si="0"/>
        <v>học hệ từ xa E nộp hồ sơ về trường cho yên tâm</v>
      </c>
      <c r="E1310" s="4"/>
      <c r="F1310" s="4"/>
      <c r="G1310" s="4"/>
      <c r="H1310" s="4"/>
      <c r="I1310" s="4"/>
      <c r="J1310" s="4"/>
      <c r="K1310" s="4"/>
      <c r="L1310" s="4"/>
      <c r="M1310" s="4"/>
      <c r="N1310" s="4"/>
      <c r="O1310" s="4"/>
      <c r="P1310" s="4"/>
      <c r="Q1310" s="4"/>
      <c r="R1310" s="4"/>
      <c r="S1310" s="4"/>
      <c r="T1310" s="4"/>
      <c r="U1310" s="4"/>
      <c r="V1310" s="4"/>
      <c r="W1310" s="4"/>
    </row>
    <row r="1311" spans="1:23" ht="42" x14ac:dyDescent="0.3">
      <c r="A1311" s="5" t="s">
        <v>301</v>
      </c>
      <c r="B1311" s="6">
        <v>0</v>
      </c>
      <c r="C1311" s="5" t="s">
        <v>303</v>
      </c>
      <c r="D1311" s="5" t="str">
        <f t="shared" si="0"/>
        <v>học hệ từ xa Cứ thấy Aum thì thôi nha, tìm hẳn trường cho yên tâm, để tránh dính phải nộp tiền khi chưa có thông báo trúng tuyển</v>
      </c>
      <c r="E1311" s="4"/>
      <c r="F1311" s="4"/>
      <c r="G1311" s="4"/>
      <c r="H1311" s="4"/>
      <c r="I1311" s="4"/>
      <c r="J1311" s="4"/>
      <c r="K1311" s="4"/>
      <c r="L1311" s="4"/>
      <c r="M1311" s="4"/>
      <c r="N1311" s="4"/>
      <c r="O1311" s="4"/>
      <c r="P1311" s="4"/>
      <c r="Q1311" s="4"/>
      <c r="R1311" s="4"/>
      <c r="S1311" s="4"/>
      <c r="T1311" s="4"/>
      <c r="U1311" s="4"/>
      <c r="V1311" s="4"/>
      <c r="W1311" s="4"/>
    </row>
    <row r="1312" spans="1:23" ht="42" x14ac:dyDescent="0.3">
      <c r="A1312" s="5" t="s">
        <v>301</v>
      </c>
      <c r="B1312" s="6">
        <v>0</v>
      </c>
      <c r="C1312" s="5" t="s">
        <v>304</v>
      </c>
      <c r="D1312" s="5" t="str">
        <f t="shared" si="0"/>
        <v>học hệ từ xa K b s chứ nếu ng quen giới thiệu mình mới dám ck nha. Còn lại mình sợ seeding vs đào lửa. Tiền chứ k f lá mít nên f cẩn thận</v>
      </c>
      <c r="E1312" s="4"/>
      <c r="F1312" s="4"/>
      <c r="G1312" s="4"/>
      <c r="H1312" s="4"/>
      <c r="I1312" s="4"/>
      <c r="J1312" s="4"/>
      <c r="K1312" s="4"/>
      <c r="L1312" s="4"/>
      <c r="M1312" s="4"/>
      <c r="N1312" s="4"/>
      <c r="O1312" s="4"/>
      <c r="P1312" s="4"/>
      <c r="Q1312" s="4"/>
      <c r="R1312" s="4"/>
      <c r="S1312" s="4"/>
      <c r="T1312" s="4"/>
      <c r="U1312" s="4"/>
      <c r="V1312" s="4"/>
      <c r="W1312" s="4"/>
    </row>
    <row r="1313" spans="1:23" ht="28" x14ac:dyDescent="0.3">
      <c r="A1313" s="5" t="s">
        <v>301</v>
      </c>
      <c r="B1313" s="6">
        <v>0</v>
      </c>
      <c r="C1313" s="5" t="s">
        <v>305</v>
      </c>
      <c r="D1313" s="5" t="str">
        <f t="shared" si="0"/>
        <v>học hệ từ xa Ck đúng vào tài khoản tên trường là okela hết bạn ơi</v>
      </c>
      <c r="E1313" s="4"/>
      <c r="F1313" s="4"/>
      <c r="G1313" s="4"/>
      <c r="H1313" s="4"/>
      <c r="I1313" s="4"/>
      <c r="J1313" s="4"/>
      <c r="K1313" s="4"/>
      <c r="L1313" s="4"/>
      <c r="M1313" s="4"/>
      <c r="N1313" s="4"/>
      <c r="O1313" s="4"/>
      <c r="P1313" s="4"/>
      <c r="Q1313" s="4"/>
      <c r="R1313" s="4"/>
      <c r="S1313" s="4"/>
      <c r="T1313" s="4"/>
      <c r="U1313" s="4"/>
      <c r="V1313" s="4"/>
      <c r="W1313" s="4"/>
    </row>
    <row r="1314" spans="1:23" ht="42" x14ac:dyDescent="0.3">
      <c r="A1314" s="5" t="s">
        <v>301</v>
      </c>
      <c r="B1314" s="6">
        <v>0</v>
      </c>
      <c r="C1314" s="5" t="s">
        <v>306</v>
      </c>
      <c r="D1314" s="5" t="str">
        <f t="shared" si="0"/>
        <v>học hệ từ xa Nếu bạn ấy báo đóng tiền vào STK của trường là yên tâm rồi, tk doanh nghiệp có mã số thuế đàng hoàng không chuyển qua trung gian là được</v>
      </c>
      <c r="E1314" s="4"/>
      <c r="F1314" s="4"/>
      <c r="G1314" s="4"/>
      <c r="H1314" s="4"/>
      <c r="I1314" s="4"/>
      <c r="J1314" s="4"/>
      <c r="K1314" s="4"/>
      <c r="L1314" s="4"/>
      <c r="M1314" s="4"/>
      <c r="N1314" s="4"/>
      <c r="O1314" s="4"/>
      <c r="P1314" s="4"/>
      <c r="Q1314" s="4"/>
      <c r="R1314" s="4"/>
      <c r="S1314" s="4"/>
      <c r="T1314" s="4"/>
      <c r="U1314" s="4"/>
      <c r="V1314" s="4"/>
      <c r="W1314" s="4"/>
    </row>
    <row r="1315" spans="1:23" ht="28" x14ac:dyDescent="0.3">
      <c r="A1315" s="5" t="s">
        <v>301</v>
      </c>
      <c r="B1315" s="6">
        <v>0</v>
      </c>
      <c r="C1315" s="5" t="s">
        <v>307</v>
      </c>
      <c r="D1315" s="5" t="str">
        <f t="shared" si="0"/>
        <v>học hệ từ xa B ơi họ bảo bạn ck vào đâu ạ?</v>
      </c>
      <c r="E1315" s="4"/>
      <c r="F1315" s="4"/>
      <c r="G1315" s="4"/>
      <c r="H1315" s="4"/>
      <c r="I1315" s="4"/>
      <c r="J1315" s="4"/>
      <c r="K1315" s="4"/>
      <c r="L1315" s="4"/>
      <c r="M1315" s="4"/>
      <c r="N1315" s="4"/>
      <c r="O1315" s="4"/>
      <c r="P1315" s="4"/>
      <c r="Q1315" s="4"/>
      <c r="R1315" s="4"/>
      <c r="S1315" s="4"/>
      <c r="T1315" s="4"/>
      <c r="U1315" s="4"/>
      <c r="V1315" s="4"/>
      <c r="W1315" s="4"/>
    </row>
    <row r="1316" spans="1:23" ht="28" x14ac:dyDescent="0.3">
      <c r="A1316" s="5" t="s">
        <v>301</v>
      </c>
      <c r="B1316" s="6">
        <v>0</v>
      </c>
      <c r="C1316" s="5" t="s">
        <v>308</v>
      </c>
      <c r="D1316" s="5" t="str">
        <f t="shared" si="0"/>
        <v>học hệ từ xa Mk đc c này hỗ trợ và đã vào học đc hơn 4 tháng r nên b yên tâm nhé!</v>
      </c>
      <c r="E1316" s="4"/>
      <c r="F1316" s="4"/>
      <c r="G1316" s="4"/>
      <c r="H1316" s="4"/>
      <c r="I1316" s="4"/>
      <c r="J1316" s="4"/>
      <c r="K1316" s="4"/>
      <c r="L1316" s="4"/>
      <c r="M1316" s="4"/>
      <c r="N1316" s="4"/>
      <c r="O1316" s="4"/>
      <c r="P1316" s="4"/>
      <c r="Q1316" s="4"/>
      <c r="R1316" s="4"/>
      <c r="S1316" s="4"/>
      <c r="T1316" s="4"/>
      <c r="U1316" s="4"/>
      <c r="V1316" s="4"/>
      <c r="W1316" s="4"/>
    </row>
    <row r="1317" spans="1:23" ht="28" x14ac:dyDescent="0.3">
      <c r="A1317" s="5" t="s">
        <v>301</v>
      </c>
      <c r="B1317" s="6">
        <v>0</v>
      </c>
      <c r="C1317" s="5" t="s">
        <v>309</v>
      </c>
      <c r="D1317" s="5" t="str">
        <f t="shared" si="0"/>
        <v>học hệ từ xa Uy tín</v>
      </c>
      <c r="E1317" s="4"/>
      <c r="F1317" s="4"/>
      <c r="G1317" s="4"/>
      <c r="H1317" s="4"/>
      <c r="I1317" s="4"/>
      <c r="J1317" s="4"/>
      <c r="K1317" s="4"/>
      <c r="L1317" s="4"/>
      <c r="M1317" s="4"/>
      <c r="N1317" s="4"/>
      <c r="O1317" s="4"/>
      <c r="P1317" s="4"/>
      <c r="Q1317" s="4"/>
      <c r="R1317" s="4"/>
      <c r="S1317" s="4"/>
      <c r="T1317" s="4"/>
      <c r="U1317" s="4"/>
      <c r="V1317" s="4"/>
      <c r="W1317" s="4"/>
    </row>
    <row r="1318" spans="1:23" ht="42" x14ac:dyDescent="0.3">
      <c r="A1318" s="5" t="s">
        <v>310</v>
      </c>
      <c r="B1318" s="6">
        <v>0</v>
      </c>
      <c r="C1318" s="5" t="s">
        <v>263</v>
      </c>
      <c r="D1318" s="5" t="str">
        <f t="shared" si="0"/>
        <v>học hệ từ xa Hóng</v>
      </c>
      <c r="E1318" s="4"/>
      <c r="F1318" s="4"/>
      <c r="G1318" s="4"/>
      <c r="H1318" s="4"/>
      <c r="I1318" s="4"/>
      <c r="J1318" s="4"/>
      <c r="K1318" s="4"/>
      <c r="L1318" s="4"/>
      <c r="M1318" s="4"/>
      <c r="N1318" s="4"/>
      <c r="O1318" s="4"/>
      <c r="P1318" s="4"/>
      <c r="Q1318" s="4"/>
      <c r="R1318" s="4"/>
      <c r="S1318" s="4"/>
      <c r="T1318" s="4"/>
      <c r="U1318" s="4"/>
      <c r="V1318" s="4"/>
      <c r="W1318" s="4"/>
    </row>
    <row r="1319" spans="1:23" ht="56" x14ac:dyDescent="0.3">
      <c r="A1319" s="5" t="s">
        <v>319</v>
      </c>
      <c r="B1319" s="6">
        <v>0</v>
      </c>
      <c r="C1319" s="5" t="s">
        <v>320</v>
      </c>
      <c r="D1319" s="5" t="str">
        <f t="shared" si="0"/>
        <v>học hệ từ xa Có trường CĐ Miền Trung ở Quảng Nam có học hệ từ xa online á, bạn mình mới đăng ký học đang học kỳ 1 rồi nè. Nhưng mà cuối kỳ phải ra Quảng Nam thi trực tiếp á</v>
      </c>
      <c r="E1319" s="4"/>
      <c r="F1319" s="4"/>
      <c r="G1319" s="4"/>
      <c r="H1319" s="4"/>
      <c r="I1319" s="4"/>
      <c r="J1319" s="4"/>
      <c r="K1319" s="4"/>
      <c r="L1319" s="4"/>
      <c r="M1319" s="4"/>
      <c r="N1319" s="4"/>
      <c r="O1319" s="4"/>
      <c r="P1319" s="4"/>
      <c r="Q1319" s="4"/>
      <c r="R1319" s="4"/>
      <c r="S1319" s="4"/>
      <c r="T1319" s="4"/>
      <c r="U1319" s="4"/>
      <c r="V1319" s="4"/>
      <c r="W1319" s="4"/>
    </row>
    <row r="1320" spans="1:23" ht="56" x14ac:dyDescent="0.3">
      <c r="A1320" s="5" t="s">
        <v>319</v>
      </c>
      <c r="B1320" s="6">
        <v>0</v>
      </c>
      <c r="C1320" s="5" t="s">
        <v>321</v>
      </c>
      <c r="D1320" s="5" t="str">
        <f t="shared" si="0"/>
        <v>học hệ từ xa Mình cũng muốn học oline ạ.có trường nào ko,chỉ mình với ạ</v>
      </c>
      <c r="E1320" s="4"/>
      <c r="F1320" s="4"/>
      <c r="G1320" s="4"/>
      <c r="H1320" s="4"/>
      <c r="I1320" s="4"/>
      <c r="J1320" s="4"/>
      <c r="K1320" s="4"/>
      <c r="L1320" s="4"/>
      <c r="M1320" s="4"/>
      <c r="N1320" s="4"/>
      <c r="O1320" s="4"/>
      <c r="P1320" s="4"/>
      <c r="Q1320" s="4"/>
      <c r="R1320" s="4"/>
      <c r="S1320" s="4"/>
      <c r="T1320" s="4"/>
      <c r="U1320" s="4"/>
      <c r="V1320" s="4"/>
      <c r="W1320" s="4"/>
    </row>
    <row r="1321" spans="1:23" ht="56" x14ac:dyDescent="0.3">
      <c r="A1321" s="5" t="s">
        <v>319</v>
      </c>
      <c r="B1321" s="6">
        <v>0</v>
      </c>
      <c r="C1321" s="5" t="s">
        <v>322</v>
      </c>
      <c r="D1321" s="5" t="str">
        <f t="shared" si="0"/>
        <v>học hệ từ xa ĐH sư phạm Đà nẵng có hệ vừa học vừa làm</v>
      </c>
      <c r="E1321" s="4"/>
      <c r="F1321" s="4"/>
      <c r="G1321" s="4"/>
      <c r="H1321" s="4"/>
      <c r="I1321" s="4"/>
      <c r="J1321" s="4"/>
      <c r="K1321" s="4"/>
      <c r="L1321" s="4"/>
      <c r="M1321" s="4"/>
      <c r="N1321" s="4"/>
      <c r="O1321" s="4"/>
      <c r="P1321" s="4"/>
      <c r="Q1321" s="4"/>
      <c r="R1321" s="4"/>
      <c r="S1321" s="4"/>
      <c r="T1321" s="4"/>
      <c r="U1321" s="4"/>
      <c r="V1321" s="4"/>
      <c r="W1321" s="4"/>
    </row>
    <row r="1322" spans="1:23" ht="56" x14ac:dyDescent="0.3">
      <c r="A1322" s="5" t="s">
        <v>319</v>
      </c>
      <c r="B1322" s="6">
        <v>0</v>
      </c>
      <c r="C1322" s="5" t="s">
        <v>323</v>
      </c>
      <c r="D1322" s="5" t="str">
        <f t="shared" si="0"/>
        <v>học hệ từ xa với ngành giáo dục thì không có hệ học từ xa đâu bạn nhé</v>
      </c>
      <c r="E1322" s="4"/>
      <c r="F1322" s="4"/>
      <c r="G1322" s="4"/>
      <c r="H1322" s="4"/>
      <c r="I1322" s="4"/>
      <c r="J1322" s="4"/>
      <c r="K1322" s="4"/>
      <c r="L1322" s="4"/>
      <c r="M1322" s="4"/>
      <c r="N1322" s="4"/>
      <c r="O1322" s="4"/>
      <c r="P1322" s="4"/>
      <c r="Q1322" s="4"/>
      <c r="R1322" s="4"/>
      <c r="S1322" s="4"/>
      <c r="T1322" s="4"/>
      <c r="U1322" s="4"/>
      <c r="V1322" s="4"/>
      <c r="W1322" s="4"/>
    </row>
    <row r="1323" spans="1:23" ht="70" x14ac:dyDescent="0.3">
      <c r="A1323" s="5" t="s">
        <v>1230</v>
      </c>
      <c r="B1323" s="6">
        <v>0</v>
      </c>
      <c r="C1323" s="5" t="s">
        <v>1231</v>
      </c>
      <c r="D1323" s="5" t="str">
        <f t="shared" si="0"/>
        <v>học hệ từ xa Học bt bạn à. Tui cũng đang học đây. Các ac trước ra trường lm việc bt.Còn học thì có tương lai tốt hơn thôi, chẳng qua là bạn có học được k khi học hệ này thôi. Vì tự học , tự bơi. Sợ k quyết tâm thì vô học nản vs lại bỏ ngang. Tốn tiền vs thgian.</v>
      </c>
      <c r="E1323" s="4"/>
      <c r="F1323" s="4"/>
      <c r="G1323" s="4"/>
      <c r="H1323" s="4"/>
      <c r="I1323" s="4"/>
      <c r="J1323" s="4"/>
      <c r="K1323" s="4"/>
      <c r="L1323" s="4"/>
      <c r="M1323" s="4"/>
      <c r="N1323" s="4"/>
      <c r="O1323" s="4"/>
      <c r="P1323" s="4"/>
      <c r="Q1323" s="4"/>
      <c r="R1323" s="4"/>
      <c r="S1323" s="4"/>
      <c r="T1323" s="4"/>
      <c r="U1323" s="4"/>
      <c r="V1323" s="4"/>
      <c r="W1323" s="4"/>
    </row>
    <row r="1324" spans="1:23" ht="42" x14ac:dyDescent="0.3">
      <c r="A1324" s="5" t="s">
        <v>1232</v>
      </c>
      <c r="B1324" s="6">
        <v>0</v>
      </c>
      <c r="C1324" s="5" t="s">
        <v>1233</v>
      </c>
      <c r="D1324" s="5" t="str">
        <f t="shared" si="0"/>
        <v>học hệ từ xa ĐH Cửu Long vừa khai giảng lớp VB2 NNA vào tháng 2, mình xét tuyển bổ sung thẳng vào lớp để học nhanh gửi hồ sơ em nha 0978 507 564</v>
      </c>
      <c r="E1324" s="4"/>
      <c r="F1324" s="4"/>
      <c r="G1324" s="4"/>
      <c r="H1324" s="4"/>
      <c r="I1324" s="4"/>
      <c r="J1324" s="4"/>
      <c r="K1324" s="4"/>
      <c r="L1324" s="4"/>
      <c r="M1324" s="4"/>
      <c r="N1324" s="4"/>
      <c r="O1324" s="4"/>
      <c r="P1324" s="4"/>
      <c r="Q1324" s="4"/>
      <c r="R1324" s="4"/>
      <c r="S1324" s="4"/>
      <c r="T1324" s="4"/>
      <c r="U1324" s="4"/>
      <c r="V1324" s="4"/>
      <c r="W1324" s="4"/>
    </row>
    <row r="1325" spans="1:23" ht="42" x14ac:dyDescent="0.3">
      <c r="A1325" s="5" t="s">
        <v>1232</v>
      </c>
      <c r="B1325" s="6">
        <v>0</v>
      </c>
      <c r="C1325" s="5" t="s">
        <v>1234</v>
      </c>
      <c r="D1325" s="5" t="str">
        <f t="shared" si="0"/>
        <v>học hệ từ xa Bạn tham khảo TRƯỜNG ĐẠI HỌC HÀ NỘI !</v>
      </c>
      <c r="E1325" s="4"/>
      <c r="F1325" s="4"/>
      <c r="G1325" s="4"/>
      <c r="H1325" s="4"/>
      <c r="I1325" s="4"/>
      <c r="J1325" s="4"/>
      <c r="K1325" s="4"/>
      <c r="L1325" s="4"/>
      <c r="M1325" s="4"/>
      <c r="N1325" s="4"/>
      <c r="O1325" s="4"/>
      <c r="P1325" s="4"/>
      <c r="Q1325" s="4"/>
      <c r="R1325" s="4"/>
      <c r="S1325" s="4"/>
      <c r="T1325" s="4"/>
      <c r="U1325" s="4"/>
      <c r="V1325" s="4"/>
      <c r="W1325" s="4"/>
    </row>
    <row r="1326" spans="1:23" ht="378" x14ac:dyDescent="0.3">
      <c r="A1326" s="5" t="s">
        <v>1235</v>
      </c>
      <c r="B1326" s="6">
        <v>0</v>
      </c>
      <c r="C1326" s="5" t="s">
        <v>1236</v>
      </c>
      <c r="D1326" s="5" t="str">
        <f t="shared" si="0"/>
        <v>học hệ từ xa Cô ơi em có bằng đại học ra rồi chương trình của trường mình em đc miễn nhiều môn không ?</v>
      </c>
      <c r="E1326" s="4"/>
      <c r="F1326" s="4"/>
      <c r="G1326" s="4"/>
      <c r="H1326" s="4"/>
      <c r="I1326" s="4"/>
      <c r="J1326" s="4"/>
      <c r="K1326" s="4"/>
      <c r="L1326" s="4"/>
      <c r="M1326" s="4"/>
      <c r="N1326" s="4"/>
      <c r="O1326" s="4"/>
      <c r="P1326" s="4"/>
      <c r="Q1326" s="4"/>
      <c r="R1326" s="4"/>
      <c r="S1326" s="4"/>
      <c r="T1326" s="4"/>
      <c r="U1326" s="4"/>
      <c r="V1326" s="4"/>
      <c r="W1326" s="4"/>
    </row>
    <row r="1327" spans="1:23" ht="409.5" x14ac:dyDescent="0.3">
      <c r="A1327" s="5" t="s">
        <v>1237</v>
      </c>
      <c r="B1327" s="6">
        <v>0</v>
      </c>
      <c r="C1327" s="5" t="s">
        <v>1238</v>
      </c>
      <c r="D1327" s="5" t="str">
        <f t="shared" si="0"/>
        <v>học hệ từ xa .
C</v>
      </c>
      <c r="E1327" s="4"/>
      <c r="F1327" s="4"/>
      <c r="G1327" s="4"/>
      <c r="H1327" s="4"/>
      <c r="I1327" s="4"/>
      <c r="J1327" s="4"/>
      <c r="K1327" s="4"/>
      <c r="L1327" s="4"/>
      <c r="M1327" s="4"/>
      <c r="N1327" s="4"/>
      <c r="O1327" s="4"/>
      <c r="P1327" s="4"/>
      <c r="Q1327" s="4"/>
      <c r="R1327" s="4"/>
      <c r="S1327" s="4"/>
      <c r="T1327" s="4"/>
      <c r="U1327" s="4"/>
      <c r="V1327" s="4"/>
      <c r="W1327" s="4"/>
    </row>
    <row r="1328" spans="1:23" ht="42" x14ac:dyDescent="0.3">
      <c r="A1328" s="5" t="s">
        <v>1239</v>
      </c>
      <c r="B1328" s="6">
        <v>0</v>
      </c>
      <c r="C1328" s="5" t="s">
        <v>1240</v>
      </c>
      <c r="D1328" s="5" t="str">
        <f t="shared" si="0"/>
        <v>học hệ từ xa Bạn inb 035 990 1110 để mình gửi chương trình học cụ thể nha</v>
      </c>
      <c r="E1328" s="4"/>
      <c r="F1328" s="4"/>
      <c r="G1328" s="4"/>
      <c r="H1328" s="4"/>
      <c r="I1328" s="4"/>
      <c r="J1328" s="4"/>
      <c r="K1328" s="4"/>
      <c r="L1328" s="4"/>
      <c r="M1328" s="4"/>
      <c r="N1328" s="4"/>
      <c r="O1328" s="4"/>
      <c r="P1328" s="4"/>
      <c r="Q1328" s="4"/>
      <c r="R1328" s="4"/>
      <c r="S1328" s="4"/>
      <c r="T1328" s="4"/>
      <c r="U1328" s="4"/>
      <c r="V1328" s="4"/>
      <c r="W1328" s="4"/>
    </row>
    <row r="1329" spans="1:23" ht="70" x14ac:dyDescent="0.3">
      <c r="A1329" s="5" t="s">
        <v>1241</v>
      </c>
      <c r="B1329" s="6">
        <v>0</v>
      </c>
      <c r="C1329" s="5" t="s">
        <v>1242</v>
      </c>
      <c r="D1329" s="5" t="str">
        <f t="shared" si="0"/>
        <v>học hệ từ xa Mình cũng EHou nè</v>
      </c>
      <c r="E1329" s="4"/>
      <c r="F1329" s="4"/>
      <c r="G1329" s="4"/>
      <c r="H1329" s="4"/>
      <c r="I1329" s="4"/>
      <c r="J1329" s="4"/>
      <c r="K1329" s="4"/>
      <c r="L1329" s="4"/>
      <c r="M1329" s="4"/>
      <c r="N1329" s="4"/>
      <c r="O1329" s="4"/>
      <c r="P1329" s="4"/>
      <c r="Q1329" s="4"/>
      <c r="R1329" s="4"/>
      <c r="S1329" s="4"/>
      <c r="T1329" s="4"/>
      <c r="U1329" s="4"/>
      <c r="V1329" s="4"/>
      <c r="W1329" s="4"/>
    </row>
    <row r="1330" spans="1:23" ht="70.5" x14ac:dyDescent="0.35">
      <c r="A1330" s="5" t="s">
        <v>1241</v>
      </c>
      <c r="B1330" s="6">
        <v>0</v>
      </c>
      <c r="C1330" s="7"/>
      <c r="D1330" s="5" t="str">
        <f t="shared" si="0"/>
        <v xml:space="preserve">học hệ từ xa </v>
      </c>
      <c r="E1330" s="4"/>
      <c r="F1330" s="4"/>
      <c r="G1330" s="4"/>
      <c r="H1330" s="4"/>
      <c r="I1330" s="4"/>
      <c r="J1330" s="4"/>
      <c r="K1330" s="4"/>
      <c r="L1330" s="4"/>
      <c r="M1330" s="4"/>
      <c r="N1330" s="4"/>
      <c r="O1330" s="4"/>
      <c r="P1330" s="4"/>
      <c r="Q1330" s="4"/>
      <c r="R1330" s="4"/>
      <c r="S1330" s="4"/>
      <c r="T1330" s="4"/>
      <c r="U1330" s="4"/>
      <c r="V1330" s="4"/>
      <c r="W1330" s="4"/>
    </row>
    <row r="1331" spans="1:23" ht="28" x14ac:dyDescent="0.3">
      <c r="A1331" s="5" t="s">
        <v>1243</v>
      </c>
      <c r="B1331" s="6">
        <v>0</v>
      </c>
      <c r="C1331" s="5" t="s">
        <v>1244</v>
      </c>
      <c r="D1331" s="5" t="str">
        <f t="shared" si="0"/>
        <v>học hệ từ xa Thi hơi khó nma học thì vẫn ok b ạ</v>
      </c>
      <c r="E1331" s="4"/>
      <c r="F1331" s="4"/>
      <c r="G1331" s="4"/>
      <c r="H1331" s="4"/>
      <c r="I1331" s="4"/>
      <c r="J1331" s="4"/>
      <c r="K1331" s="4"/>
      <c r="L1331" s="4"/>
      <c r="M1331" s="4"/>
      <c r="N1331" s="4"/>
      <c r="O1331" s="4"/>
      <c r="P1331" s="4"/>
      <c r="Q1331" s="4"/>
      <c r="R1331" s="4"/>
      <c r="S1331" s="4"/>
      <c r="T1331" s="4"/>
      <c r="U1331" s="4"/>
      <c r="V1331" s="4"/>
      <c r="W1331" s="4"/>
    </row>
    <row r="1332" spans="1:23" ht="28" x14ac:dyDescent="0.3">
      <c r="A1332" s="5" t="s">
        <v>1243</v>
      </c>
      <c r="B1332" s="6">
        <v>0</v>
      </c>
      <c r="C1332" s="5" t="s">
        <v>1245</v>
      </c>
      <c r="D1332" s="5" t="str">
        <f t="shared" si="0"/>
        <v>học hệ từ xa ra trường chắc chắn có việc</v>
      </c>
      <c r="E1332" s="4"/>
      <c r="F1332" s="4"/>
      <c r="G1332" s="4"/>
      <c r="H1332" s="4"/>
      <c r="I1332" s="4"/>
      <c r="J1332" s="4"/>
      <c r="K1332" s="4"/>
      <c r="L1332" s="4"/>
      <c r="M1332" s="4"/>
      <c r="N1332" s="4"/>
      <c r="O1332" s="4"/>
      <c r="P1332" s="4"/>
      <c r="Q1332" s="4"/>
      <c r="R1332" s="4"/>
      <c r="S1332" s="4"/>
      <c r="T1332" s="4"/>
      <c r="U1332" s="4"/>
      <c r="V1332" s="4"/>
      <c r="W1332" s="4"/>
    </row>
    <row r="1333" spans="1:23" ht="56" x14ac:dyDescent="0.3">
      <c r="A1333" s="5" t="s">
        <v>1243</v>
      </c>
      <c r="B1333" s="6">
        <v>0</v>
      </c>
      <c r="C1333" s="5" t="s">
        <v>1246</v>
      </c>
      <c r="D1333" s="5" t="str">
        <f t="shared" si="0"/>
        <v>học hệ từ xa bên hệ từ xa NEU có QTKD nhé, cũng liên quan đến marketing, mình cũng học bên đấy thấy ổn áp lắm, cũng quan tâm học viên, b có hứng thú thì nhắn mình gửi form tham gia nè</v>
      </c>
      <c r="E1333" s="4"/>
      <c r="F1333" s="4"/>
      <c r="G1333" s="4"/>
      <c r="H1333" s="4"/>
      <c r="I1333" s="4"/>
      <c r="J1333" s="4"/>
      <c r="K1333" s="4"/>
      <c r="L1333" s="4"/>
      <c r="M1333" s="4"/>
      <c r="N1333" s="4"/>
      <c r="O1333" s="4"/>
      <c r="P1333" s="4"/>
      <c r="Q1333" s="4"/>
      <c r="R1333" s="4"/>
      <c r="S1333" s="4"/>
      <c r="T1333" s="4"/>
      <c r="U1333" s="4"/>
      <c r="V1333" s="4"/>
      <c r="W1333" s="4"/>
    </row>
    <row r="1334" spans="1:23" ht="42" x14ac:dyDescent="0.3">
      <c r="A1334" s="5" t="s">
        <v>1247</v>
      </c>
      <c r="B1334" s="6">
        <v>0</v>
      </c>
      <c r="C1334" s="5" t="s">
        <v>1248</v>
      </c>
      <c r="D1334" s="5" t="str">
        <f t="shared" si="0"/>
        <v>học hệ từ xa bên Trường mình có hệ CĐ ĐIỆN CN học online bạn liên hệ zalo: 0826 257 136 ( cô Thu tuyển sinh ) để được hỗ trợ nhé.</v>
      </c>
      <c r="E1334" s="4"/>
      <c r="F1334" s="4"/>
      <c r="G1334" s="4"/>
      <c r="H1334" s="4"/>
      <c r="I1334" s="4"/>
      <c r="J1334" s="4"/>
      <c r="K1334" s="4"/>
      <c r="L1334" s="4"/>
      <c r="M1334" s="4"/>
      <c r="N1334" s="4"/>
      <c r="O1334" s="4"/>
      <c r="P1334" s="4"/>
      <c r="Q1334" s="4"/>
      <c r="R1334" s="4"/>
      <c r="S1334" s="4"/>
      <c r="T1334" s="4"/>
      <c r="U1334" s="4"/>
      <c r="V1334" s="4"/>
      <c r="W1334" s="4"/>
    </row>
    <row r="1335" spans="1:23" ht="42" x14ac:dyDescent="0.3">
      <c r="A1335" s="5" t="s">
        <v>1249</v>
      </c>
      <c r="B1335" s="6">
        <v>0</v>
      </c>
      <c r="C1335" s="5" t="s">
        <v>1250</v>
      </c>
      <c r="D1335" s="5" t="str">
        <f t="shared" si="0"/>
        <v>học hệ từ xa Mình vừa tốt nghiệp ngành ngôn ngữ mấy tháng, bạn inb mình kể cho nhé. mess/zalo 0388 249 525</v>
      </c>
      <c r="E1335" s="4"/>
      <c r="F1335" s="4"/>
      <c r="G1335" s="4"/>
      <c r="H1335" s="4"/>
      <c r="I1335" s="4"/>
      <c r="J1335" s="4"/>
      <c r="K1335" s="4"/>
      <c r="L1335" s="4"/>
      <c r="M1335" s="4"/>
      <c r="N1335" s="4"/>
      <c r="O1335" s="4"/>
      <c r="P1335" s="4"/>
      <c r="Q1335" s="4"/>
      <c r="R1335" s="4"/>
      <c r="S1335" s="4"/>
      <c r="T1335" s="4"/>
      <c r="U1335" s="4"/>
      <c r="V1335" s="4"/>
      <c r="W1335" s="4"/>
    </row>
    <row r="1336" spans="1:23" ht="196" x14ac:dyDescent="0.3">
      <c r="A1336" s="5" t="s">
        <v>1249</v>
      </c>
      <c r="B1336" s="6">
        <v>0</v>
      </c>
      <c r="C1336" s="5" t="s">
        <v>13</v>
      </c>
      <c r="D1336" s="5" t="str">
        <f t="shared" si="0"/>
        <v>học hệ từ xa THÔNG BÁO KHAI GIẢNG LỚP HỆ TỪ XA VĂN BẰNG 2 NGÔN NGỮ ANH – NGÔN NGỮ TRUNG- NGÔN NGỮ PHÁP
Đơn vị đào tạo: Đại học Ngoại Ngữ Huế cấp
-&gt;&gt; Xét hồ sơ, KHÔNG thi tuyển
-------------------------
• Đối tượng: Đã có bằng ĐH
• Thời gian đào tạo : 2 năm
• Học phí: 370k/ tín chỉ
• Chương trình đào tạo: Học 100% Online_Học trực tuyến và thi trực tiếp tại các điểm trạm
=&gt; Thi trực tiếp hết kì các môn tại các trạm đặt lớp: tại Hà Nội, HCM, Huế, ...
Liên hệ zalo: 0981 115 775</v>
      </c>
      <c r="E1336" s="4"/>
      <c r="F1336" s="4"/>
      <c r="G1336" s="4"/>
      <c r="H1336" s="4"/>
      <c r="I1336" s="4"/>
      <c r="J1336" s="4"/>
      <c r="K1336" s="4"/>
      <c r="L1336" s="4"/>
      <c r="M1336" s="4"/>
      <c r="N1336" s="4"/>
      <c r="O1336" s="4"/>
      <c r="P1336" s="4"/>
      <c r="Q1336" s="4"/>
      <c r="R1336" s="4"/>
      <c r="S1336" s="4"/>
      <c r="T1336" s="4"/>
      <c r="U1336" s="4"/>
      <c r="V1336" s="4"/>
      <c r="W1336" s="4"/>
    </row>
    <row r="1337" spans="1:23" ht="56" x14ac:dyDescent="0.3">
      <c r="A1337" s="5" t="s">
        <v>1249</v>
      </c>
      <c r="B1337" s="6">
        <v>0</v>
      </c>
      <c r="C1337" s="5" t="s">
        <v>1251</v>
      </c>
      <c r="D1337" s="5" t="str">
        <f t="shared" si="0"/>
        <v>học hệ từ xa Ngành Ngôn ngữ Anh, Ngôn ngữ Trung- Đại học Thái Nguyên đang tuyển sinh hệ từ xa, học online 100%, em quan tâm nhắn c gửi khung chương trình nhé: 0982.158.715 /0858.033.156 (zalo)</v>
      </c>
      <c r="E1337" s="4"/>
      <c r="F1337" s="4"/>
      <c r="G1337" s="4"/>
      <c r="H1337" s="4"/>
      <c r="I1337" s="4"/>
      <c r="J1337" s="4"/>
      <c r="K1337" s="4"/>
      <c r="L1337" s="4"/>
      <c r="M1337" s="4"/>
      <c r="N1337" s="4"/>
      <c r="O1337" s="4"/>
      <c r="P1337" s="4"/>
      <c r="Q1337" s="4"/>
      <c r="R1337" s="4"/>
      <c r="S1337" s="4"/>
      <c r="T1337" s="4"/>
      <c r="U1337" s="4"/>
      <c r="V1337" s="4"/>
      <c r="W1337" s="4"/>
    </row>
    <row r="1338" spans="1:23" ht="42.5" x14ac:dyDescent="0.35">
      <c r="A1338" s="5" t="s">
        <v>1249</v>
      </c>
      <c r="B1338" s="6">
        <v>0</v>
      </c>
      <c r="C1338" s="7"/>
      <c r="D1338" s="5" t="str">
        <f t="shared" si="0"/>
        <v xml:space="preserve">học hệ từ xa </v>
      </c>
      <c r="E1338" s="4"/>
      <c r="F1338" s="4"/>
      <c r="G1338" s="4"/>
      <c r="H1338" s="4"/>
      <c r="I1338" s="4"/>
      <c r="J1338" s="4"/>
      <c r="K1338" s="4"/>
      <c r="L1338" s="4"/>
      <c r="M1338" s="4"/>
      <c r="N1338" s="4"/>
      <c r="O1338" s="4"/>
      <c r="P1338" s="4"/>
      <c r="Q1338" s="4"/>
      <c r="R1338" s="4"/>
      <c r="S1338" s="4"/>
      <c r="T1338" s="4"/>
      <c r="U1338" s="4"/>
      <c r="V1338" s="4"/>
      <c r="W1338" s="4"/>
    </row>
    <row r="1339" spans="1:23" ht="42" x14ac:dyDescent="0.3">
      <c r="A1339" s="5" t="s">
        <v>1249</v>
      </c>
      <c r="B1339" s="6">
        <v>0</v>
      </c>
      <c r="C1339" s="5" t="s">
        <v>1252</v>
      </c>
      <c r="D1339" s="5" t="str">
        <f t="shared" si="0"/>
        <v>học hệ từ xa Trường mình có nhé!</v>
      </c>
      <c r="E1339" s="4"/>
      <c r="F1339" s="4"/>
      <c r="G1339" s="4"/>
      <c r="H1339" s="4"/>
      <c r="I1339" s="4"/>
      <c r="J1339" s="4"/>
      <c r="K1339" s="4"/>
      <c r="L1339" s="4"/>
      <c r="M1339" s="4"/>
      <c r="N1339" s="4"/>
      <c r="O1339" s="4"/>
      <c r="P1339" s="4"/>
      <c r="Q1339" s="4"/>
      <c r="R1339" s="4"/>
      <c r="S1339" s="4"/>
      <c r="T1339" s="4"/>
      <c r="U1339" s="4"/>
      <c r="V1339" s="4"/>
      <c r="W1339" s="4"/>
    </row>
    <row r="1340" spans="1:23" ht="42" x14ac:dyDescent="0.3">
      <c r="A1340" s="5" t="s">
        <v>1249</v>
      </c>
      <c r="B1340" s="6">
        <v>0</v>
      </c>
      <c r="C1340" s="5" t="s">
        <v>1253</v>
      </c>
      <c r="D1340" s="5" t="str">
        <f t="shared" si="0"/>
        <v>học hệ từ xa Bạn tham khảo Trường mình</v>
      </c>
      <c r="E1340" s="4"/>
      <c r="F1340" s="4"/>
      <c r="G1340" s="4"/>
      <c r="H1340" s="4"/>
      <c r="I1340" s="4"/>
      <c r="J1340" s="4"/>
      <c r="K1340" s="4"/>
      <c r="L1340" s="4"/>
      <c r="M1340" s="4"/>
      <c r="N1340" s="4"/>
      <c r="O1340" s="4"/>
      <c r="P1340" s="4"/>
      <c r="Q1340" s="4"/>
      <c r="R1340" s="4"/>
      <c r="S1340" s="4"/>
      <c r="T1340" s="4"/>
      <c r="U1340" s="4"/>
      <c r="V1340" s="4"/>
      <c r="W1340" s="4"/>
    </row>
    <row r="1341" spans="1:23" ht="42" x14ac:dyDescent="0.3">
      <c r="A1341" s="5" t="s">
        <v>1249</v>
      </c>
      <c r="B1341" s="6">
        <v>0</v>
      </c>
      <c r="C1341" s="5" t="s">
        <v>1254</v>
      </c>
      <c r="D1341" s="5" t="str">
        <f t="shared" si="0"/>
        <v>học hệ từ xa có nha</v>
      </c>
      <c r="E1341" s="4"/>
      <c r="F1341" s="4"/>
      <c r="G1341" s="4"/>
      <c r="H1341" s="4"/>
      <c r="I1341" s="4"/>
      <c r="J1341" s="4"/>
      <c r="K1341" s="4"/>
      <c r="L1341" s="4"/>
      <c r="M1341" s="4"/>
      <c r="N1341" s="4"/>
      <c r="O1341" s="4"/>
      <c r="P1341" s="4"/>
      <c r="Q1341" s="4"/>
      <c r="R1341" s="4"/>
      <c r="S1341" s="4"/>
      <c r="T1341" s="4"/>
      <c r="U1341" s="4"/>
      <c r="V1341" s="4"/>
      <c r="W1341" s="4"/>
    </row>
    <row r="1342" spans="1:23" ht="154" x14ac:dyDescent="0.3">
      <c r="A1342" s="5" t="s">
        <v>1249</v>
      </c>
      <c r="B1342" s="6">
        <v>0</v>
      </c>
      <c r="C1342" s="5" t="s">
        <v>1255</v>
      </c>
      <c r="D1342" s="5" t="str">
        <f t="shared" si="0"/>
        <v>học hệ từ xa Tuyển sinh 6 ngành:
- Luật
- Ngôn ngữ Anh
- Quản trị nhân lực
- Công tác xã hội
- Bảo hộ lao động
- Việt Nam học
====================
THÔNG TIN LIÊN HỆ PHÒNG TUYỂN SINH: TRƯỜNG ĐẠI HỌC CÔNG ĐOÀN
☎ Liên hệ: 0824.222.546</v>
      </c>
      <c r="E1342" s="4"/>
      <c r="F1342" s="4"/>
      <c r="G1342" s="4"/>
      <c r="H1342" s="4"/>
      <c r="I1342" s="4"/>
      <c r="J1342" s="4"/>
      <c r="K1342" s="4"/>
      <c r="L1342" s="4"/>
      <c r="M1342" s="4"/>
      <c r="N1342" s="4"/>
      <c r="O1342" s="4"/>
      <c r="P1342" s="4"/>
      <c r="Q1342" s="4"/>
      <c r="R1342" s="4"/>
      <c r="S1342" s="4"/>
      <c r="T1342" s="4"/>
      <c r="U1342" s="4"/>
      <c r="V1342" s="4"/>
      <c r="W1342" s="4"/>
    </row>
    <row r="1343" spans="1:23" ht="140" x14ac:dyDescent="0.3">
      <c r="A1343" s="5" t="s">
        <v>1256</v>
      </c>
      <c r="B1343" s="6">
        <v>0</v>
      </c>
      <c r="C1343" s="5" t="s">
        <v>1257</v>
      </c>
      <c r="D1343" s="5" t="str">
        <f t="shared" si="0"/>
        <v>học hệ từ xa Ai feedback tốt. Trường này sv học chính quy nó còn chê huống hồ từ xa</v>
      </c>
      <c r="E1343" s="4"/>
      <c r="F1343" s="4"/>
      <c r="G1343" s="4"/>
      <c r="H1343" s="4"/>
      <c r="I1343" s="4"/>
      <c r="J1343" s="4"/>
      <c r="K1343" s="4"/>
      <c r="L1343" s="4"/>
      <c r="M1343" s="4"/>
      <c r="N1343" s="4"/>
      <c r="O1343" s="4"/>
      <c r="P1343" s="4"/>
      <c r="Q1343" s="4"/>
      <c r="R1343" s="4"/>
      <c r="S1343" s="4"/>
      <c r="T1343" s="4"/>
      <c r="U1343" s="4"/>
      <c r="V1343" s="4"/>
      <c r="W1343" s="4"/>
    </row>
    <row r="1344" spans="1:23" ht="84" x14ac:dyDescent="0.3">
      <c r="A1344" s="5" t="s">
        <v>1258</v>
      </c>
      <c r="B1344" s="6">
        <v>0</v>
      </c>
      <c r="C1344" s="5" t="s">
        <v>1259</v>
      </c>
      <c r="D1344" s="5" t="str">
        <f t="shared" si="0"/>
        <v>học hệ từ xa Bạn đang ở nước nào?</v>
      </c>
      <c r="E1344" s="4"/>
      <c r="F1344" s="4"/>
      <c r="G1344" s="4"/>
      <c r="H1344" s="4"/>
      <c r="I1344" s="4"/>
      <c r="J1344" s="4"/>
      <c r="K1344" s="4"/>
      <c r="L1344" s="4"/>
      <c r="M1344" s="4"/>
      <c r="N1344" s="4"/>
      <c r="O1344" s="4"/>
      <c r="P1344" s="4"/>
      <c r="Q1344" s="4"/>
      <c r="R1344" s="4"/>
      <c r="S1344" s="4"/>
      <c r="T1344" s="4"/>
      <c r="U1344" s="4"/>
      <c r="V1344" s="4"/>
      <c r="W1344" s="4"/>
    </row>
    <row r="1345" spans="1:23" ht="42" x14ac:dyDescent="0.3">
      <c r="A1345" s="5" t="s">
        <v>1260</v>
      </c>
      <c r="B1345" s="6">
        <v>0</v>
      </c>
      <c r="C1345" s="5" t="s">
        <v>1261</v>
      </c>
      <c r="D1345" s="5" t="str">
        <f t="shared" si="0"/>
        <v>học hệ từ xa Bạn có quan tâm ngành gì ko ạ</v>
      </c>
      <c r="E1345" s="4"/>
      <c r="F1345" s="4"/>
      <c r="G1345" s="4"/>
      <c r="H1345" s="4"/>
      <c r="I1345" s="4"/>
      <c r="J1345" s="4"/>
      <c r="K1345" s="4"/>
      <c r="L1345" s="4"/>
      <c r="M1345" s="4"/>
      <c r="N1345" s="4"/>
      <c r="O1345" s="4"/>
      <c r="P1345" s="4"/>
      <c r="Q1345" s="4"/>
      <c r="R1345" s="4"/>
      <c r="S1345" s="4"/>
      <c r="T1345" s="4"/>
      <c r="U1345" s="4"/>
      <c r="V1345" s="4"/>
      <c r="W1345" s="4"/>
    </row>
    <row r="1346" spans="1:23" ht="42" x14ac:dyDescent="0.3">
      <c r="A1346" s="5" t="s">
        <v>1260</v>
      </c>
      <c r="B1346" s="6">
        <v>0</v>
      </c>
      <c r="C1346" s="5" t="s">
        <v>1262</v>
      </c>
      <c r="D1346" s="5" t="str">
        <f t="shared" si="0"/>
        <v>học hệ từ xa bạn muốn học ngành nào ? inb mình hỗ trợ nhé</v>
      </c>
      <c r="E1346" s="4"/>
      <c r="F1346" s="4"/>
      <c r="G1346" s="4"/>
      <c r="H1346" s="4"/>
      <c r="I1346" s="4"/>
      <c r="J1346" s="4"/>
      <c r="K1346" s="4"/>
      <c r="L1346" s="4"/>
      <c r="M1346" s="4"/>
      <c r="N1346" s="4"/>
      <c r="O1346" s="4"/>
      <c r="P1346" s="4"/>
      <c r="Q1346" s="4"/>
      <c r="R1346" s="4"/>
      <c r="S1346" s="4"/>
      <c r="T1346" s="4"/>
      <c r="U1346" s="4"/>
      <c r="V1346" s="4"/>
      <c r="W1346" s="4"/>
    </row>
    <row r="1347" spans="1:23" ht="42" x14ac:dyDescent="0.3">
      <c r="A1347" s="5" t="s">
        <v>1260</v>
      </c>
      <c r="B1347" s="6">
        <v>0</v>
      </c>
      <c r="C1347" s="5" t="s">
        <v>1263</v>
      </c>
      <c r="D1347" s="5" t="str">
        <f t="shared" si="0"/>
        <v>học hệ từ xa Mình cũng giống b. Học và bỏ dở , b có thông tin gì nhắn mình với nhé</v>
      </c>
      <c r="E1347" s="4"/>
      <c r="F1347" s="4"/>
      <c r="G1347" s="4"/>
      <c r="H1347" s="4"/>
      <c r="I1347" s="4"/>
      <c r="J1347" s="4"/>
      <c r="K1347" s="4"/>
      <c r="L1347" s="4"/>
      <c r="M1347" s="4"/>
      <c r="N1347" s="4"/>
      <c r="O1347" s="4"/>
      <c r="P1347" s="4"/>
      <c r="Q1347" s="4"/>
      <c r="R1347" s="4"/>
      <c r="S1347" s="4"/>
      <c r="T1347" s="4"/>
      <c r="U1347" s="4"/>
      <c r="V1347" s="4"/>
      <c r="W1347" s="4"/>
    </row>
    <row r="1348" spans="1:23" ht="28.5" x14ac:dyDescent="0.35">
      <c r="A1348" s="5" t="s">
        <v>1264</v>
      </c>
      <c r="B1348" s="6">
        <v>0</v>
      </c>
      <c r="C1348" s="7"/>
      <c r="D1348" s="5" t="str">
        <f t="shared" si="0"/>
        <v xml:space="preserve">học hệ từ xa </v>
      </c>
      <c r="E1348" s="4"/>
      <c r="F1348" s="4"/>
      <c r="G1348" s="4"/>
      <c r="H1348" s="4"/>
      <c r="I1348" s="4"/>
      <c r="J1348" s="4"/>
      <c r="K1348" s="4"/>
      <c r="L1348" s="4"/>
      <c r="M1348" s="4"/>
      <c r="N1348" s="4"/>
      <c r="O1348" s="4"/>
      <c r="P1348" s="4"/>
      <c r="Q1348" s="4"/>
      <c r="R1348" s="4"/>
      <c r="S1348" s="4"/>
      <c r="T1348" s="4"/>
      <c r="U1348" s="4"/>
      <c r="V1348" s="4"/>
      <c r="W1348" s="4"/>
    </row>
    <row r="1349" spans="1:23" ht="42" x14ac:dyDescent="0.3">
      <c r="A1349" s="5" t="s">
        <v>1264</v>
      </c>
      <c r="B1349" s="6">
        <v>0</v>
      </c>
      <c r="C1349" s="5" t="s">
        <v>1265</v>
      </c>
      <c r="D1349" s="5" t="str">
        <f t="shared" si="0"/>
        <v>học hệ từ xa Mình mới tìm thấy bên hanu có đang dạy hệ từ xa ý, mình cx cb đăng ký cơ mà 4-9 này mới mở đó</v>
      </c>
      <c r="E1349" s="4"/>
      <c r="F1349" s="4"/>
      <c r="G1349" s="4"/>
      <c r="H1349" s="4"/>
      <c r="I1349" s="4"/>
      <c r="J1349" s="4"/>
      <c r="K1349" s="4"/>
      <c r="L1349" s="4"/>
      <c r="M1349" s="4"/>
      <c r="N1349" s="4"/>
      <c r="O1349" s="4"/>
      <c r="P1349" s="4"/>
      <c r="Q1349" s="4"/>
      <c r="R1349" s="4"/>
      <c r="S1349" s="4"/>
      <c r="T1349" s="4"/>
      <c r="U1349" s="4"/>
      <c r="V1349" s="4"/>
      <c r="W1349" s="4"/>
    </row>
    <row r="1350" spans="1:23" ht="42.5" x14ac:dyDescent="0.35">
      <c r="A1350" s="5" t="s">
        <v>1266</v>
      </c>
      <c r="B1350" s="6">
        <v>0</v>
      </c>
      <c r="C1350" s="7"/>
      <c r="D1350" s="5" t="str">
        <f t="shared" si="0"/>
        <v xml:space="preserve">học hệ từ xa </v>
      </c>
      <c r="E1350" s="4"/>
      <c r="F1350" s="4"/>
      <c r="G1350" s="4"/>
      <c r="H1350" s="4"/>
      <c r="I1350" s="4"/>
      <c r="J1350" s="4"/>
      <c r="K1350" s="4"/>
      <c r="L1350" s="4"/>
      <c r="M1350" s="4"/>
      <c r="N1350" s="4"/>
      <c r="O1350" s="4"/>
      <c r="P1350" s="4"/>
      <c r="Q1350" s="4"/>
      <c r="R1350" s="4"/>
      <c r="S1350" s="4"/>
      <c r="T1350" s="4"/>
      <c r="U1350" s="4"/>
      <c r="V1350" s="4"/>
      <c r="W1350" s="4"/>
    </row>
    <row r="1351" spans="1:23" ht="56" x14ac:dyDescent="0.3">
      <c r="A1351" s="5" t="s">
        <v>1266</v>
      </c>
      <c r="B1351" s="6">
        <v>0</v>
      </c>
      <c r="C1351" s="5" t="s">
        <v>1246</v>
      </c>
      <c r="D1351" s="5" t="str">
        <f t="shared" si="0"/>
        <v>học hệ từ xa bên hệ từ xa NEU có QTKD nhé, cũng liên quan đến marketing, mình cũng học bên đấy thấy ổn áp lắm, cũng quan tâm học viên, b có hứng thú thì nhắn mình gửi form tham gia nè</v>
      </c>
      <c r="E1351" s="4"/>
      <c r="F1351" s="4"/>
      <c r="G1351" s="4"/>
      <c r="H1351" s="4"/>
      <c r="I1351" s="4"/>
      <c r="J1351" s="4"/>
      <c r="K1351" s="4"/>
      <c r="L1351" s="4"/>
      <c r="M1351" s="4"/>
      <c r="N1351" s="4"/>
      <c r="O1351" s="4"/>
      <c r="P1351" s="4"/>
      <c r="Q1351" s="4"/>
      <c r="R1351" s="4"/>
      <c r="S1351" s="4"/>
      <c r="T1351" s="4"/>
      <c r="U1351" s="4"/>
      <c r="V1351" s="4"/>
      <c r="W1351" s="4"/>
    </row>
    <row r="1352" spans="1:23" ht="70" x14ac:dyDescent="0.3">
      <c r="A1352" s="5" t="s">
        <v>1266</v>
      </c>
      <c r="B1352" s="6">
        <v>0</v>
      </c>
      <c r="C1352" s="5" t="s">
        <v>1267</v>
      </c>
      <c r="D1352" s="5" t="str">
        <f t="shared" si="0"/>
        <v>học hệ từ xa Hoàn toàn được em nhé. Hệ từ xa trường Cao đẳng Công nghệ Bắc Hà có ngành nn Trung, Hàn, Nhật. Học và thi 100% ONLINE, đào tạo 2-2,5 năm là cấp bằng. Em nhắn tin trực tiếp/ZALO 0388 249 525 cô hỗ trợ chi tiết nhé</v>
      </c>
      <c r="E1352" s="4"/>
      <c r="F1352" s="4"/>
      <c r="G1352" s="4"/>
      <c r="H1352" s="4"/>
      <c r="I1352" s="4"/>
      <c r="J1352" s="4"/>
      <c r="K1352" s="4"/>
      <c r="L1352" s="4"/>
      <c r="M1352" s="4"/>
      <c r="N1352" s="4"/>
      <c r="O1352" s="4"/>
      <c r="P1352" s="4"/>
      <c r="Q1352" s="4"/>
      <c r="R1352" s="4"/>
      <c r="S1352" s="4"/>
      <c r="T1352" s="4"/>
      <c r="U1352" s="4"/>
      <c r="V1352" s="4"/>
      <c r="W1352" s="4"/>
    </row>
    <row r="1353" spans="1:23" ht="42.5" x14ac:dyDescent="0.35">
      <c r="A1353" s="5" t="s">
        <v>1266</v>
      </c>
      <c r="B1353" s="6">
        <v>0</v>
      </c>
      <c r="C1353" s="7"/>
      <c r="D1353" s="5" t="str">
        <f t="shared" si="0"/>
        <v xml:space="preserve">học hệ từ xa </v>
      </c>
      <c r="E1353" s="4"/>
      <c r="F1353" s="4"/>
      <c r="G1353" s="4"/>
      <c r="H1353" s="4"/>
      <c r="I1353" s="4"/>
      <c r="J1353" s="4"/>
      <c r="K1353" s="4"/>
      <c r="L1353" s="4"/>
      <c r="M1353" s="4"/>
      <c r="N1353" s="4"/>
      <c r="O1353" s="4"/>
      <c r="P1353" s="4"/>
      <c r="Q1353" s="4"/>
      <c r="R1353" s="4"/>
      <c r="S1353" s="4"/>
      <c r="T1353" s="4"/>
      <c r="U1353" s="4"/>
      <c r="V1353" s="4"/>
      <c r="W1353" s="4"/>
    </row>
    <row r="1354" spans="1:23" ht="70" x14ac:dyDescent="0.3">
      <c r="A1354" s="5" t="s">
        <v>1268</v>
      </c>
      <c r="B1354" s="6">
        <v>0</v>
      </c>
      <c r="C1354" s="5" t="s">
        <v>1269</v>
      </c>
      <c r="D1354" s="5" t="str">
        <f t="shared" si="0"/>
        <v>học hệ từ xa Bên mình có lớp học online không quản lý tgian học, thi tập trung 1 ngày vào cuối kì , thuận tiện cho các bạn đang đi làm. Nếu bạn quan tâm liên hệ mình: không 364 không 71 tám 00 ( có zalo ) nhen</v>
      </c>
      <c r="E1354" s="4"/>
      <c r="F1354" s="4"/>
      <c r="G1354" s="4"/>
      <c r="H1354" s="4"/>
      <c r="I1354" s="4"/>
      <c r="J1354" s="4"/>
      <c r="K1354" s="4"/>
      <c r="L1354" s="4"/>
      <c r="M1354" s="4"/>
      <c r="N1354" s="4"/>
      <c r="O1354" s="4"/>
      <c r="P1354" s="4"/>
      <c r="Q1354" s="4"/>
      <c r="R1354" s="4"/>
      <c r="S1354" s="4"/>
      <c r="T1354" s="4"/>
      <c r="U1354" s="4"/>
      <c r="V1354" s="4"/>
      <c r="W1354" s="4"/>
    </row>
    <row r="1355" spans="1:23" ht="70" x14ac:dyDescent="0.3">
      <c r="A1355" s="5" t="s">
        <v>1268</v>
      </c>
      <c r="B1355" s="6">
        <v>0</v>
      </c>
      <c r="C1355" s="5" t="s">
        <v>1270</v>
      </c>
      <c r="D1355" s="5" t="str">
        <f t="shared" si="0"/>
        <v>học hệ từ xa Có Trường Đại Học Lao Động - Xã Hội đào tạo ngành Luật Kinh Tế, hình thức ONLINE 100% đó bạn</v>
      </c>
      <c r="E1355" s="4"/>
      <c r="F1355" s="4"/>
      <c r="G1355" s="4"/>
      <c r="H1355" s="4"/>
      <c r="I1355" s="4"/>
      <c r="J1355" s="4"/>
      <c r="K1355" s="4"/>
      <c r="L1355" s="4"/>
      <c r="M1355" s="4"/>
      <c r="N1355" s="4"/>
      <c r="O1355" s="4"/>
      <c r="P1355" s="4"/>
      <c r="Q1355" s="4"/>
      <c r="R1355" s="4"/>
      <c r="S1355" s="4"/>
      <c r="T1355" s="4"/>
      <c r="U1355" s="4"/>
      <c r="V1355" s="4"/>
      <c r="W1355" s="4"/>
    </row>
    <row r="1356" spans="1:23" ht="112" x14ac:dyDescent="0.3">
      <c r="A1356" s="5" t="s">
        <v>1268</v>
      </c>
      <c r="B1356" s="6">
        <v>0</v>
      </c>
      <c r="C1356" s="5" t="s">
        <v>1271</v>
      </c>
      <c r="D1356" s="5" t="str">
        <f t="shared" si="0"/>
        <v>học hệ từ xa Bạn tham khảo ĐH Thái Nguyên nhé
Hệ zoom trực tuyến 
- HP 400k/ tín chỉ học 85 tín.
- HT học qua zoom tương tác trực tuyến với giảng viên cơ hữu của Trường ĐH Thái Nguyên. 
- Lịch học cuối tuần ban ngày T7 và CN.
- Thời gian học và cấp bằng: 20-22 tháng.</v>
      </c>
      <c r="E1356" s="4"/>
      <c r="F1356" s="4"/>
      <c r="G1356" s="4"/>
      <c r="H1356" s="4"/>
      <c r="I1356" s="4"/>
      <c r="J1356" s="4"/>
      <c r="K1356" s="4"/>
      <c r="L1356" s="4"/>
      <c r="M1356" s="4"/>
      <c r="N1356" s="4"/>
      <c r="O1356" s="4"/>
      <c r="P1356" s="4"/>
      <c r="Q1356" s="4"/>
      <c r="R1356" s="4"/>
      <c r="S1356" s="4"/>
      <c r="T1356" s="4"/>
      <c r="U1356" s="4"/>
      <c r="V1356" s="4"/>
      <c r="W1356" s="4"/>
    </row>
    <row r="1357" spans="1:23" ht="84" x14ac:dyDescent="0.3">
      <c r="A1357" s="5" t="s">
        <v>4</v>
      </c>
      <c r="B1357" s="6">
        <v>0</v>
      </c>
      <c r="C1357" s="5" t="s">
        <v>1272</v>
      </c>
      <c r="D1357" s="5" t="str">
        <f t="shared" si="0"/>
        <v>học hệ từ xa Bạn tham khảo trường ĐH Mở nhé</v>
      </c>
      <c r="E1357" s="4"/>
      <c r="F1357" s="4"/>
      <c r="G1357" s="4"/>
      <c r="H1357" s="4"/>
      <c r="I1357" s="4"/>
      <c r="J1357" s="4"/>
      <c r="K1357" s="4"/>
      <c r="L1357" s="4"/>
      <c r="M1357" s="4"/>
      <c r="N1357" s="4"/>
      <c r="O1357" s="4"/>
      <c r="P1357" s="4"/>
      <c r="Q1357" s="4"/>
      <c r="R1357" s="4"/>
      <c r="S1357" s="4"/>
      <c r="T1357" s="4"/>
      <c r="U1357" s="4"/>
      <c r="V1357" s="4"/>
      <c r="W1357" s="4"/>
    </row>
    <row r="1358" spans="1:23" ht="84.5" x14ac:dyDescent="0.35">
      <c r="A1358" s="5" t="s">
        <v>4</v>
      </c>
      <c r="B1358" s="6">
        <v>0</v>
      </c>
      <c r="C1358" s="7"/>
      <c r="D1358" s="5" t="str">
        <f t="shared" si="0"/>
        <v xml:space="preserve">học hệ từ xa </v>
      </c>
      <c r="E1358" s="4"/>
      <c r="F1358" s="4"/>
      <c r="G1358" s="4"/>
      <c r="H1358" s="4"/>
      <c r="I1358" s="4"/>
      <c r="J1358" s="4"/>
      <c r="K1358" s="4"/>
      <c r="L1358" s="4"/>
      <c r="M1358" s="4"/>
      <c r="N1358" s="4"/>
      <c r="O1358" s="4"/>
      <c r="P1358" s="4"/>
      <c r="Q1358" s="4"/>
      <c r="R1358" s="4"/>
      <c r="S1358" s="4"/>
      <c r="T1358" s="4"/>
      <c r="U1358" s="4"/>
      <c r="V1358" s="4"/>
      <c r="W1358" s="4"/>
    </row>
    <row r="1359" spans="1:23" ht="112" x14ac:dyDescent="0.3">
      <c r="A1359" s="5" t="s">
        <v>1273</v>
      </c>
      <c r="B1359" s="6">
        <v>0</v>
      </c>
      <c r="C1359" s="5" t="s">
        <v>1274</v>
      </c>
      <c r="D1359" s="5" t="str">
        <f t="shared" si="0"/>
        <v>học hệ từ xa cũng khá nhàn ạ</v>
      </c>
      <c r="E1359" s="4"/>
      <c r="F1359" s="4"/>
      <c r="G1359" s="4"/>
      <c r="H1359" s="4"/>
      <c r="I1359" s="4"/>
      <c r="J1359" s="4"/>
      <c r="K1359" s="4"/>
      <c r="L1359" s="4"/>
      <c r="M1359" s="4"/>
      <c r="N1359" s="4"/>
      <c r="O1359" s="4"/>
      <c r="P1359" s="4"/>
      <c r="Q1359" s="4"/>
      <c r="R1359" s="4"/>
      <c r="S1359" s="4"/>
      <c r="T1359" s="4"/>
      <c r="U1359" s="4"/>
      <c r="V1359" s="4"/>
      <c r="W1359" s="4"/>
    </row>
    <row r="1360" spans="1:23" ht="112" x14ac:dyDescent="0.3">
      <c r="A1360" s="5" t="s">
        <v>1273</v>
      </c>
      <c r="B1360" s="6">
        <v>0</v>
      </c>
      <c r="C1360" s="5" t="s">
        <v>1275</v>
      </c>
      <c r="D1360" s="5" t="str">
        <f t="shared" si="0"/>
        <v>học hệ từ xa kbt bạn có đang tham khảo thêm trường nào khác k</v>
      </c>
      <c r="E1360" s="4"/>
      <c r="F1360" s="4"/>
      <c r="G1360" s="4"/>
      <c r="H1360" s="4"/>
      <c r="I1360" s="4"/>
      <c r="J1360" s="4"/>
      <c r="K1360" s="4"/>
      <c r="L1360" s="4"/>
      <c r="M1360" s="4"/>
      <c r="N1360" s="4"/>
      <c r="O1360" s="4"/>
      <c r="P1360" s="4"/>
      <c r="Q1360" s="4"/>
      <c r="R1360" s="4"/>
      <c r="S1360" s="4"/>
      <c r="T1360" s="4"/>
      <c r="U1360" s="4"/>
      <c r="V1360" s="4"/>
      <c r="W1360" s="4"/>
    </row>
    <row r="1361" spans="1:23" ht="112" x14ac:dyDescent="0.3">
      <c r="A1361" s="5" t="s">
        <v>1273</v>
      </c>
      <c r="B1361" s="6">
        <v>0</v>
      </c>
      <c r="C1361" s="5" t="s">
        <v>1276</v>
      </c>
      <c r="D1361" s="5" t="str">
        <f t="shared" si="0"/>
        <v>học hệ từ xa Chào bạn, mình có hỗ trợ tuyển sinh Đại học ĐH từ xa 
Bạn đang quan tâm ngành học QTKD đúng không? Mình hỗ trợ thông tin ạ</v>
      </c>
      <c r="E1361" s="4"/>
      <c r="F1361" s="4"/>
      <c r="G1361" s="4"/>
      <c r="H1361" s="4"/>
      <c r="I1361" s="4"/>
      <c r="J1361" s="4"/>
      <c r="K1361" s="4"/>
      <c r="L1361" s="4"/>
      <c r="M1361" s="4"/>
      <c r="N1361" s="4"/>
      <c r="O1361" s="4"/>
      <c r="P1361" s="4"/>
      <c r="Q1361" s="4"/>
      <c r="R1361" s="4"/>
      <c r="S1361" s="4"/>
      <c r="T1361" s="4"/>
      <c r="U1361" s="4"/>
      <c r="V1361" s="4"/>
      <c r="W1361" s="4"/>
    </row>
    <row r="1362" spans="1:23" ht="112" x14ac:dyDescent="0.3">
      <c r="A1362" s="5" t="s">
        <v>1273</v>
      </c>
      <c r="B1362" s="6">
        <v>0</v>
      </c>
      <c r="C1362" s="5" t="s">
        <v>1277</v>
      </c>
      <c r="D1362" s="5" t="str">
        <f t="shared" si="0"/>
        <v>học hệ từ xa QTKD tham khảo ĐH Thái Nguyên cơ sở HN nhé. Trường thuộc top 5 ĐH trọng điểm cả nước nên chất lượng ok hơn, vb coe giá trị hơn đó b</v>
      </c>
      <c r="E1362" s="4"/>
      <c r="F1362" s="4"/>
      <c r="G1362" s="4"/>
      <c r="H1362" s="4"/>
      <c r="I1362" s="4"/>
      <c r="J1362" s="4"/>
      <c r="K1362" s="4"/>
      <c r="L1362" s="4"/>
      <c r="M1362" s="4"/>
      <c r="N1362" s="4"/>
      <c r="O1362" s="4"/>
      <c r="P1362" s="4"/>
      <c r="Q1362" s="4"/>
      <c r="R1362" s="4"/>
      <c r="S1362" s="4"/>
      <c r="T1362" s="4"/>
      <c r="U1362" s="4"/>
      <c r="V1362" s="4"/>
      <c r="W1362" s="4"/>
    </row>
    <row r="1363" spans="1:23" ht="56" x14ac:dyDescent="0.3">
      <c r="A1363" s="5" t="s">
        <v>1278</v>
      </c>
      <c r="B1363" s="6">
        <v>0</v>
      </c>
      <c r="C1363" s="5" t="s">
        <v>1279</v>
      </c>
      <c r="D1363" s="5" t="str">
        <f t="shared" si="0"/>
        <v>học hệ từ xa Mấy bài cũ mình thấy có á</v>
      </c>
      <c r="E1363" s="4"/>
      <c r="F1363" s="4"/>
      <c r="G1363" s="4"/>
      <c r="H1363" s="4"/>
      <c r="I1363" s="4"/>
      <c r="J1363" s="4"/>
      <c r="K1363" s="4"/>
      <c r="L1363" s="4"/>
      <c r="M1363" s="4"/>
      <c r="N1363" s="4"/>
      <c r="O1363" s="4"/>
      <c r="P1363" s="4"/>
      <c r="Q1363" s="4"/>
      <c r="R1363" s="4"/>
      <c r="S1363" s="4"/>
      <c r="T1363" s="4"/>
      <c r="U1363" s="4"/>
      <c r="V1363" s="4"/>
      <c r="W1363" s="4"/>
    </row>
    <row r="1364" spans="1:23" ht="98" x14ac:dyDescent="0.3">
      <c r="A1364" s="5" t="s">
        <v>1278</v>
      </c>
      <c r="B1364" s="6">
        <v>0</v>
      </c>
      <c r="C1364" s="5" t="s">
        <v>1280</v>
      </c>
      <c r="D1364" s="5" t="str">
        <f t="shared" si="0"/>
        <v>học hệ từ xa Đại Học Huế tuyển sinh VB2 ngành Ngôn Ngữ Anh:
- Học phí: 260k/tín chỉ
- Học buổi tối trong tuần và T7, CN (ngoài giờ hành chính)
Bạn quan tâm inb mình gửi khung chương trình học tham khảo ạ! 0931 3535 17 (Lệ Quyên)</v>
      </c>
      <c r="E1364" s="4"/>
      <c r="F1364" s="4"/>
      <c r="G1364" s="4"/>
      <c r="H1364" s="4"/>
      <c r="I1364" s="4"/>
      <c r="J1364" s="4"/>
      <c r="K1364" s="4"/>
      <c r="L1364" s="4"/>
      <c r="M1364" s="4"/>
      <c r="N1364" s="4"/>
      <c r="O1364" s="4"/>
      <c r="P1364" s="4"/>
      <c r="Q1364" s="4"/>
      <c r="R1364" s="4"/>
      <c r="S1364" s="4"/>
      <c r="T1364" s="4"/>
      <c r="U1364" s="4"/>
      <c r="V1364" s="4"/>
      <c r="W1364" s="4"/>
    </row>
    <row r="1365" spans="1:23" ht="56" x14ac:dyDescent="0.3">
      <c r="A1365" s="5" t="s">
        <v>1278</v>
      </c>
      <c r="B1365" s="6">
        <v>0</v>
      </c>
      <c r="C1365" s="5" t="s">
        <v>1281</v>
      </c>
      <c r="D1365" s="5" t="str">
        <f t="shared" si="0"/>
        <v>học hệ từ xa Trường Đại học Ngoại Ngữ Huế có lớp khai giảng ngay trong tháng 4.</v>
      </c>
      <c r="E1365" s="4"/>
      <c r="F1365" s="4"/>
      <c r="G1365" s="4"/>
      <c r="H1365" s="4"/>
      <c r="I1365" s="4"/>
      <c r="J1365" s="4"/>
      <c r="K1365" s="4"/>
      <c r="L1365" s="4"/>
      <c r="M1365" s="4"/>
      <c r="N1365" s="4"/>
      <c r="O1365" s="4"/>
      <c r="P1365" s="4"/>
      <c r="Q1365" s="4"/>
      <c r="R1365" s="4"/>
      <c r="S1365" s="4"/>
      <c r="T1365" s="4"/>
      <c r="U1365" s="4"/>
      <c r="V1365" s="4"/>
      <c r="W1365" s="4"/>
    </row>
    <row r="1366" spans="1:23" ht="154" x14ac:dyDescent="0.3">
      <c r="A1366" s="5" t="s">
        <v>1282</v>
      </c>
      <c r="B1366" s="6">
        <v>0</v>
      </c>
      <c r="C1366" s="5" t="s">
        <v>1283</v>
      </c>
      <c r="D1366" s="5" t="str">
        <f t="shared" si="0"/>
        <v>học hệ từ xa tuỳ ngành tuỳ trường nhưng ít nhất cũng 3 năm nhé</v>
      </c>
      <c r="E1366" s="4"/>
      <c r="F1366" s="4"/>
      <c r="G1366" s="4"/>
      <c r="H1366" s="4"/>
      <c r="I1366" s="4"/>
      <c r="J1366" s="4"/>
      <c r="K1366" s="4"/>
      <c r="L1366" s="4"/>
      <c r="M1366" s="4"/>
      <c r="N1366" s="4"/>
      <c r="O1366" s="4"/>
      <c r="P1366" s="4"/>
      <c r="Q1366" s="4"/>
      <c r="R1366" s="4"/>
      <c r="S1366" s="4"/>
      <c r="T1366" s="4"/>
      <c r="U1366" s="4"/>
      <c r="V1366" s="4"/>
      <c r="W1366" s="4"/>
    </row>
    <row r="1367" spans="1:23" ht="154" x14ac:dyDescent="0.3">
      <c r="A1367" s="5" t="s">
        <v>1282</v>
      </c>
      <c r="B1367" s="6">
        <v>0</v>
      </c>
      <c r="C1367" s="5" t="s">
        <v>1284</v>
      </c>
      <c r="D1367" s="5" t="str">
        <f t="shared" si="0"/>
        <v>học hệ từ xa Học ngắn nhất 3,5 năm nha. Và k đc miễn phần cc Tesol .</v>
      </c>
      <c r="E1367" s="4"/>
      <c r="F1367" s="4"/>
      <c r="G1367" s="4"/>
      <c r="H1367" s="4"/>
      <c r="I1367" s="4"/>
      <c r="J1367" s="4"/>
      <c r="K1367" s="4"/>
      <c r="L1367" s="4"/>
      <c r="M1367" s="4"/>
      <c r="N1367" s="4"/>
      <c r="O1367" s="4"/>
      <c r="P1367" s="4"/>
      <c r="Q1367" s="4"/>
      <c r="R1367" s="4"/>
      <c r="S1367" s="4"/>
      <c r="T1367" s="4"/>
      <c r="U1367" s="4"/>
      <c r="V1367" s="4"/>
      <c r="W1367" s="4"/>
    </row>
    <row r="1368" spans="1:23" ht="154" x14ac:dyDescent="0.3">
      <c r="A1368" s="5" t="s">
        <v>1282</v>
      </c>
      <c r="B1368" s="6">
        <v>0</v>
      </c>
      <c r="C1368" s="5" t="s">
        <v>1285</v>
      </c>
      <c r="D1368" s="5" t="str">
        <f t="shared" si="0"/>
        <v>học hệ từ xa Mình không quan trọng thời gian nhận bằng. Mình muốn hỏi mình có thể đăng ký vượt môn, tức là nhiều tín chỉ trong một kỳ để học rút ngắn thời gian không, còn đến kỳ hạn mới dc lấy bằng thì mình hiểu</v>
      </c>
      <c r="E1368" s="4"/>
      <c r="F1368" s="4"/>
      <c r="G1368" s="4"/>
      <c r="H1368" s="4"/>
      <c r="I1368" s="4"/>
      <c r="J1368" s="4"/>
      <c r="K1368" s="4"/>
      <c r="L1368" s="4"/>
      <c r="M1368" s="4"/>
      <c r="N1368" s="4"/>
      <c r="O1368" s="4"/>
      <c r="P1368" s="4"/>
      <c r="Q1368" s="4"/>
      <c r="R1368" s="4"/>
      <c r="S1368" s="4"/>
      <c r="T1368" s="4"/>
      <c r="U1368" s="4"/>
      <c r="V1368" s="4"/>
      <c r="W1368" s="4"/>
    </row>
    <row r="1369" spans="1:23" ht="196" x14ac:dyDescent="0.3">
      <c r="A1369" s="5" t="s">
        <v>1027</v>
      </c>
      <c r="B1369" s="6">
        <v>0</v>
      </c>
      <c r="C1369" s="5" t="s">
        <v>1286</v>
      </c>
      <c r="D1369" s="5" t="str">
        <f t="shared" si="0"/>
        <v>học hệ từ xa Cũng đang quan tâm</v>
      </c>
      <c r="E1369" s="4"/>
      <c r="F1369" s="4"/>
      <c r="G1369" s="4"/>
      <c r="H1369" s="4"/>
      <c r="I1369" s="4"/>
      <c r="J1369" s="4"/>
      <c r="K1369" s="4"/>
      <c r="L1369" s="4"/>
      <c r="M1369" s="4"/>
      <c r="N1369" s="4"/>
      <c r="O1369" s="4"/>
      <c r="P1369" s="4"/>
      <c r="Q1369" s="4"/>
      <c r="R1369" s="4"/>
      <c r="S1369" s="4"/>
      <c r="T1369" s="4"/>
      <c r="U1369" s="4"/>
      <c r="V1369" s="4"/>
      <c r="W1369" s="4"/>
    </row>
    <row r="1370" spans="1:23" ht="42" x14ac:dyDescent="0.3">
      <c r="A1370" s="5" t="s">
        <v>1287</v>
      </c>
      <c r="B1370" s="6">
        <v>0</v>
      </c>
      <c r="C1370" s="5" t="s">
        <v>1288</v>
      </c>
      <c r="D1370" s="5" t="str">
        <f t="shared" si="0"/>
        <v>học hệ từ xa B quan tâm ngành nào nhỉ?</v>
      </c>
      <c r="E1370" s="4"/>
      <c r="F1370" s="4"/>
      <c r="G1370" s="4"/>
      <c r="H1370" s="4"/>
      <c r="I1370" s="4"/>
      <c r="J1370" s="4"/>
      <c r="K1370" s="4"/>
      <c r="L1370" s="4"/>
      <c r="M1370" s="4"/>
      <c r="N1370" s="4"/>
      <c r="O1370" s="4"/>
      <c r="P1370" s="4"/>
      <c r="Q1370" s="4"/>
      <c r="R1370" s="4"/>
      <c r="S1370" s="4"/>
      <c r="T1370" s="4"/>
      <c r="U1370" s="4"/>
      <c r="V1370" s="4"/>
      <c r="W1370" s="4"/>
    </row>
    <row r="1371" spans="1:23" ht="126" x14ac:dyDescent="0.3">
      <c r="A1371" s="5" t="s">
        <v>1287</v>
      </c>
      <c r="B1371" s="6">
        <v>0</v>
      </c>
      <c r="C1371" s="5" t="s">
        <v>1289</v>
      </c>
      <c r="D1371" s="5" t="str">
        <f t="shared" si="0"/>
        <v>học hệ từ xa ĐH Thái Nguyên đào tạo ngành TMĐT và MKT số nhé b
Hệ zoom trực tuyến 
- HP 400k/ tín chỉ học 85 tín.
- HT học qua zoom tương tác trực tuyến với giảng viên cơ hữu của Trường ĐH Thái Nguyên. 
- Lịch học cuối tuần ban ngày T7 và CN.
- Thời gian học và cấp bằng: 20-22 tháng.</v>
      </c>
      <c r="E1371" s="4"/>
      <c r="F1371" s="4"/>
      <c r="G1371" s="4"/>
      <c r="H1371" s="4"/>
      <c r="I1371" s="4"/>
      <c r="J1371" s="4"/>
      <c r="K1371" s="4"/>
      <c r="L1371" s="4"/>
      <c r="M1371" s="4"/>
      <c r="N1371" s="4"/>
      <c r="O1371" s="4"/>
      <c r="P1371" s="4"/>
      <c r="Q1371" s="4"/>
      <c r="R1371" s="4"/>
      <c r="S1371" s="4"/>
      <c r="T1371" s="4"/>
      <c r="U1371" s="4"/>
      <c r="V1371" s="4"/>
      <c r="W1371" s="4"/>
    </row>
    <row r="1372" spans="1:23" ht="56" x14ac:dyDescent="0.3">
      <c r="A1372" s="5" t="s">
        <v>1287</v>
      </c>
      <c r="B1372" s="6">
        <v>0</v>
      </c>
      <c r="C1372" s="5" t="s">
        <v>1246</v>
      </c>
      <c r="D1372" s="5" t="str">
        <f t="shared" si="0"/>
        <v>học hệ từ xa bên hệ từ xa NEU có QTKD nhé, cũng liên quan đến marketing, mình cũng học bên đấy thấy ổn áp lắm, cũng quan tâm học viên, b có hứng thú thì nhắn mình gửi form tham gia nè</v>
      </c>
      <c r="E1372" s="4"/>
      <c r="F1372" s="4"/>
      <c r="G1372" s="4"/>
      <c r="H1372" s="4"/>
      <c r="I1372" s="4"/>
      <c r="J1372" s="4"/>
      <c r="K1372" s="4"/>
      <c r="L1372" s="4"/>
      <c r="M1372" s="4"/>
      <c r="N1372" s="4"/>
      <c r="O1372" s="4"/>
      <c r="P1372" s="4"/>
      <c r="Q1372" s="4"/>
      <c r="R1372" s="4"/>
      <c r="S1372" s="4"/>
      <c r="T1372" s="4"/>
      <c r="U1372" s="4"/>
      <c r="V1372" s="4"/>
      <c r="W1372" s="4"/>
    </row>
    <row r="1373" spans="1:23" ht="28" x14ac:dyDescent="0.3">
      <c r="A1373" s="5" t="s">
        <v>1290</v>
      </c>
      <c r="B1373" s="6">
        <v>0</v>
      </c>
      <c r="C1373" s="5" t="s">
        <v>1291</v>
      </c>
      <c r="D1373" s="5" t="str">
        <f t="shared" si="0"/>
        <v>học hệ từ xa ngành gì ạ</v>
      </c>
      <c r="E1373" s="4"/>
      <c r="F1373" s="4"/>
      <c r="G1373" s="4"/>
      <c r="H1373" s="4"/>
      <c r="I1373" s="4"/>
      <c r="J1373" s="4"/>
      <c r="K1373" s="4"/>
      <c r="L1373" s="4"/>
      <c r="M1373" s="4"/>
      <c r="N1373" s="4"/>
      <c r="O1373" s="4"/>
      <c r="P1373" s="4"/>
      <c r="Q1373" s="4"/>
      <c r="R1373" s="4"/>
      <c r="S1373" s="4"/>
      <c r="T1373" s="4"/>
      <c r="U1373" s="4"/>
      <c r="V1373" s="4"/>
      <c r="W1373" s="4"/>
    </row>
    <row r="1374" spans="1:23" ht="28" x14ac:dyDescent="0.3">
      <c r="A1374" s="5" t="s">
        <v>1290</v>
      </c>
      <c r="B1374" s="6">
        <v>0</v>
      </c>
      <c r="C1374" s="5" t="s">
        <v>1292</v>
      </c>
      <c r="D1374" s="5" t="str">
        <f t="shared" si="0"/>
        <v>học hệ từ xa 1 - 1,5 năm ạ</v>
      </c>
      <c r="E1374" s="4"/>
      <c r="F1374" s="4"/>
      <c r="G1374" s="4"/>
      <c r="H1374" s="4"/>
      <c r="I1374" s="4"/>
      <c r="J1374" s="4"/>
      <c r="K1374" s="4"/>
      <c r="L1374" s="4"/>
      <c r="M1374" s="4"/>
      <c r="N1374" s="4"/>
      <c r="O1374" s="4"/>
      <c r="P1374" s="4"/>
      <c r="Q1374" s="4"/>
      <c r="R1374" s="4"/>
      <c r="S1374" s="4"/>
      <c r="T1374" s="4"/>
      <c r="U1374" s="4"/>
      <c r="V1374" s="4"/>
      <c r="W1374" s="4"/>
    </row>
    <row r="1375" spans="1:23" ht="98" x14ac:dyDescent="0.3">
      <c r="A1375" s="5" t="s">
        <v>1293</v>
      </c>
      <c r="B1375" s="6">
        <v>0</v>
      </c>
      <c r="C1375" s="5" t="s">
        <v>1294</v>
      </c>
      <c r="D1375" s="5" t="str">
        <f t="shared" si="0"/>
        <v>học hệ từ xa Bên mình offer một vài khóa học hệ từ xa, gồm: Quản trị Kinh doanh - Du lịch - Khách sạn từ trường Cao đẳng quốc tế tại SINGAPORE
~ Chỉ thu lệ phí thi ~ Thời gian học từ 9-12 tháng ~ 100% học online qua Zoom
Chi tiết khóa học liên hệ Facebook/Zalo: +84 384 283 404</v>
      </c>
      <c r="E1375" s="4"/>
      <c r="F1375" s="4"/>
      <c r="G1375" s="4"/>
      <c r="H1375" s="4"/>
      <c r="I1375" s="4"/>
      <c r="J1375" s="4"/>
      <c r="K1375" s="4"/>
      <c r="L1375" s="4"/>
      <c r="M1375" s="4"/>
      <c r="N1375" s="4"/>
      <c r="O1375" s="4"/>
      <c r="P1375" s="4"/>
      <c r="Q1375" s="4"/>
      <c r="R1375" s="4"/>
      <c r="S1375" s="4"/>
      <c r="T1375" s="4"/>
      <c r="U1375" s="4"/>
      <c r="V1375" s="4"/>
      <c r="W1375" s="4"/>
    </row>
    <row r="1376" spans="1:23" ht="70.5" x14ac:dyDescent="0.35">
      <c r="A1376" s="5" t="s">
        <v>1293</v>
      </c>
      <c r="B1376" s="6">
        <v>0</v>
      </c>
      <c r="C1376" s="7"/>
      <c r="D1376" s="5" t="str">
        <f t="shared" si="0"/>
        <v xml:space="preserve">học hệ từ xa </v>
      </c>
      <c r="E1376" s="4"/>
      <c r="F1376" s="4"/>
      <c r="G1376" s="4"/>
      <c r="H1376" s="4"/>
      <c r="I1376" s="4"/>
      <c r="J1376" s="4"/>
      <c r="K1376" s="4"/>
      <c r="L1376" s="4"/>
      <c r="M1376" s="4"/>
      <c r="N1376" s="4"/>
      <c r="O1376" s="4"/>
      <c r="P1376" s="4"/>
      <c r="Q1376" s="4"/>
      <c r="R1376" s="4"/>
      <c r="S1376" s="4"/>
      <c r="T1376" s="4"/>
      <c r="U1376" s="4"/>
      <c r="V1376" s="4"/>
      <c r="W1376" s="4"/>
    </row>
    <row r="1377" spans="1:23" ht="70" x14ac:dyDescent="0.3">
      <c r="A1377" s="5" t="s">
        <v>1293</v>
      </c>
      <c r="B1377" s="6">
        <v>0</v>
      </c>
      <c r="C1377" s="5" t="s">
        <v>1295</v>
      </c>
      <c r="D1377" s="5" t="str">
        <f t="shared" si="0"/>
        <v>học hệ từ xa Có thể học hệ CĐ ngành khác, hoặc liên thông ĐH ngành QTKD ạ</v>
      </c>
      <c r="E1377" s="4"/>
      <c r="F1377" s="4"/>
      <c r="G1377" s="4"/>
      <c r="H1377" s="4"/>
      <c r="I1377" s="4"/>
      <c r="J1377" s="4"/>
      <c r="K1377" s="4"/>
      <c r="L1377" s="4"/>
      <c r="M1377" s="4"/>
      <c r="N1377" s="4"/>
      <c r="O1377" s="4"/>
      <c r="P1377" s="4"/>
      <c r="Q1377" s="4"/>
      <c r="R1377" s="4"/>
      <c r="S1377" s="4"/>
      <c r="T1377" s="4"/>
      <c r="U1377" s="4"/>
      <c r="V1377" s="4"/>
      <c r="W1377" s="4"/>
    </row>
    <row r="1378" spans="1:23" ht="42" x14ac:dyDescent="0.3">
      <c r="A1378" s="5" t="s">
        <v>1296</v>
      </c>
      <c r="B1378" s="6">
        <v>0</v>
      </c>
      <c r="C1378" s="5" t="s">
        <v>1297</v>
      </c>
      <c r="D1378" s="5" t="str">
        <f t="shared" si="0"/>
        <v>học hệ từ xa Mời bạn tham khảo bên ĐH Mở HN nhé</v>
      </c>
      <c r="E1378" s="4"/>
      <c r="F1378" s="4"/>
      <c r="G1378" s="4"/>
      <c r="H1378" s="4"/>
      <c r="I1378" s="4"/>
      <c r="J1378" s="4"/>
      <c r="K1378" s="4"/>
      <c r="L1378" s="4"/>
      <c r="M1378" s="4"/>
      <c r="N1378" s="4"/>
      <c r="O1378" s="4"/>
      <c r="P1378" s="4"/>
      <c r="Q1378" s="4"/>
      <c r="R1378" s="4"/>
      <c r="S1378" s="4"/>
      <c r="T1378" s="4"/>
      <c r="U1378" s="4"/>
      <c r="V1378" s="4"/>
      <c r="W1378" s="4"/>
    </row>
    <row r="1379" spans="1:23" ht="42" x14ac:dyDescent="0.3">
      <c r="A1379" s="5" t="s">
        <v>1296</v>
      </c>
      <c r="B1379" s="6">
        <v>0</v>
      </c>
      <c r="C1379" s="5" t="s">
        <v>1298</v>
      </c>
      <c r="D1379" s="5" t="str">
        <f t="shared" si="0"/>
        <v>học hệ từ xa e muốn lẹ tg có thể học tử ctrinh thpt-trung cấp, xong học tc-đh e ah</v>
      </c>
      <c r="E1379" s="4"/>
      <c r="F1379" s="4"/>
      <c r="G1379" s="4"/>
      <c r="H1379" s="4"/>
      <c r="I1379" s="4"/>
      <c r="J1379" s="4"/>
      <c r="K1379" s="4"/>
      <c r="L1379" s="4"/>
      <c r="M1379" s="4"/>
      <c r="N1379" s="4"/>
      <c r="O1379" s="4"/>
      <c r="P1379" s="4"/>
      <c r="Q1379" s="4"/>
      <c r="R1379" s="4"/>
      <c r="S1379" s="4"/>
      <c r="T1379" s="4"/>
      <c r="U1379" s="4"/>
      <c r="V1379" s="4"/>
      <c r="W1379" s="4"/>
    </row>
    <row r="1380" spans="1:23" ht="28" x14ac:dyDescent="0.3">
      <c r="A1380" s="5" t="s">
        <v>1299</v>
      </c>
      <c r="B1380" s="6">
        <v>0</v>
      </c>
      <c r="C1380" s="5" t="s">
        <v>1300</v>
      </c>
      <c r="D1380" s="5" t="str">
        <f t="shared" si="0"/>
        <v>học hệ từ xa Từ xa thì thi onl cả mà</v>
      </c>
      <c r="E1380" s="4"/>
      <c r="F1380" s="4"/>
      <c r="G1380" s="4"/>
      <c r="H1380" s="4"/>
      <c r="I1380" s="4"/>
      <c r="J1380" s="4"/>
      <c r="K1380" s="4"/>
      <c r="L1380" s="4"/>
      <c r="M1380" s="4"/>
      <c r="N1380" s="4"/>
      <c r="O1380" s="4"/>
      <c r="P1380" s="4"/>
      <c r="Q1380" s="4"/>
      <c r="R1380" s="4"/>
      <c r="S1380" s="4"/>
      <c r="T1380" s="4"/>
      <c r="U1380" s="4"/>
      <c r="V1380" s="4"/>
      <c r="W1380" s="4"/>
    </row>
    <row r="1381" spans="1:23" ht="42" x14ac:dyDescent="0.3">
      <c r="A1381" s="5" t="s">
        <v>1299</v>
      </c>
      <c r="B1381" s="6">
        <v>0</v>
      </c>
      <c r="C1381" s="5" t="s">
        <v>1301</v>
      </c>
      <c r="D1381" s="5" t="str">
        <f t="shared" si="0"/>
        <v>học hệ từ xa Bạn muốn học trường CĐ Thương Mại và Du Lịch Hà Nội. Học ol thi ol 100% liên hệ mình theo số 0832.086.262 mình hỗ trợ bạn nha.</v>
      </c>
      <c r="E1381" s="4"/>
      <c r="F1381" s="4"/>
      <c r="G1381" s="4"/>
      <c r="H1381" s="4"/>
      <c r="I1381" s="4"/>
      <c r="J1381" s="4"/>
      <c r="K1381" s="4"/>
      <c r="L1381" s="4"/>
      <c r="M1381" s="4"/>
      <c r="N1381" s="4"/>
      <c r="O1381" s="4"/>
      <c r="P1381" s="4"/>
      <c r="Q1381" s="4"/>
      <c r="R1381" s="4"/>
      <c r="S1381" s="4"/>
      <c r="T1381" s="4"/>
      <c r="U1381" s="4"/>
      <c r="V1381" s="4"/>
      <c r="W1381" s="4"/>
    </row>
    <row r="1382" spans="1:23" ht="42" x14ac:dyDescent="0.3">
      <c r="A1382" s="5" t="s">
        <v>1299</v>
      </c>
      <c r="B1382" s="6">
        <v>0</v>
      </c>
      <c r="C1382" s="5" t="s">
        <v>1302</v>
      </c>
      <c r="D1382" s="5" t="str">
        <f t="shared" si="0"/>
        <v>học hệ từ xa bạn tham khảo thử trường Cao đẳng Thương Mại và Du Lịch Hà Nội nha đảm bảo 100% học onl,thi onl bằng cấp giống chính quy nè</v>
      </c>
      <c r="E1382" s="4"/>
      <c r="F1382" s="4"/>
      <c r="G1382" s="4"/>
      <c r="H1382" s="4"/>
      <c r="I1382" s="4"/>
      <c r="J1382" s="4"/>
      <c r="K1382" s="4"/>
      <c r="L1382" s="4"/>
      <c r="M1382" s="4"/>
      <c r="N1382" s="4"/>
      <c r="O1382" s="4"/>
      <c r="P1382" s="4"/>
      <c r="Q1382" s="4"/>
      <c r="R1382" s="4"/>
      <c r="S1382" s="4"/>
      <c r="T1382" s="4"/>
      <c r="U1382" s="4"/>
      <c r="V1382" s="4"/>
      <c r="W1382" s="4"/>
    </row>
    <row r="1383" spans="1:23" ht="84" x14ac:dyDescent="0.3">
      <c r="A1383" s="5" t="s">
        <v>1299</v>
      </c>
      <c r="B1383" s="6">
        <v>0</v>
      </c>
      <c r="C1383" s="5" t="s">
        <v>1303</v>
      </c>
      <c r="D1383" s="5" t="str">
        <f t="shared" si="0"/>
        <v>học hệ từ xa Bạn có thể tham khảo hệ từ xa tại Đại học Thái Nguyên nha. Nhận bằng cử nhân tương đương hệ chính quy, không ghi hình thức đào tạo thời gian học 2 - 2,5 năm, không thi tuyển - Chỉ xét tuyển, có trạm tuyển sinh tại HN, HCM và Đà Nẵng. Qt bạn nhắn tin cho mình nha</v>
      </c>
      <c r="E1383" s="4"/>
      <c r="F1383" s="4"/>
      <c r="G1383" s="4"/>
      <c r="H1383" s="4"/>
      <c r="I1383" s="4"/>
      <c r="J1383" s="4"/>
      <c r="K1383" s="4"/>
      <c r="L1383" s="4"/>
      <c r="M1383" s="4"/>
      <c r="N1383" s="4"/>
      <c r="O1383" s="4"/>
      <c r="P1383" s="4"/>
      <c r="Q1383" s="4"/>
      <c r="R1383" s="4"/>
      <c r="S1383" s="4"/>
      <c r="T1383" s="4"/>
      <c r="U1383" s="4"/>
      <c r="V1383" s="4"/>
      <c r="W1383" s="4"/>
    </row>
    <row r="1384" spans="1:23" ht="70" x14ac:dyDescent="0.3">
      <c r="A1384" s="5" t="s">
        <v>1299</v>
      </c>
      <c r="B1384" s="6">
        <v>0</v>
      </c>
      <c r="C1384" s="5" t="s">
        <v>1304</v>
      </c>
      <c r="D1384" s="5" t="str">
        <f t="shared" si="0"/>
        <v>học hệ từ xa Trường Cao Đẳng Công Nghệ Bắc Hà tuyển sinh HỌC &amp; THI ONLINE 100% chuyên ngành tiếng Trung, Nhật, Hàn, có nhu cầu liên hệ qua chị nhé 0942.988.394
Xét tuyển từ THPT trở lên nhé</v>
      </c>
      <c r="E1384" s="4"/>
      <c r="F1384" s="4"/>
      <c r="G1384" s="4"/>
      <c r="H1384" s="4"/>
      <c r="I1384" s="4"/>
      <c r="J1384" s="4"/>
      <c r="K1384" s="4"/>
      <c r="L1384" s="4"/>
      <c r="M1384" s="4"/>
      <c r="N1384" s="4"/>
      <c r="O1384" s="4"/>
      <c r="P1384" s="4"/>
      <c r="Q1384" s="4"/>
      <c r="R1384" s="4"/>
      <c r="S1384" s="4"/>
      <c r="T1384" s="4"/>
      <c r="U1384" s="4"/>
      <c r="V1384" s="4"/>
      <c r="W1384" s="4"/>
    </row>
    <row r="1385" spans="1:23" ht="70" x14ac:dyDescent="0.3">
      <c r="A1385" s="5" t="s">
        <v>1305</v>
      </c>
      <c r="B1385" s="6">
        <v>0</v>
      </c>
      <c r="C1385" s="5" t="s">
        <v>1306</v>
      </c>
      <c r="D1385" s="5" t="str">
        <f t="shared" si="0"/>
        <v>học hệ từ xa Em học ngành gì nhỉ</v>
      </c>
      <c r="E1385" s="4"/>
      <c r="F1385" s="4"/>
      <c r="G1385" s="4"/>
      <c r="H1385" s="4"/>
      <c r="I1385" s="4"/>
      <c r="J1385" s="4"/>
      <c r="K1385" s="4"/>
      <c r="L1385" s="4"/>
      <c r="M1385" s="4"/>
      <c r="N1385" s="4"/>
      <c r="O1385" s="4"/>
      <c r="P1385" s="4"/>
      <c r="Q1385" s="4"/>
      <c r="R1385" s="4"/>
      <c r="S1385" s="4"/>
      <c r="T1385" s="4"/>
      <c r="U1385" s="4"/>
      <c r="V1385" s="4"/>
      <c r="W1385" s="4"/>
    </row>
    <row r="1386" spans="1:23" ht="28" x14ac:dyDescent="0.3">
      <c r="A1386" s="5" t="s">
        <v>1307</v>
      </c>
      <c r="B1386" s="6">
        <v>0</v>
      </c>
      <c r="C1386" s="5" t="s">
        <v>1308</v>
      </c>
      <c r="D1386" s="5" t="str">
        <f t="shared" si="0"/>
        <v>học hệ từ xa A muốn đki liên hệ e nhé e làm bên trường đây ạ</v>
      </c>
      <c r="E1386" s="4"/>
      <c r="F1386" s="4"/>
      <c r="G1386" s="4"/>
      <c r="H1386" s="4"/>
      <c r="I1386" s="4"/>
      <c r="J1386" s="4"/>
      <c r="K1386" s="4"/>
      <c r="L1386" s="4"/>
      <c r="M1386" s="4"/>
      <c r="N1386" s="4"/>
      <c r="O1386" s="4"/>
      <c r="P1386" s="4"/>
      <c r="Q1386" s="4"/>
      <c r="R1386" s="4"/>
      <c r="S1386" s="4"/>
      <c r="T1386" s="4"/>
      <c r="U1386" s="4"/>
      <c r="V1386" s="4"/>
      <c r="W1386" s="4"/>
    </row>
    <row r="1387" spans="1:23" ht="112" x14ac:dyDescent="0.3">
      <c r="A1387" s="5" t="s">
        <v>1309</v>
      </c>
      <c r="B1387" s="6">
        <v>0</v>
      </c>
      <c r="C1387" s="5" t="s">
        <v>1310</v>
      </c>
      <c r="D1387" s="5" t="str">
        <f t="shared" si="0"/>
        <v>học hệ từ xa e dự định học ngành nào?</v>
      </c>
      <c r="E1387" s="4"/>
      <c r="F1387" s="4"/>
      <c r="G1387" s="4"/>
      <c r="H1387" s="4"/>
      <c r="I1387" s="4"/>
      <c r="J1387" s="4"/>
      <c r="K1387" s="4"/>
      <c r="L1387" s="4"/>
      <c r="M1387" s="4"/>
      <c r="N1387" s="4"/>
      <c r="O1387" s="4"/>
      <c r="P1387" s="4"/>
      <c r="Q1387" s="4"/>
      <c r="R1387" s="4"/>
      <c r="S1387" s="4"/>
      <c r="T1387" s="4"/>
      <c r="U1387" s="4"/>
      <c r="V1387" s="4"/>
      <c r="W1387" s="4"/>
    </row>
    <row r="1388" spans="1:23" ht="112" x14ac:dyDescent="0.3">
      <c r="A1388" s="5" t="s">
        <v>1309</v>
      </c>
      <c r="B1388" s="6">
        <v>0</v>
      </c>
      <c r="C1388" s="5" t="s">
        <v>1311</v>
      </c>
      <c r="D1388" s="5" t="str">
        <f t="shared" si="0"/>
        <v>học hệ từ xa Khuyên thật nhá. Nên học hệ vừa học vừa làm</v>
      </c>
      <c r="E1388" s="4"/>
      <c r="F1388" s="4"/>
      <c r="G1388" s="4"/>
      <c r="H1388" s="4"/>
      <c r="I1388" s="4"/>
      <c r="J1388" s="4"/>
      <c r="K1388" s="4"/>
      <c r="L1388" s="4"/>
      <c r="M1388" s="4"/>
      <c r="N1388" s="4"/>
      <c r="O1388" s="4"/>
      <c r="P1388" s="4"/>
      <c r="Q1388" s="4"/>
      <c r="R1388" s="4"/>
      <c r="S1388" s="4"/>
      <c r="T1388" s="4"/>
      <c r="U1388" s="4"/>
      <c r="V1388" s="4"/>
      <c r="W1388" s="4"/>
    </row>
    <row r="1389" spans="1:23" ht="28" x14ac:dyDescent="0.3">
      <c r="A1389" s="5" t="s">
        <v>1312</v>
      </c>
      <c r="B1389" s="6">
        <v>0</v>
      </c>
      <c r="C1389" s="5" t="s">
        <v>1313</v>
      </c>
      <c r="D1389" s="5" t="str">
        <f t="shared" si="0"/>
        <v>học hệ từ xa Đại học từ xa bạn có thể tham khảo của Trường ĐH Mở Hà Nội nhé</v>
      </c>
      <c r="E1389" s="4"/>
      <c r="F1389" s="4"/>
      <c r="G1389" s="4"/>
      <c r="H1389" s="4"/>
      <c r="I1389" s="4"/>
      <c r="J1389" s="4"/>
      <c r="K1389" s="4"/>
      <c r="L1389" s="4"/>
      <c r="M1389" s="4"/>
      <c r="N1389" s="4"/>
      <c r="O1389" s="4"/>
      <c r="P1389" s="4"/>
      <c r="Q1389" s="4"/>
      <c r="R1389" s="4"/>
      <c r="S1389" s="4"/>
      <c r="T1389" s="4"/>
      <c r="U1389" s="4"/>
      <c r="V1389" s="4"/>
      <c r="W1389" s="4"/>
    </row>
    <row r="1390" spans="1:23" ht="42" x14ac:dyDescent="0.3">
      <c r="A1390" s="5" t="s">
        <v>1312</v>
      </c>
      <c r="B1390" s="6">
        <v>0</v>
      </c>
      <c r="C1390" s="5" t="s">
        <v>1314</v>
      </c>
      <c r="D1390" s="5" t="str">
        <f t="shared" si="0"/>
        <v>học hệ từ xa Vậy học Đại Học Mở đi em, trường đang xét tuyển luôn. Nên em quan tâm thì liên hệ chị nha 085.9233.156</v>
      </c>
      <c r="E1390" s="4"/>
      <c r="F1390" s="4"/>
      <c r="G1390" s="4"/>
      <c r="H1390" s="4"/>
      <c r="I1390" s="4"/>
      <c r="J1390" s="4"/>
      <c r="K1390" s="4"/>
      <c r="L1390" s="4"/>
      <c r="M1390" s="4"/>
      <c r="N1390" s="4"/>
      <c r="O1390" s="4"/>
      <c r="P1390" s="4"/>
      <c r="Q1390" s="4"/>
      <c r="R1390" s="4"/>
      <c r="S1390" s="4"/>
      <c r="T1390" s="4"/>
      <c r="U1390" s="4"/>
      <c r="V1390" s="4"/>
      <c r="W1390" s="4"/>
    </row>
    <row r="1391" spans="1:23" ht="112" x14ac:dyDescent="0.3">
      <c r="A1391" s="5" t="s">
        <v>1312</v>
      </c>
      <c r="B1391" s="6">
        <v>0</v>
      </c>
      <c r="C1391" s="5" t="s">
        <v>1315</v>
      </c>
      <c r="D1391" s="5" t="str">
        <f t="shared" si="0"/>
        <v>học hệ từ xa ĐH Thái Nguyên nhé b
Hệ zoom trực tuyến 
- HP 400k/ tín chỉ học 85 tín.
- HT học qua zoom tương tác trực tuyến với giảng viên cơ hữu của Trường ĐH Thái Nguyên. 
- Lịch học cuối tuần ban ngày T7 và CN.
- Thời gian học và cấp bằng: 20-22 tháng.</v>
      </c>
      <c r="E1391" s="4"/>
      <c r="F1391" s="4"/>
      <c r="G1391" s="4"/>
      <c r="H1391" s="4"/>
      <c r="I1391" s="4"/>
      <c r="J1391" s="4"/>
      <c r="K1391" s="4"/>
      <c r="L1391" s="4"/>
      <c r="M1391" s="4"/>
      <c r="N1391" s="4"/>
      <c r="O1391" s="4"/>
      <c r="P1391" s="4"/>
      <c r="Q1391" s="4"/>
      <c r="R1391" s="4"/>
      <c r="S1391" s="4"/>
      <c r="T1391" s="4"/>
      <c r="U1391" s="4"/>
      <c r="V1391" s="4"/>
      <c r="W1391" s="4"/>
    </row>
    <row r="1392" spans="1:23" ht="84" x14ac:dyDescent="0.3">
      <c r="A1392" s="5" t="s">
        <v>1316</v>
      </c>
      <c r="B1392" s="6">
        <v>0</v>
      </c>
      <c r="C1392" s="5" t="s">
        <v>1317</v>
      </c>
      <c r="D1392" s="5" t="str">
        <f t="shared" si="0"/>
        <v>học hệ từ xa Bạn có thể tham khảo thêm hệ từ xa Đại học Thái Nguyên nha. Hiện đại học Thái Nguyên đang tuyển sinh 9 ngành học nhận bằng cử nhân tương đương hệ chính quy thời gian học 2 - 2,5 năm, không thi tuyển - Chỉ xét tuyển, có trạm tuyển sinh tại HN, HCM và Đà Nẵng. Qt bạn nhắn tin cho mình nha</v>
      </c>
      <c r="E1392" s="4"/>
      <c r="F1392" s="4"/>
      <c r="G1392" s="4"/>
      <c r="H1392" s="4"/>
      <c r="I1392" s="4"/>
      <c r="J1392" s="4"/>
      <c r="K1392" s="4"/>
      <c r="L1392" s="4"/>
      <c r="M1392" s="4"/>
      <c r="N1392" s="4"/>
      <c r="O1392" s="4"/>
      <c r="P1392" s="4"/>
      <c r="Q1392" s="4"/>
      <c r="R1392" s="4"/>
      <c r="S1392" s="4"/>
      <c r="T1392" s="4"/>
      <c r="U1392" s="4"/>
      <c r="V1392" s="4"/>
      <c r="W1392" s="4"/>
    </row>
    <row r="1393" spans="1:23" ht="140" x14ac:dyDescent="0.3">
      <c r="A1393" s="5" t="s">
        <v>1318</v>
      </c>
      <c r="B1393" s="6">
        <v>0</v>
      </c>
      <c r="C1393" s="5" t="s">
        <v>1319</v>
      </c>
      <c r="D1393" s="5" t="str">
        <f t="shared" si="0"/>
        <v>học hệ từ xa Chào bạn, mình có hỗ trợ tuyển sinh Đại học ĐH từ xa 
Bạn có đang quan tâm ngành học nào không? Mình hỗ trợ thông tin ạ</v>
      </c>
      <c r="E1393" s="4"/>
      <c r="F1393" s="4"/>
      <c r="G1393" s="4"/>
      <c r="H1393" s="4"/>
      <c r="I1393" s="4"/>
      <c r="J1393" s="4"/>
      <c r="K1393" s="4"/>
      <c r="L1393" s="4"/>
      <c r="M1393" s="4"/>
      <c r="N1393" s="4"/>
      <c r="O1393" s="4"/>
      <c r="P1393" s="4"/>
      <c r="Q1393" s="4"/>
      <c r="R1393" s="4"/>
      <c r="S1393" s="4"/>
      <c r="T1393" s="4"/>
      <c r="U1393" s="4"/>
      <c r="V1393" s="4"/>
      <c r="W1393" s="4"/>
    </row>
    <row r="1394" spans="1:23" ht="84.5" x14ac:dyDescent="0.35">
      <c r="A1394" s="5" t="s">
        <v>1320</v>
      </c>
      <c r="B1394" s="6">
        <v>0</v>
      </c>
      <c r="C1394" s="7"/>
      <c r="D1394" s="5" t="str">
        <f t="shared" si="0"/>
        <v xml:space="preserve">học hệ từ xa </v>
      </c>
      <c r="E1394" s="4"/>
      <c r="F1394" s="4"/>
      <c r="G1394" s="4"/>
      <c r="H1394" s="4"/>
      <c r="I1394" s="4"/>
      <c r="J1394" s="4"/>
      <c r="K1394" s="4"/>
      <c r="L1394" s="4"/>
      <c r="M1394" s="4"/>
      <c r="N1394" s="4"/>
      <c r="O1394" s="4"/>
      <c r="P1394" s="4"/>
      <c r="Q1394" s="4"/>
      <c r="R1394" s="4"/>
      <c r="S1394" s="4"/>
      <c r="T1394" s="4"/>
      <c r="U1394" s="4"/>
      <c r="V1394" s="4"/>
      <c r="W1394" s="4"/>
    </row>
    <row r="1395" spans="1:23" ht="70" x14ac:dyDescent="0.3">
      <c r="A1395" s="5" t="s">
        <v>1321</v>
      </c>
      <c r="B1395" s="6">
        <v>0</v>
      </c>
      <c r="C1395" s="5" t="s">
        <v>1322</v>
      </c>
      <c r="D1395" s="5" t="str">
        <f t="shared" si="0"/>
        <v>học hệ từ xa Xin chào bạn, ĐH mở Hà Nội đang có tuyển sinh đào tạo từ xa, chủ động hoàn toàn thời gian học, liên hệ mình gửi thêm thông tin kham khảo nhé 0986.258.499 ( zalo)</v>
      </c>
      <c r="E1395" s="4"/>
      <c r="F1395" s="4"/>
      <c r="G1395" s="4"/>
      <c r="H1395" s="4"/>
      <c r="I1395" s="4"/>
      <c r="J1395" s="4"/>
      <c r="K1395" s="4"/>
      <c r="L1395" s="4"/>
      <c r="M1395" s="4"/>
      <c r="N1395" s="4"/>
      <c r="O1395" s="4"/>
      <c r="P1395" s="4"/>
      <c r="Q1395" s="4"/>
      <c r="R1395" s="4"/>
      <c r="S1395" s="4"/>
      <c r="T1395" s="4"/>
      <c r="U1395" s="4"/>
      <c r="V1395" s="4"/>
      <c r="W1395" s="4"/>
    </row>
    <row r="1396" spans="1:23" ht="70" x14ac:dyDescent="0.3">
      <c r="A1396" s="5" t="s">
        <v>1321</v>
      </c>
      <c r="B1396" s="6">
        <v>0</v>
      </c>
      <c r="C1396" s="5" t="s">
        <v>1323</v>
      </c>
      <c r="D1396" s="5" t="str">
        <f t="shared" si="0"/>
        <v>học hệ từ xa Trường Cao Đẳng Công Nghệ Bắc Hà tuyển sinh HỌC &amp; THI ONLINE 100% chuyên ngành tiếng Trung, Nhật, Hàn ai có nhu cầu liên hệ qua chị nhé 0942.988.394
Xét tuyển từ THPT trở lên nhé</v>
      </c>
      <c r="E1396" s="4"/>
      <c r="F1396" s="4"/>
      <c r="G1396" s="4"/>
      <c r="H1396" s="4"/>
      <c r="I1396" s="4"/>
      <c r="J1396" s="4"/>
      <c r="K1396" s="4"/>
      <c r="L1396" s="4"/>
      <c r="M1396" s="4"/>
      <c r="N1396" s="4"/>
      <c r="O1396" s="4"/>
      <c r="P1396" s="4"/>
      <c r="Q1396" s="4"/>
      <c r="R1396" s="4"/>
      <c r="S1396" s="4"/>
      <c r="T1396" s="4"/>
      <c r="U1396" s="4"/>
      <c r="V1396" s="4"/>
      <c r="W1396" s="4"/>
    </row>
    <row r="1397" spans="1:23" ht="182" x14ac:dyDescent="0.3">
      <c r="A1397" s="5" t="s">
        <v>1324</v>
      </c>
      <c r="B1397" s="6">
        <v>0</v>
      </c>
      <c r="C1397" s="5" t="s">
        <v>1325</v>
      </c>
      <c r="D1397" s="5" t="str">
        <f t="shared" si="0"/>
        <v>học hệ từ xa up ạ</v>
      </c>
      <c r="E1397" s="4"/>
      <c r="F1397" s="4"/>
      <c r="G1397" s="4"/>
      <c r="H1397" s="4"/>
      <c r="I1397" s="4"/>
      <c r="J1397" s="4"/>
      <c r="K1397" s="4"/>
      <c r="L1397" s="4"/>
      <c r="M1397" s="4"/>
      <c r="N1397" s="4"/>
      <c r="O1397" s="4"/>
      <c r="P1397" s="4"/>
      <c r="Q1397" s="4"/>
      <c r="R1397" s="4"/>
      <c r="S1397" s="4"/>
      <c r="T1397" s="4"/>
      <c r="U1397" s="4"/>
      <c r="V1397" s="4"/>
      <c r="W1397" s="4"/>
    </row>
    <row r="1398" spans="1:23" ht="28" x14ac:dyDescent="0.3">
      <c r="A1398" s="5" t="s">
        <v>1326</v>
      </c>
      <c r="B1398" s="6">
        <v>0</v>
      </c>
      <c r="C1398" s="5" t="s">
        <v>1327</v>
      </c>
      <c r="D1398" s="5" t="str">
        <f t="shared" si="0"/>
        <v>học hệ từ xa CĐ hay ĐH e</v>
      </c>
      <c r="E1398" s="4"/>
      <c r="F1398" s="4"/>
      <c r="G1398" s="4"/>
      <c r="H1398" s="4"/>
      <c r="I1398" s="4"/>
      <c r="J1398" s="4"/>
      <c r="K1398" s="4"/>
      <c r="L1398" s="4"/>
      <c r="M1398" s="4"/>
      <c r="N1398" s="4"/>
      <c r="O1398" s="4"/>
      <c r="P1398" s="4"/>
      <c r="Q1398" s="4"/>
      <c r="R1398" s="4"/>
      <c r="S1398" s="4"/>
      <c r="T1398" s="4"/>
      <c r="U1398" s="4"/>
      <c r="V1398" s="4"/>
      <c r="W1398" s="4"/>
    </row>
    <row r="1399" spans="1:23" ht="28" x14ac:dyDescent="0.3">
      <c r="A1399" s="5" t="s">
        <v>1326</v>
      </c>
      <c r="B1399" s="6">
        <v>0</v>
      </c>
      <c r="C1399" s="5" t="s">
        <v>1328</v>
      </c>
      <c r="D1399" s="5" t="str">
        <f t="shared" si="0"/>
        <v>học hệ từ xa Liên hệ cô nhé</v>
      </c>
      <c r="E1399" s="4"/>
      <c r="F1399" s="4"/>
      <c r="G1399" s="4"/>
      <c r="H1399" s="4"/>
      <c r="I1399" s="4"/>
      <c r="J1399" s="4"/>
      <c r="K1399" s="4"/>
      <c r="L1399" s="4"/>
      <c r="M1399" s="4"/>
      <c r="N1399" s="4"/>
      <c r="O1399" s="4"/>
      <c r="P1399" s="4"/>
      <c r="Q1399" s="4"/>
      <c r="R1399" s="4"/>
      <c r="S1399" s="4"/>
      <c r="T1399" s="4"/>
      <c r="U1399" s="4"/>
      <c r="V1399" s="4"/>
      <c r="W1399" s="4"/>
    </row>
    <row r="1400" spans="1:23" ht="84" x14ac:dyDescent="0.3">
      <c r="A1400" s="5" t="s">
        <v>1326</v>
      </c>
      <c r="B1400" s="6">
        <v>0</v>
      </c>
      <c r="C1400" s="5" t="s">
        <v>1329</v>
      </c>
      <c r="D1400" s="5" t="str">
        <f t="shared" si="0"/>
        <v>học hệ từ xa Phòng ĐÀO TẠO và TUYỂN SINH trực tuyến bổ sung chỉ tiêu lớp mới ngay trong tháng 4.
Học phí chỉ 280k/TC
Thầy cô giỏi, hỗ trợ học và thi cho HV.
Zalo: Phòng Đào tạo ĐHNNH 
0395.493.497</v>
      </c>
      <c r="E1400" s="4"/>
      <c r="F1400" s="4"/>
      <c r="G1400" s="4"/>
      <c r="H1400" s="4"/>
      <c r="I1400" s="4"/>
      <c r="J1400" s="4"/>
      <c r="K1400" s="4"/>
      <c r="L1400" s="4"/>
      <c r="M1400" s="4"/>
      <c r="N1400" s="4"/>
      <c r="O1400" s="4"/>
      <c r="P1400" s="4"/>
      <c r="Q1400" s="4"/>
      <c r="R1400" s="4"/>
      <c r="S1400" s="4"/>
      <c r="T1400" s="4"/>
      <c r="U1400" s="4"/>
      <c r="V1400" s="4"/>
      <c r="W1400" s="4"/>
    </row>
    <row r="1401" spans="1:23" ht="98" x14ac:dyDescent="0.3">
      <c r="A1401" s="5" t="s">
        <v>1330</v>
      </c>
      <c r="B1401" s="6">
        <v>0</v>
      </c>
      <c r="C1401" s="5" t="s">
        <v>1331</v>
      </c>
      <c r="D1401" s="5" t="str">
        <f t="shared" si="0"/>
        <v>học hệ từ xa Tối thiểu 3 năm từ khi được công nhận trúng tuyển và nhập học em a</v>
      </c>
      <c r="E1401" s="4"/>
      <c r="F1401" s="4"/>
      <c r="G1401" s="4"/>
      <c r="H1401" s="4"/>
      <c r="I1401" s="4"/>
      <c r="J1401" s="4"/>
      <c r="K1401" s="4"/>
      <c r="L1401" s="4"/>
      <c r="M1401" s="4"/>
      <c r="N1401" s="4"/>
      <c r="O1401" s="4"/>
      <c r="P1401" s="4"/>
      <c r="Q1401" s="4"/>
      <c r="R1401" s="4"/>
      <c r="S1401" s="4"/>
      <c r="T1401" s="4"/>
      <c r="U1401" s="4"/>
      <c r="V1401" s="4"/>
      <c r="W1401" s="4"/>
    </row>
    <row r="1402" spans="1:23" ht="98" x14ac:dyDescent="0.3">
      <c r="A1402" s="5" t="s">
        <v>1330</v>
      </c>
      <c r="B1402" s="6">
        <v>0</v>
      </c>
      <c r="C1402" s="5" t="s">
        <v>1332</v>
      </c>
      <c r="D1402" s="5" t="str">
        <f t="shared" si="0"/>
        <v>học hệ từ xa 3-3,5 năm tuỳ trường tuỳ ngành, cho dù bạn học vượt cũng phải chờ đủ thời gian mới lấy bằng đc</v>
      </c>
      <c r="E1402" s="4"/>
      <c r="F1402" s="4"/>
      <c r="G1402" s="4"/>
      <c r="H1402" s="4"/>
      <c r="I1402" s="4"/>
      <c r="J1402" s="4"/>
      <c r="K1402" s="4"/>
      <c r="L1402" s="4"/>
      <c r="M1402" s="4"/>
      <c r="N1402" s="4"/>
      <c r="O1402" s="4"/>
      <c r="P1402" s="4"/>
      <c r="Q1402" s="4"/>
      <c r="R1402" s="4"/>
      <c r="S1402" s="4"/>
      <c r="T1402" s="4"/>
      <c r="U1402" s="4"/>
      <c r="V1402" s="4"/>
      <c r="W1402" s="4"/>
    </row>
    <row r="1403" spans="1:23" ht="98" x14ac:dyDescent="0.3">
      <c r="A1403" s="5" t="s">
        <v>1330</v>
      </c>
      <c r="B1403" s="6">
        <v>0</v>
      </c>
      <c r="C1403" s="5" t="s">
        <v>1333</v>
      </c>
      <c r="D1403" s="5" t="str">
        <f t="shared" si="0"/>
        <v>học hệ từ xa 3,5 là nhanh nhất rồi em nha .</v>
      </c>
      <c r="E1403" s="4"/>
      <c r="F1403" s="4"/>
      <c r="G1403" s="4"/>
      <c r="H1403" s="4"/>
      <c r="I1403" s="4"/>
      <c r="J1403" s="4"/>
      <c r="K1403" s="4"/>
      <c r="L1403" s="4"/>
      <c r="M1403" s="4"/>
      <c r="N1403" s="4"/>
      <c r="O1403" s="4"/>
      <c r="P1403" s="4"/>
      <c r="Q1403" s="4"/>
      <c r="R1403" s="4"/>
      <c r="S1403" s="4"/>
      <c r="T1403" s="4"/>
      <c r="U1403" s="4"/>
      <c r="V1403" s="4"/>
      <c r="W1403" s="4"/>
    </row>
    <row r="1404" spans="1:23" ht="126" x14ac:dyDescent="0.3">
      <c r="A1404" s="5" t="s">
        <v>1334</v>
      </c>
      <c r="B1404" s="6">
        <v>0</v>
      </c>
      <c r="C1404" s="5" t="s">
        <v>1335</v>
      </c>
      <c r="D1404" s="5" t="str">
        <f t="shared" si="0"/>
        <v>học hệ từ xa Luật kinh tế ĐH Thái Nguyên đào tạo rất tốt nhé
Hệ zoom trực tuyến 
- HP 400k/ tín chỉ học 85 tín.
- HT học qua zoom tương tác trực tuyến với giảng viên cơ hữu của Trường ĐH Thái Nguyên. 
- Lịch học cuối tuần ban ngày T7 và CN.
- Thời gian học và cấp bằng: 20-22 tháng.</v>
      </c>
      <c r="E1404" s="4"/>
      <c r="F1404" s="4"/>
      <c r="G1404" s="4"/>
      <c r="H1404" s="4"/>
      <c r="I1404" s="4"/>
      <c r="J1404" s="4"/>
      <c r="K1404" s="4"/>
      <c r="L1404" s="4"/>
      <c r="M1404" s="4"/>
      <c r="N1404" s="4"/>
      <c r="O1404" s="4"/>
      <c r="P1404" s="4"/>
      <c r="Q1404" s="4"/>
      <c r="R1404" s="4"/>
      <c r="S1404" s="4"/>
      <c r="T1404" s="4"/>
      <c r="U1404" s="4"/>
      <c r="V1404" s="4"/>
      <c r="W1404" s="4"/>
    </row>
    <row r="1405" spans="1:23" ht="56" x14ac:dyDescent="0.3">
      <c r="A1405" s="5" t="s">
        <v>1336</v>
      </c>
      <c r="B1405" s="6">
        <v>0</v>
      </c>
      <c r="C1405" s="5" t="s">
        <v>1319</v>
      </c>
      <c r="D1405" s="5" t="str">
        <f t="shared" si="0"/>
        <v>học hệ từ xa Chào bạn, mình có hỗ trợ tuyển sinh Đại học ĐH từ xa 
Bạn có đang quan tâm ngành học nào không? Mình hỗ trợ thông tin ạ</v>
      </c>
      <c r="E1405" s="4"/>
      <c r="F1405" s="4"/>
      <c r="G1405" s="4"/>
      <c r="H1405" s="4"/>
      <c r="I1405" s="4"/>
      <c r="J1405" s="4"/>
      <c r="K1405" s="4"/>
      <c r="L1405" s="4"/>
      <c r="M1405" s="4"/>
      <c r="N1405" s="4"/>
      <c r="O1405" s="4"/>
      <c r="P1405" s="4"/>
      <c r="Q1405" s="4"/>
      <c r="R1405" s="4"/>
      <c r="S1405" s="4"/>
      <c r="T1405" s="4"/>
      <c r="U1405" s="4"/>
      <c r="V1405" s="4"/>
      <c r="W1405" s="4"/>
    </row>
    <row r="1406" spans="1:23" ht="70" x14ac:dyDescent="0.3">
      <c r="A1406" s="5" t="s">
        <v>1337</v>
      </c>
      <c r="B1406" s="6">
        <v>0</v>
      </c>
      <c r="C1406" s="5" t="s">
        <v>1338</v>
      </c>
      <c r="D1406" s="5" t="str">
        <f t="shared" si="0"/>
        <v>học hệ từ xa B tham khảo Hệ zoom trực tuyến ok hơn đấy, được tương tác với gv qua zoom m thấy học hiệu quả hơn</v>
      </c>
      <c r="E1406" s="4"/>
      <c r="F1406" s="4"/>
      <c r="G1406" s="4"/>
      <c r="H1406" s="4"/>
      <c r="I1406" s="4"/>
      <c r="J1406" s="4"/>
      <c r="K1406" s="4"/>
      <c r="L1406" s="4"/>
      <c r="M1406" s="4"/>
      <c r="N1406" s="4"/>
      <c r="O1406" s="4"/>
      <c r="P1406" s="4"/>
      <c r="Q1406" s="4"/>
      <c r="R1406" s="4"/>
      <c r="S1406" s="4"/>
      <c r="T1406" s="4"/>
      <c r="U1406" s="4"/>
      <c r="V1406" s="4"/>
      <c r="W1406" s="4"/>
    </row>
    <row r="1407" spans="1:23" ht="294" x14ac:dyDescent="0.3">
      <c r="A1407" s="5" t="s">
        <v>1339</v>
      </c>
      <c r="B1407" s="6">
        <v>0</v>
      </c>
      <c r="C1407" s="5" t="s">
        <v>1340</v>
      </c>
      <c r="D1407" s="5" t="str">
        <f t="shared" si="0"/>
        <v>học hệ từ xa Đại học Nông lâm Bắc Giang đào tạo và cấp bằng 
✅NGÀNH ĐÀO TẠO
♦️Thú y
♦️Chăn nuôi
♦️Bảo vệ thực vật
♦️Khoa học cây trồng
♦️Quản lý đất đai
♦️Quản lý tài nguyên và môi trường
♦️Công nghệ thực phẩm
♦️Quản lý tài nguyên rừng (kiểm lâm)
✅Đối tượng: tốt nghiệp THPT, trung cấp, cao đẳng, đại học
✅Thời gian đào tạo: 2-4 năm tùy đối tượng
✅Lệ Phí xét tuyển: 100K/hồ sơ (không hoàn lại nếu học viên bỏ học)
✅Học phí: 360K/tín chỉ
✅Hình thức đào tạo: online kết hợp trực tiếp
✅Hình thức thi: Thi trực tiếp
HỒ SƠ GỒM 
☎ 0981 115 775</v>
      </c>
      <c r="E1407" s="4"/>
      <c r="F1407" s="4"/>
      <c r="G1407" s="4"/>
      <c r="H1407" s="4"/>
      <c r="I1407" s="4"/>
      <c r="J1407" s="4"/>
      <c r="K1407" s="4"/>
      <c r="L1407" s="4"/>
      <c r="M1407" s="4"/>
      <c r="N1407" s="4"/>
      <c r="O1407" s="4"/>
      <c r="P1407" s="4"/>
      <c r="Q1407" s="4"/>
      <c r="R1407" s="4"/>
      <c r="S1407" s="4"/>
      <c r="T1407" s="4"/>
      <c r="U1407" s="4"/>
      <c r="V1407" s="4"/>
      <c r="W1407" s="4"/>
    </row>
    <row r="1408" spans="1:23" ht="42" x14ac:dyDescent="0.3">
      <c r="A1408" s="5" t="s">
        <v>1339</v>
      </c>
      <c r="B1408" s="6">
        <v>0</v>
      </c>
      <c r="C1408" s="5" t="s">
        <v>1341</v>
      </c>
      <c r="D1408" s="5" t="str">
        <f t="shared" si="0"/>
        <v>học hệ từ xa Trường đại học nông lâm thái nguyên trong trang mình bạn tham khảo nhé</v>
      </c>
      <c r="E1408" s="4"/>
      <c r="F1408" s="4"/>
      <c r="G1408" s="4"/>
      <c r="H1408" s="4"/>
      <c r="I1408" s="4"/>
      <c r="J1408" s="4"/>
      <c r="K1408" s="4"/>
      <c r="L1408" s="4"/>
      <c r="M1408" s="4"/>
      <c r="N1408" s="4"/>
      <c r="O1408" s="4"/>
      <c r="P1408" s="4"/>
      <c r="Q1408" s="4"/>
      <c r="R1408" s="4"/>
      <c r="S1408" s="4"/>
      <c r="T1408" s="4"/>
      <c r="U1408" s="4"/>
      <c r="V1408" s="4"/>
      <c r="W1408" s="4"/>
    </row>
    <row r="1409" spans="1:23" ht="42" x14ac:dyDescent="0.3">
      <c r="A1409" s="5" t="s">
        <v>1339</v>
      </c>
      <c r="B1409" s="6">
        <v>0</v>
      </c>
      <c r="C1409" s="5" t="s">
        <v>1342</v>
      </c>
      <c r="D1409" s="5" t="str">
        <f t="shared" si="0"/>
        <v>học hệ từ xa Tham khảo ctrinh ĐH Nông Lâm Thái Nguyên nhé b</v>
      </c>
      <c r="E1409" s="4"/>
      <c r="F1409" s="4"/>
      <c r="G1409" s="4"/>
      <c r="H1409" s="4"/>
      <c r="I1409" s="4"/>
      <c r="J1409" s="4"/>
      <c r="K1409" s="4"/>
      <c r="L1409" s="4"/>
      <c r="M1409" s="4"/>
      <c r="N1409" s="4"/>
      <c r="O1409" s="4"/>
      <c r="P1409" s="4"/>
      <c r="Q1409" s="4"/>
      <c r="R1409" s="4"/>
      <c r="S1409" s="4"/>
      <c r="T1409" s="4"/>
      <c r="U1409" s="4"/>
      <c r="V1409" s="4"/>
      <c r="W1409" s="4"/>
    </row>
    <row r="1410" spans="1:23" ht="56" x14ac:dyDescent="0.3">
      <c r="A1410" s="5" t="s">
        <v>1343</v>
      </c>
      <c r="B1410" s="6">
        <v>0</v>
      </c>
      <c r="C1410" s="5" t="s">
        <v>1319</v>
      </c>
      <c r="D1410" s="5" t="str">
        <f t="shared" si="0"/>
        <v>học hệ từ xa Chào bạn, mình có hỗ trợ tuyển sinh Đại học ĐH từ xa 
Bạn có đang quan tâm ngành học nào không? Mình hỗ trợ thông tin ạ</v>
      </c>
      <c r="E1410" s="4"/>
      <c r="F1410" s="4"/>
      <c r="G1410" s="4"/>
      <c r="H1410" s="4"/>
      <c r="I1410" s="4"/>
      <c r="J1410" s="4"/>
      <c r="K1410" s="4"/>
      <c r="L1410" s="4"/>
      <c r="M1410" s="4"/>
      <c r="N1410" s="4"/>
      <c r="O1410" s="4"/>
      <c r="P1410" s="4"/>
      <c r="Q1410" s="4"/>
      <c r="R1410" s="4"/>
      <c r="S1410" s="4"/>
      <c r="T1410" s="4"/>
      <c r="U1410" s="4"/>
      <c r="V1410" s="4"/>
      <c r="W1410" s="4"/>
    </row>
    <row r="1411" spans="1:23" ht="28" x14ac:dyDescent="0.3">
      <c r="A1411" s="5" t="s">
        <v>1344</v>
      </c>
      <c r="B1411" s="6">
        <v>0</v>
      </c>
      <c r="C1411" s="5" t="s">
        <v>1345</v>
      </c>
      <c r="D1411" s="5" t="str">
        <f t="shared" si="0"/>
        <v>học hệ từ xa e hoc ngành công nghệ thông tin ah e</v>
      </c>
      <c r="E1411" s="4"/>
      <c r="F1411" s="4"/>
      <c r="G1411" s="4"/>
      <c r="H1411" s="4"/>
      <c r="I1411" s="4"/>
      <c r="J1411" s="4"/>
      <c r="K1411" s="4"/>
      <c r="L1411" s="4"/>
      <c r="M1411" s="4"/>
      <c r="N1411" s="4"/>
      <c r="O1411" s="4"/>
      <c r="P1411" s="4"/>
      <c r="Q1411" s="4"/>
      <c r="R1411" s="4"/>
      <c r="S1411" s="4"/>
      <c r="T1411" s="4"/>
      <c r="U1411" s="4"/>
      <c r="V1411" s="4"/>
      <c r="W1411" s="4"/>
    </row>
    <row r="1412" spans="1:23" ht="126" x14ac:dyDescent="0.3">
      <c r="A1412" s="5" t="s">
        <v>1344</v>
      </c>
      <c r="B1412" s="6">
        <v>0</v>
      </c>
      <c r="C1412" s="5" t="s">
        <v>1346</v>
      </c>
      <c r="D1412" s="5" t="str">
        <f t="shared" si="0"/>
        <v>học hệ từ xa B tham khảo ctrinh TMĐT và MKT số của ĐH Thái Nguyên nhé
Hệ zoom trực tuyến 
- HP 400k/ tín chỉ học 85 tín.
- HT học qua zoom tương tác trực tuyến với giảng viên cơ hữu của Trường ĐH Thái Nguyên. 
- Lịch học cuối tuần ban ngày T7 và CN.
- Thời gian học và cấp bằng: 20-22 tháng.</v>
      </c>
      <c r="E1412" s="4"/>
      <c r="F1412" s="4"/>
      <c r="G1412" s="4"/>
      <c r="H1412" s="4"/>
      <c r="I1412" s="4"/>
      <c r="J1412" s="4"/>
      <c r="K1412" s="4"/>
      <c r="L1412" s="4"/>
      <c r="M1412" s="4"/>
      <c r="N1412" s="4"/>
      <c r="O1412" s="4"/>
      <c r="P1412" s="4"/>
      <c r="Q1412" s="4"/>
      <c r="R1412" s="4"/>
      <c r="S1412" s="4"/>
      <c r="T1412" s="4"/>
      <c r="U1412" s="4"/>
      <c r="V1412" s="4"/>
      <c r="W1412" s="4"/>
    </row>
    <row r="1413" spans="1:23" ht="98" x14ac:dyDescent="0.3">
      <c r="A1413" s="5" t="s">
        <v>1347</v>
      </c>
      <c r="B1413" s="6">
        <v>0</v>
      </c>
      <c r="C1413" s="5" t="s">
        <v>1348</v>
      </c>
      <c r="D1413" s="5" t="str">
        <f t="shared" si="0"/>
        <v>học hệ từ xa Bạn học ngành gì nhỉ</v>
      </c>
      <c r="E1413" s="4"/>
      <c r="F1413" s="4"/>
      <c r="G1413" s="4"/>
      <c r="H1413" s="4"/>
      <c r="I1413" s="4"/>
      <c r="J1413" s="4"/>
      <c r="K1413" s="4"/>
      <c r="L1413" s="4"/>
      <c r="M1413" s="4"/>
      <c r="N1413" s="4"/>
      <c r="O1413" s="4"/>
      <c r="P1413" s="4"/>
      <c r="Q1413" s="4"/>
      <c r="R1413" s="4"/>
      <c r="S1413" s="4"/>
      <c r="T1413" s="4"/>
      <c r="U1413" s="4"/>
      <c r="V1413" s="4"/>
      <c r="W1413" s="4"/>
    </row>
    <row r="1414" spans="1:23" ht="42" x14ac:dyDescent="0.3">
      <c r="A1414" s="5" t="s">
        <v>1349</v>
      </c>
      <c r="B1414" s="6">
        <v>0</v>
      </c>
      <c r="C1414" s="5" t="s">
        <v>1350</v>
      </c>
      <c r="D1414" s="5" t="str">
        <f t="shared" si="0"/>
        <v>học hệ từ xa Có chứ</v>
      </c>
      <c r="E1414" s="4"/>
      <c r="F1414" s="4"/>
      <c r="G1414" s="4"/>
      <c r="H1414" s="4"/>
      <c r="I1414" s="4"/>
      <c r="J1414" s="4"/>
      <c r="K1414" s="4"/>
      <c r="L1414" s="4"/>
      <c r="M1414" s="4"/>
      <c r="N1414" s="4"/>
      <c r="O1414" s="4"/>
      <c r="P1414" s="4"/>
      <c r="Q1414" s="4"/>
      <c r="R1414" s="4"/>
      <c r="S1414" s="4"/>
      <c r="T1414" s="4"/>
      <c r="U1414" s="4"/>
      <c r="V1414" s="4"/>
      <c r="W1414" s="4"/>
    </row>
    <row r="1415" spans="1:23" ht="28" x14ac:dyDescent="0.3">
      <c r="A1415" s="5" t="s">
        <v>1351</v>
      </c>
      <c r="B1415" s="6">
        <v>0</v>
      </c>
      <c r="C1415" s="5" t="s">
        <v>1352</v>
      </c>
      <c r="D1415" s="5" t="str">
        <f t="shared" si="0"/>
        <v>học hệ từ xa Ngành này rất hiếm trường Đào tạo Á e. E</v>
      </c>
      <c r="E1415" s="4"/>
      <c r="F1415" s="4"/>
      <c r="G1415" s="4"/>
      <c r="H1415" s="4"/>
      <c r="I1415" s="4"/>
      <c r="J1415" s="4"/>
      <c r="K1415" s="4"/>
      <c r="L1415" s="4"/>
      <c r="M1415" s="4"/>
      <c r="N1415" s="4"/>
      <c r="O1415" s="4"/>
      <c r="P1415" s="4"/>
      <c r="Q1415" s="4"/>
      <c r="R1415" s="4"/>
      <c r="S1415" s="4"/>
      <c r="T1415" s="4"/>
      <c r="U1415" s="4"/>
      <c r="V1415" s="4"/>
      <c r="W1415" s="4"/>
    </row>
    <row r="1416" spans="1:23" ht="56" x14ac:dyDescent="0.3">
      <c r="A1416" s="5" t="s">
        <v>1353</v>
      </c>
      <c r="B1416" s="6">
        <v>0</v>
      </c>
      <c r="C1416" s="5" t="s">
        <v>1319</v>
      </c>
      <c r="D1416" s="5" t="str">
        <f t="shared" si="0"/>
        <v>học hệ từ xa Chào bạn, mình có hỗ trợ tuyển sinh Đại học ĐH từ xa 
Bạn có đang quan tâm ngành học nào không? Mình hỗ trợ thông tin ạ</v>
      </c>
      <c r="E1416" s="4"/>
      <c r="F1416" s="4"/>
      <c r="G1416" s="4"/>
      <c r="H1416" s="4"/>
      <c r="I1416" s="4"/>
      <c r="J1416" s="4"/>
      <c r="K1416" s="4"/>
      <c r="L1416" s="4"/>
      <c r="M1416" s="4"/>
      <c r="N1416" s="4"/>
      <c r="O1416" s="4"/>
      <c r="P1416" s="4"/>
      <c r="Q1416" s="4"/>
      <c r="R1416" s="4"/>
      <c r="S1416" s="4"/>
      <c r="T1416" s="4"/>
      <c r="U1416" s="4"/>
      <c r="V1416" s="4"/>
      <c r="W1416" s="4"/>
    </row>
    <row r="1417" spans="1:23" ht="98" x14ac:dyDescent="0.3">
      <c r="A1417" s="5" t="s">
        <v>1354</v>
      </c>
      <c r="B1417" s="6">
        <v>0</v>
      </c>
      <c r="C1417" s="5" t="s">
        <v>1355</v>
      </c>
      <c r="D1417" s="5" t="str">
        <f t="shared" si="0"/>
        <v>học hệ từ xa Trường thì nhiều nhưng mỗi trường đều có cái nét riêng thành đông học và thi dễ thuận lợi cho những bạn ít có TG mà vẫn lấy đc bằng, còn những trường lớn học và thi gắt</v>
      </c>
      <c r="E1417" s="4"/>
      <c r="F1417" s="4"/>
      <c r="G1417" s="4"/>
      <c r="H1417" s="4"/>
      <c r="I1417" s="4"/>
      <c r="J1417" s="4"/>
      <c r="K1417" s="4"/>
      <c r="L1417" s="4"/>
      <c r="M1417" s="4"/>
      <c r="N1417" s="4"/>
      <c r="O1417" s="4"/>
      <c r="P1417" s="4"/>
      <c r="Q1417" s="4"/>
      <c r="R1417" s="4"/>
      <c r="S1417" s="4"/>
      <c r="T1417" s="4"/>
      <c r="U1417" s="4"/>
      <c r="V1417" s="4"/>
      <c r="W1417" s="4"/>
    </row>
    <row r="1418" spans="1:23" ht="98" x14ac:dyDescent="0.3">
      <c r="A1418" s="5" t="s">
        <v>1354</v>
      </c>
      <c r="B1418" s="6">
        <v>0</v>
      </c>
      <c r="C1418" s="5" t="s">
        <v>1356</v>
      </c>
      <c r="D1418" s="5" t="str">
        <f t="shared" si="0"/>
        <v>học hệ từ xa Linh Ngụy</v>
      </c>
      <c r="E1418" s="4"/>
      <c r="F1418" s="4"/>
      <c r="G1418" s="4"/>
      <c r="H1418" s="4"/>
      <c r="I1418" s="4"/>
      <c r="J1418" s="4"/>
      <c r="K1418" s="4"/>
      <c r="L1418" s="4"/>
      <c r="M1418" s="4"/>
      <c r="N1418" s="4"/>
      <c r="O1418" s="4"/>
      <c r="P1418" s="4"/>
      <c r="Q1418" s="4"/>
      <c r="R1418" s="4"/>
      <c r="S1418" s="4"/>
      <c r="T1418" s="4"/>
      <c r="U1418" s="4"/>
      <c r="V1418" s="4"/>
      <c r="W1418" s="4"/>
    </row>
    <row r="1419" spans="1:23" ht="98" x14ac:dyDescent="0.3">
      <c r="A1419" s="5" t="s">
        <v>1354</v>
      </c>
      <c r="B1419" s="6">
        <v>0</v>
      </c>
      <c r="C1419" s="5" t="s">
        <v>1357</v>
      </c>
      <c r="D1419" s="5" t="str">
        <f t="shared" si="0"/>
        <v>học hệ từ xa Hệ từ xa bạn nên tham khảo một số trường nhưu Trường ĐH Kinh tế Quốc dân, Học Viện Tài Chính,.. các trường này đều có trạm tại HCM bạn nhé, bạn quan tâm ngành học nào vậy</v>
      </c>
      <c r="E1419" s="4"/>
      <c r="F1419" s="4"/>
      <c r="G1419" s="4"/>
      <c r="H1419" s="4"/>
      <c r="I1419" s="4"/>
      <c r="J1419" s="4"/>
      <c r="K1419" s="4"/>
      <c r="L1419" s="4"/>
      <c r="M1419" s="4"/>
      <c r="N1419" s="4"/>
      <c r="O1419" s="4"/>
      <c r="P1419" s="4"/>
      <c r="Q1419" s="4"/>
      <c r="R1419" s="4"/>
      <c r="S1419" s="4"/>
      <c r="T1419" s="4"/>
      <c r="U1419" s="4"/>
      <c r="V1419" s="4"/>
      <c r="W1419" s="4"/>
    </row>
    <row r="1420" spans="1:23" ht="98" x14ac:dyDescent="0.3">
      <c r="A1420" s="5" t="s">
        <v>1358</v>
      </c>
      <c r="B1420" s="6">
        <v>0</v>
      </c>
      <c r="C1420" s="5" t="s">
        <v>1359</v>
      </c>
      <c r="D1420" s="5" t="str">
        <f t="shared" si="0"/>
        <v>học hệ từ xa B ơi cho mình hỏi thăm xíu được không</v>
      </c>
      <c r="E1420" s="4"/>
      <c r="F1420" s="4"/>
      <c r="G1420" s="4"/>
      <c r="H1420" s="4"/>
      <c r="I1420" s="4"/>
      <c r="J1420" s="4"/>
      <c r="K1420" s="4"/>
      <c r="L1420" s="4"/>
      <c r="M1420" s="4"/>
      <c r="N1420" s="4"/>
      <c r="O1420" s="4"/>
      <c r="P1420" s="4"/>
      <c r="Q1420" s="4"/>
      <c r="R1420" s="4"/>
      <c r="S1420" s="4"/>
      <c r="T1420" s="4"/>
      <c r="U1420" s="4"/>
      <c r="V1420" s="4"/>
      <c r="W1420" s="4"/>
    </row>
    <row r="1421" spans="1:23" ht="98" x14ac:dyDescent="0.3">
      <c r="A1421" s="5" t="s">
        <v>1358</v>
      </c>
      <c r="B1421" s="6">
        <v>0</v>
      </c>
      <c r="C1421" s="5" t="s">
        <v>1360</v>
      </c>
      <c r="D1421" s="5" t="str">
        <f t="shared" si="0"/>
        <v>học hệ từ xa Mình dự định đăng ký ngành này, bạn có thể cho mình xin review được ko ah?</v>
      </c>
      <c r="E1421" s="4"/>
      <c r="F1421" s="4"/>
      <c r="G1421" s="4"/>
      <c r="H1421" s="4"/>
      <c r="I1421" s="4"/>
      <c r="J1421" s="4"/>
      <c r="K1421" s="4"/>
      <c r="L1421" s="4"/>
      <c r="M1421" s="4"/>
      <c r="N1421" s="4"/>
      <c r="O1421" s="4"/>
      <c r="P1421" s="4"/>
      <c r="Q1421" s="4"/>
      <c r="R1421" s="4"/>
      <c r="S1421" s="4"/>
      <c r="T1421" s="4"/>
      <c r="U1421" s="4"/>
      <c r="V1421" s="4"/>
      <c r="W1421" s="4"/>
    </row>
    <row r="1422" spans="1:23" ht="112" x14ac:dyDescent="0.3">
      <c r="A1422" s="5" t="s">
        <v>1361</v>
      </c>
      <c r="B1422" s="6">
        <v>0</v>
      </c>
      <c r="C1422" s="5" t="s">
        <v>1362</v>
      </c>
      <c r="D1422" s="5" t="str">
        <f t="shared" si="0"/>
        <v>học hệ từ xa Thuê học hộ đi mình nhận đi nè</v>
      </c>
      <c r="E1422" s="4"/>
      <c r="F1422" s="4"/>
      <c r="G1422" s="4"/>
      <c r="H1422" s="4"/>
      <c r="I1422" s="4"/>
      <c r="J1422" s="4"/>
      <c r="K1422" s="4"/>
      <c r="L1422" s="4"/>
      <c r="M1422" s="4"/>
      <c r="N1422" s="4"/>
      <c r="O1422" s="4"/>
      <c r="P1422" s="4"/>
      <c r="Q1422" s="4"/>
      <c r="R1422" s="4"/>
      <c r="S1422" s="4"/>
      <c r="T1422" s="4"/>
      <c r="U1422" s="4"/>
      <c r="V1422" s="4"/>
      <c r="W1422" s="4"/>
    </row>
    <row r="1423" spans="1:23" ht="112" x14ac:dyDescent="0.3">
      <c r="A1423" s="5" t="s">
        <v>1361</v>
      </c>
      <c r="B1423" s="6">
        <v>0</v>
      </c>
      <c r="C1423" s="5" t="s">
        <v>1363</v>
      </c>
      <c r="D1423" s="5" t="str">
        <f t="shared" si="0"/>
        <v>học hệ từ xa Mình học đh hệ từ xa của trường ĐH Trà Vinh ko có môn gd quốc phòng nè bạn.</v>
      </c>
      <c r="E1423" s="4"/>
      <c r="F1423" s="4"/>
      <c r="G1423" s="4"/>
      <c r="H1423" s="4"/>
      <c r="I1423" s="4"/>
      <c r="J1423" s="4"/>
      <c r="K1423" s="4"/>
      <c r="L1423" s="4"/>
      <c r="M1423" s="4"/>
      <c r="N1423" s="4"/>
      <c r="O1423" s="4"/>
      <c r="P1423" s="4"/>
      <c r="Q1423" s="4"/>
      <c r="R1423" s="4"/>
      <c r="S1423" s="4"/>
      <c r="T1423" s="4"/>
      <c r="U1423" s="4"/>
      <c r="V1423" s="4"/>
      <c r="W1423" s="4"/>
    </row>
    <row r="1424" spans="1:23" ht="196" x14ac:dyDescent="0.3">
      <c r="A1424" s="5" t="s">
        <v>1364</v>
      </c>
      <c r="B1424" s="6">
        <v>0</v>
      </c>
      <c r="C1424" s="5" t="s">
        <v>1365</v>
      </c>
      <c r="D1424" s="5" t="str">
        <f t="shared" si="0"/>
        <v>học hệ từ xa Trường nào bạn</v>
      </c>
      <c r="E1424" s="4"/>
      <c r="F1424" s="4"/>
      <c r="G1424" s="4"/>
      <c r="H1424" s="4"/>
      <c r="I1424" s="4"/>
      <c r="J1424" s="4"/>
      <c r="K1424" s="4"/>
      <c r="L1424" s="4"/>
      <c r="M1424" s="4"/>
      <c r="N1424" s="4"/>
      <c r="O1424" s="4"/>
      <c r="P1424" s="4"/>
      <c r="Q1424" s="4"/>
      <c r="R1424" s="4"/>
      <c r="S1424" s="4"/>
      <c r="T1424" s="4"/>
      <c r="U1424" s="4"/>
      <c r="V1424" s="4"/>
      <c r="W1424" s="4"/>
    </row>
    <row r="1425" spans="1:23" ht="56" x14ac:dyDescent="0.3">
      <c r="A1425" s="5" t="s">
        <v>1366</v>
      </c>
      <c r="B1425" s="6">
        <v>0</v>
      </c>
      <c r="C1425" s="5" t="s">
        <v>16</v>
      </c>
      <c r="D1425" s="5" t="str">
        <f t="shared" si="0"/>
        <v>học hệ từ xa @nêu bật</v>
      </c>
      <c r="E1425" s="4"/>
      <c r="F1425" s="4"/>
      <c r="G1425" s="4"/>
      <c r="H1425" s="4"/>
      <c r="I1425" s="4"/>
      <c r="J1425" s="4"/>
      <c r="K1425" s="4"/>
      <c r="L1425" s="4"/>
      <c r="M1425" s="4"/>
      <c r="N1425" s="4"/>
      <c r="O1425" s="4"/>
      <c r="P1425" s="4"/>
      <c r="Q1425" s="4"/>
      <c r="R1425" s="4"/>
      <c r="S1425" s="4"/>
      <c r="T1425" s="4"/>
      <c r="U1425" s="4"/>
      <c r="V1425" s="4"/>
      <c r="W1425" s="4"/>
    </row>
    <row r="1426" spans="1:23" ht="28" x14ac:dyDescent="0.3">
      <c r="A1426" s="5" t="s">
        <v>1367</v>
      </c>
      <c r="B1426" s="6">
        <v>0</v>
      </c>
      <c r="C1426" s="5" t="s">
        <v>1368</v>
      </c>
      <c r="D1426" s="5" t="str">
        <f t="shared" si="0"/>
        <v>học hệ từ xa Liên hệ chị, chị gửi chương trình học tập 085.9233.156</v>
      </c>
      <c r="E1426" s="4"/>
      <c r="F1426" s="4"/>
      <c r="G1426" s="4"/>
      <c r="H1426" s="4"/>
      <c r="I1426" s="4"/>
      <c r="J1426" s="4"/>
      <c r="K1426" s="4"/>
      <c r="L1426" s="4"/>
      <c r="M1426" s="4"/>
      <c r="N1426" s="4"/>
      <c r="O1426" s="4"/>
      <c r="P1426" s="4"/>
      <c r="Q1426" s="4"/>
      <c r="R1426" s="4"/>
      <c r="S1426" s="4"/>
      <c r="T1426" s="4"/>
      <c r="U1426" s="4"/>
      <c r="V1426" s="4"/>
      <c r="W1426" s="4"/>
    </row>
    <row r="1427" spans="1:23" ht="154" x14ac:dyDescent="0.3">
      <c r="A1427" s="5" t="s">
        <v>1369</v>
      </c>
      <c r="B1427" s="6">
        <v>0</v>
      </c>
      <c r="C1427" s="5" t="s">
        <v>1370</v>
      </c>
      <c r="D1427" s="5" t="str">
        <f t="shared" si="0"/>
        <v>học hệ từ xa Bạn muốn học ngành gì ạ</v>
      </c>
      <c r="E1427" s="4"/>
      <c r="F1427" s="4"/>
      <c r="G1427" s="4"/>
      <c r="H1427" s="4"/>
      <c r="I1427" s="4"/>
      <c r="J1427" s="4"/>
      <c r="K1427" s="4"/>
      <c r="L1427" s="4"/>
      <c r="M1427" s="4"/>
      <c r="N1427" s="4"/>
      <c r="O1427" s="4"/>
      <c r="P1427" s="4"/>
      <c r="Q1427" s="4"/>
      <c r="R1427" s="4"/>
      <c r="S1427" s="4"/>
      <c r="T1427" s="4"/>
      <c r="U1427" s="4"/>
      <c r="V1427" s="4"/>
      <c r="W1427" s="4"/>
    </row>
    <row r="1428" spans="1:23" ht="154" x14ac:dyDescent="0.3">
      <c r="A1428" s="5" t="s">
        <v>1369</v>
      </c>
      <c r="B1428" s="6">
        <v>0</v>
      </c>
      <c r="C1428" s="5" t="s">
        <v>1371</v>
      </c>
      <c r="D1428" s="5" t="str">
        <f t="shared" si="0"/>
        <v>học hệ từ xa Bạn có thể tham khảo ĐH Thái Nguyên nha</v>
      </c>
      <c r="E1428" s="4"/>
      <c r="F1428" s="4"/>
      <c r="G1428" s="4"/>
      <c r="H1428" s="4"/>
      <c r="I1428" s="4"/>
      <c r="J1428" s="4"/>
      <c r="K1428" s="4"/>
      <c r="L1428" s="4"/>
      <c r="M1428" s="4"/>
      <c r="N1428" s="4"/>
      <c r="O1428" s="4"/>
      <c r="P1428" s="4"/>
      <c r="Q1428" s="4"/>
      <c r="R1428" s="4"/>
      <c r="S1428" s="4"/>
      <c r="T1428" s="4"/>
      <c r="U1428" s="4"/>
      <c r="V1428" s="4"/>
      <c r="W1428" s="4"/>
    </row>
    <row r="1429" spans="1:23" ht="322" x14ac:dyDescent="0.3">
      <c r="A1429" s="5" t="s">
        <v>1372</v>
      </c>
      <c r="B1429" s="6">
        <v>0</v>
      </c>
      <c r="C1429" s="5" t="s">
        <v>1373</v>
      </c>
      <c r="D1429" s="5" t="str">
        <f t="shared" si="0"/>
        <v>học hệ từ xa Cho e hỏi mình đã đăng ký học được chưa, e xin review ạ</v>
      </c>
      <c r="E1429" s="4"/>
      <c r="F1429" s="4"/>
      <c r="G1429" s="4"/>
      <c r="H1429" s="4"/>
      <c r="I1429" s="4"/>
      <c r="J1429" s="4"/>
      <c r="K1429" s="4"/>
      <c r="L1429" s="4"/>
      <c r="M1429" s="4"/>
      <c r="N1429" s="4"/>
      <c r="O1429" s="4"/>
      <c r="P1429" s="4"/>
      <c r="Q1429" s="4"/>
      <c r="R1429" s="4"/>
      <c r="S1429" s="4"/>
      <c r="T1429" s="4"/>
      <c r="U1429" s="4"/>
      <c r="V1429" s="4"/>
      <c r="W1429" s="4"/>
    </row>
    <row r="1430" spans="1:23" ht="56" x14ac:dyDescent="0.3">
      <c r="A1430" s="5" t="s">
        <v>1374</v>
      </c>
      <c r="B1430" s="6">
        <v>0</v>
      </c>
      <c r="C1430" s="5" t="s">
        <v>1375</v>
      </c>
      <c r="D1430" s="5" t="str">
        <f t="shared" si="0"/>
        <v>học hệ từ xa Không khó đâu, đã quyết tâm đi học là không có gì khó cả =))</v>
      </c>
      <c r="E1430" s="4"/>
      <c r="F1430" s="4"/>
      <c r="G1430" s="4"/>
      <c r="H1430" s="4"/>
      <c r="I1430" s="4"/>
      <c r="J1430" s="4"/>
      <c r="K1430" s="4"/>
      <c r="L1430" s="4"/>
      <c r="M1430" s="4"/>
      <c r="N1430" s="4"/>
      <c r="O1430" s="4"/>
      <c r="P1430" s="4"/>
      <c r="Q1430" s="4"/>
      <c r="R1430" s="4"/>
      <c r="S1430" s="4"/>
      <c r="T1430" s="4"/>
      <c r="U1430" s="4"/>
      <c r="V1430" s="4"/>
      <c r="W1430" s="4"/>
    </row>
    <row r="1431" spans="1:23" ht="14" x14ac:dyDescent="0.3">
      <c r="A1431" s="5" t="s">
        <v>1376</v>
      </c>
      <c r="B1431" s="6">
        <v>0</v>
      </c>
      <c r="C1431" s="5" t="s">
        <v>1377</v>
      </c>
      <c r="D1431" s="5" t="str">
        <f t="shared" si="0"/>
        <v>học hệ từ xa tương tác</v>
      </c>
      <c r="E1431" s="4"/>
      <c r="F1431" s="4"/>
      <c r="G1431" s="4"/>
      <c r="H1431" s="4"/>
      <c r="I1431" s="4"/>
      <c r="J1431" s="4"/>
      <c r="K1431" s="4"/>
      <c r="L1431" s="4"/>
      <c r="M1431" s="4"/>
      <c r="N1431" s="4"/>
      <c r="O1431" s="4"/>
      <c r="P1431" s="4"/>
      <c r="Q1431" s="4"/>
      <c r="R1431" s="4"/>
      <c r="S1431" s="4"/>
      <c r="T1431" s="4"/>
      <c r="U1431" s="4"/>
      <c r="V1431" s="4"/>
      <c r="W1431" s="4"/>
    </row>
    <row r="1432" spans="1:23" ht="56" x14ac:dyDescent="0.3">
      <c r="A1432" s="5" t="s">
        <v>1378</v>
      </c>
      <c r="B1432" s="6">
        <v>0</v>
      </c>
      <c r="C1432" s="5" t="s">
        <v>1379</v>
      </c>
      <c r="D1432" s="5" t="str">
        <f t="shared" si="0"/>
        <v>học hệ từ xa học để có chuyên môn hay học để có bằng :V</v>
      </c>
      <c r="E1432" s="4"/>
      <c r="F1432" s="4"/>
      <c r="G1432" s="4"/>
      <c r="H1432" s="4"/>
      <c r="I1432" s="4"/>
      <c r="J1432" s="4"/>
      <c r="K1432" s="4"/>
      <c r="L1432" s="4"/>
      <c r="M1432" s="4"/>
      <c r="N1432" s="4"/>
      <c r="O1432" s="4"/>
      <c r="P1432" s="4"/>
      <c r="Q1432" s="4"/>
      <c r="R1432" s="4"/>
      <c r="S1432" s="4"/>
      <c r="T1432" s="4"/>
      <c r="U1432" s="4"/>
      <c r="V1432" s="4"/>
      <c r="W1432" s="4"/>
    </row>
    <row r="1433" spans="1:23" ht="56" x14ac:dyDescent="0.3">
      <c r="A1433" s="5" t="s">
        <v>1378</v>
      </c>
      <c r="B1433" s="6">
        <v>0</v>
      </c>
      <c r="C1433" s="5" t="s">
        <v>1380</v>
      </c>
      <c r="D1433" s="5" t="str">
        <f t="shared" si="0"/>
        <v>học hệ từ xa Bạn nên học bằng Đh luôn nhé . Quan tâm inb mình hỗ trợ nhé</v>
      </c>
      <c r="E1433" s="4"/>
      <c r="F1433" s="4"/>
      <c r="G1433" s="4"/>
      <c r="H1433" s="4"/>
      <c r="I1433" s="4"/>
      <c r="J1433" s="4"/>
      <c r="K1433" s="4"/>
      <c r="L1433" s="4"/>
      <c r="M1433" s="4"/>
      <c r="N1433" s="4"/>
      <c r="O1433" s="4"/>
      <c r="P1433" s="4"/>
      <c r="Q1433" s="4"/>
      <c r="R1433" s="4"/>
      <c r="S1433" s="4"/>
      <c r="T1433" s="4"/>
      <c r="U1433" s="4"/>
      <c r="V1433" s="4"/>
      <c r="W1433" s="4"/>
    </row>
    <row r="1434" spans="1:23" ht="56" x14ac:dyDescent="0.3">
      <c r="A1434" s="5" t="s">
        <v>1378</v>
      </c>
      <c r="B1434" s="6">
        <v>0</v>
      </c>
      <c r="C1434" s="5" t="s">
        <v>1381</v>
      </c>
      <c r="D1434" s="5" t="str">
        <f t="shared" si="0"/>
        <v>học hệ từ xa Nên học thằng lấy bằng đại học.</v>
      </c>
      <c r="E1434" s="4"/>
      <c r="F1434" s="4"/>
      <c r="G1434" s="4"/>
      <c r="H1434" s="4"/>
      <c r="I1434" s="4"/>
      <c r="J1434" s="4"/>
      <c r="K1434" s="4"/>
      <c r="L1434" s="4"/>
      <c r="M1434" s="4"/>
      <c r="N1434" s="4"/>
      <c r="O1434" s="4"/>
      <c r="P1434" s="4"/>
      <c r="Q1434" s="4"/>
      <c r="R1434" s="4"/>
      <c r="S1434" s="4"/>
      <c r="T1434" s="4"/>
      <c r="U1434" s="4"/>
      <c r="V1434" s="4"/>
      <c r="W1434" s="4"/>
    </row>
    <row r="1435" spans="1:23" ht="28" x14ac:dyDescent="0.3">
      <c r="A1435" s="5" t="s">
        <v>1382</v>
      </c>
      <c r="B1435" s="6">
        <v>0</v>
      </c>
      <c r="C1435" s="5" t="s">
        <v>1383</v>
      </c>
      <c r="D1435" s="5" t="str">
        <f t="shared" si="0"/>
        <v>học hệ từ xa mở Hcm hay Hn ban?</v>
      </c>
      <c r="E1435" s="4"/>
      <c r="F1435" s="4"/>
      <c r="G1435" s="4"/>
      <c r="H1435" s="4"/>
      <c r="I1435" s="4"/>
      <c r="J1435" s="4"/>
      <c r="K1435" s="4"/>
      <c r="L1435" s="4"/>
      <c r="M1435" s="4"/>
      <c r="N1435" s="4"/>
      <c r="O1435" s="4"/>
      <c r="P1435" s="4"/>
      <c r="Q1435" s="4"/>
      <c r="R1435" s="4"/>
      <c r="S1435" s="4"/>
      <c r="T1435" s="4"/>
      <c r="U1435" s="4"/>
      <c r="V1435" s="4"/>
      <c r="W1435" s="4"/>
    </row>
    <row r="1436" spans="1:23" ht="28" x14ac:dyDescent="0.3">
      <c r="A1436" s="5" t="s">
        <v>1382</v>
      </c>
      <c r="B1436" s="6">
        <v>0</v>
      </c>
      <c r="C1436" s="5" t="s">
        <v>1377</v>
      </c>
      <c r="D1436" s="5" t="str">
        <f t="shared" si="0"/>
        <v>học hệ từ xa tương tác</v>
      </c>
      <c r="E1436" s="4"/>
      <c r="F1436" s="4"/>
      <c r="G1436" s="4"/>
      <c r="H1436" s="4"/>
      <c r="I1436" s="4"/>
      <c r="J1436" s="4"/>
      <c r="K1436" s="4"/>
      <c r="L1436" s="4"/>
      <c r="M1436" s="4"/>
      <c r="N1436" s="4"/>
      <c r="O1436" s="4"/>
      <c r="P1436" s="4"/>
      <c r="Q1436" s="4"/>
      <c r="R1436" s="4"/>
      <c r="S1436" s="4"/>
      <c r="T1436" s="4"/>
      <c r="U1436" s="4"/>
      <c r="V1436" s="4"/>
      <c r="W1436" s="4"/>
    </row>
    <row r="1437" spans="1:23" ht="28" x14ac:dyDescent="0.3">
      <c r="A1437" s="5" t="s">
        <v>1382</v>
      </c>
      <c r="B1437" s="6">
        <v>0</v>
      </c>
      <c r="C1437" s="5" t="s">
        <v>1377</v>
      </c>
      <c r="D1437" s="5" t="str">
        <f t="shared" si="0"/>
        <v>học hệ từ xa tương tác</v>
      </c>
      <c r="E1437" s="4"/>
      <c r="F1437" s="4"/>
      <c r="G1437" s="4"/>
      <c r="H1437" s="4"/>
      <c r="I1437" s="4"/>
      <c r="J1437" s="4"/>
      <c r="K1437" s="4"/>
      <c r="L1437" s="4"/>
      <c r="M1437" s="4"/>
      <c r="N1437" s="4"/>
      <c r="O1437" s="4"/>
      <c r="P1437" s="4"/>
      <c r="Q1437" s="4"/>
      <c r="R1437" s="4"/>
      <c r="S1437" s="4"/>
      <c r="T1437" s="4"/>
      <c r="U1437" s="4"/>
      <c r="V1437" s="4"/>
      <c r="W1437" s="4"/>
    </row>
    <row r="1438" spans="1:23" ht="42" x14ac:dyDescent="0.3">
      <c r="A1438" s="5" t="s">
        <v>1384</v>
      </c>
      <c r="B1438" s="6">
        <v>0</v>
      </c>
      <c r="C1438" s="5" t="s">
        <v>1385</v>
      </c>
      <c r="D1438" s="5" t="str">
        <f t="shared" si="0"/>
        <v>học hệ từ xa cho em ké với ạ</v>
      </c>
      <c r="E1438" s="4"/>
      <c r="F1438" s="4"/>
      <c r="G1438" s="4"/>
      <c r="H1438" s="4"/>
      <c r="I1438" s="4"/>
      <c r="J1438" s="4"/>
      <c r="K1438" s="4"/>
      <c r="L1438" s="4"/>
      <c r="M1438" s="4"/>
      <c r="N1438" s="4"/>
      <c r="O1438" s="4"/>
      <c r="P1438" s="4"/>
      <c r="Q1438" s="4"/>
      <c r="R1438" s="4"/>
      <c r="S1438" s="4"/>
      <c r="T1438" s="4"/>
      <c r="U1438" s="4"/>
      <c r="V1438" s="4"/>
      <c r="W1438" s="4"/>
    </row>
    <row r="1439" spans="1:23" ht="42" x14ac:dyDescent="0.3">
      <c r="A1439" s="5" t="s">
        <v>1384</v>
      </c>
      <c r="B1439" s="6">
        <v>0</v>
      </c>
      <c r="C1439" s="5" t="s">
        <v>1377</v>
      </c>
      <c r="D1439" s="5" t="str">
        <f t="shared" si="0"/>
        <v>học hệ từ xa tương tác</v>
      </c>
      <c r="E1439" s="4"/>
      <c r="F1439" s="4"/>
      <c r="G1439" s="4"/>
      <c r="H1439" s="4"/>
      <c r="I1439" s="4"/>
      <c r="J1439" s="4"/>
      <c r="K1439" s="4"/>
      <c r="L1439" s="4"/>
      <c r="M1439" s="4"/>
      <c r="N1439" s="4"/>
      <c r="O1439" s="4"/>
      <c r="P1439" s="4"/>
      <c r="Q1439" s="4"/>
      <c r="R1439" s="4"/>
      <c r="S1439" s="4"/>
      <c r="T1439" s="4"/>
      <c r="U1439" s="4"/>
      <c r="V1439" s="4"/>
      <c r="W1439" s="4"/>
    </row>
    <row r="1440" spans="1:23" ht="42" x14ac:dyDescent="0.3">
      <c r="A1440" s="5" t="s">
        <v>1386</v>
      </c>
      <c r="B1440" s="6">
        <v>0</v>
      </c>
      <c r="C1440" s="5" t="s">
        <v>1387</v>
      </c>
      <c r="D1440" s="5" t="str">
        <f t="shared" si="0"/>
        <v>học hệ từ xa Bạn muốn biết thông tin thì liên hệ ngay cho tôi 096 642 5588</v>
      </c>
      <c r="E1440" s="4"/>
      <c r="F1440" s="4"/>
      <c r="G1440" s="4"/>
      <c r="H1440" s="4"/>
      <c r="I1440" s="4"/>
      <c r="J1440" s="4"/>
      <c r="K1440" s="4"/>
      <c r="L1440" s="4"/>
      <c r="M1440" s="4"/>
      <c r="N1440" s="4"/>
      <c r="O1440" s="4"/>
      <c r="P1440" s="4"/>
      <c r="Q1440" s="4"/>
      <c r="R1440" s="4"/>
      <c r="S1440" s="4"/>
      <c r="T1440" s="4"/>
      <c r="U1440" s="4"/>
      <c r="V1440" s="4"/>
      <c r="W1440" s="4"/>
    </row>
    <row r="1441" spans="1:23" ht="42" x14ac:dyDescent="0.3">
      <c r="A1441" s="5" t="s">
        <v>1386</v>
      </c>
      <c r="B1441" s="6">
        <v>0</v>
      </c>
      <c r="C1441" s="5" t="s">
        <v>1377</v>
      </c>
      <c r="D1441" s="5" t="str">
        <f t="shared" si="0"/>
        <v>học hệ từ xa tương tác</v>
      </c>
      <c r="E1441" s="4"/>
      <c r="F1441" s="4"/>
      <c r="G1441" s="4"/>
      <c r="H1441" s="4"/>
      <c r="I1441" s="4"/>
      <c r="J1441" s="4"/>
      <c r="K1441" s="4"/>
      <c r="L1441" s="4"/>
      <c r="M1441" s="4"/>
      <c r="N1441" s="4"/>
      <c r="O1441" s="4"/>
      <c r="P1441" s="4"/>
      <c r="Q1441" s="4"/>
      <c r="R1441" s="4"/>
      <c r="S1441" s="4"/>
      <c r="T1441" s="4"/>
      <c r="U1441" s="4"/>
      <c r="V1441" s="4"/>
      <c r="W1441" s="4"/>
    </row>
    <row r="1442" spans="1:23" ht="56.5" x14ac:dyDescent="0.35">
      <c r="A1442" s="5" t="s">
        <v>1388</v>
      </c>
      <c r="B1442" s="6">
        <v>0</v>
      </c>
      <c r="C1442" s="7"/>
      <c r="D1442" s="5" t="str">
        <f t="shared" si="0"/>
        <v xml:space="preserve">học hệ từ xa </v>
      </c>
      <c r="E1442" s="4"/>
      <c r="F1442" s="4"/>
      <c r="G1442" s="4"/>
      <c r="H1442" s="4"/>
      <c r="I1442" s="4"/>
      <c r="J1442" s="4"/>
      <c r="K1442" s="4"/>
      <c r="L1442" s="4"/>
      <c r="M1442" s="4"/>
      <c r="N1442" s="4"/>
      <c r="O1442" s="4"/>
      <c r="P1442" s="4"/>
      <c r="Q1442" s="4"/>
      <c r="R1442" s="4"/>
      <c r="S1442" s="4"/>
      <c r="T1442" s="4"/>
      <c r="U1442" s="4"/>
      <c r="V1442" s="4"/>
      <c r="W1442" s="4"/>
    </row>
    <row r="1443" spans="1:23" ht="56" x14ac:dyDescent="0.3">
      <c r="A1443" s="5" t="s">
        <v>1388</v>
      </c>
      <c r="B1443" s="6">
        <v>0</v>
      </c>
      <c r="C1443" s="5" t="s">
        <v>1377</v>
      </c>
      <c r="D1443" s="5" t="str">
        <f t="shared" si="0"/>
        <v>học hệ từ xa tương tác</v>
      </c>
      <c r="E1443" s="4"/>
      <c r="F1443" s="4"/>
      <c r="G1443" s="4"/>
      <c r="H1443" s="4"/>
      <c r="I1443" s="4"/>
      <c r="J1443" s="4"/>
      <c r="K1443" s="4"/>
      <c r="L1443" s="4"/>
      <c r="M1443" s="4"/>
      <c r="N1443" s="4"/>
      <c r="O1443" s="4"/>
      <c r="P1443" s="4"/>
      <c r="Q1443" s="4"/>
      <c r="R1443" s="4"/>
      <c r="S1443" s="4"/>
      <c r="T1443" s="4"/>
      <c r="U1443" s="4"/>
      <c r="V1443" s="4"/>
      <c r="W1443" s="4"/>
    </row>
    <row r="1444" spans="1:23" ht="28" x14ac:dyDescent="0.3">
      <c r="A1444" s="5" t="s">
        <v>1389</v>
      </c>
      <c r="B1444" s="6">
        <v>0</v>
      </c>
      <c r="C1444" s="5" t="s">
        <v>1390</v>
      </c>
      <c r="D1444" s="5" t="str">
        <f t="shared" si="0"/>
        <v>học hệ từ xa Trườg ĐH Thành Đông b ưi</v>
      </c>
      <c r="E1444" s="4"/>
      <c r="F1444" s="4"/>
      <c r="G1444" s="4"/>
      <c r="H1444" s="4"/>
      <c r="I1444" s="4"/>
      <c r="J1444" s="4"/>
      <c r="K1444" s="4"/>
      <c r="L1444" s="4"/>
      <c r="M1444" s="4"/>
      <c r="N1444" s="4"/>
      <c r="O1444" s="4"/>
      <c r="P1444" s="4"/>
      <c r="Q1444" s="4"/>
      <c r="R1444" s="4"/>
      <c r="S1444" s="4"/>
      <c r="T1444" s="4"/>
      <c r="U1444" s="4"/>
      <c r="V1444" s="4"/>
      <c r="W1444" s="4"/>
    </row>
    <row r="1445" spans="1:23" ht="28" x14ac:dyDescent="0.3">
      <c r="A1445" s="5" t="s">
        <v>1391</v>
      </c>
      <c r="B1445" s="6">
        <v>0</v>
      </c>
      <c r="C1445" s="5" t="s">
        <v>1392</v>
      </c>
      <c r="D1445" s="5" t="str">
        <f t="shared" si="0"/>
        <v>học hệ từ xa có e nha, e nhắn c để c gửi e thông tin nhé</v>
      </c>
      <c r="E1445" s="4"/>
      <c r="F1445" s="4"/>
      <c r="G1445" s="4"/>
      <c r="H1445" s="4"/>
      <c r="I1445" s="4"/>
      <c r="J1445" s="4"/>
      <c r="K1445" s="4"/>
      <c r="L1445" s="4"/>
      <c r="M1445" s="4"/>
      <c r="N1445" s="4"/>
      <c r="O1445" s="4"/>
      <c r="P1445" s="4"/>
      <c r="Q1445" s="4"/>
      <c r="R1445" s="4"/>
      <c r="S1445" s="4"/>
      <c r="T1445" s="4"/>
      <c r="U1445" s="4"/>
      <c r="V1445" s="4"/>
      <c r="W1445" s="4"/>
    </row>
    <row r="1446" spans="1:23" ht="28" x14ac:dyDescent="0.3">
      <c r="A1446" s="5" t="s">
        <v>1393</v>
      </c>
      <c r="B1446" s="6">
        <v>0</v>
      </c>
      <c r="C1446" s="5" t="s">
        <v>1394</v>
      </c>
      <c r="D1446" s="5" t="str">
        <f t="shared" si="0"/>
        <v>học hệ từ xa em in c hõ trợ mình nha</v>
      </c>
      <c r="E1446" s="4"/>
      <c r="F1446" s="4"/>
      <c r="G1446" s="4"/>
      <c r="H1446" s="4"/>
      <c r="I1446" s="4"/>
      <c r="J1446" s="4"/>
      <c r="K1446" s="4"/>
      <c r="L1446" s="4"/>
      <c r="M1446" s="4"/>
      <c r="N1446" s="4"/>
      <c r="O1446" s="4"/>
      <c r="P1446" s="4"/>
      <c r="Q1446" s="4"/>
      <c r="R1446" s="4"/>
      <c r="S1446" s="4"/>
      <c r="T1446" s="4"/>
      <c r="U1446" s="4"/>
      <c r="V1446" s="4"/>
      <c r="W1446" s="4"/>
    </row>
    <row r="1447" spans="1:23" ht="28" x14ac:dyDescent="0.3">
      <c r="A1447" s="5" t="s">
        <v>1395</v>
      </c>
      <c r="B1447" s="6">
        <v>0</v>
      </c>
      <c r="C1447" s="5" t="s">
        <v>1377</v>
      </c>
      <c r="D1447" s="5" t="str">
        <f t="shared" si="0"/>
        <v>học hệ từ xa tương tác</v>
      </c>
      <c r="E1447" s="4"/>
      <c r="F1447" s="4"/>
      <c r="G1447" s="4"/>
      <c r="H1447" s="4"/>
      <c r="I1447" s="4"/>
      <c r="J1447" s="4"/>
      <c r="K1447" s="4"/>
      <c r="L1447" s="4"/>
      <c r="M1447" s="4"/>
      <c r="N1447" s="4"/>
      <c r="O1447" s="4"/>
      <c r="P1447" s="4"/>
      <c r="Q1447" s="4"/>
      <c r="R1447" s="4"/>
      <c r="S1447" s="4"/>
      <c r="T1447" s="4"/>
      <c r="U1447" s="4"/>
      <c r="V1447" s="4"/>
      <c r="W1447" s="4"/>
    </row>
    <row r="1448" spans="1:23" ht="98" x14ac:dyDescent="0.3">
      <c r="A1448" s="5" t="s">
        <v>1396</v>
      </c>
      <c r="B1448" s="6">
        <v>0</v>
      </c>
      <c r="C1448" s="5" t="s">
        <v>1397</v>
      </c>
      <c r="D1448" s="5" t="str">
        <f t="shared" si="0"/>
        <v>học hệ từ xa Tui định học ở trường DH Cửu Long, tại có người quen học thấy cũng ok. Mà tìm hiểu kỹ lại chương trình nhà nc duyệt cho trường đc dạy là đã qua đào tạo vs đảm bảo chất lượng chuyên môn r. Học ĐH chủ yếu là kiênd thức ở trường vs 1 phần lớn là bản thân tự học nữa. Tui cũng định học NNA vs QTKD nè</v>
      </c>
      <c r="E1448" s="4"/>
      <c r="F1448" s="4"/>
      <c r="G1448" s="4"/>
      <c r="H1448" s="4"/>
      <c r="I1448" s="4"/>
      <c r="J1448" s="4"/>
      <c r="K1448" s="4"/>
      <c r="L1448" s="4"/>
      <c r="M1448" s="4"/>
      <c r="N1448" s="4"/>
      <c r="O1448" s="4"/>
      <c r="P1448" s="4"/>
      <c r="Q1448" s="4"/>
      <c r="R1448" s="4"/>
      <c r="S1448" s="4"/>
      <c r="T1448" s="4"/>
      <c r="U1448" s="4"/>
      <c r="V1448" s="4"/>
      <c r="W1448" s="4"/>
    </row>
    <row r="1449" spans="1:23" ht="42" x14ac:dyDescent="0.3">
      <c r="A1449" s="5" t="s">
        <v>1398</v>
      </c>
      <c r="B1449" s="6">
        <v>0</v>
      </c>
      <c r="C1449" s="5" t="s">
        <v>1399</v>
      </c>
      <c r="D1449" s="5" t="str">
        <f t="shared" si="0"/>
        <v>học hệ từ xa có ai qtam k ạ</v>
      </c>
      <c r="E1449" s="4"/>
      <c r="F1449" s="4"/>
      <c r="G1449" s="4"/>
      <c r="H1449" s="4"/>
      <c r="I1449" s="4"/>
      <c r="J1449" s="4"/>
      <c r="K1449" s="4"/>
      <c r="L1449" s="4"/>
      <c r="M1449" s="4"/>
      <c r="N1449" s="4"/>
      <c r="O1449" s="4"/>
      <c r="P1449" s="4"/>
      <c r="Q1449" s="4"/>
      <c r="R1449" s="4"/>
      <c r="S1449" s="4"/>
      <c r="T1449" s="4"/>
      <c r="U1449" s="4"/>
      <c r="V1449" s="4"/>
      <c r="W1449" s="4"/>
    </row>
    <row r="1450" spans="1:23" ht="42" x14ac:dyDescent="0.3">
      <c r="A1450" s="5" t="s">
        <v>1398</v>
      </c>
      <c r="B1450" s="6">
        <v>0</v>
      </c>
      <c r="C1450" s="5" t="s">
        <v>1400</v>
      </c>
      <c r="D1450" s="5" t="str">
        <f t="shared" si="0"/>
        <v>học hệ từ xa cmt e với ạ</v>
      </c>
      <c r="E1450" s="4"/>
      <c r="F1450" s="4"/>
      <c r="G1450" s="4"/>
      <c r="H1450" s="4"/>
      <c r="I1450" s="4"/>
      <c r="J1450" s="4"/>
      <c r="K1450" s="4"/>
      <c r="L1450" s="4"/>
      <c r="M1450" s="4"/>
      <c r="N1450" s="4"/>
      <c r="O1450" s="4"/>
      <c r="P1450" s="4"/>
      <c r="Q1450" s="4"/>
      <c r="R1450" s="4"/>
      <c r="S1450" s="4"/>
      <c r="T1450" s="4"/>
      <c r="U1450" s="4"/>
      <c r="V1450" s="4"/>
      <c r="W1450" s="4"/>
    </row>
    <row r="1451" spans="1:23" ht="28" x14ac:dyDescent="0.3">
      <c r="A1451" s="5" t="s">
        <v>1401</v>
      </c>
      <c r="B1451" s="6">
        <v>0</v>
      </c>
      <c r="C1451" s="5" t="s">
        <v>1402</v>
      </c>
      <c r="D1451" s="5" t="str">
        <f t="shared" si="0"/>
        <v>học hệ từ xa Bạn quan tâm inb mình nhé .</v>
      </c>
      <c r="E1451" s="4"/>
      <c r="F1451" s="4"/>
      <c r="G1451" s="4"/>
      <c r="H1451" s="4"/>
      <c r="I1451" s="4"/>
      <c r="J1451" s="4"/>
      <c r="K1451" s="4"/>
      <c r="L1451" s="4"/>
      <c r="M1451" s="4"/>
      <c r="N1451" s="4"/>
      <c r="O1451" s="4"/>
      <c r="P1451" s="4"/>
      <c r="Q1451" s="4"/>
      <c r="R1451" s="4"/>
      <c r="S1451" s="4"/>
      <c r="T1451" s="4"/>
      <c r="U1451" s="4"/>
      <c r="V1451" s="4"/>
      <c r="W1451" s="4"/>
    </row>
    <row r="1452" spans="1:23" ht="14" x14ac:dyDescent="0.3">
      <c r="A1452" s="5" t="s">
        <v>1403</v>
      </c>
      <c r="B1452" s="6">
        <v>0</v>
      </c>
      <c r="C1452" s="5" t="s">
        <v>1377</v>
      </c>
      <c r="D1452" s="5" t="str">
        <f t="shared" si="0"/>
        <v>học hệ từ xa tương tác</v>
      </c>
      <c r="E1452" s="4"/>
      <c r="F1452" s="4"/>
      <c r="G1452" s="4"/>
      <c r="H1452" s="4"/>
      <c r="I1452" s="4"/>
      <c r="J1452" s="4"/>
      <c r="K1452" s="4"/>
      <c r="L1452" s="4"/>
      <c r="M1452" s="4"/>
      <c r="N1452" s="4"/>
      <c r="O1452" s="4"/>
      <c r="P1452" s="4"/>
      <c r="Q1452" s="4"/>
      <c r="R1452" s="4"/>
      <c r="S1452" s="4"/>
      <c r="T1452" s="4"/>
      <c r="U1452" s="4"/>
      <c r="V1452" s="4"/>
      <c r="W1452" s="4"/>
    </row>
    <row r="1453" spans="1:23" ht="28" x14ac:dyDescent="0.3">
      <c r="A1453" s="5" t="s">
        <v>1404</v>
      </c>
      <c r="B1453" s="6">
        <v>0</v>
      </c>
      <c r="C1453" s="5" t="s">
        <v>1377</v>
      </c>
      <c r="D1453" s="5" t="str">
        <f t="shared" si="0"/>
        <v>học hệ từ xa tương tác</v>
      </c>
      <c r="E1453" s="4"/>
      <c r="F1453" s="4"/>
      <c r="G1453" s="4"/>
      <c r="H1453" s="4"/>
      <c r="I1453" s="4"/>
      <c r="J1453" s="4"/>
      <c r="K1453" s="4"/>
      <c r="L1453" s="4"/>
      <c r="M1453" s="4"/>
      <c r="N1453" s="4"/>
      <c r="O1453" s="4"/>
      <c r="P1453" s="4"/>
      <c r="Q1453" s="4"/>
      <c r="R1453" s="4"/>
      <c r="S1453" s="4"/>
      <c r="T1453" s="4"/>
      <c r="U1453" s="4"/>
      <c r="V1453" s="4"/>
      <c r="W1453" s="4"/>
    </row>
    <row r="1454" spans="1:23" ht="56" x14ac:dyDescent="0.3">
      <c r="A1454" s="5" t="s">
        <v>1405</v>
      </c>
      <c r="B1454" s="6">
        <v>0</v>
      </c>
      <c r="C1454" s="5" t="s">
        <v>1406</v>
      </c>
      <c r="D1454" s="5" t="str">
        <f t="shared" si="0"/>
        <v>học hệ từ xa có em nhé,e nhắn c gửi e thông tin nha</v>
      </c>
      <c r="E1454" s="4"/>
      <c r="F1454" s="4"/>
      <c r="G1454" s="4"/>
      <c r="H1454" s="4"/>
      <c r="I1454" s="4"/>
      <c r="J1454" s="4"/>
      <c r="K1454" s="4"/>
      <c r="L1454" s="4"/>
      <c r="M1454" s="4"/>
      <c r="N1454" s="4"/>
      <c r="O1454" s="4"/>
      <c r="P1454" s="4"/>
      <c r="Q1454" s="4"/>
      <c r="R1454" s="4"/>
      <c r="S1454" s="4"/>
      <c r="T1454" s="4"/>
      <c r="U1454" s="4"/>
      <c r="V1454" s="4"/>
      <c r="W1454" s="4"/>
    </row>
    <row r="1455" spans="1:23" ht="42" x14ac:dyDescent="0.3">
      <c r="A1455" s="5" t="s">
        <v>1407</v>
      </c>
      <c r="B1455" s="6">
        <v>0</v>
      </c>
      <c r="C1455" s="5" t="s">
        <v>1408</v>
      </c>
      <c r="D1455" s="5" t="str">
        <f t="shared" si="0"/>
        <v>học hệ từ xa Em muốn đăng kí học từ xa ở tình nào?</v>
      </c>
      <c r="E1455" s="4"/>
      <c r="F1455" s="4"/>
      <c r="G1455" s="4"/>
      <c r="H1455" s="4"/>
      <c r="I1455" s="4"/>
      <c r="J1455" s="4"/>
      <c r="K1455" s="4"/>
      <c r="L1455" s="4"/>
      <c r="M1455" s="4"/>
      <c r="N1455" s="4"/>
      <c r="O1455" s="4"/>
      <c r="P1455" s="4"/>
      <c r="Q1455" s="4"/>
      <c r="R1455" s="4"/>
      <c r="S1455" s="4"/>
      <c r="T1455" s="4"/>
      <c r="U1455" s="4"/>
      <c r="V1455" s="4"/>
      <c r="W1455" s="4"/>
    </row>
    <row r="1456" spans="1:23" ht="70" x14ac:dyDescent="0.3">
      <c r="A1456" s="5" t="s">
        <v>1409</v>
      </c>
      <c r="B1456" s="6">
        <v>0</v>
      </c>
      <c r="C1456" s="5" t="s">
        <v>1410</v>
      </c>
      <c r="D1456" s="5" t="str">
        <f t="shared" si="0"/>
        <v>học hệ từ xa INB MÌNH MÌNH HỖ TRỢ NHÉ .</v>
      </c>
      <c r="E1456" s="4"/>
      <c r="F1456" s="4"/>
      <c r="G1456" s="4"/>
      <c r="H1456" s="4"/>
      <c r="I1456" s="4"/>
      <c r="J1456" s="4"/>
      <c r="K1456" s="4"/>
      <c r="L1456" s="4"/>
      <c r="M1456" s="4"/>
      <c r="N1456" s="4"/>
      <c r="O1456" s="4"/>
      <c r="P1456" s="4"/>
      <c r="Q1456" s="4"/>
      <c r="R1456" s="4"/>
      <c r="S1456" s="4"/>
      <c r="T1456" s="4"/>
      <c r="U1456" s="4"/>
      <c r="V1456" s="4"/>
      <c r="W1456" s="4"/>
    </row>
    <row r="1457" spans="1:23" ht="70" x14ac:dyDescent="0.3">
      <c r="A1457" s="5" t="s">
        <v>1409</v>
      </c>
      <c r="B1457" s="6">
        <v>0</v>
      </c>
      <c r="C1457" s="5" t="s">
        <v>1377</v>
      </c>
      <c r="D1457" s="5" t="str">
        <f t="shared" si="0"/>
        <v>học hệ từ xa tương tác</v>
      </c>
      <c r="E1457" s="4"/>
      <c r="F1457" s="4"/>
      <c r="G1457" s="4"/>
      <c r="H1457" s="4"/>
      <c r="I1457" s="4"/>
      <c r="J1457" s="4"/>
      <c r="K1457" s="4"/>
      <c r="L1457" s="4"/>
      <c r="M1457" s="4"/>
      <c r="N1457" s="4"/>
      <c r="O1457" s="4"/>
      <c r="P1457" s="4"/>
      <c r="Q1457" s="4"/>
      <c r="R1457" s="4"/>
      <c r="S1457" s="4"/>
      <c r="T1457" s="4"/>
      <c r="U1457" s="4"/>
      <c r="V1457" s="4"/>
      <c r="W1457" s="4"/>
    </row>
    <row r="1458" spans="1:23" ht="42" x14ac:dyDescent="0.3">
      <c r="A1458" s="5" t="s">
        <v>1411</v>
      </c>
      <c r="B1458" s="6">
        <v>0</v>
      </c>
      <c r="C1458" s="5" t="s">
        <v>1412</v>
      </c>
      <c r="D1458" s="5" t="str">
        <f t="shared" si="0"/>
        <v>học hệ từ xa Bạn tham khảo ĐH Thành Đông nhé, học phí 290k/1tín chỉ, chi tiết học phí toàn khoá liên hệ 0961.759.668 nha</v>
      </c>
      <c r="E1458" s="4"/>
      <c r="F1458" s="4"/>
      <c r="G1458" s="4"/>
      <c r="H1458" s="4"/>
      <c r="I1458" s="4"/>
      <c r="J1458" s="4"/>
      <c r="K1458" s="4"/>
      <c r="L1458" s="4"/>
      <c r="M1458" s="4"/>
      <c r="N1458" s="4"/>
      <c r="O1458" s="4"/>
      <c r="P1458" s="4"/>
      <c r="Q1458" s="4"/>
      <c r="R1458" s="4"/>
      <c r="S1458" s="4"/>
      <c r="T1458" s="4"/>
      <c r="U1458" s="4"/>
      <c r="V1458" s="4"/>
      <c r="W1458" s="4"/>
    </row>
    <row r="1459" spans="1:23" ht="42" x14ac:dyDescent="0.3">
      <c r="A1459" s="5" t="s">
        <v>1411</v>
      </c>
      <c r="B1459" s="6">
        <v>0</v>
      </c>
      <c r="C1459" s="5" t="s">
        <v>1413</v>
      </c>
      <c r="D1459" s="5" t="str">
        <f t="shared" si="0"/>
        <v>học hệ từ xa ĐẠI HỌC HÀ NỘI đang tuyển NNa đó bạn</v>
      </c>
      <c r="E1459" s="4"/>
      <c r="F1459" s="4"/>
      <c r="G1459" s="4"/>
      <c r="H1459" s="4"/>
      <c r="I1459" s="4"/>
      <c r="J1459" s="4"/>
      <c r="K1459" s="4"/>
      <c r="L1459" s="4"/>
      <c r="M1459" s="4"/>
      <c r="N1459" s="4"/>
      <c r="O1459" s="4"/>
      <c r="P1459" s="4"/>
      <c r="Q1459" s="4"/>
      <c r="R1459" s="4"/>
      <c r="S1459" s="4"/>
      <c r="T1459" s="4"/>
      <c r="U1459" s="4"/>
      <c r="V1459" s="4"/>
      <c r="W1459" s="4"/>
    </row>
    <row r="1460" spans="1:23" ht="42" x14ac:dyDescent="0.3">
      <c r="A1460" s="5" t="s">
        <v>1411</v>
      </c>
      <c r="B1460" s="6">
        <v>0</v>
      </c>
      <c r="C1460" s="5" t="s">
        <v>1414</v>
      </c>
      <c r="D1460" s="5" t="str">
        <f t="shared" si="0"/>
        <v>học hệ từ xa trường nào cũng được mà bạn, ĐH Mở, ĐH Thái Nguyên...là mấy trường có ngành này hệ từ xa á</v>
      </c>
      <c r="E1460" s="4"/>
      <c r="F1460" s="4"/>
      <c r="G1460" s="4"/>
      <c r="H1460" s="4"/>
      <c r="I1460" s="4"/>
      <c r="J1460" s="4"/>
      <c r="K1460" s="4"/>
      <c r="L1460" s="4"/>
      <c r="M1460" s="4"/>
      <c r="N1460" s="4"/>
      <c r="O1460" s="4"/>
      <c r="P1460" s="4"/>
      <c r="Q1460" s="4"/>
      <c r="R1460" s="4"/>
      <c r="S1460" s="4"/>
      <c r="T1460" s="4"/>
      <c r="U1460" s="4"/>
      <c r="V1460" s="4"/>
      <c r="W1460" s="4"/>
    </row>
    <row r="1461" spans="1:23" ht="42" x14ac:dyDescent="0.3">
      <c r="A1461" s="5" t="s">
        <v>1411</v>
      </c>
      <c r="B1461" s="6">
        <v>0</v>
      </c>
      <c r="C1461" s="5" t="s">
        <v>1415</v>
      </c>
      <c r="D1461" s="5" t="str">
        <f t="shared" si="0"/>
        <v>học hệ từ xa Học viện tài chính đang nhận hồ sơ đợt 2 em nhé. Lịch khai giảng vào ngày 11/8 tới nha</v>
      </c>
      <c r="E1461" s="4"/>
      <c r="F1461" s="4"/>
      <c r="G1461" s="4"/>
      <c r="H1461" s="4"/>
      <c r="I1461" s="4"/>
      <c r="J1461" s="4"/>
      <c r="K1461" s="4"/>
      <c r="L1461" s="4"/>
      <c r="M1461" s="4"/>
      <c r="N1461" s="4"/>
      <c r="O1461" s="4"/>
      <c r="P1461" s="4"/>
      <c r="Q1461" s="4"/>
      <c r="R1461" s="4"/>
      <c r="S1461" s="4"/>
      <c r="T1461" s="4"/>
      <c r="U1461" s="4"/>
      <c r="V1461" s="4"/>
      <c r="W1461" s="4"/>
    </row>
    <row r="1462" spans="1:23" ht="42" x14ac:dyDescent="0.3">
      <c r="A1462" s="5" t="s">
        <v>1411</v>
      </c>
      <c r="B1462" s="6">
        <v>0</v>
      </c>
      <c r="C1462" s="5" t="s">
        <v>1416</v>
      </c>
      <c r="D1462" s="5" t="str">
        <f t="shared" si="0"/>
        <v>học hệ từ xa e nhắn c gửi e thông tin nhé</v>
      </c>
      <c r="E1462" s="4"/>
      <c r="F1462" s="4"/>
      <c r="G1462" s="4"/>
      <c r="H1462" s="4"/>
      <c r="I1462" s="4"/>
      <c r="J1462" s="4"/>
      <c r="K1462" s="4"/>
      <c r="L1462" s="4"/>
      <c r="M1462" s="4"/>
      <c r="N1462" s="4"/>
      <c r="O1462" s="4"/>
      <c r="P1462" s="4"/>
      <c r="Q1462" s="4"/>
      <c r="R1462" s="4"/>
      <c r="S1462" s="4"/>
      <c r="T1462" s="4"/>
      <c r="U1462" s="4"/>
      <c r="V1462" s="4"/>
      <c r="W1462" s="4"/>
    </row>
    <row r="1463" spans="1:23" ht="42" x14ac:dyDescent="0.3">
      <c r="A1463" s="5" t="s">
        <v>1411</v>
      </c>
      <c r="B1463" s="6">
        <v>0</v>
      </c>
      <c r="C1463" s="5" t="s">
        <v>1417</v>
      </c>
      <c r="D1463" s="5" t="str">
        <f t="shared" si="0"/>
        <v>học hệ từ xa ĐH Hà Nội có tuyển hệ song bằng bạn nhé!</v>
      </c>
      <c r="E1463" s="4"/>
      <c r="F1463" s="4"/>
      <c r="G1463" s="4"/>
      <c r="H1463" s="4"/>
      <c r="I1463" s="4"/>
      <c r="J1463" s="4"/>
      <c r="K1463" s="4"/>
      <c r="L1463" s="4"/>
      <c r="M1463" s="4"/>
      <c r="N1463" s="4"/>
      <c r="O1463" s="4"/>
      <c r="P1463" s="4"/>
      <c r="Q1463" s="4"/>
      <c r="R1463" s="4"/>
      <c r="S1463" s="4"/>
      <c r="T1463" s="4"/>
      <c r="U1463" s="4"/>
      <c r="V1463" s="4"/>
      <c r="W1463" s="4"/>
    </row>
    <row r="1464" spans="1:23" ht="42" x14ac:dyDescent="0.3">
      <c r="A1464" s="5" t="s">
        <v>1418</v>
      </c>
      <c r="B1464" s="6">
        <v>0</v>
      </c>
      <c r="C1464" s="5" t="s">
        <v>1419</v>
      </c>
      <c r="D1464" s="5" t="str">
        <f t="shared" si="0"/>
        <v>học hệ từ xa Để học hệ từ xa với thời gian ngắn hạn, bạn phải tốt nghiệp đại học kia đã. Còn học song song thì phải học hệ dài hạn 4 năm.</v>
      </c>
      <c r="E1464" s="4"/>
      <c r="F1464" s="4"/>
      <c r="G1464" s="4"/>
      <c r="H1464" s="4"/>
      <c r="I1464" s="4"/>
      <c r="J1464" s="4"/>
      <c r="K1464" s="4"/>
      <c r="L1464" s="4"/>
      <c r="M1464" s="4"/>
      <c r="N1464" s="4"/>
      <c r="O1464" s="4"/>
      <c r="P1464" s="4"/>
      <c r="Q1464" s="4"/>
      <c r="R1464" s="4"/>
      <c r="S1464" s="4"/>
      <c r="T1464" s="4"/>
      <c r="U1464" s="4"/>
      <c r="V1464" s="4"/>
      <c r="W1464" s="4"/>
    </row>
    <row r="1465" spans="1:23" ht="28" x14ac:dyDescent="0.3">
      <c r="A1465" s="5" t="s">
        <v>1418</v>
      </c>
      <c r="B1465" s="6">
        <v>0</v>
      </c>
      <c r="C1465" s="5" t="s">
        <v>1420</v>
      </c>
      <c r="D1465" s="5" t="str">
        <f t="shared" si="0"/>
        <v>học hệ từ xa Bạn có thể học hệ song bằng nhé</v>
      </c>
      <c r="E1465" s="4"/>
      <c r="F1465" s="4"/>
      <c r="G1465" s="4"/>
      <c r="H1465" s="4"/>
      <c r="I1465" s="4"/>
      <c r="J1465" s="4"/>
      <c r="K1465" s="4"/>
      <c r="L1465" s="4"/>
      <c r="M1465" s="4"/>
      <c r="N1465" s="4"/>
      <c r="O1465" s="4"/>
      <c r="P1465" s="4"/>
      <c r="Q1465" s="4"/>
      <c r="R1465" s="4"/>
      <c r="S1465" s="4"/>
      <c r="T1465" s="4"/>
      <c r="U1465" s="4"/>
      <c r="V1465" s="4"/>
      <c r="W1465" s="4"/>
    </row>
    <row r="1466" spans="1:23" ht="28" x14ac:dyDescent="0.3">
      <c r="A1466" s="5" t="s">
        <v>1421</v>
      </c>
      <c r="B1466" s="6">
        <v>0</v>
      </c>
      <c r="C1466" s="5" t="s">
        <v>1422</v>
      </c>
      <c r="D1466" s="5" t="str">
        <f t="shared" si="0"/>
        <v>học hệ từ xa em quan tâm ngành học nào ?</v>
      </c>
      <c r="E1466" s="4"/>
      <c r="F1466" s="4"/>
      <c r="G1466" s="4"/>
      <c r="H1466" s="4"/>
      <c r="I1466" s="4"/>
      <c r="J1466" s="4"/>
      <c r="K1466" s="4"/>
      <c r="L1466" s="4"/>
      <c r="M1466" s="4"/>
      <c r="N1466" s="4"/>
      <c r="O1466" s="4"/>
      <c r="P1466" s="4"/>
      <c r="Q1466" s="4"/>
      <c r="R1466" s="4"/>
      <c r="S1466" s="4"/>
      <c r="T1466" s="4"/>
      <c r="U1466" s="4"/>
      <c r="V1466" s="4"/>
      <c r="W1466" s="4"/>
    </row>
    <row r="1467" spans="1:23" ht="28" x14ac:dyDescent="0.3">
      <c r="A1467" s="5" t="s">
        <v>1421</v>
      </c>
      <c r="B1467" s="6">
        <v>0</v>
      </c>
      <c r="C1467" s="5" t="s">
        <v>1423</v>
      </c>
      <c r="D1467" s="5" t="str">
        <f t="shared" si="0"/>
        <v>học hệ từ xa Bạn ở khu vực nào</v>
      </c>
      <c r="E1467" s="4"/>
      <c r="F1467" s="4"/>
      <c r="G1467" s="4"/>
      <c r="H1467" s="4"/>
      <c r="I1467" s="4"/>
      <c r="J1467" s="4"/>
      <c r="K1467" s="4"/>
      <c r="L1467" s="4"/>
      <c r="M1467" s="4"/>
      <c r="N1467" s="4"/>
      <c r="O1467" s="4"/>
      <c r="P1467" s="4"/>
      <c r="Q1467" s="4"/>
      <c r="R1467" s="4"/>
      <c r="S1467" s="4"/>
      <c r="T1467" s="4"/>
      <c r="U1467" s="4"/>
      <c r="V1467" s="4"/>
      <c r="W1467" s="4"/>
    </row>
    <row r="1468" spans="1:23" ht="28" x14ac:dyDescent="0.3">
      <c r="A1468" s="5" t="s">
        <v>1424</v>
      </c>
      <c r="B1468" s="6">
        <v>0</v>
      </c>
      <c r="C1468" s="5" t="s">
        <v>1425</v>
      </c>
      <c r="D1468" s="5" t="str">
        <f t="shared" si="0"/>
        <v>học hệ từ xa Hệ VHVL e nhé</v>
      </c>
      <c r="E1468" s="4"/>
      <c r="F1468" s="4"/>
      <c r="G1468" s="4"/>
      <c r="H1468" s="4"/>
      <c r="I1468" s="4"/>
      <c r="J1468" s="4"/>
      <c r="K1468" s="4"/>
      <c r="L1468" s="4"/>
      <c r="M1468" s="4"/>
      <c r="N1468" s="4"/>
      <c r="O1468" s="4"/>
      <c r="P1468" s="4"/>
      <c r="Q1468" s="4"/>
      <c r="R1468" s="4"/>
      <c r="S1468" s="4"/>
      <c r="T1468" s="4"/>
      <c r="U1468" s="4"/>
      <c r="V1468" s="4"/>
      <c r="W1468" s="4"/>
    </row>
    <row r="1469" spans="1:23" ht="28" x14ac:dyDescent="0.3">
      <c r="A1469" s="5" t="s">
        <v>1424</v>
      </c>
      <c r="B1469" s="6">
        <v>0</v>
      </c>
      <c r="C1469" s="5" t="s">
        <v>1426</v>
      </c>
      <c r="D1469" s="5" t="str">
        <f t="shared" si="0"/>
        <v>học hệ từ xa em ơi sư phạm thì không có hệ đào tạo từ xa mà chỉ có hệ vừa học vừa làm thôi nhé</v>
      </c>
      <c r="E1469" s="4"/>
      <c r="F1469" s="4"/>
      <c r="G1469" s="4"/>
      <c r="H1469" s="4"/>
      <c r="I1469" s="4"/>
      <c r="J1469" s="4"/>
      <c r="K1469" s="4"/>
      <c r="L1469" s="4"/>
      <c r="M1469" s="4"/>
      <c r="N1469" s="4"/>
      <c r="O1469" s="4"/>
      <c r="P1469" s="4"/>
      <c r="Q1469" s="4"/>
      <c r="R1469" s="4"/>
      <c r="S1469" s="4"/>
      <c r="T1469" s="4"/>
      <c r="U1469" s="4"/>
      <c r="V1469" s="4"/>
      <c r="W1469" s="4"/>
    </row>
    <row r="1470" spans="1:23" ht="98" x14ac:dyDescent="0.3">
      <c r="A1470" s="5" t="s">
        <v>1427</v>
      </c>
      <c r="B1470" s="6">
        <v>0</v>
      </c>
      <c r="C1470" s="5" t="s">
        <v>1428</v>
      </c>
      <c r="D1470" s="5" t="str">
        <f t="shared" si="0"/>
        <v>học hệ từ xa TRƯỜNG ĐH MỞ đang tuyển sinh 2 ngành đó . bạn quan tâm inb mình hỗ trợ nhé</v>
      </c>
      <c r="E1470" s="4"/>
      <c r="F1470" s="4"/>
      <c r="G1470" s="4"/>
      <c r="H1470" s="4"/>
      <c r="I1470" s="4"/>
      <c r="J1470" s="4"/>
      <c r="K1470" s="4"/>
      <c r="L1470" s="4"/>
      <c r="M1470" s="4"/>
      <c r="N1470" s="4"/>
      <c r="O1470" s="4"/>
      <c r="P1470" s="4"/>
      <c r="Q1470" s="4"/>
      <c r="R1470" s="4"/>
      <c r="S1470" s="4"/>
      <c r="T1470" s="4"/>
      <c r="U1470" s="4"/>
      <c r="V1470" s="4"/>
      <c r="W1470" s="4"/>
    </row>
    <row r="1471" spans="1:23" ht="56" x14ac:dyDescent="0.3">
      <c r="A1471" s="5" t="s">
        <v>1429</v>
      </c>
      <c r="B1471" s="6">
        <v>0</v>
      </c>
      <c r="C1471" s="5" t="s">
        <v>1430</v>
      </c>
      <c r="D1471" s="5" t="str">
        <f t="shared" si="0"/>
        <v>học hệ từ xa TRƯỜNG ĐH KỸ THUẬT CÔNG NGHIỆP THÁI NGUYÊN ĐANG TUYỂN SINH NGÀNH KỸ THUẠT XÂY DỰNG . Bạn inb mình hỗ trợ thông tin nhé</v>
      </c>
      <c r="E1471" s="4"/>
      <c r="F1471" s="4"/>
      <c r="G1471" s="4"/>
      <c r="H1471" s="4"/>
      <c r="I1471" s="4"/>
      <c r="J1471" s="4"/>
      <c r="K1471" s="4"/>
      <c r="L1471" s="4"/>
      <c r="M1471" s="4"/>
      <c r="N1471" s="4"/>
      <c r="O1471" s="4"/>
      <c r="P1471" s="4"/>
      <c r="Q1471" s="4"/>
      <c r="R1471" s="4"/>
      <c r="S1471" s="4"/>
      <c r="T1471" s="4"/>
      <c r="U1471" s="4"/>
      <c r="V1471" s="4"/>
      <c r="W1471" s="4"/>
    </row>
    <row r="1472" spans="1:23" ht="42" x14ac:dyDescent="0.3">
      <c r="A1472" s="5" t="s">
        <v>1431</v>
      </c>
      <c r="B1472" s="6">
        <v>0</v>
      </c>
      <c r="C1472" s="5" t="s">
        <v>1377</v>
      </c>
      <c r="D1472" s="5" t="str">
        <f t="shared" si="0"/>
        <v>học hệ từ xa tương tác</v>
      </c>
      <c r="E1472" s="4"/>
      <c r="F1472" s="4"/>
      <c r="G1472" s="4"/>
      <c r="H1472" s="4"/>
      <c r="I1472" s="4"/>
      <c r="J1472" s="4"/>
      <c r="K1472" s="4"/>
      <c r="L1472" s="4"/>
      <c r="M1472" s="4"/>
      <c r="N1472" s="4"/>
      <c r="O1472" s="4"/>
      <c r="P1472" s="4"/>
      <c r="Q1472" s="4"/>
      <c r="R1472" s="4"/>
      <c r="S1472" s="4"/>
      <c r="T1472" s="4"/>
      <c r="U1472" s="4"/>
      <c r="V1472" s="4"/>
      <c r="W1472" s="4"/>
    </row>
    <row r="1473" spans="1:23" ht="42" x14ac:dyDescent="0.3">
      <c r="A1473" s="5" t="s">
        <v>1431</v>
      </c>
      <c r="B1473" s="6">
        <v>0</v>
      </c>
      <c r="C1473" s="5" t="s">
        <v>1432</v>
      </c>
      <c r="D1473" s="5" t="str">
        <f t="shared" si="0"/>
        <v>học hệ từ xa Trung tâm Graphic key co dạy quay dựng cấp tốc 6 buổi,vừa học vừa hành thực tế luôn á</v>
      </c>
      <c r="E1473" s="4"/>
      <c r="F1473" s="4"/>
      <c r="G1473" s="4"/>
      <c r="H1473" s="4"/>
      <c r="I1473" s="4"/>
      <c r="J1473" s="4"/>
      <c r="K1473" s="4"/>
      <c r="L1473" s="4"/>
      <c r="M1473" s="4"/>
      <c r="N1473" s="4"/>
      <c r="O1473" s="4"/>
      <c r="P1473" s="4"/>
      <c r="Q1473" s="4"/>
      <c r="R1473" s="4"/>
      <c r="S1473" s="4"/>
      <c r="T1473" s="4"/>
      <c r="U1473" s="4"/>
      <c r="V1473" s="4"/>
      <c r="W1473" s="4"/>
    </row>
    <row r="1474" spans="1:23" ht="56" x14ac:dyDescent="0.3">
      <c r="A1474" s="5" t="s">
        <v>1433</v>
      </c>
      <c r="B1474" s="6">
        <v>0</v>
      </c>
      <c r="C1474" s="5" t="s">
        <v>1434</v>
      </c>
      <c r="D1474" s="5" t="str">
        <f t="shared" si="0"/>
        <v>học hệ từ xa Bên chị có lớp Tuyển sinh Trung cấp, Cao đẳng, Đại học, VB2 các ngành học online kết hợp tập trung, khai giảng các lớp liên tục , hỗ trợ tối đa học viên.
LIỆN HỆ NGAY : 0364 071 800 Ms Thy</v>
      </c>
      <c r="E1474" s="4"/>
      <c r="F1474" s="4"/>
      <c r="G1474" s="4"/>
      <c r="H1474" s="4"/>
      <c r="I1474" s="4"/>
      <c r="J1474" s="4"/>
      <c r="K1474" s="4"/>
      <c r="L1474" s="4"/>
      <c r="M1474" s="4"/>
      <c r="N1474" s="4"/>
      <c r="O1474" s="4"/>
      <c r="P1474" s="4"/>
      <c r="Q1474" s="4"/>
      <c r="R1474" s="4"/>
      <c r="S1474" s="4"/>
      <c r="T1474" s="4"/>
      <c r="U1474" s="4"/>
      <c r="V1474" s="4"/>
      <c r="W1474" s="4"/>
    </row>
    <row r="1475" spans="1:23" ht="28" x14ac:dyDescent="0.3">
      <c r="A1475" s="5" t="s">
        <v>1435</v>
      </c>
      <c r="B1475" s="6">
        <v>0</v>
      </c>
      <c r="C1475" s="5" t="s">
        <v>1436</v>
      </c>
      <c r="D1475" s="5" t="str">
        <f t="shared" si="0"/>
        <v>học hệ từ xa E xin giá dc k ạ</v>
      </c>
      <c r="E1475" s="4"/>
      <c r="F1475" s="4"/>
      <c r="G1475" s="4"/>
      <c r="H1475" s="4"/>
      <c r="I1475" s="4"/>
      <c r="J1475" s="4"/>
      <c r="K1475" s="4"/>
      <c r="L1475" s="4"/>
      <c r="M1475" s="4"/>
      <c r="N1475" s="4"/>
      <c r="O1475" s="4"/>
      <c r="P1475" s="4"/>
      <c r="Q1475" s="4"/>
      <c r="R1475" s="4"/>
      <c r="S1475" s="4"/>
      <c r="T1475" s="4"/>
      <c r="U1475" s="4"/>
      <c r="V1475" s="4"/>
      <c r="W1475" s="4"/>
    </row>
    <row r="1476" spans="1:23" ht="42" x14ac:dyDescent="0.3">
      <c r="A1476" s="5" t="s">
        <v>1437</v>
      </c>
      <c r="B1476" s="6">
        <v>0</v>
      </c>
      <c r="C1476" s="5" t="s">
        <v>1438</v>
      </c>
      <c r="D1476" s="5" t="str">
        <f t="shared" si="0"/>
        <v>học hệ từ xa Nguyễn Quỳnh</v>
      </c>
      <c r="E1476" s="4"/>
      <c r="F1476" s="4"/>
      <c r="G1476" s="4"/>
      <c r="H1476" s="4"/>
      <c r="I1476" s="4"/>
      <c r="J1476" s="4"/>
      <c r="K1476" s="4"/>
      <c r="L1476" s="4"/>
      <c r="M1476" s="4"/>
      <c r="N1476" s="4"/>
      <c r="O1476" s="4"/>
      <c r="P1476" s="4"/>
      <c r="Q1476" s="4"/>
      <c r="R1476" s="4"/>
      <c r="S1476" s="4"/>
      <c r="T1476" s="4"/>
      <c r="U1476" s="4"/>
      <c r="V1476" s="4"/>
      <c r="W1476" s="4"/>
    </row>
    <row r="1477" spans="1:23" ht="42" x14ac:dyDescent="0.3">
      <c r="A1477" s="5" t="s">
        <v>1437</v>
      </c>
      <c r="B1477" s="6">
        <v>0</v>
      </c>
      <c r="C1477" s="5" t="s">
        <v>1439</v>
      </c>
      <c r="D1477" s="5" t="str">
        <f t="shared" si="0"/>
        <v>học hệ từ xa e tham khảo ĐH Trưng Vương nhé, đào tạo từ xa các ngành Kế toán&lt; QTKD. Liên hệ zalo 081 6666 119 để được ĐK nhé</v>
      </c>
      <c r="E1477" s="4"/>
      <c r="F1477" s="4"/>
      <c r="G1477" s="4"/>
      <c r="H1477" s="4"/>
      <c r="I1477" s="4"/>
      <c r="J1477" s="4"/>
      <c r="K1477" s="4"/>
      <c r="L1477" s="4"/>
      <c r="M1477" s="4"/>
      <c r="N1477" s="4"/>
      <c r="O1477" s="4"/>
      <c r="P1477" s="4"/>
      <c r="Q1477" s="4"/>
      <c r="R1477" s="4"/>
      <c r="S1477" s="4"/>
      <c r="T1477" s="4"/>
      <c r="U1477" s="4"/>
      <c r="V1477" s="4"/>
      <c r="W1477" s="4"/>
    </row>
    <row r="1478" spans="1:23" ht="42" x14ac:dyDescent="0.3">
      <c r="A1478" s="5" t="s">
        <v>1437</v>
      </c>
      <c r="B1478" s="6">
        <v>0</v>
      </c>
      <c r="C1478" s="5" t="s">
        <v>1440</v>
      </c>
      <c r="D1478" s="5" t="str">
        <f t="shared" si="0"/>
        <v>học hệ từ xa Trường ĐH Thành Đông em nhé</v>
      </c>
      <c r="E1478" s="4"/>
      <c r="F1478" s="4"/>
      <c r="G1478" s="4"/>
      <c r="H1478" s="4"/>
      <c r="I1478" s="4"/>
      <c r="J1478" s="4"/>
      <c r="K1478" s="4"/>
      <c r="L1478" s="4"/>
      <c r="M1478" s="4"/>
      <c r="N1478" s="4"/>
      <c r="O1478" s="4"/>
      <c r="P1478" s="4"/>
      <c r="Q1478" s="4"/>
      <c r="R1478" s="4"/>
      <c r="S1478" s="4"/>
      <c r="T1478" s="4"/>
      <c r="U1478" s="4"/>
      <c r="V1478" s="4"/>
      <c r="W1478" s="4"/>
    </row>
    <row r="1479" spans="1:23" ht="56" x14ac:dyDescent="0.3">
      <c r="A1479" s="5" t="s">
        <v>1437</v>
      </c>
      <c r="B1479" s="6">
        <v>0</v>
      </c>
      <c r="C1479" s="5" t="s">
        <v>1441</v>
      </c>
      <c r="D1479" s="5" t="str">
        <f t="shared" si="0"/>
        <v>học hệ từ xa nhắc đến ngành kế toán là nghĩ ngay đến trường HV Tài chính, đào tạo chuyên sâu, uy tín ai cũng biết rồi bạn ha. Học hệ từ xa thì ko quan trọng địa điểm đâu mà, trường có trạm thi HCM đấy.</v>
      </c>
      <c r="E1479" s="4"/>
      <c r="F1479" s="4"/>
      <c r="G1479" s="4"/>
      <c r="H1479" s="4"/>
      <c r="I1479" s="4"/>
      <c r="J1479" s="4"/>
      <c r="K1479" s="4"/>
      <c r="L1479" s="4"/>
      <c r="M1479" s="4"/>
      <c r="N1479" s="4"/>
      <c r="O1479" s="4"/>
      <c r="P1479" s="4"/>
      <c r="Q1479" s="4"/>
      <c r="R1479" s="4"/>
      <c r="S1479" s="4"/>
      <c r="T1479" s="4"/>
      <c r="U1479" s="4"/>
      <c r="V1479" s="4"/>
      <c r="W1479" s="4"/>
    </row>
    <row r="1480" spans="1:23" ht="42" x14ac:dyDescent="0.3">
      <c r="A1480" s="5" t="s">
        <v>1437</v>
      </c>
      <c r="B1480" s="6">
        <v>0</v>
      </c>
      <c r="C1480" s="5" t="s">
        <v>1442</v>
      </c>
      <c r="D1480" s="5" t="str">
        <f t="shared" si="0"/>
        <v>học hệ từ xa có lớp học ol nhưng điểm thi tại tp hcm e nha</v>
      </c>
      <c r="E1480" s="4"/>
      <c r="F1480" s="4"/>
      <c r="G1480" s="4"/>
      <c r="H1480" s="4"/>
      <c r="I1480" s="4"/>
      <c r="J1480" s="4"/>
      <c r="K1480" s="4"/>
      <c r="L1480" s="4"/>
      <c r="M1480" s="4"/>
      <c r="N1480" s="4"/>
      <c r="O1480" s="4"/>
      <c r="P1480" s="4"/>
      <c r="Q1480" s="4"/>
      <c r="R1480" s="4"/>
      <c r="S1480" s="4"/>
      <c r="T1480" s="4"/>
      <c r="U1480" s="4"/>
      <c r="V1480" s="4"/>
      <c r="W1480" s="4"/>
    </row>
    <row r="1481" spans="1:23" ht="42" x14ac:dyDescent="0.3">
      <c r="A1481" s="5" t="s">
        <v>1437</v>
      </c>
      <c r="B1481" s="6">
        <v>0</v>
      </c>
      <c r="C1481" s="5" t="s">
        <v>1443</v>
      </c>
      <c r="D1481" s="5" t="str">
        <f t="shared" si="0"/>
        <v>học hệ từ xa Có trường Đại học Tài chính - Marketing nhé. Rất ok</v>
      </c>
      <c r="E1481" s="4"/>
      <c r="F1481" s="4"/>
      <c r="G1481" s="4"/>
      <c r="H1481" s="4"/>
      <c r="I1481" s="4"/>
      <c r="J1481" s="4"/>
      <c r="K1481" s="4"/>
      <c r="L1481" s="4"/>
      <c r="M1481" s="4"/>
      <c r="N1481" s="4"/>
      <c r="O1481" s="4"/>
      <c r="P1481" s="4"/>
      <c r="Q1481" s="4"/>
      <c r="R1481" s="4"/>
      <c r="S1481" s="4"/>
      <c r="T1481" s="4"/>
      <c r="U1481" s="4"/>
      <c r="V1481" s="4"/>
      <c r="W1481" s="4"/>
    </row>
    <row r="1482" spans="1:23" ht="42" x14ac:dyDescent="0.3">
      <c r="A1482" s="5" t="s">
        <v>1444</v>
      </c>
      <c r="B1482" s="6">
        <v>0</v>
      </c>
      <c r="C1482" s="5" t="s">
        <v>1445</v>
      </c>
      <c r="D1482" s="5" t="str">
        <f t="shared" si="0"/>
        <v>học hệ từ xa như thế là mua bằng a..... né nha bạn ( xin lỗi ai đó!!!)</v>
      </c>
      <c r="E1482" s="4"/>
      <c r="F1482" s="4"/>
      <c r="G1482" s="4"/>
      <c r="H1482" s="4"/>
      <c r="I1482" s="4"/>
      <c r="J1482" s="4"/>
      <c r="K1482" s="4"/>
      <c r="L1482" s="4"/>
      <c r="M1482" s="4"/>
      <c r="N1482" s="4"/>
      <c r="O1482" s="4"/>
      <c r="P1482" s="4"/>
      <c r="Q1482" s="4"/>
      <c r="R1482" s="4"/>
      <c r="S1482" s="4"/>
      <c r="T1482" s="4"/>
      <c r="U1482" s="4"/>
      <c r="V1482" s="4"/>
      <c r="W1482" s="4"/>
    </row>
    <row r="1483" spans="1:23" ht="42" x14ac:dyDescent="0.3">
      <c r="A1483" s="5" t="s">
        <v>1444</v>
      </c>
      <c r="B1483" s="6">
        <v>0</v>
      </c>
      <c r="C1483" s="5" t="s">
        <v>1446</v>
      </c>
      <c r="D1483" s="5" t="str">
        <f t="shared" si="0"/>
        <v>học hệ từ xa Trường nào vậy em</v>
      </c>
      <c r="E1483" s="4"/>
      <c r="F1483" s="4"/>
      <c r="G1483" s="4"/>
      <c r="H1483" s="4"/>
      <c r="I1483" s="4"/>
      <c r="J1483" s="4"/>
      <c r="K1483" s="4"/>
      <c r="L1483" s="4"/>
      <c r="M1483" s="4"/>
      <c r="N1483" s="4"/>
      <c r="O1483" s="4"/>
      <c r="P1483" s="4"/>
      <c r="Q1483" s="4"/>
      <c r="R1483" s="4"/>
      <c r="S1483" s="4"/>
      <c r="T1483" s="4"/>
      <c r="U1483" s="4"/>
      <c r="V1483" s="4"/>
      <c r="W1483" s="4"/>
    </row>
    <row r="1484" spans="1:23" ht="70" x14ac:dyDescent="0.3">
      <c r="A1484" s="5" t="s">
        <v>1447</v>
      </c>
      <c r="B1484" s="6">
        <v>0</v>
      </c>
      <c r="C1484" s="5" t="s">
        <v>1448</v>
      </c>
      <c r="D1484" s="5" t="str">
        <f t="shared" si="0"/>
        <v>học hệ từ xa bạn có bằng ĐH hay CĐ gì chưa thế? Nếu có thì tham khảo trường đh Thái Nguyên có đào tạo ngành tiếng Trung đấy</v>
      </c>
      <c r="E1484" s="4"/>
      <c r="F1484" s="4"/>
      <c r="G1484" s="4"/>
      <c r="H1484" s="4"/>
      <c r="I1484" s="4"/>
      <c r="J1484" s="4"/>
      <c r="K1484" s="4"/>
      <c r="L1484" s="4"/>
      <c r="M1484" s="4"/>
      <c r="N1484" s="4"/>
      <c r="O1484" s="4"/>
      <c r="P1484" s="4"/>
      <c r="Q1484" s="4"/>
      <c r="R1484" s="4"/>
      <c r="S1484" s="4"/>
      <c r="T1484" s="4"/>
      <c r="U1484" s="4"/>
      <c r="V1484" s="4"/>
      <c r="W1484" s="4"/>
    </row>
    <row r="1485" spans="1:23" ht="98" x14ac:dyDescent="0.3">
      <c r="A1485" s="5" t="s">
        <v>1449</v>
      </c>
      <c r="B1485" s="6">
        <v>0</v>
      </c>
      <c r="C1485" s="5" t="s">
        <v>1450</v>
      </c>
      <c r="D1485" s="5" t="str">
        <f t="shared" si="0"/>
        <v>học hệ từ xa bạn quan tâm ngành thương mại điện tử của trường đh mỞ . INB MÌNH HỖ TRỢ NHÉ</v>
      </c>
      <c r="E1485" s="4"/>
      <c r="F1485" s="4"/>
      <c r="G1485" s="4"/>
      <c r="H1485" s="4"/>
      <c r="I1485" s="4"/>
      <c r="J1485" s="4"/>
      <c r="K1485" s="4"/>
      <c r="L1485" s="4"/>
      <c r="M1485" s="4"/>
      <c r="N1485" s="4"/>
      <c r="O1485" s="4"/>
      <c r="P1485" s="4"/>
      <c r="Q1485" s="4"/>
      <c r="R1485" s="4"/>
      <c r="S1485" s="4"/>
      <c r="T1485" s="4"/>
      <c r="U1485" s="4"/>
      <c r="V1485" s="4"/>
      <c r="W1485" s="4"/>
    </row>
    <row r="1486" spans="1:23" ht="42" x14ac:dyDescent="0.3">
      <c r="A1486" s="5" t="s">
        <v>1451</v>
      </c>
      <c r="B1486" s="6">
        <v>0</v>
      </c>
      <c r="C1486" s="5" t="s">
        <v>1452</v>
      </c>
      <c r="D1486" s="5" t="str">
        <f t="shared" si="0"/>
        <v>học hệ từ xa nhắn mình đang có lớp học ngay nhé</v>
      </c>
      <c r="E1486" s="4"/>
      <c r="F1486" s="4"/>
      <c r="G1486" s="4"/>
      <c r="H1486" s="4"/>
      <c r="I1486" s="4"/>
      <c r="J1486" s="4"/>
      <c r="K1486" s="4"/>
      <c r="L1486" s="4"/>
      <c r="M1486" s="4"/>
      <c r="N1486" s="4"/>
      <c r="O1486" s="4"/>
      <c r="P1486" s="4"/>
      <c r="Q1486" s="4"/>
      <c r="R1486" s="4"/>
      <c r="S1486" s="4"/>
      <c r="T1486" s="4"/>
      <c r="U1486" s="4"/>
      <c r="V1486" s="4"/>
      <c r="W1486" s="4"/>
    </row>
    <row r="1487" spans="1:23" ht="42" x14ac:dyDescent="0.3">
      <c r="A1487" s="5" t="s">
        <v>1451</v>
      </c>
      <c r="B1487" s="6">
        <v>0</v>
      </c>
      <c r="C1487" s="5" t="s">
        <v>1453</v>
      </c>
      <c r="D1487" s="5" t="str">
        <f t="shared" si="0"/>
        <v>học hệ từ xa có bằng C3 vẫn xét tuyển đại học kế toán đc á, cậu nên tham khảo thêm nhé</v>
      </c>
      <c r="E1487" s="4"/>
      <c r="F1487" s="4"/>
      <c r="G1487" s="4"/>
      <c r="H1487" s="4"/>
      <c r="I1487" s="4"/>
      <c r="J1487" s="4"/>
      <c r="K1487" s="4"/>
      <c r="L1487" s="4"/>
      <c r="M1487" s="4"/>
      <c r="N1487" s="4"/>
      <c r="O1487" s="4"/>
      <c r="P1487" s="4"/>
      <c r="Q1487" s="4"/>
      <c r="R1487" s="4"/>
      <c r="S1487" s="4"/>
      <c r="T1487" s="4"/>
      <c r="U1487" s="4"/>
      <c r="V1487" s="4"/>
      <c r="W1487" s="4"/>
    </row>
    <row r="1488" spans="1:23" ht="42" x14ac:dyDescent="0.3">
      <c r="A1488" s="5" t="s">
        <v>1451</v>
      </c>
      <c r="B1488" s="6">
        <v>0</v>
      </c>
      <c r="C1488" s="5" t="s">
        <v>1454</v>
      </c>
      <c r="D1488" s="5" t="str">
        <f t="shared" si="0"/>
        <v>học hệ từ xa Cao đẳng kinh tế kỹ thuật trung ương . Gia lâm .thầy cô nhiệt tình nha b</v>
      </c>
      <c r="E1488" s="4"/>
      <c r="F1488" s="4"/>
      <c r="G1488" s="4"/>
      <c r="H1488" s="4"/>
      <c r="I1488" s="4"/>
      <c r="J1488" s="4"/>
      <c r="K1488" s="4"/>
      <c r="L1488" s="4"/>
      <c r="M1488" s="4"/>
      <c r="N1488" s="4"/>
      <c r="O1488" s="4"/>
      <c r="P1488" s="4"/>
      <c r="Q1488" s="4"/>
      <c r="R1488" s="4"/>
      <c r="S1488" s="4"/>
      <c r="T1488" s="4"/>
      <c r="U1488" s="4"/>
      <c r="V1488" s="4"/>
      <c r="W1488" s="4"/>
    </row>
    <row r="1489" spans="1:23" ht="56" x14ac:dyDescent="0.3">
      <c r="A1489" s="5" t="s">
        <v>1455</v>
      </c>
      <c r="B1489" s="6">
        <v>0</v>
      </c>
      <c r="C1489" s="5" t="s">
        <v>1456</v>
      </c>
      <c r="D1489" s="5" t="str">
        <f t="shared" si="0"/>
        <v>học hệ từ xa Hi em! Bên C đang có lớp QTKD. E liên hệ nhé.</v>
      </c>
      <c r="E1489" s="4"/>
      <c r="F1489" s="4"/>
      <c r="G1489" s="4"/>
      <c r="H1489" s="4"/>
      <c r="I1489" s="4"/>
      <c r="J1489" s="4"/>
      <c r="K1489" s="4"/>
      <c r="L1489" s="4"/>
      <c r="M1489" s="4"/>
      <c r="N1489" s="4"/>
      <c r="O1489" s="4"/>
      <c r="P1489" s="4"/>
      <c r="Q1489" s="4"/>
      <c r="R1489" s="4"/>
      <c r="S1489" s="4"/>
      <c r="T1489" s="4"/>
      <c r="U1489" s="4"/>
      <c r="V1489" s="4"/>
      <c r="W1489" s="4"/>
    </row>
    <row r="1490" spans="1:23" ht="42" x14ac:dyDescent="0.3">
      <c r="A1490" s="5" t="s">
        <v>1457</v>
      </c>
      <c r="B1490" s="6">
        <v>0</v>
      </c>
      <c r="C1490" s="5" t="s">
        <v>1458</v>
      </c>
      <c r="D1490" s="5" t="str">
        <f t="shared" si="0"/>
        <v>học hệ từ xa Bạn muốn học ngành gì</v>
      </c>
      <c r="E1490" s="4"/>
      <c r="F1490" s="4"/>
      <c r="G1490" s="4"/>
      <c r="H1490" s="4"/>
      <c r="I1490" s="4"/>
      <c r="J1490" s="4"/>
      <c r="K1490" s="4"/>
      <c r="L1490" s="4"/>
      <c r="M1490" s="4"/>
      <c r="N1490" s="4"/>
      <c r="O1490" s="4"/>
      <c r="P1490" s="4"/>
      <c r="Q1490" s="4"/>
      <c r="R1490" s="4"/>
      <c r="S1490" s="4"/>
      <c r="T1490" s="4"/>
      <c r="U1490" s="4"/>
      <c r="V1490" s="4"/>
      <c r="W1490" s="4"/>
    </row>
    <row r="1491" spans="1:23" ht="70" x14ac:dyDescent="0.3">
      <c r="A1491" s="5" t="s">
        <v>1459</v>
      </c>
      <c r="B1491" s="6">
        <v>0</v>
      </c>
      <c r="C1491" s="5" t="s">
        <v>1460</v>
      </c>
      <c r="D1491" s="5" t="str">
        <f t="shared" si="0"/>
        <v>học hệ từ xa Trường HCMUS nhé, mà học phí 1 tín hơi cao tẹo</v>
      </c>
      <c r="E1491" s="4"/>
      <c r="F1491" s="4"/>
      <c r="G1491" s="4"/>
      <c r="H1491" s="4"/>
      <c r="I1491" s="4"/>
      <c r="J1491" s="4"/>
      <c r="K1491" s="4"/>
      <c r="L1491" s="4"/>
      <c r="M1491" s="4"/>
      <c r="N1491" s="4"/>
      <c r="O1491" s="4"/>
      <c r="P1491" s="4"/>
      <c r="Q1491" s="4"/>
      <c r="R1491" s="4"/>
      <c r="S1491" s="4"/>
      <c r="T1491" s="4"/>
      <c r="U1491" s="4"/>
      <c r="V1491" s="4"/>
      <c r="W1491" s="4"/>
    </row>
    <row r="1492" spans="1:23" ht="70" x14ac:dyDescent="0.3">
      <c r="A1492" s="5" t="s">
        <v>1459</v>
      </c>
      <c r="B1492" s="6">
        <v>0</v>
      </c>
      <c r="C1492" s="5" t="s">
        <v>1438</v>
      </c>
      <c r="D1492" s="5" t="str">
        <f t="shared" si="0"/>
        <v>học hệ từ xa Nguyễn Quỳnh</v>
      </c>
      <c r="E1492" s="4"/>
      <c r="F1492" s="4"/>
      <c r="G1492" s="4"/>
      <c r="H1492" s="4"/>
      <c r="I1492" s="4"/>
      <c r="J1492" s="4"/>
      <c r="K1492" s="4"/>
      <c r="L1492" s="4"/>
      <c r="M1492" s="4"/>
      <c r="N1492" s="4"/>
      <c r="O1492" s="4"/>
      <c r="P1492" s="4"/>
      <c r="Q1492" s="4"/>
      <c r="R1492" s="4"/>
      <c r="S1492" s="4"/>
      <c r="T1492" s="4"/>
      <c r="U1492" s="4"/>
      <c r="V1492" s="4"/>
      <c r="W1492" s="4"/>
    </row>
    <row r="1493" spans="1:23" ht="56" x14ac:dyDescent="0.3">
      <c r="A1493" s="5" t="s">
        <v>1461</v>
      </c>
      <c r="B1493" s="6">
        <v>0</v>
      </c>
      <c r="C1493" s="5" t="s">
        <v>1462</v>
      </c>
      <c r="D1493" s="5" t="str">
        <f t="shared" si="0"/>
        <v>học hệ từ xa . trôi cho em,</v>
      </c>
      <c r="E1493" s="4"/>
      <c r="F1493" s="4"/>
      <c r="G1493" s="4"/>
      <c r="H1493" s="4"/>
      <c r="I1493" s="4"/>
      <c r="J1493" s="4"/>
      <c r="K1493" s="4"/>
      <c r="L1493" s="4"/>
      <c r="M1493" s="4"/>
      <c r="N1493" s="4"/>
      <c r="O1493" s="4"/>
      <c r="P1493" s="4"/>
      <c r="Q1493" s="4"/>
      <c r="R1493" s="4"/>
      <c r="S1493" s="4"/>
      <c r="T1493" s="4"/>
      <c r="U1493" s="4"/>
      <c r="V1493" s="4"/>
      <c r="W1493" s="4"/>
    </row>
    <row r="1494" spans="1:23" ht="84" x14ac:dyDescent="0.3">
      <c r="A1494" s="5" t="s">
        <v>1463</v>
      </c>
      <c r="B1494" s="6">
        <v>0</v>
      </c>
      <c r="C1494" s="5" t="s">
        <v>1464</v>
      </c>
      <c r="D1494" s="5" t="str">
        <f t="shared" si="0"/>
        <v>học hệ từ xa Giúp em với ạ</v>
      </c>
      <c r="E1494" s="4"/>
      <c r="F1494" s="4"/>
      <c r="G1494" s="4"/>
      <c r="H1494" s="4"/>
      <c r="I1494" s="4"/>
      <c r="J1494" s="4"/>
      <c r="K1494" s="4"/>
      <c r="L1494" s="4"/>
      <c r="M1494" s="4"/>
      <c r="N1494" s="4"/>
      <c r="O1494" s="4"/>
      <c r="P1494" s="4"/>
      <c r="Q1494" s="4"/>
      <c r="R1494" s="4"/>
      <c r="S1494" s="4"/>
      <c r="T1494" s="4"/>
      <c r="U1494" s="4"/>
      <c r="V1494" s="4"/>
      <c r="W1494" s="4"/>
    </row>
    <row r="1495" spans="1:23" ht="84.5" x14ac:dyDescent="0.35">
      <c r="A1495" s="5" t="s">
        <v>1463</v>
      </c>
      <c r="B1495" s="6">
        <v>0</v>
      </c>
      <c r="C1495" s="7"/>
      <c r="D1495" s="5" t="str">
        <f t="shared" si="0"/>
        <v xml:space="preserve">học hệ từ xa </v>
      </c>
      <c r="E1495" s="4"/>
      <c r="F1495" s="4"/>
      <c r="G1495" s="4"/>
      <c r="H1495" s="4"/>
      <c r="I1495" s="4"/>
      <c r="J1495" s="4"/>
      <c r="K1495" s="4"/>
      <c r="L1495" s="4"/>
      <c r="M1495" s="4"/>
      <c r="N1495" s="4"/>
      <c r="O1495" s="4"/>
      <c r="P1495" s="4"/>
      <c r="Q1495" s="4"/>
      <c r="R1495" s="4"/>
      <c r="S1495" s="4"/>
      <c r="T1495" s="4"/>
      <c r="U1495" s="4"/>
      <c r="V1495" s="4"/>
      <c r="W1495" s="4"/>
    </row>
    <row r="1496" spans="1:23" ht="84" x14ac:dyDescent="0.3">
      <c r="A1496" s="5" t="s">
        <v>1465</v>
      </c>
      <c r="B1496" s="6">
        <v>0</v>
      </c>
      <c r="C1496" s="5" t="s">
        <v>1466</v>
      </c>
      <c r="D1496" s="5" t="str">
        <f t="shared" si="0"/>
        <v>học hệ từ xa Sale là dễ xin nhất bạn ơi</v>
      </c>
      <c r="E1496" s="4"/>
      <c r="F1496" s="4"/>
      <c r="G1496" s="4"/>
      <c r="H1496" s="4"/>
      <c r="I1496" s="4"/>
      <c r="J1496" s="4"/>
      <c r="K1496" s="4"/>
      <c r="L1496" s="4"/>
      <c r="M1496" s="4"/>
      <c r="N1496" s="4"/>
      <c r="O1496" s="4"/>
      <c r="P1496" s="4"/>
      <c r="Q1496" s="4"/>
      <c r="R1496" s="4"/>
      <c r="S1496" s="4"/>
      <c r="T1496" s="4"/>
      <c r="U1496" s="4"/>
      <c r="V1496" s="4"/>
      <c r="W1496" s="4"/>
    </row>
    <row r="1497" spans="1:23" ht="56.5" x14ac:dyDescent="0.35">
      <c r="A1497" s="5" t="s">
        <v>1467</v>
      </c>
      <c r="B1497" s="6">
        <v>0</v>
      </c>
      <c r="C1497" s="7"/>
      <c r="D1497" s="5" t="str">
        <f t="shared" si="0"/>
        <v xml:space="preserve">học hệ từ xa </v>
      </c>
      <c r="E1497" s="4"/>
      <c r="F1497" s="4"/>
      <c r="G1497" s="4"/>
      <c r="H1497" s="4"/>
      <c r="I1497" s="4"/>
      <c r="J1497" s="4"/>
      <c r="K1497" s="4"/>
      <c r="L1497" s="4"/>
      <c r="M1497" s="4"/>
      <c r="N1497" s="4"/>
      <c r="O1497" s="4"/>
      <c r="P1497" s="4"/>
      <c r="Q1497" s="4"/>
      <c r="R1497" s="4"/>
      <c r="S1497" s="4"/>
      <c r="T1497" s="4"/>
      <c r="U1497" s="4"/>
      <c r="V1497" s="4"/>
      <c r="W1497" s="4"/>
    </row>
    <row r="1498" spans="1:23" ht="56.5" x14ac:dyDescent="0.35">
      <c r="A1498" s="5" t="s">
        <v>1467</v>
      </c>
      <c r="B1498" s="6">
        <v>0</v>
      </c>
      <c r="C1498" s="7"/>
      <c r="D1498" s="5" t="str">
        <f t="shared" si="0"/>
        <v xml:space="preserve">học hệ từ xa </v>
      </c>
      <c r="E1498" s="4"/>
      <c r="F1498" s="4"/>
      <c r="G1498" s="4"/>
      <c r="H1498" s="4"/>
      <c r="I1498" s="4"/>
      <c r="J1498" s="4"/>
      <c r="K1498" s="4"/>
      <c r="L1498" s="4"/>
      <c r="M1498" s="4"/>
      <c r="N1498" s="4"/>
      <c r="O1498" s="4"/>
      <c r="P1498" s="4"/>
      <c r="Q1498" s="4"/>
      <c r="R1498" s="4"/>
      <c r="S1498" s="4"/>
      <c r="T1498" s="4"/>
      <c r="U1498" s="4"/>
      <c r="V1498" s="4"/>
      <c r="W1498" s="4"/>
    </row>
    <row r="1499" spans="1:23" ht="56.5" x14ac:dyDescent="0.35">
      <c r="A1499" s="5" t="s">
        <v>1467</v>
      </c>
      <c r="B1499" s="6">
        <v>0</v>
      </c>
      <c r="C1499" s="7"/>
      <c r="D1499" s="5" t="str">
        <f t="shared" si="0"/>
        <v xml:space="preserve">học hệ từ xa </v>
      </c>
      <c r="E1499" s="4"/>
      <c r="F1499" s="4"/>
      <c r="G1499" s="4"/>
      <c r="H1499" s="4"/>
      <c r="I1499" s="4"/>
      <c r="J1499" s="4"/>
      <c r="K1499" s="4"/>
      <c r="L1499" s="4"/>
      <c r="M1499" s="4"/>
      <c r="N1499" s="4"/>
      <c r="O1499" s="4"/>
      <c r="P1499" s="4"/>
      <c r="Q1499" s="4"/>
      <c r="R1499" s="4"/>
      <c r="S1499" s="4"/>
      <c r="T1499" s="4"/>
      <c r="U1499" s="4"/>
      <c r="V1499" s="4"/>
      <c r="W1499" s="4"/>
    </row>
    <row r="1500" spans="1:23" ht="56" x14ac:dyDescent="0.3">
      <c r="A1500" s="5" t="s">
        <v>1467</v>
      </c>
      <c r="B1500" s="6">
        <v>0</v>
      </c>
      <c r="C1500" s="5" t="s">
        <v>1468</v>
      </c>
      <c r="D1500" s="5" t="str">
        <f t="shared" si="0"/>
        <v>học hệ từ xa em muốn học ngành gì</v>
      </c>
      <c r="E1500" s="4"/>
      <c r="F1500" s="4"/>
      <c r="G1500" s="4"/>
      <c r="H1500" s="4"/>
      <c r="I1500" s="4"/>
      <c r="J1500" s="4"/>
      <c r="K1500" s="4"/>
      <c r="L1500" s="4"/>
      <c r="M1500" s="4"/>
      <c r="N1500" s="4"/>
      <c r="O1500" s="4"/>
      <c r="P1500" s="4"/>
      <c r="Q1500" s="4"/>
      <c r="R1500" s="4"/>
      <c r="S1500" s="4"/>
      <c r="T1500" s="4"/>
      <c r="U1500" s="4"/>
      <c r="V1500" s="4"/>
      <c r="W1500" s="4"/>
    </row>
    <row r="1501" spans="1:23" ht="56" x14ac:dyDescent="0.3">
      <c r="A1501" s="5" t="s">
        <v>1467</v>
      </c>
      <c r="B1501" s="6">
        <v>0</v>
      </c>
      <c r="C1501" s="5" t="s">
        <v>1469</v>
      </c>
      <c r="D1501" s="5" t="str">
        <f t="shared" si="0"/>
        <v>học hệ từ xa Ngành Luật hiện có Trường ĐH Mở HN, bạn có thể tham khảo qua nha</v>
      </c>
      <c r="E1501" s="4"/>
      <c r="F1501" s="4"/>
      <c r="G1501" s="4"/>
      <c r="H1501" s="4"/>
      <c r="I1501" s="4"/>
      <c r="J1501" s="4"/>
      <c r="K1501" s="4"/>
      <c r="L1501" s="4"/>
      <c r="M1501" s="4"/>
      <c r="N1501" s="4"/>
      <c r="O1501" s="4"/>
      <c r="P1501" s="4"/>
      <c r="Q1501" s="4"/>
      <c r="R1501" s="4"/>
      <c r="S1501" s="4"/>
      <c r="T1501" s="4"/>
      <c r="U1501" s="4"/>
      <c r="V1501" s="4"/>
      <c r="W1501" s="4"/>
    </row>
    <row r="1502" spans="1:23" ht="140" x14ac:dyDescent="0.3">
      <c r="A1502" s="5" t="s">
        <v>1470</v>
      </c>
      <c r="B1502" s="6">
        <v>0</v>
      </c>
      <c r="C1502" s="5" t="s">
        <v>1471</v>
      </c>
      <c r="D1502" s="5" t="str">
        <f t="shared" si="0"/>
        <v>học hệ từ xa xét từ bằng thpt trở lên đó bác, bác thích kinh doanh có thể tham khảo ngành QTKD, Thương mại điện tử của Trường ĐH Mở HN nha</v>
      </c>
      <c r="E1502" s="4"/>
      <c r="F1502" s="4"/>
      <c r="G1502" s="4"/>
      <c r="H1502" s="4"/>
      <c r="I1502" s="4"/>
      <c r="J1502" s="4"/>
      <c r="K1502" s="4"/>
      <c r="L1502" s="4"/>
      <c r="M1502" s="4"/>
      <c r="N1502" s="4"/>
      <c r="O1502" s="4"/>
      <c r="P1502" s="4"/>
      <c r="Q1502" s="4"/>
      <c r="R1502" s="4"/>
      <c r="S1502" s="4"/>
      <c r="T1502" s="4"/>
      <c r="U1502" s="4"/>
      <c r="V1502" s="4"/>
      <c r="W1502" s="4"/>
    </row>
    <row r="1503" spans="1:23" ht="140" x14ac:dyDescent="0.3">
      <c r="A1503" s="5" t="s">
        <v>1470</v>
      </c>
      <c r="B1503" s="6">
        <v>0</v>
      </c>
      <c r="C1503" s="5" t="s">
        <v>1472</v>
      </c>
      <c r="D1503" s="5" t="str">
        <f t="shared" si="0"/>
        <v>học hệ từ xa nền tảng của bạn là quá đủ để học Đại học rồi, nhu cầu thích kinh doanh thì học ngành QTKD luôn cho thiết thực, bổ trợ cho công việc luôn bạn à, học hệ từ xa này thì ngta cũng chỉ xét tuyển thôi chứ cũng ko thi đầu vào</v>
      </c>
      <c r="E1503" s="4"/>
      <c r="F1503" s="4"/>
      <c r="G1503" s="4"/>
      <c r="H1503" s="4"/>
      <c r="I1503" s="4"/>
      <c r="J1503" s="4"/>
      <c r="K1503" s="4"/>
      <c r="L1503" s="4"/>
      <c r="M1503" s="4"/>
      <c r="N1503" s="4"/>
      <c r="O1503" s="4"/>
      <c r="P1503" s="4"/>
      <c r="Q1503" s="4"/>
      <c r="R1503" s="4"/>
      <c r="S1503" s="4"/>
      <c r="T1503" s="4"/>
      <c r="U1503" s="4"/>
      <c r="V1503" s="4"/>
      <c r="W1503" s="4"/>
    </row>
    <row r="1504" spans="1:23" ht="42" x14ac:dyDescent="0.3">
      <c r="A1504" s="5" t="s">
        <v>1473</v>
      </c>
      <c r="B1504" s="6">
        <v>0</v>
      </c>
      <c r="C1504" s="5" t="s">
        <v>1474</v>
      </c>
      <c r="D1504" s="5" t="str">
        <f t="shared" si="0"/>
        <v>học hệ từ xa E sn bao nhiêu</v>
      </c>
      <c r="E1504" s="4"/>
      <c r="F1504" s="4"/>
      <c r="G1504" s="4"/>
      <c r="H1504" s="4"/>
      <c r="I1504" s="4"/>
      <c r="J1504" s="4"/>
      <c r="K1504" s="4"/>
      <c r="L1504" s="4"/>
      <c r="M1504" s="4"/>
      <c r="N1504" s="4"/>
      <c r="O1504" s="4"/>
      <c r="P1504" s="4"/>
      <c r="Q1504" s="4"/>
      <c r="R1504" s="4"/>
      <c r="S1504" s="4"/>
      <c r="T1504" s="4"/>
      <c r="U1504" s="4"/>
      <c r="V1504" s="4"/>
      <c r="W1504" s="4"/>
    </row>
    <row r="1505" spans="1:23" ht="42" x14ac:dyDescent="0.3">
      <c r="A1505" s="5" t="s">
        <v>1473</v>
      </c>
      <c r="B1505" s="6">
        <v>0</v>
      </c>
      <c r="C1505" s="5" t="s">
        <v>1475</v>
      </c>
      <c r="D1505" s="5" t="str">
        <f t="shared" si="0"/>
        <v>học hệ từ xa Bên mình có hệ cđ nhé, hc và thi online 100% nhé</v>
      </c>
      <c r="E1505" s="4"/>
      <c r="F1505" s="4"/>
      <c r="G1505" s="4"/>
      <c r="H1505" s="4"/>
      <c r="I1505" s="4"/>
      <c r="J1505" s="4"/>
      <c r="K1505" s="4"/>
      <c r="L1505" s="4"/>
      <c r="M1505" s="4"/>
      <c r="N1505" s="4"/>
      <c r="O1505" s="4"/>
      <c r="P1505" s="4"/>
      <c r="Q1505" s="4"/>
      <c r="R1505" s="4"/>
      <c r="S1505" s="4"/>
      <c r="T1505" s="4"/>
      <c r="U1505" s="4"/>
      <c r="V1505" s="4"/>
      <c r="W1505" s="4"/>
    </row>
    <row r="1506" spans="1:23" ht="56" x14ac:dyDescent="0.3">
      <c r="A1506" s="5" t="s">
        <v>1476</v>
      </c>
      <c r="B1506" s="6">
        <v>0</v>
      </c>
      <c r="C1506" s="5" t="s">
        <v>1477</v>
      </c>
      <c r="D1506" s="5" t="str">
        <f t="shared" si="0"/>
        <v>học hệ từ xa Trường Đại học Mở hệ từ xa. Đang tuyển sinh ngành Kế toán. Bạn quan tâm inb mình hỗ trợ nhé</v>
      </c>
      <c r="E1506" s="4"/>
      <c r="F1506" s="4"/>
      <c r="G1506" s="4"/>
      <c r="H1506" s="4"/>
      <c r="I1506" s="4"/>
      <c r="J1506" s="4"/>
      <c r="K1506" s="4"/>
      <c r="L1506" s="4"/>
      <c r="M1506" s="4"/>
      <c r="N1506" s="4"/>
      <c r="O1506" s="4"/>
      <c r="P1506" s="4"/>
      <c r="Q1506" s="4"/>
      <c r="R1506" s="4"/>
      <c r="S1506" s="4"/>
      <c r="T1506" s="4"/>
      <c r="U1506" s="4"/>
      <c r="V1506" s="4"/>
      <c r="W1506" s="4"/>
    </row>
    <row r="1507" spans="1:23" ht="56" x14ac:dyDescent="0.3">
      <c r="A1507" s="5" t="s">
        <v>1476</v>
      </c>
      <c r="B1507" s="6">
        <v>0</v>
      </c>
      <c r="C1507" s="5" t="s">
        <v>1478</v>
      </c>
      <c r="D1507" s="5" t="str">
        <f t="shared" si="0"/>
        <v>học hệ từ xa Bạn liên hệ 0961.759.668 để nhận chương trình học chi tiết nhé, học phí 260k/1 tín chỉ, có trạm thi tại Hà Nội</v>
      </c>
      <c r="E1507" s="4"/>
      <c r="F1507" s="4"/>
      <c r="G1507" s="4"/>
      <c r="H1507" s="4"/>
      <c r="I1507" s="4"/>
      <c r="J1507" s="4"/>
      <c r="K1507" s="4"/>
      <c r="L1507" s="4"/>
      <c r="M1507" s="4"/>
      <c r="N1507" s="4"/>
      <c r="O1507" s="4"/>
      <c r="P1507" s="4"/>
      <c r="Q1507" s="4"/>
      <c r="R1507" s="4"/>
      <c r="S1507" s="4"/>
      <c r="T1507" s="4"/>
      <c r="U1507" s="4"/>
      <c r="V1507" s="4"/>
      <c r="W1507" s="4"/>
    </row>
    <row r="1508" spans="1:23" ht="70" x14ac:dyDescent="0.3">
      <c r="A1508" s="5" t="s">
        <v>1479</v>
      </c>
      <c r="B1508" s="6">
        <v>0</v>
      </c>
      <c r="C1508" s="5" t="s">
        <v>1480</v>
      </c>
      <c r="D1508" s="5" t="str">
        <f t="shared" si="0"/>
        <v>học hệ từ xa Mình cũng muốn học đhtx ngành này, tìm cả năm rồi mà k thấy</v>
      </c>
      <c r="E1508" s="4"/>
      <c r="F1508" s="4"/>
      <c r="G1508" s="4"/>
      <c r="H1508" s="4"/>
      <c r="I1508" s="4"/>
      <c r="J1508" s="4"/>
      <c r="K1508" s="4"/>
      <c r="L1508" s="4"/>
      <c r="M1508" s="4"/>
      <c r="N1508" s="4"/>
      <c r="O1508" s="4"/>
      <c r="P1508" s="4"/>
      <c r="Q1508" s="4"/>
      <c r="R1508" s="4"/>
      <c r="S1508" s="4"/>
      <c r="T1508" s="4"/>
      <c r="U1508" s="4"/>
      <c r="V1508" s="4"/>
      <c r="W1508" s="4"/>
    </row>
    <row r="1509" spans="1:23" ht="70" x14ac:dyDescent="0.3">
      <c r="A1509" s="5" t="s">
        <v>1481</v>
      </c>
      <c r="B1509" s="6">
        <v>0</v>
      </c>
      <c r="C1509" s="5" t="s">
        <v>1482</v>
      </c>
      <c r="D1509" s="5" t="str">
        <f t="shared" si="0"/>
        <v>học hệ từ xa Nhu cầu của bạn thì phù hợp trường ĐH Mở nhé, hoc onl 100% nên rất linh hoạt thời gian..</v>
      </c>
      <c r="E1509" s="4"/>
      <c r="F1509" s="4"/>
      <c r="G1509" s="4"/>
      <c r="H1509" s="4"/>
      <c r="I1509" s="4"/>
      <c r="J1509" s="4"/>
      <c r="K1509" s="4"/>
      <c r="L1509" s="4"/>
      <c r="M1509" s="4"/>
      <c r="N1509" s="4"/>
      <c r="O1509" s="4"/>
      <c r="P1509" s="4"/>
      <c r="Q1509" s="4"/>
      <c r="R1509" s="4"/>
      <c r="S1509" s="4"/>
      <c r="T1509" s="4"/>
      <c r="U1509" s="4"/>
      <c r="V1509" s="4"/>
      <c r="W1509" s="4"/>
    </row>
    <row r="1510" spans="1:23" ht="70" x14ac:dyDescent="0.3">
      <c r="A1510" s="5" t="s">
        <v>1481</v>
      </c>
      <c r="B1510" s="6">
        <v>0</v>
      </c>
      <c r="C1510" s="5" t="s">
        <v>1483</v>
      </c>
      <c r="D1510" s="5" t="str">
        <f t="shared" si="0"/>
        <v>học hệ từ xa Học được đó bác, nhiều trường luôn, ví dụ: PTIT, EHOU, TNU</v>
      </c>
      <c r="E1510" s="4"/>
      <c r="F1510" s="4"/>
      <c r="G1510" s="4"/>
      <c r="H1510" s="4"/>
      <c r="I1510" s="4"/>
      <c r="J1510" s="4"/>
      <c r="K1510" s="4"/>
      <c r="L1510" s="4"/>
      <c r="M1510" s="4"/>
      <c r="N1510" s="4"/>
      <c r="O1510" s="4"/>
      <c r="P1510" s="4"/>
      <c r="Q1510" s="4"/>
      <c r="R1510" s="4"/>
      <c r="S1510" s="4"/>
      <c r="T1510" s="4"/>
      <c r="U1510" s="4"/>
      <c r="V1510" s="4"/>
      <c r="W1510" s="4"/>
    </row>
    <row r="1511" spans="1:23" ht="56" x14ac:dyDescent="0.3">
      <c r="A1511" s="5" t="s">
        <v>1484</v>
      </c>
      <c r="B1511" s="6">
        <v>0</v>
      </c>
      <c r="C1511" s="5" t="s">
        <v>1485</v>
      </c>
      <c r="D1511" s="5" t="str">
        <f t="shared" si="0"/>
        <v>học hệ từ xa Lấy bằng TC đó học liên thông lên</v>
      </c>
      <c r="E1511" s="4"/>
      <c r="F1511" s="4"/>
      <c r="G1511" s="4"/>
      <c r="H1511" s="4"/>
      <c r="I1511" s="4"/>
      <c r="J1511" s="4"/>
      <c r="K1511" s="4"/>
      <c r="L1511" s="4"/>
      <c r="M1511" s="4"/>
      <c r="N1511" s="4"/>
      <c r="O1511" s="4"/>
      <c r="P1511" s="4"/>
      <c r="Q1511" s="4"/>
      <c r="R1511" s="4"/>
      <c r="S1511" s="4"/>
      <c r="T1511" s="4"/>
      <c r="U1511" s="4"/>
      <c r="V1511" s="4"/>
      <c r="W1511" s="4"/>
    </row>
    <row r="1512" spans="1:23" ht="56.5" x14ac:dyDescent="0.35">
      <c r="A1512" s="5" t="s">
        <v>1486</v>
      </c>
      <c r="B1512" s="6">
        <v>0</v>
      </c>
      <c r="C1512" s="7"/>
      <c r="D1512" s="5" t="str">
        <f t="shared" si="0"/>
        <v xml:space="preserve">học hệ từ xa </v>
      </c>
      <c r="E1512" s="4"/>
      <c r="F1512" s="4"/>
      <c r="G1512" s="4"/>
      <c r="H1512" s="4"/>
      <c r="I1512" s="4"/>
      <c r="J1512" s="4"/>
      <c r="K1512" s="4"/>
      <c r="L1512" s="4"/>
      <c r="M1512" s="4"/>
      <c r="N1512" s="4"/>
      <c r="O1512" s="4"/>
      <c r="P1512" s="4"/>
      <c r="Q1512" s="4"/>
      <c r="R1512" s="4"/>
      <c r="S1512" s="4"/>
      <c r="T1512" s="4"/>
      <c r="U1512" s="4"/>
      <c r="V1512" s="4"/>
      <c r="W1512" s="4"/>
    </row>
    <row r="1513" spans="1:23" ht="56.5" x14ac:dyDescent="0.35">
      <c r="A1513" s="5" t="s">
        <v>1486</v>
      </c>
      <c r="B1513" s="6">
        <v>0</v>
      </c>
      <c r="C1513" s="7"/>
      <c r="D1513" s="5" t="str">
        <f t="shared" si="0"/>
        <v xml:space="preserve">học hệ từ xa </v>
      </c>
      <c r="E1513" s="4"/>
      <c r="F1513" s="4"/>
      <c r="G1513" s="4"/>
      <c r="H1513" s="4"/>
      <c r="I1513" s="4"/>
      <c r="J1513" s="4"/>
      <c r="K1513" s="4"/>
      <c r="L1513" s="4"/>
      <c r="M1513" s="4"/>
      <c r="N1513" s="4"/>
      <c r="O1513" s="4"/>
      <c r="P1513" s="4"/>
      <c r="Q1513" s="4"/>
      <c r="R1513" s="4"/>
      <c r="S1513" s="4"/>
      <c r="T1513" s="4"/>
      <c r="U1513" s="4"/>
      <c r="V1513" s="4"/>
      <c r="W1513" s="4"/>
    </row>
    <row r="1514" spans="1:23" ht="98" x14ac:dyDescent="0.3">
      <c r="A1514" s="5" t="s">
        <v>1487</v>
      </c>
      <c r="B1514" s="6">
        <v>0</v>
      </c>
      <c r="C1514" s="5" t="s">
        <v>1488</v>
      </c>
      <c r="D1514" s="5" t="str">
        <f t="shared" si="0"/>
        <v>học hệ từ xa Đinh Hân trường nào thế ạ?</v>
      </c>
      <c r="E1514" s="4"/>
      <c r="F1514" s="4"/>
      <c r="G1514" s="4"/>
      <c r="H1514" s="4"/>
      <c r="I1514" s="4"/>
      <c r="J1514" s="4"/>
      <c r="K1514" s="4"/>
      <c r="L1514" s="4"/>
      <c r="M1514" s="4"/>
      <c r="N1514" s="4"/>
      <c r="O1514" s="4"/>
      <c r="P1514" s="4"/>
      <c r="Q1514" s="4"/>
      <c r="R1514" s="4"/>
      <c r="S1514" s="4"/>
      <c r="T1514" s="4"/>
      <c r="U1514" s="4"/>
      <c r="V1514" s="4"/>
      <c r="W1514" s="4"/>
    </row>
    <row r="1515" spans="1:23" ht="98" x14ac:dyDescent="0.3">
      <c r="A1515" s="5" t="s">
        <v>1487</v>
      </c>
      <c r="B1515" s="6">
        <v>0</v>
      </c>
      <c r="C1515" s="5" t="s">
        <v>1489</v>
      </c>
      <c r="D1515" s="5" t="str">
        <f t="shared" si="0"/>
        <v>học hệ từ xa Đại Học Thái Nguyên - Ngành Ngôn Ngữ Anh có hệ qua zoom khai giảng hàng tháng đó e</v>
      </c>
      <c r="E1515" s="4"/>
      <c r="F1515" s="4"/>
      <c r="G1515" s="4"/>
      <c r="H1515" s="4"/>
      <c r="I1515" s="4"/>
      <c r="J1515" s="4"/>
      <c r="K1515" s="4"/>
      <c r="L1515" s="4"/>
      <c r="M1515" s="4"/>
      <c r="N1515" s="4"/>
      <c r="O1515" s="4"/>
      <c r="P1515" s="4"/>
      <c r="Q1515" s="4"/>
      <c r="R1515" s="4"/>
      <c r="S1515" s="4"/>
      <c r="T1515" s="4"/>
      <c r="U1515" s="4"/>
      <c r="V1515" s="4"/>
      <c r="W1515" s="4"/>
    </row>
    <row r="1516" spans="1:23" ht="42" x14ac:dyDescent="0.3">
      <c r="A1516" s="5" t="s">
        <v>1490</v>
      </c>
      <c r="B1516" s="6">
        <v>0</v>
      </c>
      <c r="C1516" s="5" t="s">
        <v>1491</v>
      </c>
      <c r="D1516" s="5" t="str">
        <f t="shared" si="0"/>
        <v>học hệ từ xa có đh mở á bạn bạn hiện đang có bằng gì rồi</v>
      </c>
      <c r="E1516" s="4"/>
      <c r="F1516" s="4"/>
      <c r="G1516" s="4"/>
      <c r="H1516" s="4"/>
      <c r="I1516" s="4"/>
      <c r="J1516" s="4"/>
      <c r="K1516" s="4"/>
      <c r="L1516" s="4"/>
      <c r="M1516" s="4"/>
      <c r="N1516" s="4"/>
      <c r="O1516" s="4"/>
      <c r="P1516" s="4"/>
      <c r="Q1516" s="4"/>
      <c r="R1516" s="4"/>
      <c r="S1516" s="4"/>
      <c r="T1516" s="4"/>
      <c r="U1516" s="4"/>
      <c r="V1516" s="4"/>
      <c r="W1516" s="4"/>
    </row>
    <row r="1517" spans="1:23" ht="42" x14ac:dyDescent="0.3">
      <c r="A1517" s="5" t="s">
        <v>1492</v>
      </c>
      <c r="B1517" s="6">
        <v>0</v>
      </c>
      <c r="C1517" s="5" t="s">
        <v>1272</v>
      </c>
      <c r="D1517" s="5" t="str">
        <f t="shared" si="0"/>
        <v>học hệ từ xa Bạn tham khảo trường ĐH Mở nhé</v>
      </c>
      <c r="E1517" s="4"/>
      <c r="F1517" s="4"/>
      <c r="G1517" s="4"/>
      <c r="H1517" s="4"/>
      <c r="I1517" s="4"/>
      <c r="J1517" s="4"/>
      <c r="K1517" s="4"/>
      <c r="L1517" s="4"/>
      <c r="M1517" s="4"/>
      <c r="N1517" s="4"/>
      <c r="O1517" s="4"/>
      <c r="P1517" s="4"/>
      <c r="Q1517" s="4"/>
      <c r="R1517" s="4"/>
      <c r="S1517" s="4"/>
      <c r="T1517" s="4"/>
      <c r="U1517" s="4"/>
      <c r="V1517" s="4"/>
      <c r="W1517" s="4"/>
    </row>
    <row r="1518" spans="1:23" ht="42" x14ac:dyDescent="0.3">
      <c r="A1518" s="5" t="s">
        <v>1493</v>
      </c>
      <c r="B1518" s="6">
        <v>0</v>
      </c>
      <c r="C1518" s="5" t="s">
        <v>1494</v>
      </c>
      <c r="D1518" s="5" t="str">
        <f t="shared" si="0"/>
        <v>học hệ từ xa Đại học Ngân Hàng tuyển sinh hệ đào tạo từ xa ngành LUẬT KINH TẾ và NGÔN NGỮ ANH, chỉ 250k/ tín, bạn quan tâm thì inb mình nhé</v>
      </c>
      <c r="E1518" s="4"/>
      <c r="F1518" s="4"/>
      <c r="G1518" s="4"/>
      <c r="H1518" s="4"/>
      <c r="I1518" s="4"/>
      <c r="J1518" s="4"/>
      <c r="K1518" s="4"/>
      <c r="L1518" s="4"/>
      <c r="M1518" s="4"/>
      <c r="N1518" s="4"/>
      <c r="O1518" s="4"/>
      <c r="P1518" s="4"/>
      <c r="Q1518" s="4"/>
      <c r="R1518" s="4"/>
      <c r="S1518" s="4"/>
      <c r="T1518" s="4"/>
      <c r="U1518" s="4"/>
      <c r="V1518" s="4"/>
      <c r="W1518" s="4"/>
    </row>
    <row r="1519" spans="1:23" ht="14.5" x14ac:dyDescent="0.35">
      <c r="A1519" s="5" t="s">
        <v>1493</v>
      </c>
      <c r="B1519" s="6">
        <v>0</v>
      </c>
      <c r="C1519" s="7"/>
      <c r="D1519" s="5" t="str">
        <f t="shared" si="0"/>
        <v xml:space="preserve">học hệ từ xa </v>
      </c>
      <c r="E1519" s="4"/>
      <c r="F1519" s="4"/>
      <c r="G1519" s="4"/>
      <c r="H1519" s="4"/>
      <c r="I1519" s="4"/>
      <c r="J1519" s="4"/>
      <c r="K1519" s="4"/>
      <c r="L1519" s="4"/>
      <c r="M1519" s="4"/>
      <c r="N1519" s="4"/>
      <c r="O1519" s="4"/>
      <c r="P1519" s="4"/>
      <c r="Q1519" s="4"/>
      <c r="R1519" s="4"/>
      <c r="S1519" s="4"/>
      <c r="T1519" s="4"/>
      <c r="U1519" s="4"/>
      <c r="V1519" s="4"/>
      <c r="W1519" s="4"/>
    </row>
    <row r="1520" spans="1:23" ht="42" x14ac:dyDescent="0.3">
      <c r="A1520" s="5" t="s">
        <v>1495</v>
      </c>
      <c r="B1520" s="6">
        <v>0</v>
      </c>
      <c r="C1520" s="5" t="s">
        <v>1496</v>
      </c>
      <c r="D1520" s="5" t="str">
        <f t="shared" si="0"/>
        <v>học hệ từ xa Ngành dễ có thể làm nhiều nghề là QTKD nha nếu bạn chưa biết làm gì, QTKD học cũng kh sâu các môn đâu chủ yếu là đa dạng môn nè</v>
      </c>
      <c r="E1520" s="4"/>
      <c r="F1520" s="4"/>
      <c r="G1520" s="4"/>
      <c r="H1520" s="4"/>
      <c r="I1520" s="4"/>
      <c r="J1520" s="4"/>
      <c r="K1520" s="4"/>
      <c r="L1520" s="4"/>
      <c r="M1520" s="4"/>
      <c r="N1520" s="4"/>
      <c r="O1520" s="4"/>
      <c r="P1520" s="4"/>
      <c r="Q1520" s="4"/>
      <c r="R1520" s="4"/>
      <c r="S1520" s="4"/>
      <c r="T1520" s="4"/>
      <c r="U1520" s="4"/>
      <c r="V1520" s="4"/>
      <c r="W1520" s="4"/>
    </row>
    <row r="1521" spans="1:23" ht="42.5" x14ac:dyDescent="0.35">
      <c r="A1521" s="5" t="s">
        <v>1495</v>
      </c>
      <c r="B1521" s="6">
        <v>0</v>
      </c>
      <c r="C1521" s="7"/>
      <c r="D1521" s="5" t="str">
        <f t="shared" si="0"/>
        <v xml:space="preserve">học hệ từ xa </v>
      </c>
      <c r="E1521" s="4"/>
      <c r="F1521" s="4"/>
      <c r="G1521" s="4"/>
      <c r="H1521" s="4"/>
      <c r="I1521" s="4"/>
      <c r="J1521" s="4"/>
      <c r="K1521" s="4"/>
      <c r="L1521" s="4"/>
      <c r="M1521" s="4"/>
      <c r="N1521" s="4"/>
      <c r="O1521" s="4"/>
      <c r="P1521" s="4"/>
      <c r="Q1521" s="4"/>
      <c r="R1521" s="4"/>
      <c r="S1521" s="4"/>
      <c r="T1521" s="4"/>
      <c r="U1521" s="4"/>
      <c r="V1521" s="4"/>
      <c r="W1521" s="4"/>
    </row>
    <row r="1522" spans="1:23" ht="42.5" x14ac:dyDescent="0.35">
      <c r="A1522" s="5" t="s">
        <v>1495</v>
      </c>
      <c r="B1522" s="6">
        <v>0</v>
      </c>
      <c r="C1522" s="7"/>
      <c r="D1522" s="5" t="str">
        <f t="shared" si="0"/>
        <v xml:space="preserve">học hệ từ xa </v>
      </c>
      <c r="E1522" s="4"/>
      <c r="F1522" s="4"/>
      <c r="G1522" s="4"/>
      <c r="H1522" s="4"/>
      <c r="I1522" s="4"/>
      <c r="J1522" s="4"/>
      <c r="K1522" s="4"/>
      <c r="L1522" s="4"/>
      <c r="M1522" s="4"/>
      <c r="N1522" s="4"/>
      <c r="O1522" s="4"/>
      <c r="P1522" s="4"/>
      <c r="Q1522" s="4"/>
      <c r="R1522" s="4"/>
      <c r="S1522" s="4"/>
      <c r="T1522" s="4"/>
      <c r="U1522" s="4"/>
      <c r="V1522" s="4"/>
      <c r="W1522" s="4"/>
    </row>
    <row r="1523" spans="1:23" ht="70" x14ac:dyDescent="0.3">
      <c r="A1523" s="5" t="s">
        <v>1497</v>
      </c>
      <c r="B1523" s="6">
        <v>0</v>
      </c>
      <c r="C1523" s="5" t="s">
        <v>1498</v>
      </c>
      <c r="D1523" s="5" t="str">
        <f t="shared" si="0"/>
        <v>học hệ từ xa ĐH Mở đang xét tuyển ngành này, cần review trường hay kết nối thầy cô cán bộ tuyển sinh thì nhắn a nhé</v>
      </c>
      <c r="E1523" s="4"/>
      <c r="F1523" s="4"/>
      <c r="G1523" s="4"/>
      <c r="H1523" s="4"/>
      <c r="I1523" s="4"/>
      <c r="J1523" s="4"/>
      <c r="K1523" s="4"/>
      <c r="L1523" s="4"/>
      <c r="M1523" s="4"/>
      <c r="N1523" s="4"/>
      <c r="O1523" s="4"/>
      <c r="P1523" s="4"/>
      <c r="Q1523" s="4"/>
      <c r="R1523" s="4"/>
      <c r="S1523" s="4"/>
      <c r="T1523" s="4"/>
      <c r="U1523" s="4"/>
      <c r="V1523" s="4"/>
      <c r="W1523" s="4"/>
    </row>
    <row r="1524" spans="1:23" ht="70" x14ac:dyDescent="0.3">
      <c r="A1524" s="5" t="s">
        <v>1497</v>
      </c>
      <c r="B1524" s="6">
        <v>0</v>
      </c>
      <c r="C1524" s="5" t="s">
        <v>1499</v>
      </c>
      <c r="D1524" s="5" t="str">
        <f t="shared" si="0"/>
        <v>học hệ từ xa ULSA bạn ơi</v>
      </c>
      <c r="E1524" s="4"/>
      <c r="F1524" s="4"/>
      <c r="G1524" s="4"/>
      <c r="H1524" s="4"/>
      <c r="I1524" s="4"/>
      <c r="J1524" s="4"/>
      <c r="K1524" s="4"/>
      <c r="L1524" s="4"/>
      <c r="M1524" s="4"/>
      <c r="N1524" s="4"/>
      <c r="O1524" s="4"/>
      <c r="P1524" s="4"/>
      <c r="Q1524" s="4"/>
      <c r="R1524" s="4"/>
      <c r="S1524" s="4"/>
      <c r="T1524" s="4"/>
      <c r="U1524" s="4"/>
      <c r="V1524" s="4"/>
      <c r="W1524" s="4"/>
    </row>
    <row r="1525" spans="1:23" ht="112" x14ac:dyDescent="0.3">
      <c r="A1525" s="5" t="s">
        <v>1500</v>
      </c>
      <c r="B1525" s="6">
        <v>0</v>
      </c>
      <c r="C1525" s="5" t="s">
        <v>1501</v>
      </c>
      <c r="D1525" s="5" t="str">
        <f t="shared" si="0"/>
        <v>học hệ từ xa Ngành này thấy dễ chớ không dễ</v>
      </c>
      <c r="E1525" s="4"/>
      <c r="F1525" s="4"/>
      <c r="G1525" s="4"/>
      <c r="H1525" s="4"/>
      <c r="I1525" s="4"/>
      <c r="J1525" s="4"/>
      <c r="K1525" s="4"/>
      <c r="L1525" s="4"/>
      <c r="M1525" s="4"/>
      <c r="N1525" s="4"/>
      <c r="O1525" s="4"/>
      <c r="P1525" s="4"/>
      <c r="Q1525" s="4"/>
      <c r="R1525" s="4"/>
      <c r="S1525" s="4"/>
      <c r="T1525" s="4"/>
      <c r="U1525" s="4"/>
      <c r="V1525" s="4"/>
      <c r="W1525" s="4"/>
    </row>
    <row r="1526" spans="1:23" ht="70.5" x14ac:dyDescent="0.35">
      <c r="A1526" s="5" t="s">
        <v>1502</v>
      </c>
      <c r="B1526" s="6">
        <v>0</v>
      </c>
      <c r="C1526" s="7"/>
      <c r="D1526" s="5" t="str">
        <f t="shared" si="0"/>
        <v xml:space="preserve">học hệ từ xa </v>
      </c>
      <c r="E1526" s="4"/>
      <c r="F1526" s="4"/>
      <c r="G1526" s="4"/>
      <c r="H1526" s="4"/>
      <c r="I1526" s="4"/>
      <c r="J1526" s="4"/>
      <c r="K1526" s="4"/>
      <c r="L1526" s="4"/>
      <c r="M1526" s="4"/>
      <c r="N1526" s="4"/>
      <c r="O1526" s="4"/>
      <c r="P1526" s="4"/>
      <c r="Q1526" s="4"/>
      <c r="R1526" s="4"/>
      <c r="S1526" s="4"/>
      <c r="T1526" s="4"/>
      <c r="U1526" s="4"/>
      <c r="V1526" s="4"/>
      <c r="W1526" s="4"/>
    </row>
    <row r="1527" spans="1:23" ht="70" x14ac:dyDescent="0.3">
      <c r="A1527" s="5" t="s">
        <v>1502</v>
      </c>
      <c r="B1527" s="6">
        <v>0</v>
      </c>
      <c r="C1527" s="5" t="s">
        <v>1503</v>
      </c>
      <c r="D1527" s="5" t="str">
        <f t="shared" si="0"/>
        <v>học hệ từ xa ĐH Kinh tế Quốc dân xét tuyển Hệ từ xa, cần kết nối thầy cô cán bộ tuyển sinh thì nhắn mình nhé</v>
      </c>
      <c r="E1527" s="4"/>
      <c r="F1527" s="4"/>
      <c r="G1527" s="4"/>
      <c r="H1527" s="4"/>
      <c r="I1527" s="4"/>
      <c r="J1527" s="4"/>
      <c r="K1527" s="4"/>
      <c r="L1527" s="4"/>
      <c r="M1527" s="4"/>
      <c r="N1527" s="4"/>
      <c r="O1527" s="4"/>
      <c r="P1527" s="4"/>
      <c r="Q1527" s="4"/>
      <c r="R1527" s="4"/>
      <c r="S1527" s="4"/>
      <c r="T1527" s="4"/>
      <c r="U1527" s="4"/>
      <c r="V1527" s="4"/>
      <c r="W1527" s="4"/>
    </row>
    <row r="1528" spans="1:23" ht="42.5" x14ac:dyDescent="0.35">
      <c r="A1528" s="5" t="s">
        <v>1504</v>
      </c>
      <c r="B1528" s="6">
        <v>0</v>
      </c>
      <c r="C1528" s="7"/>
      <c r="D1528" s="5" t="str">
        <f t="shared" si="0"/>
        <v xml:space="preserve">học hệ từ xa </v>
      </c>
      <c r="E1528" s="4"/>
      <c r="F1528" s="4"/>
      <c r="G1528" s="4"/>
      <c r="H1528" s="4"/>
      <c r="I1528" s="4"/>
      <c r="J1528" s="4"/>
      <c r="K1528" s="4"/>
      <c r="L1528" s="4"/>
      <c r="M1528" s="4"/>
      <c r="N1528" s="4"/>
      <c r="O1528" s="4"/>
      <c r="P1528" s="4"/>
      <c r="Q1528" s="4"/>
      <c r="R1528" s="4"/>
      <c r="S1528" s="4"/>
      <c r="T1528" s="4"/>
      <c r="U1528" s="4"/>
      <c r="V1528" s="4"/>
      <c r="W1528" s="4"/>
    </row>
    <row r="1529" spans="1:23" ht="84" x14ac:dyDescent="0.3">
      <c r="A1529" s="5" t="s">
        <v>1505</v>
      </c>
      <c r="B1529" s="6">
        <v>0</v>
      </c>
      <c r="C1529" s="5" t="s">
        <v>1506</v>
      </c>
      <c r="D1529" s="5" t="str">
        <f t="shared" si="0"/>
        <v>học hệ từ xa có đh thái nguyên liên thông chỉ 67 tín chỉ thôi ạ trạm thi tại hà nội còn các trường khác đều phải học trên 100 tín ạ</v>
      </c>
      <c r="E1529" s="4"/>
      <c r="F1529" s="4"/>
      <c r="G1529" s="4"/>
      <c r="H1529" s="4"/>
      <c r="I1529" s="4"/>
      <c r="J1529" s="4"/>
      <c r="K1529" s="4"/>
      <c r="L1529" s="4"/>
      <c r="M1529" s="4"/>
      <c r="N1529" s="4"/>
      <c r="O1529" s="4"/>
      <c r="P1529" s="4"/>
      <c r="Q1529" s="4"/>
      <c r="R1529" s="4"/>
      <c r="S1529" s="4"/>
      <c r="T1529" s="4"/>
      <c r="U1529" s="4"/>
      <c r="V1529" s="4"/>
      <c r="W1529" s="4"/>
    </row>
    <row r="1530" spans="1:23" ht="84" x14ac:dyDescent="0.3">
      <c r="A1530" s="5" t="s">
        <v>1505</v>
      </c>
      <c r="B1530" s="6">
        <v>0</v>
      </c>
      <c r="C1530" s="5" t="s">
        <v>1507</v>
      </c>
      <c r="D1530" s="5" t="str">
        <f t="shared" si="0"/>
        <v>học hệ từ xa Bạn tham khảo ĐH Thái Nguyên nhé, có bằng cao đẳng rồi thì bạn sẽ đc xét miễn các môn đại cương, chương trình học ngắn, học phí ok bạn có thể tham khảo nhé</v>
      </c>
      <c r="E1530" s="4"/>
      <c r="F1530" s="4"/>
      <c r="G1530" s="4"/>
      <c r="H1530" s="4"/>
      <c r="I1530" s="4"/>
      <c r="J1530" s="4"/>
      <c r="K1530" s="4"/>
      <c r="L1530" s="4"/>
      <c r="M1530" s="4"/>
      <c r="N1530" s="4"/>
      <c r="O1530" s="4"/>
      <c r="P1530" s="4"/>
      <c r="Q1530" s="4"/>
      <c r="R1530" s="4"/>
      <c r="S1530" s="4"/>
      <c r="T1530" s="4"/>
      <c r="U1530" s="4"/>
      <c r="V1530" s="4"/>
      <c r="W1530" s="4"/>
    </row>
    <row r="1531" spans="1:23" ht="252" x14ac:dyDescent="0.3">
      <c r="A1531" s="5" t="s">
        <v>1508</v>
      </c>
      <c r="B1531" s="6">
        <v>0</v>
      </c>
      <c r="C1531" s="5" t="s">
        <v>1509</v>
      </c>
      <c r="D1531" s="5" t="str">
        <f t="shared" si="0"/>
        <v>học hệ từ xa Học lại có bằng cấp 3 mới được ạ</v>
      </c>
      <c r="E1531" s="4"/>
      <c r="F1531" s="4"/>
      <c r="G1531" s="4"/>
      <c r="H1531" s="4"/>
      <c r="I1531" s="4"/>
      <c r="J1531" s="4"/>
      <c r="K1531" s="4"/>
      <c r="L1531" s="4"/>
      <c r="M1531" s="4"/>
      <c r="N1531" s="4"/>
      <c r="O1531" s="4"/>
      <c r="P1531" s="4"/>
      <c r="Q1531" s="4"/>
      <c r="R1531" s="4"/>
      <c r="S1531" s="4"/>
      <c r="T1531" s="4"/>
      <c r="U1531" s="4"/>
      <c r="V1531" s="4"/>
      <c r="W1531" s="4"/>
    </row>
    <row r="1532" spans="1:23" ht="252" x14ac:dyDescent="0.3">
      <c r="A1532" s="5" t="s">
        <v>1508</v>
      </c>
      <c r="B1532" s="6">
        <v>0</v>
      </c>
      <c r="C1532" s="5" t="s">
        <v>1510</v>
      </c>
      <c r="D1532" s="5" t="str">
        <f t="shared" si="0"/>
        <v>học hệ từ xa Du học ở nước ngoài ko có bằng à bạn</v>
      </c>
      <c r="E1532" s="4"/>
      <c r="F1532" s="4"/>
      <c r="G1532" s="4"/>
      <c r="H1532" s="4"/>
      <c r="I1532" s="4"/>
      <c r="J1532" s="4"/>
      <c r="K1532" s="4"/>
      <c r="L1532" s="4"/>
      <c r="M1532" s="4"/>
      <c r="N1532" s="4"/>
      <c r="O1532" s="4"/>
      <c r="P1532" s="4"/>
      <c r="Q1532" s="4"/>
      <c r="R1532" s="4"/>
      <c r="S1532" s="4"/>
      <c r="T1532" s="4"/>
      <c r="U1532" s="4"/>
      <c r="V1532" s="4"/>
      <c r="W1532" s="4"/>
    </row>
    <row r="1533" spans="1:23" ht="308" x14ac:dyDescent="0.3">
      <c r="A1533" s="5" t="s">
        <v>1511</v>
      </c>
      <c r="B1533" s="6">
        <v>0</v>
      </c>
      <c r="C1533" s="5" t="s">
        <v>1512</v>
      </c>
      <c r="D1533" s="5" t="str">
        <f t="shared" si="0"/>
        <v>học hệ từ xa đúng r. ng đi làm r chỉ cần cái bằng để làm đẹp hồ sơ thôi mà cũng bị làm tiền dạy chương trình nặng, k thực tế hành "khách hàng" ác chiến luôn</v>
      </c>
      <c r="E1533" s="4"/>
      <c r="F1533" s="4"/>
      <c r="G1533" s="4"/>
      <c r="H1533" s="4"/>
      <c r="I1533" s="4"/>
      <c r="J1533" s="4"/>
      <c r="K1533" s="4"/>
      <c r="L1533" s="4"/>
      <c r="M1533" s="4"/>
      <c r="N1533" s="4"/>
      <c r="O1533" s="4"/>
      <c r="P1533" s="4"/>
      <c r="Q1533" s="4"/>
      <c r="R1533" s="4"/>
      <c r="S1533" s="4"/>
      <c r="T1533" s="4"/>
      <c r="U1533" s="4"/>
      <c r="V1533" s="4"/>
      <c r="W1533" s="4"/>
    </row>
    <row r="1534" spans="1:23" ht="308" x14ac:dyDescent="0.3">
      <c r="A1534" s="5" t="s">
        <v>1511</v>
      </c>
      <c r="B1534" s="6">
        <v>0</v>
      </c>
      <c r="C1534" s="5" t="s">
        <v>1513</v>
      </c>
      <c r="D1534" s="5" t="str">
        <f t="shared" si="0"/>
        <v>học hệ từ xa Đh Vinh có trạm tại Tp HCM e nhé</v>
      </c>
      <c r="E1534" s="4"/>
      <c r="F1534" s="4"/>
      <c r="G1534" s="4"/>
      <c r="H1534" s="4"/>
      <c r="I1534" s="4"/>
      <c r="J1534" s="4"/>
      <c r="K1534" s="4"/>
      <c r="L1534" s="4"/>
      <c r="M1534" s="4"/>
      <c r="N1534" s="4"/>
      <c r="O1534" s="4"/>
      <c r="P1534" s="4"/>
      <c r="Q1534" s="4"/>
      <c r="R1534" s="4"/>
      <c r="S1534" s="4"/>
      <c r="T1534" s="4"/>
      <c r="U1534" s="4"/>
      <c r="V1534" s="4"/>
      <c r="W1534" s="4"/>
    </row>
    <row r="1535" spans="1:23" ht="308" x14ac:dyDescent="0.3">
      <c r="A1535" s="5" t="s">
        <v>1511</v>
      </c>
      <c r="B1535" s="6">
        <v>0</v>
      </c>
      <c r="C1535" s="5" t="s">
        <v>1514</v>
      </c>
      <c r="D1535" s="5" t="str">
        <f t="shared" si="0"/>
        <v>học hệ từ xa Bạn có thể tham khảo trường ĐH Mở nhé, học onl 100%, bạn tự chủ động thời gian học, học phí mềm</v>
      </c>
      <c r="E1535" s="4"/>
      <c r="F1535" s="4"/>
      <c r="G1535" s="4"/>
      <c r="H1535" s="4"/>
      <c r="I1535" s="4"/>
      <c r="J1535" s="4"/>
      <c r="K1535" s="4"/>
      <c r="L1535" s="4"/>
      <c r="M1535" s="4"/>
      <c r="N1535" s="4"/>
      <c r="O1535" s="4"/>
      <c r="P1535" s="4"/>
      <c r="Q1535" s="4"/>
      <c r="R1535" s="4"/>
      <c r="S1535" s="4"/>
      <c r="T1535" s="4"/>
      <c r="U1535" s="4"/>
      <c r="V1535" s="4"/>
      <c r="W1535" s="4"/>
    </row>
    <row r="1536" spans="1:23" ht="112" x14ac:dyDescent="0.3">
      <c r="A1536" s="8" t="s">
        <v>1515</v>
      </c>
      <c r="B1536" s="6">
        <v>0</v>
      </c>
      <c r="C1536" s="9" t="s">
        <v>1516</v>
      </c>
      <c r="D1536" s="9" t="str">
        <f>CONCATENATE(" Ngành tmdt trường cao đẳng CNC HN"," ",C1536)</f>
        <v xml:space="preserve"> Ngành tmdt trường cao đẳng CNC HN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1536" s="4"/>
      <c r="F1536" s="4"/>
      <c r="G1536" s="4"/>
      <c r="H1536" s="4"/>
      <c r="I1536" s="4"/>
      <c r="J1536" s="4"/>
      <c r="K1536" s="4"/>
      <c r="L1536" s="4"/>
      <c r="M1536" s="4"/>
      <c r="N1536" s="4"/>
      <c r="O1536" s="4"/>
      <c r="P1536" s="4"/>
      <c r="Q1536" s="4"/>
      <c r="R1536" s="4"/>
      <c r="S1536" s="4"/>
      <c r="T1536" s="4"/>
      <c r="U1536" s="4"/>
      <c r="V1536" s="4"/>
      <c r="W1536" s="4"/>
    </row>
    <row r="1537" spans="1:23" ht="56" x14ac:dyDescent="0.3">
      <c r="A1537" s="10" t="s">
        <v>1517</v>
      </c>
      <c r="B1537" s="6">
        <v>0</v>
      </c>
      <c r="C1537" s="9" t="s">
        <v>1518</v>
      </c>
      <c r="D1537" s="9" t="str">
        <f>CONCATENATE(" Đại học từ xa ở NEU"," ",C1537)</f>
        <v xml:space="preserve"> Đại học từ xa ở NEU E hỏi bên Đại Học Kinh Tế Quốc Dân - Hệ đào tạo từ xa chưa ? Bên NEU có xét học bạ đấy e. Hồi c xét vào là 15 điểm chắc chắn đỗ rồi mà k biết e tốt nghiệp năm nào</v>
      </c>
      <c r="E1537" s="4"/>
      <c r="F1537" s="4"/>
      <c r="G1537" s="4"/>
      <c r="H1537" s="4"/>
      <c r="I1537" s="4"/>
      <c r="J1537" s="4"/>
      <c r="K1537" s="4"/>
      <c r="L1537" s="4"/>
      <c r="M1537" s="4"/>
      <c r="N1537" s="4"/>
      <c r="O1537" s="4"/>
      <c r="P1537" s="4"/>
      <c r="Q1537" s="4"/>
      <c r="R1537" s="4"/>
      <c r="S1537" s="4"/>
      <c r="T1537" s="4"/>
      <c r="U1537" s="4"/>
      <c r="V1537" s="4"/>
      <c r="W1537" s="4"/>
    </row>
    <row r="1538" spans="1:23" ht="42" x14ac:dyDescent="0.3">
      <c r="A1538" s="10" t="s">
        <v>1517</v>
      </c>
      <c r="B1538" s="6">
        <v>0</v>
      </c>
      <c r="C1538" s="9" t="s">
        <v>1519</v>
      </c>
      <c r="D1538" s="9" t="str">
        <f t="shared" ref="D1538:D1543" si="1">CONCATENATE(" Đại học từ xa"," ",C1538)</f>
        <v xml:space="preserve"> Đại học từ xa 18 điểm em cũng cod thể học chính quy đc em nha</v>
      </c>
      <c r="E1538" s="4"/>
      <c r="F1538" s="4"/>
      <c r="G1538" s="4"/>
      <c r="H1538" s="4"/>
      <c r="I1538" s="4"/>
      <c r="J1538" s="4"/>
      <c r="K1538" s="4"/>
      <c r="L1538" s="4"/>
      <c r="M1538" s="4"/>
      <c r="N1538" s="4"/>
      <c r="O1538" s="4"/>
      <c r="P1538" s="4"/>
      <c r="Q1538" s="4"/>
      <c r="R1538" s="4"/>
      <c r="S1538" s="4"/>
      <c r="T1538" s="4"/>
      <c r="U1538" s="4"/>
      <c r="V1538" s="4"/>
      <c r="W1538" s="4"/>
    </row>
    <row r="1539" spans="1:23" ht="42" x14ac:dyDescent="0.3">
      <c r="A1539" s="10" t="s">
        <v>1517</v>
      </c>
      <c r="B1539" s="6">
        <v>0</v>
      </c>
      <c r="C1539" s="9" t="s">
        <v>1520</v>
      </c>
      <c r="D1539" s="9" t="str">
        <f t="shared" si="1"/>
        <v xml:space="preserve"> Đại học từ xa Có Mở á. Chị mình đăng ký học k có xét gì hết. Nhưng mà muốn lấy bằng chất thì chọn trường top.</v>
      </c>
      <c r="E1539" s="4"/>
      <c r="F1539" s="4"/>
      <c r="G1539" s="4"/>
      <c r="H1539" s="4"/>
      <c r="I1539" s="4"/>
      <c r="J1539" s="4"/>
      <c r="K1539" s="4"/>
      <c r="L1539" s="4"/>
      <c r="M1539" s="4"/>
      <c r="N1539" s="4"/>
      <c r="O1539" s="4"/>
      <c r="P1539" s="4"/>
      <c r="Q1539" s="4"/>
      <c r="R1539" s="4"/>
      <c r="S1539" s="4"/>
      <c r="T1539" s="4"/>
      <c r="U1539" s="4"/>
      <c r="V1539" s="4"/>
      <c r="W1539" s="4"/>
    </row>
    <row r="1540" spans="1:23" ht="42" x14ac:dyDescent="0.3">
      <c r="A1540" s="10" t="s">
        <v>1517</v>
      </c>
      <c r="B1540" s="6">
        <v>0</v>
      </c>
      <c r="C1540" s="9" t="s">
        <v>1521</v>
      </c>
      <c r="D1540" s="9" t="str">
        <f t="shared" si="1"/>
        <v xml:space="preserve"> Đại học từ xa Có ĐH Mở.</v>
      </c>
      <c r="E1540" s="4"/>
      <c r="F1540" s="4"/>
      <c r="G1540" s="4"/>
      <c r="H1540" s="4"/>
      <c r="I1540" s="4"/>
      <c r="J1540" s="4"/>
      <c r="K1540" s="4"/>
      <c r="L1540" s="4"/>
      <c r="M1540" s="4"/>
      <c r="N1540" s="4"/>
      <c r="O1540" s="4"/>
      <c r="P1540" s="4"/>
      <c r="Q1540" s="4"/>
      <c r="R1540" s="4"/>
      <c r="S1540" s="4"/>
      <c r="T1540" s="4"/>
      <c r="U1540" s="4"/>
      <c r="V1540" s="4"/>
      <c r="W1540" s="4"/>
    </row>
    <row r="1541" spans="1:23" ht="42" x14ac:dyDescent="0.3">
      <c r="A1541" s="10" t="s">
        <v>1517</v>
      </c>
      <c r="B1541" s="6">
        <v>0</v>
      </c>
      <c r="C1541" s="9" t="s">
        <v>1522</v>
      </c>
      <c r="D1541" s="9" t="str">
        <f t="shared" si="1"/>
        <v xml:space="preserve"> Đại học từ xa có em nha. xét bằng thôi không cần xét điểm tốt nghiệp là có nha</v>
      </c>
      <c r="E1541" s="4"/>
      <c r="F1541" s="4"/>
      <c r="G1541" s="4"/>
      <c r="H1541" s="4"/>
      <c r="I1541" s="4"/>
      <c r="J1541" s="4"/>
      <c r="K1541" s="4"/>
      <c r="L1541" s="4"/>
      <c r="M1541" s="4"/>
      <c r="N1541" s="4"/>
      <c r="O1541" s="4"/>
      <c r="P1541" s="4"/>
      <c r="Q1541" s="4"/>
      <c r="R1541" s="4"/>
      <c r="S1541" s="4"/>
      <c r="T1541" s="4"/>
      <c r="U1541" s="4"/>
      <c r="V1541" s="4"/>
      <c r="W1541" s="4"/>
    </row>
    <row r="1542" spans="1:23" ht="28" x14ac:dyDescent="0.3">
      <c r="A1542" s="10" t="s">
        <v>1523</v>
      </c>
      <c r="B1542" s="6">
        <v>0</v>
      </c>
      <c r="C1542" s="9" t="s">
        <v>1524</v>
      </c>
      <c r="D1542" s="9" t="str">
        <f t="shared" si="1"/>
        <v xml:space="preserve"> Đại học từ xa Từ tốt nghiệp THPT e nhé</v>
      </c>
      <c r="E1542" s="4"/>
      <c r="F1542" s="4"/>
      <c r="G1542" s="4"/>
      <c r="H1542" s="4"/>
      <c r="I1542" s="4"/>
      <c r="J1542" s="4"/>
      <c r="K1542" s="4"/>
      <c r="L1542" s="4"/>
      <c r="M1542" s="4"/>
      <c r="N1542" s="4"/>
      <c r="O1542" s="4"/>
      <c r="P1542" s="4"/>
      <c r="Q1542" s="4"/>
      <c r="R1542" s="4"/>
      <c r="S1542" s="4"/>
      <c r="T1542" s="4"/>
      <c r="U1542" s="4"/>
      <c r="V1542" s="4"/>
      <c r="W1542" s="4"/>
    </row>
    <row r="1543" spans="1:23" ht="28" x14ac:dyDescent="0.3">
      <c r="A1543" s="10" t="s">
        <v>1523</v>
      </c>
      <c r="B1543" s="6">
        <v>0</v>
      </c>
      <c r="C1543" s="9" t="s">
        <v>1525</v>
      </c>
      <c r="D1543" s="9" t="str">
        <f t="shared" si="1"/>
        <v xml:space="preserve"> Đại học từ xa Có đó em, em quan tâm ngành học nào để chị hướng trường cho em</v>
      </c>
      <c r="E1543" s="4"/>
      <c r="F1543" s="4"/>
      <c r="G1543" s="4"/>
      <c r="H1543" s="4"/>
      <c r="I1543" s="4"/>
      <c r="J1543" s="4"/>
      <c r="K1543" s="4"/>
      <c r="L1543" s="4"/>
      <c r="M1543" s="4"/>
      <c r="N1543" s="4"/>
      <c r="O1543" s="4"/>
      <c r="P1543" s="4"/>
      <c r="Q1543" s="4"/>
      <c r="R1543" s="4"/>
      <c r="S1543" s="4"/>
      <c r="T1543" s="4"/>
      <c r="U1543" s="4"/>
      <c r="V1543" s="4"/>
      <c r="W1543" s="4"/>
    </row>
    <row r="1544" spans="1:23" ht="42" x14ac:dyDescent="0.3">
      <c r="A1544" s="8" t="s">
        <v>1526</v>
      </c>
      <c r="B1544" s="6">
        <v>0</v>
      </c>
      <c r="C1544" s="9" t="s">
        <v>1527</v>
      </c>
      <c r="D1544" s="9" t="str">
        <f>CONCATENATE(" Đại học từ xa 2 trường này"," ",C1544)</f>
        <v xml:space="preserve"> Đại học từ xa 2 trường này Khác nhau chứ e</v>
      </c>
      <c r="E1544" s="4"/>
      <c r="F1544" s="4"/>
      <c r="G1544" s="4"/>
      <c r="H1544" s="4"/>
      <c r="I1544" s="4"/>
      <c r="J1544" s="4"/>
      <c r="K1544" s="4"/>
      <c r="L1544" s="4"/>
      <c r="M1544" s="4"/>
      <c r="N1544" s="4"/>
      <c r="O1544" s="4"/>
      <c r="P1544" s="4"/>
      <c r="Q1544" s="4"/>
      <c r="R1544" s="4"/>
      <c r="S1544" s="4"/>
      <c r="T1544" s="4"/>
      <c r="U1544" s="4"/>
      <c r="V1544" s="4"/>
      <c r="W1544" s="4"/>
    </row>
    <row r="1545" spans="1:23" ht="56" x14ac:dyDescent="0.3">
      <c r="A1545" s="10" t="s">
        <v>1528</v>
      </c>
      <c r="B1545" s="6">
        <v>0</v>
      </c>
      <c r="C1545" s="9" t="s">
        <v>1529</v>
      </c>
      <c r="D1545" s="9" t="str">
        <f t="shared" ref="D1545:D1552" si="2">CONCATENATE(" Đại học từ xa"," ",C1545)</f>
        <v xml:space="preserve"> Đại học từ xa FTU, AOF, NEU, TMU, … nha</v>
      </c>
      <c r="E1545" s="4"/>
      <c r="F1545" s="4"/>
      <c r="G1545" s="4"/>
      <c r="H1545" s="4"/>
      <c r="I1545" s="4"/>
      <c r="J1545" s="4"/>
      <c r="K1545" s="4"/>
      <c r="L1545" s="4"/>
      <c r="M1545" s="4"/>
      <c r="N1545" s="4"/>
      <c r="O1545" s="4"/>
      <c r="P1545" s="4"/>
      <c r="Q1545" s="4"/>
      <c r="R1545" s="4"/>
      <c r="S1545" s="4"/>
      <c r="T1545" s="4"/>
      <c r="U1545" s="4"/>
      <c r="V1545" s="4"/>
      <c r="W1545" s="4"/>
    </row>
    <row r="1546" spans="1:23" ht="56" x14ac:dyDescent="0.3">
      <c r="A1546" s="10" t="s">
        <v>1528</v>
      </c>
      <c r="B1546" s="6">
        <v>0</v>
      </c>
      <c r="C1546" s="9" t="s">
        <v>1530</v>
      </c>
      <c r="D1546" s="9" t="str">
        <f t="shared" si="2"/>
        <v xml:space="preserve"> Đại học từ xa PTIT nhé</v>
      </c>
      <c r="E1546" s="4"/>
      <c r="F1546" s="4"/>
      <c r="G1546" s="4"/>
      <c r="H1546" s="4"/>
      <c r="I1546" s="4"/>
      <c r="J1546" s="4"/>
      <c r="K1546" s="4"/>
      <c r="L1546" s="4"/>
      <c r="M1546" s="4"/>
      <c r="N1546" s="4"/>
      <c r="O1546" s="4"/>
      <c r="P1546" s="4"/>
      <c r="Q1546" s="4"/>
      <c r="R1546" s="4"/>
      <c r="S1546" s="4"/>
      <c r="T1546" s="4"/>
      <c r="U1546" s="4"/>
      <c r="V1546" s="4"/>
      <c r="W1546" s="4"/>
    </row>
    <row r="1547" spans="1:23" ht="56" x14ac:dyDescent="0.3">
      <c r="A1547" s="10" t="s">
        <v>1528</v>
      </c>
      <c r="B1547" s="6">
        <v>0</v>
      </c>
      <c r="C1547" s="9" t="s">
        <v>1531</v>
      </c>
      <c r="D1547" s="9" t="str">
        <f t="shared" si="2"/>
        <v xml:space="preserve"> Đại học từ xa Mình mới đăng ký được chương trình học bổng Data bên này, bạn học cùng mình không cho có đồng đội?</v>
      </c>
      <c r="E1547" s="4"/>
      <c r="F1547" s="4"/>
      <c r="G1547" s="4"/>
      <c r="H1547" s="4"/>
      <c r="I1547" s="4"/>
      <c r="J1547" s="4"/>
      <c r="K1547" s="4"/>
      <c r="L1547" s="4"/>
      <c r="M1547" s="4"/>
      <c r="N1547" s="4"/>
      <c r="O1547" s="4"/>
      <c r="P1547" s="4"/>
      <c r="Q1547" s="4"/>
      <c r="R1547" s="4"/>
      <c r="S1547" s="4"/>
      <c r="T1547" s="4"/>
      <c r="U1547" s="4"/>
      <c r="V1547" s="4"/>
      <c r="W1547" s="4"/>
    </row>
    <row r="1548" spans="1:23" ht="56" x14ac:dyDescent="0.3">
      <c r="A1548" s="10" t="s">
        <v>1528</v>
      </c>
      <c r="B1548" s="6">
        <v>0</v>
      </c>
      <c r="C1548" s="9" t="s">
        <v>1532</v>
      </c>
      <c r="D1548" s="9" t="str">
        <f t="shared" si="2"/>
        <v xml:space="preserve"> Đại học từ xa Có đh Mở ok bạn nhé, chưa yêu cầu chuẩn đầu ra và an ninh quốc phòng</v>
      </c>
      <c r="E1548" s="4"/>
      <c r="F1548" s="4"/>
      <c r="G1548" s="4"/>
      <c r="H1548" s="4"/>
      <c r="I1548" s="4"/>
      <c r="J1548" s="4"/>
      <c r="K1548" s="4"/>
      <c r="L1548" s="4"/>
      <c r="M1548" s="4"/>
      <c r="N1548" s="4"/>
      <c r="O1548" s="4"/>
      <c r="P1548" s="4"/>
      <c r="Q1548" s="4"/>
      <c r="R1548" s="4"/>
      <c r="S1548" s="4"/>
      <c r="T1548" s="4"/>
      <c r="U1548" s="4"/>
      <c r="V1548" s="4"/>
      <c r="W1548" s="4"/>
    </row>
    <row r="1549" spans="1:23" ht="56" x14ac:dyDescent="0.3">
      <c r="A1549" s="10" t="s">
        <v>1528</v>
      </c>
      <c r="B1549" s="6">
        <v>0</v>
      </c>
      <c r="C1549" s="9" t="s">
        <v>1533</v>
      </c>
      <c r="D1549" s="9" t="str">
        <f t="shared" si="2"/>
        <v xml:space="preserve"> Đại học từ xa PTIT hoặc thử tham khảo Mở đi bạn ạ</v>
      </c>
      <c r="E1549" s="4"/>
      <c r="F1549" s="4"/>
      <c r="G1549" s="4"/>
      <c r="H1549" s="4"/>
      <c r="I1549" s="4"/>
      <c r="J1549" s="4"/>
      <c r="K1549" s="4"/>
      <c r="L1549" s="4"/>
      <c r="M1549" s="4"/>
      <c r="N1549" s="4"/>
      <c r="O1549" s="4"/>
      <c r="P1549" s="4"/>
      <c r="Q1549" s="4"/>
      <c r="R1549" s="4"/>
      <c r="S1549" s="4"/>
      <c r="T1549" s="4"/>
      <c r="U1549" s="4"/>
      <c r="V1549" s="4"/>
      <c r="W1549" s="4"/>
    </row>
    <row r="1550" spans="1:23" ht="56" x14ac:dyDescent="0.3">
      <c r="A1550" s="10" t="s">
        <v>1528</v>
      </c>
      <c r="B1550" s="6">
        <v>0</v>
      </c>
      <c r="C1550" s="9" t="s">
        <v>1534</v>
      </c>
      <c r="D1550" s="9" t="str">
        <f t="shared" si="2"/>
        <v xml:space="preserve"> Đại học từ xa Học đh sẽ ok hơn chứ em .</v>
      </c>
      <c r="E1550" s="4"/>
      <c r="F1550" s="4"/>
      <c r="G1550" s="4"/>
      <c r="H1550" s="4"/>
      <c r="I1550" s="4"/>
      <c r="J1550" s="4"/>
      <c r="K1550" s="4"/>
      <c r="L1550" s="4"/>
      <c r="M1550" s="4"/>
      <c r="N1550" s="4"/>
      <c r="O1550" s="4"/>
      <c r="P1550" s="4"/>
      <c r="Q1550" s="4"/>
      <c r="R1550" s="4"/>
      <c r="S1550" s="4"/>
      <c r="T1550" s="4"/>
      <c r="U1550" s="4"/>
      <c r="V1550" s="4"/>
      <c r="W1550" s="4"/>
    </row>
    <row r="1551" spans="1:23" ht="56" x14ac:dyDescent="0.3">
      <c r="A1551" s="10" t="s">
        <v>1528</v>
      </c>
      <c r="B1551" s="6">
        <v>0</v>
      </c>
      <c r="C1551" s="9" t="s">
        <v>1535</v>
      </c>
      <c r="D1551" s="9" t="str">
        <f t="shared" si="2"/>
        <v xml:space="preserve"> Đại học từ xa đại học Thái Nguyên nha, mình có học rồi cũng ổn lắm á</v>
      </c>
      <c r="E1551" s="4"/>
      <c r="F1551" s="4"/>
      <c r="G1551" s="4"/>
      <c r="H1551" s="4"/>
      <c r="I1551" s="4"/>
      <c r="J1551" s="4"/>
      <c r="K1551" s="4"/>
      <c r="L1551" s="4"/>
      <c r="M1551" s="4"/>
      <c r="N1551" s="4"/>
      <c r="O1551" s="4"/>
      <c r="P1551" s="4"/>
      <c r="Q1551" s="4"/>
      <c r="R1551" s="4"/>
      <c r="S1551" s="4"/>
      <c r="T1551" s="4"/>
      <c r="U1551" s="4"/>
      <c r="V1551" s="4"/>
      <c r="W1551" s="4"/>
    </row>
    <row r="1552" spans="1:23" ht="56" x14ac:dyDescent="0.3">
      <c r="A1552" s="10" t="s">
        <v>1528</v>
      </c>
      <c r="B1552" s="6">
        <v>0</v>
      </c>
      <c r="C1552" s="9" t="s">
        <v>1536</v>
      </c>
      <c r="D1552" s="9" t="str">
        <f t="shared" si="2"/>
        <v xml:space="preserve"> Đại học từ xa Bạn mình học ĐH Mở thấy bảo hay lắm nha. Mình mà k đam mê Kinh Tế là cũng đi theo Mở hoặc PTIT r đó</v>
      </c>
      <c r="E1552" s="4"/>
      <c r="F1552" s="4"/>
      <c r="G1552" s="4"/>
      <c r="H1552" s="4"/>
      <c r="I1552" s="4"/>
      <c r="J1552" s="4"/>
      <c r="K1552" s="4"/>
      <c r="L1552" s="4"/>
      <c r="M1552" s="4"/>
      <c r="N1552" s="4"/>
      <c r="O1552" s="4"/>
      <c r="P1552" s="4"/>
      <c r="Q1552" s="4"/>
      <c r="R1552" s="4"/>
      <c r="S1552" s="4"/>
      <c r="T1552" s="4"/>
      <c r="U1552" s="4"/>
      <c r="V1552" s="4"/>
      <c r="W1552" s="4"/>
    </row>
    <row r="1553" spans="1:23" ht="28" x14ac:dyDescent="0.3">
      <c r="A1553" s="10" t="s">
        <v>1537</v>
      </c>
      <c r="B1553" s="6">
        <v>0</v>
      </c>
      <c r="C1553" s="9" t="s">
        <v>1538</v>
      </c>
      <c r="D1553" s="9" t="str">
        <f t="shared" ref="D1553:D1554" si="3">CONCATENATE(" Trường Đại học học viện chính sách và phát triển"," ",C1553)</f>
        <v xml:space="preserve"> Trường Đại học học viện chính sách và phát triển Trường này dạy từ xa hả bạn nghe lạ quá</v>
      </c>
      <c r="E1553" s="4"/>
      <c r="F1553" s="4"/>
      <c r="G1553" s="4"/>
      <c r="H1553" s="4"/>
      <c r="I1553" s="4"/>
      <c r="J1553" s="4"/>
      <c r="K1553" s="4"/>
      <c r="L1553" s="4"/>
      <c r="M1553" s="4"/>
      <c r="N1553" s="4"/>
      <c r="O1553" s="4"/>
      <c r="P1553" s="4"/>
      <c r="Q1553" s="4"/>
      <c r="R1553" s="4"/>
      <c r="S1553" s="4"/>
      <c r="T1553" s="4"/>
      <c r="U1553" s="4"/>
      <c r="V1553" s="4"/>
      <c r="W1553" s="4"/>
    </row>
    <row r="1554" spans="1:23" ht="42" x14ac:dyDescent="0.3">
      <c r="A1554" s="10" t="s">
        <v>1537</v>
      </c>
      <c r="B1554" s="6">
        <v>0</v>
      </c>
      <c r="C1554" s="9" t="s">
        <v>1539</v>
      </c>
      <c r="D1554" s="9" t="str">
        <f t="shared" si="3"/>
        <v xml:space="preserve"> Trường Đại học học viện chính sách và phát triển HV CSPT không có hệ đào tạo từ xa đâu em, em quan tâm ngành nào c hỗ trợ nhé</v>
      </c>
      <c r="E1554" s="4"/>
      <c r="F1554" s="4"/>
      <c r="G1554" s="4"/>
      <c r="H1554" s="4"/>
      <c r="I1554" s="4"/>
      <c r="J1554" s="4"/>
      <c r="K1554" s="4"/>
      <c r="L1554" s="4"/>
      <c r="M1554" s="4"/>
      <c r="N1554" s="4"/>
      <c r="O1554" s="4"/>
      <c r="P1554" s="4"/>
      <c r="Q1554" s="4"/>
      <c r="R1554" s="4"/>
      <c r="S1554" s="4"/>
      <c r="T1554" s="4"/>
      <c r="U1554" s="4"/>
      <c r="V1554" s="4"/>
      <c r="W1554" s="4"/>
    </row>
    <row r="1555" spans="1:23" ht="70" x14ac:dyDescent="0.3">
      <c r="A1555" s="10" t="s">
        <v>1540</v>
      </c>
      <c r="B1555" s="6">
        <v>0</v>
      </c>
      <c r="C1555" s="9" t="s">
        <v>1541</v>
      </c>
      <c r="D1555" s="9" t="str">
        <f t="shared" ref="D1555:D1556" si="4">CONCATENATE(" Đại học mở HN"," ",C1555)</f>
        <v xml:space="preserve"> Đại học mở HN Bạn có nền tiếng anh trước đó ổn ổn chút thì theo kiến thức bình thường ạ, còn những bạn chưa có nền cơ bản sẽ hơi nặng khối lượng kiến thức, vì cốt lõi ngành ngôn ngữ cũng dành cho các bạn học tổ hợp có môn Anh ạ</v>
      </c>
      <c r="E1555" s="4"/>
      <c r="F1555" s="4"/>
      <c r="G1555" s="4"/>
      <c r="H1555" s="4"/>
      <c r="I1555" s="4"/>
      <c r="J1555" s="4"/>
      <c r="K1555" s="4"/>
      <c r="L1555" s="4"/>
      <c r="M1555" s="4"/>
      <c r="N1555" s="4"/>
      <c r="O1555" s="4"/>
      <c r="P1555" s="4"/>
      <c r="Q1555" s="4"/>
      <c r="R1555" s="4"/>
      <c r="S1555" s="4"/>
      <c r="T1555" s="4"/>
      <c r="U1555" s="4"/>
      <c r="V1555" s="4"/>
      <c r="W1555" s="4"/>
    </row>
    <row r="1556" spans="1:23" ht="70" x14ac:dyDescent="0.3">
      <c r="A1556" s="10" t="s">
        <v>1540</v>
      </c>
      <c r="B1556" s="6">
        <v>0</v>
      </c>
      <c r="C1556" s="9" t="s">
        <v>1542</v>
      </c>
      <c r="D1556" s="9" t="str">
        <f t="shared" si="4"/>
        <v xml:space="preserve"> Đại học mở HN Hệ từ xa là học qua video bài giảng có sẵn đó ạ, dành cho người đi làm, tranh thủ học. Bên Trường ĐH Lao động - Xã hội có đào tạo Ngôn ngữ Anh, mới khai giảng đợt 1 xong, bạn tìm hiểu thêm xem nha</v>
      </c>
      <c r="E1556" s="4"/>
      <c r="F1556" s="4"/>
      <c r="G1556" s="4"/>
      <c r="H1556" s="4"/>
      <c r="I1556" s="4"/>
      <c r="J1556" s="4"/>
      <c r="K1556" s="4"/>
      <c r="L1556" s="4"/>
      <c r="M1556" s="4"/>
      <c r="N1556" s="4"/>
      <c r="O1556" s="4"/>
      <c r="P1556" s="4"/>
      <c r="Q1556" s="4"/>
      <c r="R1556" s="4"/>
      <c r="S1556" s="4"/>
      <c r="T1556" s="4"/>
      <c r="U1556" s="4"/>
      <c r="V1556" s="4"/>
      <c r="W1556" s="4"/>
    </row>
    <row r="1557" spans="1:23" ht="84" x14ac:dyDescent="0.3">
      <c r="A1557" s="10" t="s">
        <v>1543</v>
      </c>
      <c r="B1557" s="6">
        <v>0</v>
      </c>
      <c r="C1557" s="9" t="s">
        <v>1544</v>
      </c>
      <c r="D1557" s="9" t="str">
        <f t="shared" ref="D1557:D1568" si="5">CONCATENATE(" Đại học từ xa"," ",C1557)</f>
        <v xml:space="preserve"> Đại học từ xa Mình vừa đi workshop trải nghiệm ngành Marketing tuần trước nè! Trải nghiệm miễn phí hoàn toàn, chỉ cần đăng ký sớm thôi. Trường tổ chức xịn xò, học phí ngành này cũng tầm 30–32 triệu/năm, dễ chịu lắm.</v>
      </c>
      <c r="E1557" s="4"/>
      <c r="F1557" s="4"/>
      <c r="G1557" s="4"/>
      <c r="H1557" s="4"/>
      <c r="I1557" s="4"/>
      <c r="J1557" s="4"/>
      <c r="K1557" s="4"/>
      <c r="L1557" s="4"/>
      <c r="M1557" s="4"/>
      <c r="N1557" s="4"/>
      <c r="O1557" s="4"/>
      <c r="P1557" s="4"/>
      <c r="Q1557" s="4"/>
      <c r="R1557" s="4"/>
      <c r="S1557" s="4"/>
      <c r="T1557" s="4"/>
      <c r="U1557" s="4"/>
      <c r="V1557" s="4"/>
      <c r="W1557" s="4"/>
    </row>
    <row r="1558" spans="1:23" ht="84" x14ac:dyDescent="0.3">
      <c r="A1558" s="10" t="s">
        <v>1543</v>
      </c>
      <c r="B1558" s="6">
        <v>0</v>
      </c>
      <c r="C1558" s="9" t="s">
        <v>1545</v>
      </c>
      <c r="D1558" s="9" t="str">
        <f t="shared" si="5"/>
        <v xml:space="preserve"> Đại học từ xa Workshop bên Hùng Vương chất lượng thật sự nha! Chứ không phải kiểu tổ chức cho có đâu</v>
      </c>
      <c r="E1558" s="4"/>
      <c r="F1558" s="4"/>
      <c r="G1558" s="4"/>
      <c r="H1558" s="4"/>
      <c r="I1558" s="4"/>
      <c r="J1558" s="4"/>
      <c r="K1558" s="4"/>
      <c r="L1558" s="4"/>
      <c r="M1558" s="4"/>
      <c r="N1558" s="4"/>
      <c r="O1558" s="4"/>
      <c r="P1558" s="4"/>
      <c r="Q1558" s="4"/>
      <c r="R1558" s="4"/>
      <c r="S1558" s="4"/>
      <c r="T1558" s="4"/>
      <c r="U1558" s="4"/>
      <c r="V1558" s="4"/>
      <c r="W1558" s="4"/>
    </row>
    <row r="1559" spans="1:23" ht="84" x14ac:dyDescent="0.3">
      <c r="A1559" s="10" t="s">
        <v>1543</v>
      </c>
      <c r="B1559" s="6">
        <v>0</v>
      </c>
      <c r="C1559" s="9" t="s">
        <v>1546</v>
      </c>
      <c r="D1559" s="9" t="str">
        <f t="shared" si="5"/>
        <v xml:space="preserve"> Đại học từ xa Trường tổ chức chuyên nghiệp lắm, không gian học tập thoải mái, máy móc hiện đại</v>
      </c>
      <c r="E1559" s="4"/>
      <c r="F1559" s="4"/>
      <c r="G1559" s="4"/>
      <c r="H1559" s="4"/>
      <c r="I1559" s="4"/>
      <c r="J1559" s="4"/>
      <c r="K1559" s="4"/>
      <c r="L1559" s="4"/>
      <c r="M1559" s="4"/>
      <c r="N1559" s="4"/>
      <c r="O1559" s="4"/>
      <c r="P1559" s="4"/>
      <c r="Q1559" s="4"/>
      <c r="R1559" s="4"/>
      <c r="S1559" s="4"/>
      <c r="T1559" s="4"/>
      <c r="U1559" s="4"/>
      <c r="V1559" s="4"/>
      <c r="W1559" s="4"/>
    </row>
    <row r="1560" spans="1:23" ht="84" x14ac:dyDescent="0.3">
      <c r="A1560" s="10" t="s">
        <v>1543</v>
      </c>
      <c r="B1560" s="6">
        <v>0</v>
      </c>
      <c r="C1560" s="9" t="s">
        <v>1547</v>
      </c>
      <c r="D1560" s="9" t="str">
        <f t="shared" si="5"/>
        <v xml:space="preserve"> Đại học từ xa Giảng viên thỉnh giảng cực xịn, mấy anh chị đi dạy mà từng làm ở các công ty lớn ấy, đứng chia sẻ kinh nghiệm thực chiến quá đỉnh</v>
      </c>
      <c r="E1560" s="4"/>
      <c r="F1560" s="4"/>
      <c r="G1560" s="4"/>
      <c r="H1560" s="4"/>
      <c r="I1560" s="4"/>
      <c r="J1560" s="4"/>
      <c r="K1560" s="4"/>
      <c r="L1560" s="4"/>
      <c r="M1560" s="4"/>
      <c r="N1560" s="4"/>
      <c r="O1560" s="4"/>
      <c r="P1560" s="4"/>
      <c r="Q1560" s="4"/>
      <c r="R1560" s="4"/>
      <c r="S1560" s="4"/>
      <c r="T1560" s="4"/>
      <c r="U1560" s="4"/>
      <c r="V1560" s="4"/>
      <c r="W1560" s="4"/>
    </row>
    <row r="1561" spans="1:23" ht="84" x14ac:dyDescent="0.3">
      <c r="A1561" s="10" t="s">
        <v>1543</v>
      </c>
      <c r="B1561" s="6">
        <v>0</v>
      </c>
      <c r="C1561" s="9" t="s">
        <v>1548</v>
      </c>
      <c r="D1561" s="9" t="str">
        <f t="shared" si="5"/>
        <v xml:space="preserve"> Đại học từ xa Em đi hồi tháng trước, thầy cô dễ thương, chia sẻ mặn mòi mà sâu sắc cực</v>
      </c>
      <c r="E1561" s="4"/>
      <c r="F1561" s="4"/>
      <c r="G1561" s="4"/>
      <c r="H1561" s="4"/>
      <c r="I1561" s="4"/>
      <c r="J1561" s="4"/>
      <c r="K1561" s="4"/>
      <c r="L1561" s="4"/>
      <c r="M1561" s="4"/>
      <c r="N1561" s="4"/>
      <c r="O1561" s="4"/>
      <c r="P1561" s="4"/>
      <c r="Q1561" s="4"/>
      <c r="R1561" s="4"/>
      <c r="S1561" s="4"/>
      <c r="T1561" s="4"/>
      <c r="U1561" s="4"/>
      <c r="V1561" s="4"/>
      <c r="W1561" s="4"/>
    </row>
    <row r="1562" spans="1:23" ht="84" x14ac:dyDescent="0.3">
      <c r="A1562" s="10" t="s">
        <v>1543</v>
      </c>
      <c r="B1562" s="6">
        <v>0</v>
      </c>
      <c r="C1562" s="9" t="s">
        <v>1549</v>
      </c>
      <c r="D1562" s="9" t="str">
        <f t="shared" si="5"/>
        <v xml:space="preserve"> Đại học từ xa Workshop mở liên tục nên đăng ký dễ lắm. Học phí bên Hùng Vương là điểm cộng lớn luôn, ổn định và hợp lý cho cả sinh viên ở tỉnh lên học nữa.</v>
      </c>
      <c r="E1562" s="4"/>
      <c r="F1562" s="4"/>
      <c r="G1562" s="4"/>
      <c r="H1562" s="4"/>
      <c r="I1562" s="4"/>
      <c r="J1562" s="4"/>
      <c r="K1562" s="4"/>
      <c r="L1562" s="4"/>
      <c r="M1562" s="4"/>
      <c r="N1562" s="4"/>
      <c r="O1562" s="4"/>
      <c r="P1562" s="4"/>
      <c r="Q1562" s="4"/>
      <c r="R1562" s="4"/>
      <c r="S1562" s="4"/>
      <c r="T1562" s="4"/>
      <c r="U1562" s="4"/>
      <c r="V1562" s="4"/>
      <c r="W1562" s="4"/>
    </row>
    <row r="1563" spans="1:23" ht="84" x14ac:dyDescent="0.3">
      <c r="A1563" s="10" t="s">
        <v>1543</v>
      </c>
      <c r="B1563" s="6">
        <v>0</v>
      </c>
      <c r="C1563" s="9" t="s">
        <v>1550</v>
      </c>
      <c r="D1563" s="9" t="str">
        <f t="shared" si="5"/>
        <v xml:space="preserve"> Đại học từ xa Em mình đi workshop ngành Điều dưỡng, về khen nức nở. Hỏi thử thì trường có chính sách học phí cam kết giữ ổn định 4 năm, chưa kể học bổng đầu vào nên thấy đáng để chọn lắm.</v>
      </c>
      <c r="E1563" s="4"/>
      <c r="F1563" s="4"/>
      <c r="G1563" s="4"/>
      <c r="H1563" s="4"/>
      <c r="I1563" s="4"/>
      <c r="J1563" s="4"/>
      <c r="K1563" s="4"/>
      <c r="L1563" s="4"/>
      <c r="M1563" s="4"/>
      <c r="N1563" s="4"/>
      <c r="O1563" s="4"/>
      <c r="P1563" s="4"/>
      <c r="Q1563" s="4"/>
      <c r="R1563" s="4"/>
      <c r="S1563" s="4"/>
      <c r="T1563" s="4"/>
      <c r="U1563" s="4"/>
      <c r="V1563" s="4"/>
      <c r="W1563" s="4"/>
    </row>
    <row r="1564" spans="1:23" ht="84" x14ac:dyDescent="0.3">
      <c r="A1564" s="10" t="s">
        <v>1543</v>
      </c>
      <c r="B1564" s="6">
        <v>0</v>
      </c>
      <c r="C1564" s="9" t="s">
        <v>1551</v>
      </c>
      <c r="D1564" s="9" t="str">
        <f t="shared" si="5"/>
        <v xml:space="preserve"> Đại học từ xa Workshop không thu phí nha bạn, trường tổ chức định kỳ mỗi tháng. Mình tham gia thử ngành Công nghệ thông tin, thấy ok nên quyết định apply luôn vì học phí ổn, cam kết không tăng suốt 4 năm học.</v>
      </c>
      <c r="E1564" s="4"/>
      <c r="F1564" s="4"/>
      <c r="G1564" s="4"/>
      <c r="H1564" s="4"/>
      <c r="I1564" s="4"/>
      <c r="J1564" s="4"/>
      <c r="K1564" s="4"/>
      <c r="L1564" s="4"/>
      <c r="M1564" s="4"/>
      <c r="N1564" s="4"/>
      <c r="O1564" s="4"/>
      <c r="P1564" s="4"/>
      <c r="Q1564" s="4"/>
      <c r="R1564" s="4"/>
      <c r="S1564" s="4"/>
      <c r="T1564" s="4"/>
      <c r="U1564" s="4"/>
      <c r="V1564" s="4"/>
      <c r="W1564" s="4"/>
    </row>
    <row r="1565" spans="1:23" ht="98" x14ac:dyDescent="0.3">
      <c r="A1565" s="8" t="s">
        <v>1552</v>
      </c>
      <c r="B1565" s="6">
        <v>0</v>
      </c>
      <c r="C1565" s="9" t="s">
        <v>1553</v>
      </c>
      <c r="D1565" s="9" t="str">
        <f t="shared" si="5"/>
        <v xml:space="preserve"> Đại học từ xa Làm gì có Đức bạn. Hàn, Nhật kiếm còn ko ra nỗi. Thi online thì càng ko thể</v>
      </c>
      <c r="E1565" s="4"/>
      <c r="F1565" s="4"/>
      <c r="G1565" s="4"/>
      <c r="H1565" s="4"/>
      <c r="I1565" s="4"/>
      <c r="J1565" s="4"/>
      <c r="K1565" s="4"/>
      <c r="L1565" s="4"/>
      <c r="M1565" s="4"/>
      <c r="N1565" s="4"/>
      <c r="O1565" s="4"/>
      <c r="P1565" s="4"/>
      <c r="Q1565" s="4"/>
      <c r="R1565" s="4"/>
      <c r="S1565" s="4"/>
      <c r="T1565" s="4"/>
      <c r="U1565" s="4"/>
      <c r="V1565" s="4"/>
      <c r="W1565" s="4"/>
    </row>
    <row r="1566" spans="1:23" ht="42" x14ac:dyDescent="0.3">
      <c r="A1566" s="8" t="s">
        <v>1554</v>
      </c>
      <c r="B1566" s="6">
        <v>0</v>
      </c>
      <c r="C1566" s="9" t="s">
        <v>1555</v>
      </c>
      <c r="D1566" s="9" t="str">
        <f t="shared" si="5"/>
        <v xml:space="preserve"> Đại học từ xa DH Công nghệ giao thông vân tải HN bạn nhé. Đang nhận hồ sơ tháng sau dự kiến có lớp</v>
      </c>
      <c r="E1566" s="4"/>
      <c r="F1566" s="4"/>
      <c r="G1566" s="4"/>
      <c r="H1566" s="4"/>
      <c r="I1566" s="4"/>
      <c r="J1566" s="4"/>
      <c r="K1566" s="4"/>
      <c r="L1566" s="4"/>
      <c r="M1566" s="4"/>
      <c r="N1566" s="4"/>
      <c r="O1566" s="4"/>
      <c r="P1566" s="4"/>
      <c r="Q1566" s="4"/>
      <c r="R1566" s="4"/>
      <c r="S1566" s="4"/>
      <c r="T1566" s="4"/>
      <c r="U1566" s="4"/>
      <c r="V1566" s="4"/>
      <c r="W1566" s="4"/>
    </row>
    <row r="1567" spans="1:23" ht="70" x14ac:dyDescent="0.3">
      <c r="A1567" s="10" t="s">
        <v>1556</v>
      </c>
      <c r="B1567" s="6">
        <v>0</v>
      </c>
      <c r="C1567" s="9" t="s">
        <v>1557</v>
      </c>
      <c r="D1567" s="9" t="str">
        <f t="shared" si="5"/>
        <v xml:space="preserve"> Đại học từ xa Có bạn nè, bạn tham khảo các khóa học TOEIC &amp; IELTS Hà English này nha, hiện tại trung tâm sắp khai giảng lớp bạn nè, thầy cô dậy có tâm và có tầm nè, lớp học vui không áp lực nhiêu nè, và thầy cô vẫn đáp ứng mục tiêu của bạn luôn nha.</v>
      </c>
      <c r="E1567" s="4"/>
      <c r="F1567" s="4"/>
      <c r="G1567" s="4"/>
      <c r="H1567" s="4"/>
      <c r="I1567" s="4"/>
      <c r="J1567" s="4"/>
      <c r="K1567" s="4"/>
      <c r="L1567" s="4"/>
      <c r="M1567" s="4"/>
      <c r="N1567" s="4"/>
      <c r="O1567" s="4"/>
      <c r="P1567" s="4"/>
      <c r="Q1567" s="4"/>
      <c r="R1567" s="4"/>
      <c r="S1567" s="4"/>
      <c r="T1567" s="4"/>
      <c r="U1567" s="4"/>
      <c r="V1567" s="4"/>
      <c r="W1567" s="4"/>
    </row>
    <row r="1568" spans="1:23" ht="56" x14ac:dyDescent="0.3">
      <c r="A1568" s="10" t="s">
        <v>1556</v>
      </c>
      <c r="B1568" s="6">
        <v>0</v>
      </c>
      <c r="C1568" s="9" t="s">
        <v>1558</v>
      </c>
      <c r="D1568" s="9" t="str">
        <f t="shared" si="5"/>
        <v xml:space="preserve"> Đại học từ xa Bn nên học Hà English nha, mình trải nghiệm r và rất okie nè.</v>
      </c>
      <c r="E1568" s="4"/>
      <c r="F1568" s="4"/>
      <c r="G1568" s="4"/>
      <c r="H1568" s="4"/>
      <c r="I1568" s="4"/>
      <c r="J1568" s="4"/>
      <c r="K1568" s="4"/>
      <c r="L1568" s="4"/>
      <c r="M1568" s="4"/>
      <c r="N1568" s="4"/>
      <c r="O1568" s="4"/>
      <c r="P1568" s="4"/>
      <c r="Q1568" s="4"/>
      <c r="R1568" s="4"/>
      <c r="S1568" s="4"/>
      <c r="T1568" s="4"/>
      <c r="U1568" s="4"/>
      <c r="V1568" s="4"/>
      <c r="W1568" s="4"/>
    </row>
    <row r="1569" spans="1:23" ht="126" x14ac:dyDescent="0.3">
      <c r="A1569" s="10" t="s">
        <v>1559</v>
      </c>
      <c r="B1569" s="6">
        <v>0</v>
      </c>
      <c r="C1569" s="9" t="s">
        <v>1560</v>
      </c>
      <c r="D1569" s="9" t="str">
        <f t="shared" ref="D1569:D1572" si="6">CONCATENATE(" Ngành tmdt"," ",C1569)</f>
        <v xml:space="preserve"> Ngành tmdt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v>
      </c>
      <c r="E1569" s="4"/>
      <c r="F1569" s="4"/>
      <c r="G1569" s="4"/>
      <c r="H1569" s="4"/>
      <c r="I1569" s="4"/>
      <c r="J1569" s="4"/>
      <c r="K1569" s="4"/>
      <c r="L1569" s="4"/>
      <c r="M1569" s="4"/>
      <c r="N1569" s="4"/>
      <c r="O1569" s="4"/>
      <c r="P1569" s="4"/>
      <c r="Q1569" s="4"/>
      <c r="R1569" s="4"/>
      <c r="S1569" s="4"/>
      <c r="T1569" s="4"/>
      <c r="U1569" s="4"/>
      <c r="V1569" s="4"/>
      <c r="W1569" s="4"/>
    </row>
    <row r="1570" spans="1:23" ht="42" x14ac:dyDescent="0.3">
      <c r="A1570" s="10" t="s">
        <v>1559</v>
      </c>
      <c r="B1570" s="6">
        <v>0</v>
      </c>
      <c r="C1570" s="9" t="s">
        <v>1561</v>
      </c>
      <c r="D1570" s="9" t="str">
        <f t="shared" si="6"/>
        <v xml:space="preserve"> Ngành tmdt Cờ trường cao đẳng thương mại và du lịch và trường đh mở hn nhé b</v>
      </c>
      <c r="E1570" s="4"/>
      <c r="F1570" s="4"/>
      <c r="G1570" s="4"/>
      <c r="H1570" s="4"/>
      <c r="I1570" s="4"/>
      <c r="J1570" s="4"/>
      <c r="K1570" s="4"/>
      <c r="L1570" s="4"/>
      <c r="M1570" s="4"/>
      <c r="N1570" s="4"/>
      <c r="O1570" s="4"/>
      <c r="P1570" s="4"/>
      <c r="Q1570" s="4"/>
      <c r="R1570" s="4"/>
      <c r="S1570" s="4"/>
      <c r="T1570" s="4"/>
      <c r="U1570" s="4"/>
      <c r="V1570" s="4"/>
      <c r="W1570" s="4"/>
    </row>
    <row r="1571" spans="1:23" ht="42" x14ac:dyDescent="0.3">
      <c r="A1571" s="10" t="s">
        <v>1559</v>
      </c>
      <c r="B1571" s="6">
        <v>0</v>
      </c>
      <c r="C1571" s="9" t="s">
        <v>1562</v>
      </c>
      <c r="D1571" s="9" t="str">
        <f t="shared" si="6"/>
        <v xml:space="preserve"> Ngành tmdt Bạn tham khảo trường ĐH Mở nhé, chưa yêu cầu cdr và an ninh quốc phòng</v>
      </c>
      <c r="E1571" s="4"/>
      <c r="F1571" s="4"/>
      <c r="G1571" s="4"/>
      <c r="H1571" s="4"/>
      <c r="I1571" s="4"/>
      <c r="J1571" s="4"/>
      <c r="K1571" s="4"/>
      <c r="L1571" s="4"/>
      <c r="M1571" s="4"/>
      <c r="N1571" s="4"/>
      <c r="O1571" s="4"/>
      <c r="P1571" s="4"/>
      <c r="Q1571" s="4"/>
      <c r="R1571" s="4"/>
      <c r="S1571" s="4"/>
      <c r="T1571" s="4"/>
      <c r="U1571" s="4"/>
      <c r="V1571" s="4"/>
      <c r="W1571" s="4"/>
    </row>
    <row r="1572" spans="1:23" ht="42" x14ac:dyDescent="0.3">
      <c r="A1572" s="10" t="s">
        <v>1559</v>
      </c>
      <c r="B1572" s="6">
        <v>0</v>
      </c>
      <c r="C1572" s="9" t="s">
        <v>1563</v>
      </c>
      <c r="D1572" s="9" t="str">
        <f t="shared" si="6"/>
        <v xml:space="preserve"> Ngành tmdt Hiện Trường ĐH Mở HN có tuyển sinh ngành TMĐT á em, e tham khảo tại bài ghim trang a nha</v>
      </c>
      <c r="E1572" s="4"/>
      <c r="F1572" s="4"/>
      <c r="G1572" s="4"/>
      <c r="H1572" s="4"/>
      <c r="I1572" s="4"/>
      <c r="J1572" s="4"/>
      <c r="K1572" s="4"/>
      <c r="L1572" s="4"/>
      <c r="M1572" s="4"/>
      <c r="N1572" s="4"/>
      <c r="O1572" s="4"/>
      <c r="P1572" s="4"/>
      <c r="Q1572" s="4"/>
      <c r="R1572" s="4"/>
      <c r="S1572" s="4"/>
      <c r="T1572" s="4"/>
      <c r="U1572" s="4"/>
      <c r="V1572" s="4"/>
      <c r="W1572" s="4"/>
    </row>
    <row r="1573" spans="1:23" ht="28" x14ac:dyDescent="0.3">
      <c r="A1573" s="10" t="s">
        <v>1564</v>
      </c>
      <c r="B1573" s="6">
        <v>0</v>
      </c>
      <c r="C1573" s="9" t="s">
        <v>1565</v>
      </c>
      <c r="D1573" s="9" t="str">
        <f t="shared" ref="D1573:D1578" si="7">CONCATENATE(" Đại học từ xa"," ",C1573)</f>
        <v xml:space="preserve"> Đại học từ xa Có bạn. Nhiều trường canh thi còn gắt hơn cả chính quy nữa</v>
      </c>
      <c r="E1573" s="4"/>
      <c r="F1573" s="4"/>
      <c r="G1573" s="4"/>
      <c r="H1573" s="4"/>
      <c r="I1573" s="4"/>
      <c r="J1573" s="4"/>
      <c r="K1573" s="4"/>
      <c r="L1573" s="4"/>
      <c r="M1573" s="4"/>
      <c r="N1573" s="4"/>
      <c r="O1573" s="4"/>
      <c r="P1573" s="4"/>
      <c r="Q1573" s="4"/>
      <c r="R1573" s="4"/>
      <c r="S1573" s="4"/>
      <c r="T1573" s="4"/>
      <c r="U1573" s="4"/>
      <c r="V1573" s="4"/>
      <c r="W1573" s="4"/>
    </row>
    <row r="1574" spans="1:23" ht="42" x14ac:dyDescent="0.3">
      <c r="A1574" s="10" t="s">
        <v>1564</v>
      </c>
      <c r="B1574" s="6">
        <v>0</v>
      </c>
      <c r="C1574" s="9" t="s">
        <v>1566</v>
      </c>
      <c r="D1574" s="9" t="str">
        <f t="shared" si="7"/>
        <v xml:space="preserve"> Đại học từ xa Tùy trường á b, như trường Phú Xuân - hệ từ xa bên Viện NBS thì học và đánh giá cuối kỳ 100% online hết nà</v>
      </c>
      <c r="E1574" s="4"/>
      <c r="F1574" s="4"/>
      <c r="G1574" s="4"/>
      <c r="H1574" s="4"/>
      <c r="I1574" s="4"/>
      <c r="J1574" s="4"/>
      <c r="K1574" s="4"/>
      <c r="L1574" s="4"/>
      <c r="M1574" s="4"/>
      <c r="N1574" s="4"/>
      <c r="O1574" s="4"/>
      <c r="P1574" s="4"/>
      <c r="Q1574" s="4"/>
      <c r="R1574" s="4"/>
      <c r="S1574" s="4"/>
      <c r="T1574" s="4"/>
      <c r="U1574" s="4"/>
      <c r="V1574" s="4"/>
      <c r="W1574" s="4"/>
    </row>
    <row r="1575" spans="1:23" ht="28" x14ac:dyDescent="0.3">
      <c r="A1575" s="10" t="s">
        <v>1564</v>
      </c>
      <c r="B1575" s="6">
        <v>0</v>
      </c>
      <c r="C1575" s="9" t="s">
        <v>1567</v>
      </c>
      <c r="D1575" s="9" t="str">
        <f t="shared" si="7"/>
        <v xml:space="preserve"> Đại học từ xa Học cao đẳng, đại học từ xa thì 1 năm sẽ đến trạm thi khoảng 3-4 lần để thi off nhé</v>
      </c>
      <c r="E1575" s="4"/>
      <c r="F1575" s="4"/>
      <c r="G1575" s="4"/>
      <c r="H1575" s="4"/>
      <c r="I1575" s="4"/>
      <c r="J1575" s="4"/>
      <c r="K1575" s="4"/>
      <c r="L1575" s="4"/>
      <c r="M1575" s="4"/>
      <c r="N1575" s="4"/>
      <c r="O1575" s="4"/>
      <c r="P1575" s="4"/>
      <c r="Q1575" s="4"/>
      <c r="R1575" s="4"/>
      <c r="S1575" s="4"/>
      <c r="T1575" s="4"/>
      <c r="U1575" s="4"/>
      <c r="V1575" s="4"/>
      <c r="W1575" s="4"/>
    </row>
    <row r="1576" spans="1:23" ht="42" x14ac:dyDescent="0.3">
      <c r="A1576" s="10" t="s">
        <v>1564</v>
      </c>
      <c r="B1576" s="6">
        <v>0</v>
      </c>
      <c r="C1576" s="9" t="s">
        <v>1568</v>
      </c>
      <c r="D1576" s="9" t="str">
        <f t="shared" si="7"/>
        <v xml:space="preserve"> Đại học từ xa Có bạn à. Như trường mình thì cởi mở còn cho SV hoãn thi để tranh thủ lên thi 1 đợt đỡ mất công đó</v>
      </c>
      <c r="E1576" s="4"/>
      <c r="F1576" s="4"/>
      <c r="G1576" s="4"/>
      <c r="H1576" s="4"/>
      <c r="I1576" s="4"/>
      <c r="J1576" s="4"/>
      <c r="K1576" s="4"/>
      <c r="L1576" s="4"/>
      <c r="M1576" s="4"/>
      <c r="N1576" s="4"/>
      <c r="O1576" s="4"/>
      <c r="P1576" s="4"/>
      <c r="Q1576" s="4"/>
      <c r="R1576" s="4"/>
      <c r="S1576" s="4"/>
      <c r="T1576" s="4"/>
      <c r="U1576" s="4"/>
      <c r="V1576" s="4"/>
      <c r="W1576" s="4"/>
    </row>
    <row r="1577" spans="1:23" ht="28" x14ac:dyDescent="0.3">
      <c r="A1577" s="10" t="s">
        <v>1564</v>
      </c>
      <c r="B1577" s="6">
        <v>0</v>
      </c>
      <c r="C1577" s="9" t="s">
        <v>1569</v>
      </c>
      <c r="D1577" s="9" t="str">
        <f t="shared" si="7"/>
        <v xml:space="preserve"> Đại học từ xa Có nha b</v>
      </c>
      <c r="E1577" s="4"/>
      <c r="F1577" s="4"/>
      <c r="G1577" s="4"/>
      <c r="H1577" s="4"/>
      <c r="I1577" s="4"/>
      <c r="J1577" s="4"/>
      <c r="K1577" s="4"/>
      <c r="L1577" s="4"/>
      <c r="M1577" s="4"/>
      <c r="N1577" s="4"/>
      <c r="O1577" s="4"/>
      <c r="P1577" s="4"/>
      <c r="Q1577" s="4"/>
      <c r="R1577" s="4"/>
      <c r="S1577" s="4"/>
      <c r="T1577" s="4"/>
      <c r="U1577" s="4"/>
      <c r="V1577" s="4"/>
      <c r="W1577" s="4"/>
    </row>
    <row r="1578" spans="1:23" ht="28" x14ac:dyDescent="0.3">
      <c r="A1578" s="10" t="s">
        <v>1564</v>
      </c>
      <c r="B1578" s="6">
        <v>0</v>
      </c>
      <c r="C1578" s="9" t="s">
        <v>1570</v>
      </c>
      <c r="D1578" s="9" t="str">
        <f t="shared" si="7"/>
        <v xml:space="preserve"> Đại học từ xa có bạn nhé thi cuối kỳ tập trung tại các trạm thi</v>
      </c>
      <c r="E1578" s="4"/>
      <c r="F1578" s="4"/>
      <c r="G1578" s="4"/>
      <c r="H1578" s="4"/>
      <c r="I1578" s="4"/>
      <c r="J1578" s="4"/>
      <c r="K1578" s="4"/>
      <c r="L1578" s="4"/>
      <c r="M1578" s="4"/>
      <c r="N1578" s="4"/>
      <c r="O1578" s="4"/>
      <c r="P1578" s="4"/>
      <c r="Q1578" s="4"/>
      <c r="R1578" s="4"/>
      <c r="S1578" s="4"/>
      <c r="T1578" s="4"/>
      <c r="U1578" s="4"/>
      <c r="V1578" s="4"/>
      <c r="W1578" s="4"/>
    </row>
    <row r="1579" spans="1:23" ht="56" x14ac:dyDescent="0.3">
      <c r="A1579" s="11" t="s">
        <v>1571</v>
      </c>
      <c r="B1579" s="6">
        <v>0</v>
      </c>
      <c r="C1579" s="9" t="s">
        <v>1572</v>
      </c>
      <c r="D1579" s="9" t="str">
        <f t="shared" ref="D1579:D1581" si="8">CONCATENATE(" Đại học từ xa NNA của HANU"," ",C1579)</f>
        <v xml:space="preserve"> Đại học từ xa NNA của HANU Thấy bạn mình học NN Đức ở hanu ok lắm đó. Nhưng theo mình học ngôn ngữ k nên học từ xa học trực tiếp vẫn hơn còn k thì đăng ký học trung tâm bên ngoài ok hơn đó bạn</v>
      </c>
      <c r="E1579" s="4"/>
      <c r="F1579" s="4"/>
      <c r="G1579" s="4"/>
      <c r="H1579" s="4"/>
      <c r="I1579" s="4"/>
      <c r="J1579" s="4"/>
      <c r="K1579" s="4"/>
      <c r="L1579" s="4"/>
      <c r="M1579" s="4"/>
      <c r="N1579" s="4"/>
      <c r="O1579" s="4"/>
      <c r="P1579" s="4"/>
      <c r="Q1579" s="4"/>
      <c r="R1579" s="4"/>
      <c r="S1579" s="4"/>
      <c r="T1579" s="4"/>
      <c r="U1579" s="4"/>
      <c r="V1579" s="4"/>
      <c r="W1579" s="4"/>
    </row>
    <row r="1580" spans="1:23" ht="112" x14ac:dyDescent="0.3">
      <c r="A1580" s="11" t="s">
        <v>1571</v>
      </c>
      <c r="B1580" s="6">
        <v>0</v>
      </c>
      <c r="C1580" s="9" t="s">
        <v>250</v>
      </c>
      <c r="D1580" s="9" t="str">
        <f t="shared" si="8"/>
        <v xml:space="preserve"> Đại học từ xa NNA của HANU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1580" s="4"/>
      <c r="F1580" s="4"/>
      <c r="G1580" s="4"/>
      <c r="H1580" s="4"/>
      <c r="I1580" s="4"/>
      <c r="J1580" s="4"/>
      <c r="K1580" s="4"/>
      <c r="L1580" s="4"/>
      <c r="M1580" s="4"/>
      <c r="N1580" s="4"/>
      <c r="O1580" s="4"/>
      <c r="P1580" s="4"/>
      <c r="Q1580" s="4"/>
      <c r="R1580" s="4"/>
      <c r="S1580" s="4"/>
      <c r="T1580" s="4"/>
      <c r="U1580" s="4"/>
      <c r="V1580" s="4"/>
      <c r="W1580" s="4"/>
    </row>
    <row r="1581" spans="1:23" ht="42" x14ac:dyDescent="0.3">
      <c r="A1581" s="10" t="s">
        <v>1573</v>
      </c>
      <c r="B1581" s="6">
        <v>0</v>
      </c>
      <c r="C1581" s="9" t="s">
        <v>1574</v>
      </c>
      <c r="D1581" s="9" t="str">
        <f t="shared" si="8"/>
        <v xml:space="preserve"> Đại học từ xa NNA của HANU Ui nghe các bạn mình học ở đó bảo ok lắm đó nha.</v>
      </c>
      <c r="E1581" s="4"/>
      <c r="F1581" s="4"/>
      <c r="G1581" s="4"/>
      <c r="H1581" s="4"/>
      <c r="I1581" s="4"/>
      <c r="J1581" s="4"/>
      <c r="K1581" s="4"/>
      <c r="L1581" s="4"/>
      <c r="M1581" s="4"/>
      <c r="N1581" s="4"/>
      <c r="O1581" s="4"/>
      <c r="P1581" s="4"/>
      <c r="Q1581" s="4"/>
      <c r="R1581" s="4"/>
      <c r="S1581" s="4"/>
      <c r="T1581" s="4"/>
      <c r="U1581" s="4"/>
      <c r="V1581" s="4"/>
      <c r="W1581" s="4"/>
    </row>
    <row r="1582" spans="1:23" ht="42" x14ac:dyDescent="0.3">
      <c r="A1582" s="8" t="s">
        <v>1575</v>
      </c>
      <c r="B1582" s="6">
        <v>0</v>
      </c>
      <c r="C1582" s="9" t="s">
        <v>1576</v>
      </c>
      <c r="D1582" s="9" t="str">
        <f t="shared" ref="D1582:D1606" si="9">CONCATENATE(" Đại học từ xa"," ",C1582)</f>
        <v xml:space="preserve"> Đại học từ xa Ở HCM có nhiều trường đào tạo từ xa ngành đấy lắm đó em</v>
      </c>
      <c r="E1582" s="4"/>
      <c r="F1582" s="4"/>
      <c r="G1582" s="4"/>
      <c r="H1582" s="4"/>
      <c r="I1582" s="4"/>
      <c r="J1582" s="4"/>
      <c r="K1582" s="4"/>
      <c r="L1582" s="4"/>
      <c r="M1582" s="4"/>
      <c r="N1582" s="4"/>
      <c r="O1582" s="4"/>
      <c r="P1582" s="4"/>
      <c r="Q1582" s="4"/>
      <c r="R1582" s="4"/>
      <c r="S1582" s="4"/>
      <c r="T1582" s="4"/>
      <c r="U1582" s="4"/>
      <c r="V1582" s="4"/>
      <c r="W1582" s="4"/>
    </row>
    <row r="1583" spans="1:23" ht="42" x14ac:dyDescent="0.3">
      <c r="A1583" s="8" t="s">
        <v>1577</v>
      </c>
      <c r="B1583" s="6">
        <v>0</v>
      </c>
      <c r="C1583" s="9" t="s">
        <v>1578</v>
      </c>
      <c r="D1583" s="9" t="str">
        <f t="shared" si="9"/>
        <v xml:space="preserve"> Đại học từ xa Nếu online rồi thì cứ đăng ký trường ở đâu cũng được. Về ngoại ngữ thì bạn cứ tham khảo ĐH Mở có nhiều ngành về ngôn ngữ lắm nè</v>
      </c>
      <c r="E1583" s="4"/>
      <c r="F1583" s="4"/>
      <c r="G1583" s="4"/>
      <c r="H1583" s="4"/>
      <c r="I1583" s="4"/>
      <c r="J1583" s="4"/>
      <c r="K1583" s="4"/>
      <c r="L1583" s="4"/>
      <c r="M1583" s="4"/>
      <c r="N1583" s="4"/>
      <c r="O1583" s="4"/>
      <c r="P1583" s="4"/>
      <c r="Q1583" s="4"/>
      <c r="R1583" s="4"/>
      <c r="S1583" s="4"/>
      <c r="T1583" s="4"/>
      <c r="U1583" s="4"/>
      <c r="V1583" s="4"/>
      <c r="W1583" s="4"/>
    </row>
    <row r="1584" spans="1:23" ht="42" x14ac:dyDescent="0.3">
      <c r="A1584" s="10" t="s">
        <v>1579</v>
      </c>
      <c r="B1584" s="6">
        <v>0</v>
      </c>
      <c r="C1584" s="9" t="s">
        <v>1580</v>
      </c>
      <c r="D1584" s="9" t="str">
        <f t="shared" si="9"/>
        <v xml:space="preserve"> Đại học từ xa Có trường mình nè. Hiện học qua video. Có tgian thì vào học này</v>
      </c>
      <c r="E1584" s="4"/>
      <c r="F1584" s="4"/>
      <c r="G1584" s="4"/>
      <c r="H1584" s="4"/>
      <c r="I1584" s="4"/>
      <c r="J1584" s="4"/>
      <c r="K1584" s="4"/>
      <c r="L1584" s="4"/>
      <c r="M1584" s="4"/>
      <c r="N1584" s="4"/>
      <c r="O1584" s="4"/>
      <c r="P1584" s="4"/>
      <c r="Q1584" s="4"/>
      <c r="R1584" s="4"/>
      <c r="S1584" s="4"/>
      <c r="T1584" s="4"/>
      <c r="U1584" s="4"/>
      <c r="V1584" s="4"/>
      <c r="W1584" s="4"/>
    </row>
    <row r="1585" spans="1:23" ht="42" x14ac:dyDescent="0.3">
      <c r="A1585" s="8" t="s">
        <v>1581</v>
      </c>
      <c r="B1585" s="6">
        <v>0</v>
      </c>
      <c r="C1585" s="9" t="s">
        <v>1582</v>
      </c>
      <c r="D1585" s="9" t="str">
        <f t="shared" si="9"/>
        <v xml:space="preserve"> Đại học từ xa Theo quy định, Bằng được cấp có thể nâng cao trình độ lên các chương trình Thạc sĩ, Tiến sĩ trong và ngoài nước ạ.</v>
      </c>
      <c r="E1585" s="4"/>
      <c r="F1585" s="4"/>
      <c r="G1585" s="4"/>
      <c r="H1585" s="4"/>
      <c r="I1585" s="4"/>
      <c r="J1585" s="4"/>
      <c r="K1585" s="4"/>
      <c r="L1585" s="4"/>
      <c r="M1585" s="4"/>
      <c r="N1585" s="4"/>
      <c r="O1585" s="4"/>
      <c r="P1585" s="4"/>
      <c r="Q1585" s="4"/>
      <c r="R1585" s="4"/>
      <c r="S1585" s="4"/>
      <c r="T1585" s="4"/>
      <c r="U1585" s="4"/>
      <c r="V1585" s="4"/>
      <c r="W1585" s="4"/>
    </row>
    <row r="1586" spans="1:23" ht="28" x14ac:dyDescent="0.3">
      <c r="A1586" s="22" t="s">
        <v>1583</v>
      </c>
      <c r="B1586" s="6">
        <v>0</v>
      </c>
      <c r="C1586" s="9" t="s">
        <v>1584</v>
      </c>
      <c r="D1586" s="9" t="str">
        <f t="shared" si="9"/>
        <v xml:space="preserve"> Đại học từ xa Chủ yếu em có sx được thg để học hay k ? Và dù học hệ từ xa thì em có về để thi đc k ?</v>
      </c>
      <c r="E1586" s="4"/>
      <c r="F1586" s="4"/>
      <c r="G1586" s="4"/>
      <c r="H1586" s="4"/>
      <c r="I1586" s="4"/>
      <c r="J1586" s="4"/>
      <c r="K1586" s="4"/>
      <c r="L1586" s="4"/>
      <c r="M1586" s="4"/>
      <c r="N1586" s="4"/>
      <c r="O1586" s="4"/>
      <c r="P1586" s="4"/>
      <c r="Q1586" s="4"/>
      <c r="R1586" s="4"/>
      <c r="S1586" s="4"/>
      <c r="T1586" s="4"/>
      <c r="U1586" s="4"/>
      <c r="V1586" s="4"/>
      <c r="W1586" s="4"/>
    </row>
    <row r="1587" spans="1:23" ht="28" x14ac:dyDescent="0.3">
      <c r="A1587" s="23"/>
      <c r="B1587" s="6">
        <v>0</v>
      </c>
      <c r="C1587" s="9" t="s">
        <v>1585</v>
      </c>
      <c r="D1587" s="9" t="str">
        <f t="shared" si="9"/>
        <v xml:space="preserve"> Đại học từ xa Giá trị ngang nhau bạn à. Nên học nhé k phí đâu</v>
      </c>
      <c r="E1587" s="4"/>
      <c r="F1587" s="4"/>
      <c r="G1587" s="4"/>
      <c r="H1587" s="4"/>
      <c r="I1587" s="4"/>
      <c r="J1587" s="4"/>
      <c r="K1587" s="4"/>
      <c r="L1587" s="4"/>
      <c r="M1587" s="4"/>
      <c r="N1587" s="4"/>
      <c r="O1587" s="4"/>
      <c r="P1587" s="4"/>
      <c r="Q1587" s="4"/>
      <c r="R1587" s="4"/>
      <c r="S1587" s="4"/>
      <c r="T1587" s="4"/>
      <c r="U1587" s="4"/>
      <c r="V1587" s="4"/>
      <c r="W1587" s="4"/>
    </row>
    <row r="1588" spans="1:23" ht="28" x14ac:dyDescent="0.3">
      <c r="A1588" s="8" t="s">
        <v>1586</v>
      </c>
      <c r="B1588" s="6">
        <v>0</v>
      </c>
      <c r="C1588" s="9" t="s">
        <v>1587</v>
      </c>
      <c r="D1588" s="9" t="str">
        <f t="shared" si="9"/>
        <v xml:space="preserve"> Đại học từ xa Hiện mình đang học nè</v>
      </c>
      <c r="E1588" s="4"/>
      <c r="F1588" s="4"/>
      <c r="G1588" s="4"/>
      <c r="H1588" s="4"/>
      <c r="I1588" s="4"/>
      <c r="J1588" s="4"/>
      <c r="K1588" s="4"/>
      <c r="L1588" s="4"/>
      <c r="M1588" s="4"/>
      <c r="N1588" s="4"/>
      <c r="O1588" s="4"/>
      <c r="P1588" s="4"/>
      <c r="Q1588" s="4"/>
      <c r="R1588" s="4"/>
      <c r="S1588" s="4"/>
      <c r="T1588" s="4"/>
      <c r="U1588" s="4"/>
      <c r="V1588" s="4"/>
      <c r="W1588" s="4"/>
    </row>
    <row r="1589" spans="1:23" ht="42" x14ac:dyDescent="0.3">
      <c r="A1589" s="10" t="s">
        <v>1588</v>
      </c>
      <c r="B1589" s="6">
        <v>0</v>
      </c>
      <c r="C1589" s="9" t="s">
        <v>1589</v>
      </c>
      <c r="D1589" s="9" t="str">
        <f t="shared" si="9"/>
        <v xml:space="preserve"> Đại học từ xa Kinh tế Quốc dân đang xét tuyển ngành này, cần review trường hay kết nối thầy cô ở trường thì nhắn mình</v>
      </c>
      <c r="E1589" s="4"/>
      <c r="F1589" s="4"/>
      <c r="G1589" s="4"/>
      <c r="H1589" s="4"/>
      <c r="I1589" s="4"/>
      <c r="J1589" s="4"/>
      <c r="K1589" s="4"/>
      <c r="L1589" s="4"/>
      <c r="M1589" s="4"/>
      <c r="N1589" s="4"/>
      <c r="O1589" s="4"/>
      <c r="P1589" s="4"/>
      <c r="Q1589" s="4"/>
      <c r="R1589" s="4"/>
      <c r="S1589" s="4"/>
      <c r="T1589" s="4"/>
      <c r="U1589" s="4"/>
      <c r="V1589" s="4"/>
      <c r="W1589" s="4"/>
    </row>
    <row r="1590" spans="1:23" ht="42" x14ac:dyDescent="0.3">
      <c r="A1590" s="10" t="s">
        <v>1588</v>
      </c>
      <c r="B1590" s="6">
        <v>0</v>
      </c>
      <c r="C1590" s="9" t="s">
        <v>1590</v>
      </c>
      <c r="D1590" s="9" t="str">
        <f t="shared" si="9"/>
        <v xml:space="preserve"> Đại học từ xa NEU, ĐH mở đều có trong HCM bạn à</v>
      </c>
      <c r="E1590" s="4"/>
      <c r="F1590" s="4"/>
      <c r="G1590" s="4"/>
      <c r="H1590" s="4"/>
      <c r="I1590" s="4"/>
      <c r="J1590" s="4"/>
      <c r="K1590" s="4"/>
      <c r="L1590" s="4"/>
      <c r="M1590" s="4"/>
      <c r="N1590" s="4"/>
      <c r="O1590" s="4"/>
      <c r="P1590" s="4"/>
      <c r="Q1590" s="4"/>
      <c r="R1590" s="4"/>
      <c r="S1590" s="4"/>
      <c r="T1590" s="4"/>
      <c r="U1590" s="4"/>
      <c r="V1590" s="4"/>
      <c r="W1590" s="4"/>
    </row>
    <row r="1591" spans="1:23" ht="42" x14ac:dyDescent="0.3">
      <c r="A1591" s="10" t="s">
        <v>1588</v>
      </c>
      <c r="B1591" s="6">
        <v>0</v>
      </c>
      <c r="C1591" s="9" t="s">
        <v>1591</v>
      </c>
      <c r="D1591" s="9" t="str">
        <f t="shared" si="9"/>
        <v xml:space="preserve"> Đại học từ xa trường tốt thì bạn tham khảo NEU nhé, trường top đang tuyển sinh ngành này. có trạm HCM nha</v>
      </c>
      <c r="E1591" s="4"/>
      <c r="F1591" s="4"/>
      <c r="G1591" s="4"/>
      <c r="H1591" s="4"/>
      <c r="I1591" s="4"/>
      <c r="J1591" s="4"/>
      <c r="K1591" s="4"/>
      <c r="L1591" s="4"/>
      <c r="M1591" s="4"/>
      <c r="N1591" s="4"/>
      <c r="O1591" s="4"/>
      <c r="P1591" s="4"/>
      <c r="Q1591" s="4"/>
      <c r="R1591" s="4"/>
      <c r="S1591" s="4"/>
      <c r="T1591" s="4"/>
      <c r="U1591" s="4"/>
      <c r="V1591" s="4"/>
      <c r="W1591" s="4"/>
    </row>
    <row r="1592" spans="1:23" ht="42" x14ac:dyDescent="0.3">
      <c r="A1592" s="10" t="s">
        <v>1588</v>
      </c>
      <c r="B1592" s="6">
        <v>0</v>
      </c>
      <c r="C1592" s="9" t="s">
        <v>1592</v>
      </c>
      <c r="D1592" s="9" t="str">
        <f t="shared" si="9"/>
        <v xml:space="preserve"> Đại học từ xa Cao đẳng thương mại và du lịch Hà Nội có ngành QTKD và có trạm thi ở HCM. Bạn tham khảo nhé</v>
      </c>
      <c r="E1592" s="4"/>
      <c r="F1592" s="4"/>
      <c r="G1592" s="4"/>
      <c r="H1592" s="4"/>
      <c r="I1592" s="4"/>
      <c r="J1592" s="4"/>
      <c r="K1592" s="4"/>
      <c r="L1592" s="4"/>
      <c r="M1592" s="4"/>
      <c r="N1592" s="4"/>
      <c r="O1592" s="4"/>
      <c r="P1592" s="4"/>
      <c r="Q1592" s="4"/>
      <c r="R1592" s="4"/>
      <c r="S1592" s="4"/>
      <c r="T1592" s="4"/>
      <c r="U1592" s="4"/>
      <c r="V1592" s="4"/>
      <c r="W1592" s="4"/>
    </row>
    <row r="1593" spans="1:23" ht="42" x14ac:dyDescent="0.3">
      <c r="A1593" s="8" t="s">
        <v>1593</v>
      </c>
      <c r="B1593" s="6">
        <v>0</v>
      </c>
      <c r="C1593" s="9" t="s">
        <v>1594</v>
      </c>
      <c r="D1593" s="9" t="str">
        <f t="shared" si="9"/>
        <v xml:space="preserve"> Đại học từ xa Định đi làm chônga mối hả bạn :)</v>
      </c>
      <c r="E1593" s="4"/>
      <c r="F1593" s="4"/>
      <c r="G1593" s="4"/>
      <c r="H1593" s="4"/>
      <c r="I1593" s="4"/>
      <c r="J1593" s="4"/>
      <c r="K1593" s="4"/>
      <c r="L1593" s="4"/>
      <c r="M1593" s="4"/>
      <c r="N1593" s="4"/>
      <c r="O1593" s="4"/>
      <c r="P1593" s="4"/>
      <c r="Q1593" s="4"/>
      <c r="R1593" s="4"/>
      <c r="S1593" s="4"/>
      <c r="T1593" s="4"/>
      <c r="U1593" s="4"/>
      <c r="V1593" s="4"/>
      <c r="W1593" s="4"/>
    </row>
    <row r="1594" spans="1:23" ht="42" x14ac:dyDescent="0.3">
      <c r="A1594" s="10" t="s">
        <v>1595</v>
      </c>
      <c r="B1594" s="6">
        <v>0</v>
      </c>
      <c r="C1594" s="9" t="s">
        <v>1596</v>
      </c>
      <c r="D1594" s="9" t="str">
        <f t="shared" si="9"/>
        <v xml:space="preserve"> Đại học từ xa Nên chọn trường tốt chút, đằng nào cũng mất tiền mất thời gian ý</v>
      </c>
      <c r="E1594" s="4"/>
      <c r="F1594" s="4"/>
      <c r="G1594" s="4"/>
      <c r="H1594" s="4"/>
      <c r="I1594" s="4"/>
      <c r="J1594" s="4"/>
      <c r="K1594" s="4"/>
      <c r="L1594" s="4"/>
      <c r="M1594" s="4"/>
      <c r="N1594" s="4"/>
      <c r="O1594" s="4"/>
      <c r="P1594" s="4"/>
      <c r="Q1594" s="4"/>
      <c r="R1594" s="4"/>
      <c r="S1594" s="4"/>
      <c r="T1594" s="4"/>
      <c r="U1594" s="4"/>
      <c r="V1594" s="4"/>
      <c r="W1594" s="4"/>
    </row>
    <row r="1595" spans="1:23" ht="56" x14ac:dyDescent="0.3">
      <c r="A1595" s="10" t="s">
        <v>1595</v>
      </c>
      <c r="B1595" s="6">
        <v>0</v>
      </c>
      <c r="C1595" s="9" t="s">
        <v>1597</v>
      </c>
      <c r="D1595" s="9" t="str">
        <f t="shared" si="9"/>
        <v xml:space="preserve"> Đại học từ xa Theo mình thấy nếu bạn chỉ cần tấm bằng thôi thì học trường thường là được rồi để tiết kiệm chi phí, tại mình thấy bằng thì trường nào cũng được công nhận hết mà</v>
      </c>
      <c r="E1595" s="4"/>
      <c r="F1595" s="4"/>
      <c r="G1595" s="4"/>
      <c r="H1595" s="4"/>
      <c r="I1595" s="4"/>
      <c r="J1595" s="4"/>
      <c r="K1595" s="4"/>
      <c r="L1595" s="4"/>
      <c r="M1595" s="4"/>
      <c r="N1595" s="4"/>
      <c r="O1595" s="4"/>
      <c r="P1595" s="4"/>
      <c r="Q1595" s="4"/>
      <c r="R1595" s="4"/>
      <c r="S1595" s="4"/>
      <c r="T1595" s="4"/>
      <c r="U1595" s="4"/>
      <c r="V1595" s="4"/>
      <c r="W1595" s="4"/>
    </row>
    <row r="1596" spans="1:23" ht="56" x14ac:dyDescent="0.3">
      <c r="A1596" s="10" t="s">
        <v>1595</v>
      </c>
      <c r="B1596" s="6">
        <v>0</v>
      </c>
      <c r="C1596" s="9" t="s">
        <v>1598</v>
      </c>
      <c r="D1596" s="9" t="str">
        <f t="shared" si="9"/>
        <v xml:space="preserve"> Đại học từ xa Này phải xem vào tình hình của e , e cảm thấy trường nào phù hợp với mình thì học. Hiện tại bằng hệ từ xa như nhau, k ghi hệ đào tạo như hệ chính quy.</v>
      </c>
      <c r="E1596" s="4"/>
      <c r="F1596" s="4"/>
      <c r="G1596" s="4"/>
      <c r="H1596" s="4"/>
      <c r="I1596" s="4"/>
      <c r="J1596" s="4"/>
      <c r="K1596" s="4"/>
      <c r="L1596" s="4"/>
      <c r="M1596" s="4"/>
      <c r="N1596" s="4"/>
      <c r="O1596" s="4"/>
      <c r="P1596" s="4"/>
      <c r="Q1596" s="4"/>
      <c r="R1596" s="4"/>
      <c r="S1596" s="4"/>
      <c r="T1596" s="4"/>
      <c r="U1596" s="4"/>
      <c r="V1596" s="4"/>
      <c r="W1596" s="4"/>
    </row>
    <row r="1597" spans="1:23" ht="42" x14ac:dyDescent="0.3">
      <c r="A1597" s="10" t="s">
        <v>1595</v>
      </c>
      <c r="B1597" s="6">
        <v>0</v>
      </c>
      <c r="C1597" s="9" t="s">
        <v>1599</v>
      </c>
      <c r="D1597" s="9" t="str">
        <f t="shared" si="9"/>
        <v xml:space="preserve"> Đại học từ xa Chỉ cần bằng thôi thì học chổ rẻ đi</v>
      </c>
      <c r="E1597" s="4"/>
      <c r="F1597" s="4"/>
      <c r="G1597" s="4"/>
      <c r="H1597" s="4"/>
      <c r="I1597" s="4"/>
      <c r="J1597" s="4"/>
      <c r="K1597" s="4"/>
      <c r="L1597" s="4"/>
      <c r="M1597" s="4"/>
      <c r="N1597" s="4"/>
      <c r="O1597" s="4"/>
      <c r="P1597" s="4"/>
      <c r="Q1597" s="4"/>
      <c r="R1597" s="4"/>
      <c r="S1597" s="4"/>
      <c r="T1597" s="4"/>
      <c r="U1597" s="4"/>
      <c r="V1597" s="4"/>
      <c r="W1597" s="4"/>
    </row>
    <row r="1598" spans="1:23" ht="42" x14ac:dyDescent="0.3">
      <c r="A1598" s="10" t="s">
        <v>1595</v>
      </c>
      <c r="B1598" s="6">
        <v>0</v>
      </c>
      <c r="C1598" s="9" t="s">
        <v>1600</v>
      </c>
      <c r="D1598" s="9" t="str">
        <f t="shared" si="9"/>
        <v xml:space="preserve"> Đại học từ xa Chọn trường tốt có lợi cho mình, chứ ham rẻ quá cũng kh tốt</v>
      </c>
      <c r="E1598" s="4"/>
      <c r="F1598" s="4"/>
      <c r="G1598" s="4"/>
      <c r="H1598" s="4"/>
      <c r="I1598" s="4"/>
      <c r="J1598" s="4"/>
      <c r="K1598" s="4"/>
      <c r="L1598" s="4"/>
      <c r="M1598" s="4"/>
      <c r="N1598" s="4"/>
      <c r="O1598" s="4"/>
      <c r="P1598" s="4"/>
      <c r="Q1598" s="4"/>
      <c r="R1598" s="4"/>
      <c r="S1598" s="4"/>
      <c r="T1598" s="4"/>
      <c r="U1598" s="4"/>
      <c r="V1598" s="4"/>
      <c r="W1598" s="4"/>
    </row>
    <row r="1599" spans="1:23" ht="42" x14ac:dyDescent="0.3">
      <c r="A1599" s="10" t="s">
        <v>1595</v>
      </c>
      <c r="B1599" s="6">
        <v>0</v>
      </c>
      <c r="C1599" s="9" t="s">
        <v>1601</v>
      </c>
      <c r="D1599" s="9" t="str">
        <f t="shared" si="9"/>
        <v xml:space="preserve"> Đại học từ xa Học đh đông đô nhé</v>
      </c>
      <c r="E1599" s="4"/>
      <c r="F1599" s="4"/>
      <c r="G1599" s="4"/>
      <c r="H1599" s="4"/>
      <c r="I1599" s="4"/>
      <c r="J1599" s="4"/>
      <c r="K1599" s="4"/>
      <c r="L1599" s="4"/>
      <c r="M1599" s="4"/>
      <c r="N1599" s="4"/>
      <c r="O1599" s="4"/>
      <c r="P1599" s="4"/>
      <c r="Q1599" s="4"/>
      <c r="R1599" s="4"/>
      <c r="S1599" s="4"/>
      <c r="T1599" s="4"/>
      <c r="U1599" s="4"/>
      <c r="V1599" s="4"/>
      <c r="W1599" s="4"/>
    </row>
    <row r="1600" spans="1:23" ht="42" x14ac:dyDescent="0.3">
      <c r="A1600" s="10" t="s">
        <v>1602</v>
      </c>
      <c r="B1600" s="6">
        <v>0</v>
      </c>
      <c r="C1600" s="9" t="s">
        <v>1603</v>
      </c>
      <c r="D1600" s="9" t="str">
        <f t="shared" si="9"/>
        <v xml:space="preserve"> Đại học từ xa Có Mở, KTQD,…</v>
      </c>
      <c r="E1600" s="4"/>
      <c r="F1600" s="4"/>
      <c r="G1600" s="4"/>
      <c r="H1600" s="4"/>
      <c r="I1600" s="4"/>
      <c r="J1600" s="4"/>
      <c r="K1600" s="4"/>
      <c r="L1600" s="4"/>
      <c r="M1600" s="4"/>
      <c r="N1600" s="4"/>
      <c r="O1600" s="4"/>
      <c r="P1600" s="4"/>
      <c r="Q1600" s="4"/>
      <c r="R1600" s="4"/>
      <c r="S1600" s="4"/>
      <c r="T1600" s="4"/>
      <c r="U1600" s="4"/>
      <c r="V1600" s="4"/>
      <c r="W1600" s="4"/>
    </row>
    <row r="1601" spans="1:23" ht="42" x14ac:dyDescent="0.3">
      <c r="A1601" s="10" t="s">
        <v>1602</v>
      </c>
      <c r="B1601" s="6">
        <v>0</v>
      </c>
      <c r="C1601" s="9" t="s">
        <v>1604</v>
      </c>
      <c r="D1601" s="9" t="str">
        <f t="shared" si="9"/>
        <v xml:space="preserve"> Đại học từ xa NEU đang xét tuyển ngành này, cần review trường hay kết nối thầy cô thì nhắn a</v>
      </c>
      <c r="E1601" s="4"/>
      <c r="F1601" s="4"/>
      <c r="G1601" s="4"/>
      <c r="H1601" s="4"/>
      <c r="I1601" s="4"/>
      <c r="J1601" s="4"/>
      <c r="K1601" s="4"/>
      <c r="L1601" s="4"/>
      <c r="M1601" s="4"/>
      <c r="N1601" s="4"/>
      <c r="O1601" s="4"/>
      <c r="P1601" s="4"/>
      <c r="Q1601" s="4"/>
      <c r="R1601" s="4"/>
      <c r="S1601" s="4"/>
      <c r="T1601" s="4"/>
      <c r="U1601" s="4"/>
      <c r="V1601" s="4"/>
      <c r="W1601" s="4"/>
    </row>
    <row r="1602" spans="1:23" ht="56" x14ac:dyDescent="0.3">
      <c r="A1602" s="10" t="s">
        <v>1602</v>
      </c>
      <c r="B1602" s="6">
        <v>0</v>
      </c>
      <c r="C1602" s="9" t="s">
        <v>1605</v>
      </c>
      <c r="D1602" s="9" t="str">
        <f t="shared" si="9"/>
        <v xml:space="preserve"> Đại học từ xa có NEU b nha, mình cũng đang học QTKD ở đấy, chương trình học về mặt bằng chung thì ổn, cũng take care học viên, b cần t gửi form của trường cho tham khảo</v>
      </c>
      <c r="E1602" s="4"/>
      <c r="F1602" s="4"/>
      <c r="G1602" s="4"/>
      <c r="H1602" s="4"/>
      <c r="I1602" s="4"/>
      <c r="J1602" s="4"/>
      <c r="K1602" s="4"/>
      <c r="L1602" s="4"/>
      <c r="M1602" s="4"/>
      <c r="N1602" s="4"/>
      <c r="O1602" s="4"/>
      <c r="P1602" s="4"/>
      <c r="Q1602" s="4"/>
      <c r="R1602" s="4"/>
      <c r="S1602" s="4"/>
      <c r="T1602" s="4"/>
      <c r="U1602" s="4"/>
      <c r="V1602" s="4"/>
      <c r="W1602" s="4"/>
    </row>
    <row r="1603" spans="1:23" ht="42" x14ac:dyDescent="0.3">
      <c r="A1603" s="10" t="s">
        <v>1602</v>
      </c>
      <c r="B1603" s="6">
        <v>0</v>
      </c>
      <c r="C1603" s="9" t="s">
        <v>1606</v>
      </c>
      <c r="D1603" s="9" t="str">
        <f t="shared" si="9"/>
        <v xml:space="preserve"> Đại học từ xa QTKD bạn tham khảo thử Học viện Tài chính nhé, mk cũng đang học ở đây thấy ổn. Cần thông tin gì cứ nhắn mình gửi cho</v>
      </c>
      <c r="E1603" s="4"/>
      <c r="F1603" s="4"/>
      <c r="G1603" s="4"/>
      <c r="H1603" s="4"/>
      <c r="I1603" s="4"/>
      <c r="J1603" s="4"/>
      <c r="K1603" s="4"/>
      <c r="L1603" s="4"/>
      <c r="M1603" s="4"/>
      <c r="N1603" s="4"/>
      <c r="O1603" s="4"/>
      <c r="P1603" s="4"/>
      <c r="Q1603" s="4"/>
      <c r="R1603" s="4"/>
      <c r="S1603" s="4"/>
      <c r="T1603" s="4"/>
      <c r="U1603" s="4"/>
      <c r="V1603" s="4"/>
      <c r="W1603" s="4"/>
    </row>
    <row r="1604" spans="1:23" ht="42" x14ac:dyDescent="0.3">
      <c r="A1604" s="10" t="s">
        <v>1602</v>
      </c>
      <c r="B1604" s="6">
        <v>0</v>
      </c>
      <c r="C1604" s="9" t="s">
        <v>1607</v>
      </c>
      <c r="D1604" s="9" t="str">
        <f t="shared" si="9"/>
        <v xml:space="preserve"> Đại học từ xa Vậy bạn học của Đồng Tháp đấy</v>
      </c>
      <c r="E1604" s="4"/>
      <c r="F1604" s="4"/>
      <c r="G1604" s="4"/>
      <c r="H1604" s="4"/>
      <c r="I1604" s="4"/>
      <c r="J1604" s="4"/>
      <c r="K1604" s="4"/>
      <c r="L1604" s="4"/>
      <c r="M1604" s="4"/>
      <c r="N1604" s="4"/>
      <c r="O1604" s="4"/>
      <c r="P1604" s="4"/>
      <c r="Q1604" s="4"/>
      <c r="R1604" s="4"/>
      <c r="S1604" s="4"/>
      <c r="T1604" s="4"/>
      <c r="U1604" s="4"/>
      <c r="V1604" s="4"/>
      <c r="W1604" s="4"/>
    </row>
    <row r="1605" spans="1:23" ht="56" x14ac:dyDescent="0.3">
      <c r="A1605" s="10" t="s">
        <v>1602</v>
      </c>
      <c r="B1605" s="6">
        <v>0</v>
      </c>
      <c r="C1605" s="9" t="s">
        <v>1608</v>
      </c>
      <c r="D1605" s="9" t="str">
        <f t="shared" si="9"/>
        <v xml:space="preserve"> Đại học từ xa Trường Đại học Mở Hà Nội nha bạn, Trường đã có hơn 30 năm kinh nghiệm về đào tạo từ xa, bạn có thể tham khảo chi tiết tại bài ghim trên trang mình nè</v>
      </c>
      <c r="E1605" s="4"/>
      <c r="F1605" s="4"/>
      <c r="G1605" s="4"/>
      <c r="H1605" s="4"/>
      <c r="I1605" s="4"/>
      <c r="J1605" s="4"/>
      <c r="K1605" s="4"/>
      <c r="L1605" s="4"/>
      <c r="M1605" s="4"/>
      <c r="N1605" s="4"/>
      <c r="O1605" s="4"/>
      <c r="P1605" s="4"/>
      <c r="Q1605" s="4"/>
      <c r="R1605" s="4"/>
      <c r="S1605" s="4"/>
      <c r="T1605" s="4"/>
      <c r="U1605" s="4"/>
      <c r="V1605" s="4"/>
      <c r="W1605" s="4"/>
    </row>
    <row r="1606" spans="1:23" ht="42" x14ac:dyDescent="0.3">
      <c r="A1606" s="22" t="s">
        <v>1609</v>
      </c>
      <c r="B1606" s="6">
        <v>0</v>
      </c>
      <c r="C1606" s="9" t="s">
        <v>1610</v>
      </c>
      <c r="D1606" s="9" t="str">
        <f t="shared" si="9"/>
        <v xml:space="preserve"> Đại học từ xa Chúc mừng em đã đưa ra quyết định rất đúng đắn khi chọn học tại NEU ❤️ chúc em luôn thành công nhé</v>
      </c>
      <c r="E1606" s="4"/>
      <c r="F1606" s="4"/>
      <c r="G1606" s="4"/>
      <c r="H1606" s="4"/>
      <c r="I1606" s="4"/>
      <c r="J1606" s="4"/>
      <c r="K1606" s="4"/>
      <c r="L1606" s="4"/>
      <c r="M1606" s="4"/>
      <c r="N1606" s="4"/>
      <c r="O1606" s="4"/>
      <c r="P1606" s="4"/>
      <c r="Q1606" s="4"/>
      <c r="R1606" s="4"/>
      <c r="S1606" s="4"/>
      <c r="T1606" s="4"/>
      <c r="U1606" s="4"/>
      <c r="V1606" s="4"/>
      <c r="W1606" s="4"/>
    </row>
    <row r="1607" spans="1:23" ht="42" x14ac:dyDescent="0.3">
      <c r="A1607" s="23"/>
      <c r="B1607" s="6">
        <v>0</v>
      </c>
      <c r="C1607" s="9" t="s">
        <v>1611</v>
      </c>
      <c r="D1607" s="9" t="str">
        <f t="shared" ref="D1607:D1608" si="10">CONCATENATE(" Đại học từ xa NEU"," ",C1607)</f>
        <v xml:space="preserve"> Đại học từ xa NEU Chất lượng đào tạo thì như nhau. Mà đầu ra và phôi bằng cũng như nhau. Mà tối ưu được về cách học thì quá tiện cho SV</v>
      </c>
      <c r="E1607" s="4"/>
      <c r="F1607" s="4"/>
      <c r="G1607" s="4"/>
      <c r="H1607" s="4"/>
      <c r="I1607" s="4"/>
      <c r="J1607" s="4"/>
      <c r="K1607" s="4"/>
      <c r="L1607" s="4"/>
      <c r="M1607" s="4"/>
      <c r="N1607" s="4"/>
      <c r="O1607" s="4"/>
      <c r="P1607" s="4"/>
      <c r="Q1607" s="4"/>
      <c r="R1607" s="4"/>
      <c r="S1607" s="4"/>
      <c r="T1607" s="4"/>
      <c r="U1607" s="4"/>
      <c r="V1607" s="4"/>
      <c r="W1607" s="4"/>
    </row>
    <row r="1608" spans="1:23" ht="14" x14ac:dyDescent="0.3">
      <c r="A1608" s="23"/>
      <c r="B1608" s="6">
        <v>0</v>
      </c>
      <c r="C1608" s="9" t="s">
        <v>1612</v>
      </c>
      <c r="D1608" s="9" t="str">
        <f t="shared" si="10"/>
        <v xml:space="preserve"> Đại học từ xa NEU Học khó ko ạ em cx đang định học</v>
      </c>
      <c r="E1608" s="4"/>
      <c r="F1608" s="4"/>
      <c r="G1608" s="4"/>
      <c r="H1608" s="4"/>
      <c r="I1608" s="4"/>
      <c r="J1608" s="4"/>
      <c r="K1608" s="4"/>
      <c r="L1608" s="4"/>
      <c r="M1608" s="4"/>
      <c r="N1608" s="4"/>
      <c r="O1608" s="4"/>
      <c r="P1608" s="4"/>
      <c r="Q1608" s="4"/>
      <c r="R1608" s="4"/>
      <c r="S1608" s="4"/>
      <c r="T1608" s="4"/>
      <c r="U1608" s="4"/>
      <c r="V1608" s="4"/>
      <c r="W1608" s="4"/>
    </row>
    <row r="1609" spans="1:23" ht="70" x14ac:dyDescent="0.3">
      <c r="A1609" s="10" t="s">
        <v>1613</v>
      </c>
      <c r="B1609" s="6">
        <v>0</v>
      </c>
      <c r="C1609" s="9" t="s">
        <v>1614</v>
      </c>
      <c r="D1609" s="9" t="str">
        <f t="shared" ref="D1609:D1723" si="11">CONCATENATE(" Đại học từ xa"," ",C1609)</f>
        <v xml:space="preserve"> Đại học từ xa Nếu đang mong lung thì em nên dành thgian suy nghĩ. Đi du lịch chẳng hạn, rồi sau đó em search thử công việc mà mình đang muốn làm, nó đòi hỏi bằng cấp gì, thị trường lao động có cần ko, rồi hãy đăng kí học nhé</v>
      </c>
      <c r="E1609" s="4"/>
      <c r="F1609" s="4"/>
      <c r="G1609" s="4"/>
      <c r="H1609" s="4"/>
      <c r="I1609" s="4"/>
      <c r="J1609" s="4"/>
      <c r="K1609" s="4"/>
      <c r="L1609" s="4"/>
      <c r="M1609" s="4"/>
      <c r="N1609" s="4"/>
      <c r="O1609" s="4"/>
      <c r="P1609" s="4"/>
      <c r="Q1609" s="4"/>
      <c r="R1609" s="4"/>
      <c r="S1609" s="4"/>
      <c r="T1609" s="4"/>
      <c r="U1609" s="4"/>
      <c r="V1609" s="4"/>
      <c r="W1609" s="4"/>
    </row>
    <row r="1610" spans="1:23" ht="98" x14ac:dyDescent="0.3">
      <c r="A1610" s="10" t="s">
        <v>1613</v>
      </c>
      <c r="B1610" s="6">
        <v>0</v>
      </c>
      <c r="C1610" s="9" t="s">
        <v>1615</v>
      </c>
      <c r="D1610" s="9" t="str">
        <f t="shared" si="11"/>
        <v xml:space="preserve"> Đại học từ xa Em có thể cân nhắc đến Gap Year, các bạn trẻ nước ngoài thường dành thời gian đó để đi làm trải nghiệm nhiều công việc khác nhau, tìm cho mình 1 hướng đi phù hợp nhất. Hoặc em có thể nhắn qua đây, cô gửi em thông tin định hướng các ngành, biết đâu có thể giúp ích cho em phần nào về định hướng tương lai của mình nhé ❤️</v>
      </c>
      <c r="E1610" s="4"/>
      <c r="F1610" s="4"/>
      <c r="G1610" s="4"/>
      <c r="H1610" s="4"/>
      <c r="I1610" s="4"/>
      <c r="J1610" s="4"/>
      <c r="K1610" s="4"/>
      <c r="L1610" s="4"/>
      <c r="M1610" s="4"/>
      <c r="N1610" s="4"/>
      <c r="O1610" s="4"/>
      <c r="P1610" s="4"/>
      <c r="Q1610" s="4"/>
      <c r="R1610" s="4"/>
      <c r="S1610" s="4"/>
      <c r="T1610" s="4"/>
      <c r="U1610" s="4"/>
      <c r="V1610" s="4"/>
      <c r="W1610" s="4"/>
    </row>
    <row r="1611" spans="1:23" ht="70" x14ac:dyDescent="0.3">
      <c r="A1611" s="10" t="s">
        <v>1616</v>
      </c>
      <c r="B1611" s="6">
        <v>0</v>
      </c>
      <c r="C1611" s="9" t="s">
        <v>1617</v>
      </c>
      <c r="D1611" s="9" t="str">
        <f t="shared" si="11"/>
        <v xml:space="preserve"> Đại học từ xa Mình thấy NEU trường top toàn nước học ok mà học phí cũng rẻ chỉ 1 nửa các trường khác thôi. Quan trọng sau ra trường bằng của NEU nó giá trị ấy</v>
      </c>
      <c r="E1611" s="4"/>
      <c r="F1611" s="4"/>
      <c r="G1611" s="4"/>
      <c r="H1611" s="4"/>
      <c r="I1611" s="4"/>
      <c r="J1611" s="4"/>
      <c r="K1611" s="4"/>
      <c r="L1611" s="4"/>
      <c r="M1611" s="4"/>
      <c r="N1611" s="4"/>
      <c r="O1611" s="4"/>
      <c r="P1611" s="4"/>
      <c r="Q1611" s="4"/>
      <c r="R1611" s="4"/>
      <c r="S1611" s="4"/>
      <c r="T1611" s="4"/>
      <c r="U1611" s="4"/>
      <c r="V1611" s="4"/>
      <c r="W1611" s="4"/>
    </row>
    <row r="1612" spans="1:23" ht="70" x14ac:dyDescent="0.3">
      <c r="A1612" s="10" t="s">
        <v>1616</v>
      </c>
      <c r="B1612" s="6">
        <v>0</v>
      </c>
      <c r="C1612" s="9" t="s">
        <v>1618</v>
      </c>
      <c r="D1612" s="9" t="str">
        <f t="shared" si="11"/>
        <v xml:space="preserve"> Đại học từ xa Ngành QTKD ở Neu sẽ học 129 tín, còn phụ thuộc vào bạn có bằng gì nữa ạ. Được học vượt, thầy cô nhiệt tình lắm nhé</v>
      </c>
      <c r="E1612" s="4"/>
      <c r="F1612" s="4"/>
      <c r="G1612" s="4"/>
      <c r="H1612" s="4"/>
      <c r="I1612" s="4"/>
      <c r="J1612" s="4"/>
      <c r="K1612" s="4"/>
      <c r="L1612" s="4"/>
      <c r="M1612" s="4"/>
      <c r="N1612" s="4"/>
      <c r="O1612" s="4"/>
      <c r="P1612" s="4"/>
      <c r="Q1612" s="4"/>
      <c r="R1612" s="4"/>
      <c r="S1612" s="4"/>
      <c r="T1612" s="4"/>
      <c r="U1612" s="4"/>
      <c r="V1612" s="4"/>
      <c r="W1612" s="4"/>
    </row>
    <row r="1613" spans="1:23" ht="28" x14ac:dyDescent="0.3">
      <c r="A1613" s="10" t="s">
        <v>1619</v>
      </c>
      <c r="B1613" s="6">
        <v>0</v>
      </c>
      <c r="C1613" s="9" t="s">
        <v>1620</v>
      </c>
      <c r="D1613" s="9" t="str">
        <f t="shared" si="11"/>
        <v xml:space="preserve"> Đại học từ xa Tuỳ e nha. Như trường cô chỉ từ 260k/tc thôi</v>
      </c>
      <c r="E1613" s="4"/>
      <c r="F1613" s="4"/>
      <c r="G1613" s="4"/>
      <c r="H1613" s="4"/>
      <c r="I1613" s="4"/>
      <c r="J1613" s="4"/>
      <c r="K1613" s="4"/>
      <c r="L1613" s="4"/>
      <c r="M1613" s="4"/>
      <c r="N1613" s="4"/>
      <c r="O1613" s="4"/>
      <c r="P1613" s="4"/>
      <c r="Q1613" s="4"/>
      <c r="R1613" s="4"/>
      <c r="S1613" s="4"/>
      <c r="T1613" s="4"/>
      <c r="U1613" s="4"/>
      <c r="V1613" s="4"/>
      <c r="W1613" s="4"/>
    </row>
    <row r="1614" spans="1:23" ht="28" x14ac:dyDescent="0.3">
      <c r="A1614" s="10" t="s">
        <v>1619</v>
      </c>
      <c r="B1614" s="6">
        <v>0</v>
      </c>
      <c r="C1614" s="9" t="s">
        <v>1621</v>
      </c>
      <c r="D1614" s="9" t="str">
        <f t="shared" si="11"/>
        <v xml:space="preserve"> Đại học từ xa ~35tr toàn khóa bạn nhé. Bạn đang quan tâm ngành nào rồi ạ</v>
      </c>
      <c r="E1614" s="4"/>
      <c r="F1614" s="4"/>
      <c r="G1614" s="4"/>
      <c r="H1614" s="4"/>
      <c r="I1614" s="4"/>
      <c r="J1614" s="4"/>
      <c r="K1614" s="4"/>
      <c r="L1614" s="4"/>
      <c r="M1614" s="4"/>
      <c r="N1614" s="4"/>
      <c r="O1614" s="4"/>
      <c r="P1614" s="4"/>
      <c r="Q1614" s="4"/>
      <c r="R1614" s="4"/>
      <c r="S1614" s="4"/>
      <c r="T1614" s="4"/>
      <c r="U1614" s="4"/>
      <c r="V1614" s="4"/>
      <c r="W1614" s="4"/>
    </row>
    <row r="1615" spans="1:23" ht="70" x14ac:dyDescent="0.3">
      <c r="A1615" s="10" t="s">
        <v>1622</v>
      </c>
      <c r="B1615" s="6">
        <v>0</v>
      </c>
      <c r="C1615" s="9" t="s">
        <v>1623</v>
      </c>
      <c r="D1615" s="9" t="str">
        <f t="shared" si="11"/>
        <v xml:space="preserve"> Đại học từ xa 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v>
      </c>
      <c r="E1615" s="4"/>
      <c r="F1615" s="4"/>
      <c r="G1615" s="4"/>
      <c r="H1615" s="4"/>
      <c r="I1615" s="4"/>
      <c r="J1615" s="4"/>
      <c r="K1615" s="4"/>
      <c r="L1615" s="4"/>
      <c r="M1615" s="4"/>
      <c r="N1615" s="4"/>
      <c r="O1615" s="4"/>
      <c r="P1615" s="4"/>
      <c r="Q1615" s="4"/>
      <c r="R1615" s="4"/>
      <c r="S1615" s="4"/>
      <c r="T1615" s="4"/>
      <c r="U1615" s="4"/>
      <c r="V1615" s="4"/>
      <c r="W1615" s="4"/>
    </row>
    <row r="1616" spans="1:23" ht="126" x14ac:dyDescent="0.3">
      <c r="A1616" s="10" t="s">
        <v>1622</v>
      </c>
      <c r="B1616" s="6">
        <v>0</v>
      </c>
      <c r="C1616" s="9" t="s">
        <v>1560</v>
      </c>
      <c r="D1616" s="9" t="str">
        <f t="shared" si="11"/>
        <v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v>
      </c>
      <c r="E1616" s="4"/>
      <c r="F1616" s="4"/>
      <c r="G1616" s="4"/>
      <c r="H1616" s="4"/>
      <c r="I1616" s="4"/>
      <c r="J1616" s="4"/>
      <c r="K1616" s="4"/>
      <c r="L1616" s="4"/>
      <c r="M1616" s="4"/>
      <c r="N1616" s="4"/>
      <c r="O1616" s="4"/>
      <c r="P1616" s="4"/>
      <c r="Q1616" s="4"/>
      <c r="R1616" s="4"/>
      <c r="S1616" s="4"/>
      <c r="T1616" s="4"/>
      <c r="U1616" s="4"/>
      <c r="V1616" s="4"/>
      <c r="W1616" s="4"/>
    </row>
    <row r="1617" spans="1:23" ht="42" x14ac:dyDescent="0.3">
      <c r="A1617" s="10" t="s">
        <v>1622</v>
      </c>
      <c r="B1617" s="6">
        <v>0</v>
      </c>
      <c r="C1617" s="9" t="s">
        <v>1624</v>
      </c>
      <c r="D1617" s="9" t="str">
        <f t="shared" si="11"/>
        <v xml:space="preserve"> Đại học từ xa Hi em, em đang quan tâm hệ học online đúng k? E muốn tha khảo đại học mở k?</v>
      </c>
      <c r="E1617" s="4"/>
      <c r="F1617" s="4"/>
      <c r="G1617" s="4"/>
      <c r="H1617" s="4"/>
      <c r="I1617" s="4"/>
      <c r="J1617" s="4"/>
      <c r="K1617" s="4"/>
      <c r="L1617" s="4"/>
      <c r="M1617" s="4"/>
      <c r="N1617" s="4"/>
      <c r="O1617" s="4"/>
      <c r="P1617" s="4"/>
      <c r="Q1617" s="4"/>
      <c r="R1617" s="4"/>
      <c r="S1617" s="4"/>
      <c r="T1617" s="4"/>
      <c r="U1617" s="4"/>
      <c r="V1617" s="4"/>
      <c r="W1617" s="4"/>
    </row>
    <row r="1618" spans="1:23" ht="70" x14ac:dyDescent="0.3">
      <c r="A1618" s="10" t="s">
        <v>1622</v>
      </c>
      <c r="B1618" s="6">
        <v>0</v>
      </c>
      <c r="C1618" s="9" t="s">
        <v>1625</v>
      </c>
      <c r="D1618" s="9" t="str">
        <f t="shared" si="11"/>
        <v xml:space="preserve"> Đại học từ xa 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v>
      </c>
      <c r="E1618" s="4"/>
      <c r="F1618" s="4"/>
      <c r="G1618" s="4"/>
      <c r="H1618" s="4"/>
      <c r="I1618" s="4"/>
      <c r="J1618" s="4"/>
      <c r="K1618" s="4"/>
      <c r="L1618" s="4"/>
      <c r="M1618" s="4"/>
      <c r="N1618" s="4"/>
      <c r="O1618" s="4"/>
      <c r="P1618" s="4"/>
      <c r="Q1618" s="4"/>
      <c r="R1618" s="4"/>
      <c r="S1618" s="4"/>
      <c r="T1618" s="4"/>
      <c r="U1618" s="4"/>
      <c r="V1618" s="4"/>
      <c r="W1618" s="4"/>
    </row>
    <row r="1619" spans="1:23" ht="42" x14ac:dyDescent="0.3">
      <c r="A1619" s="10" t="s">
        <v>1626</v>
      </c>
      <c r="B1619" s="6">
        <v>0</v>
      </c>
      <c r="C1619" s="9" t="s">
        <v>1627</v>
      </c>
      <c r="D1619" s="9" t="str">
        <f t="shared" si="11"/>
        <v xml:space="preserve"> Đại học từ xa E lên dichvucong xin cấp lại 2 ngày là có e ạ</v>
      </c>
      <c r="E1619" s="4"/>
      <c r="F1619" s="4"/>
      <c r="G1619" s="4"/>
      <c r="H1619" s="4"/>
      <c r="I1619" s="4"/>
      <c r="J1619" s="4"/>
      <c r="K1619" s="4"/>
      <c r="L1619" s="4"/>
      <c r="M1619" s="4"/>
      <c r="N1619" s="4"/>
      <c r="O1619" s="4"/>
      <c r="P1619" s="4"/>
      <c r="Q1619" s="4"/>
      <c r="R1619" s="4"/>
      <c r="S1619" s="4"/>
      <c r="T1619" s="4"/>
      <c r="U1619" s="4"/>
      <c r="V1619" s="4"/>
      <c r="W1619" s="4"/>
    </row>
    <row r="1620" spans="1:23" ht="42" x14ac:dyDescent="0.3">
      <c r="A1620" s="10" t="s">
        <v>1626</v>
      </c>
      <c r="B1620" s="6">
        <v>0</v>
      </c>
      <c r="C1620" s="9" t="s">
        <v>1628</v>
      </c>
      <c r="D1620" s="9" t="str">
        <f t="shared" si="11"/>
        <v xml:space="preserve"> Đại học từ xa E nhắn qua page cô hỗ trợ đăng ký học NEU nhé</v>
      </c>
      <c r="E1620" s="4"/>
      <c r="F1620" s="4"/>
      <c r="G1620" s="4"/>
      <c r="H1620" s="4"/>
      <c r="I1620" s="4"/>
      <c r="J1620" s="4"/>
      <c r="K1620" s="4"/>
      <c r="L1620" s="4"/>
      <c r="M1620" s="4"/>
      <c r="N1620" s="4"/>
      <c r="O1620" s="4"/>
      <c r="P1620" s="4"/>
      <c r="Q1620" s="4"/>
      <c r="R1620" s="4"/>
      <c r="S1620" s="4"/>
      <c r="T1620" s="4"/>
      <c r="U1620" s="4"/>
      <c r="V1620" s="4"/>
      <c r="W1620" s="4"/>
    </row>
    <row r="1621" spans="1:23" ht="42" x14ac:dyDescent="0.3">
      <c r="A1621" s="10" t="s">
        <v>1626</v>
      </c>
      <c r="B1621" s="6">
        <v>0</v>
      </c>
      <c r="C1621" s="9" t="s">
        <v>1629</v>
      </c>
      <c r="D1621" s="9" t="str">
        <f t="shared" si="11"/>
        <v xml:space="preserve"> Đại học từ xa ĐH Mở Hà Nội xét tuyển từ bằng THPT bạn nhé, bạn có thể tham khảo</v>
      </c>
      <c r="E1621" s="4"/>
      <c r="F1621" s="4"/>
      <c r="G1621" s="4"/>
      <c r="H1621" s="4"/>
      <c r="I1621" s="4"/>
      <c r="J1621" s="4"/>
      <c r="K1621" s="4"/>
      <c r="L1621" s="4"/>
      <c r="M1621" s="4"/>
      <c r="N1621" s="4"/>
      <c r="O1621" s="4"/>
      <c r="P1621" s="4"/>
      <c r="Q1621" s="4"/>
      <c r="R1621" s="4"/>
      <c r="S1621" s="4"/>
      <c r="T1621" s="4"/>
      <c r="U1621" s="4"/>
      <c r="V1621" s="4"/>
      <c r="W1621" s="4"/>
    </row>
    <row r="1622" spans="1:23" ht="42" x14ac:dyDescent="0.3">
      <c r="A1622" s="10" t="s">
        <v>1630</v>
      </c>
      <c r="B1622" s="6">
        <v>0</v>
      </c>
      <c r="C1622" s="9" t="s">
        <v>1631</v>
      </c>
      <c r="D1622" s="9" t="str">
        <f t="shared" si="11"/>
        <v xml:space="preserve"> Đại học từ xa B tham khảo ở bài viết dưới nha mình đọc được trên page Review Đại học từ xa - Học Đại học online</v>
      </c>
      <c r="E1622" s="4"/>
      <c r="F1622" s="4"/>
      <c r="G1622" s="4"/>
      <c r="H1622" s="4"/>
      <c r="I1622" s="4"/>
      <c r="J1622" s="4"/>
      <c r="K1622" s="4"/>
      <c r="L1622" s="4"/>
      <c r="M1622" s="4"/>
      <c r="N1622" s="4"/>
      <c r="O1622" s="4"/>
      <c r="P1622" s="4"/>
      <c r="Q1622" s="4"/>
      <c r="R1622" s="4"/>
      <c r="S1622" s="4"/>
      <c r="T1622" s="4"/>
      <c r="U1622" s="4"/>
      <c r="V1622" s="4"/>
      <c r="W1622" s="4"/>
    </row>
    <row r="1623" spans="1:23" ht="28" x14ac:dyDescent="0.3">
      <c r="A1623" s="10" t="s">
        <v>1630</v>
      </c>
      <c r="B1623" s="6">
        <v>0</v>
      </c>
      <c r="C1623" s="9" t="s">
        <v>1632</v>
      </c>
      <c r="D1623" s="9" t="str">
        <f t="shared" si="11"/>
        <v xml:space="preserve"> Đại học từ xa Cbi học phí và tấm bằng tn thpt ạ</v>
      </c>
      <c r="E1623" s="4"/>
      <c r="F1623" s="4"/>
      <c r="G1623" s="4"/>
      <c r="H1623" s="4"/>
      <c r="I1623" s="4"/>
      <c r="J1623" s="4"/>
      <c r="K1623" s="4"/>
      <c r="L1623" s="4"/>
      <c r="M1623" s="4"/>
      <c r="N1623" s="4"/>
      <c r="O1623" s="4"/>
      <c r="P1623" s="4"/>
      <c r="Q1623" s="4"/>
      <c r="R1623" s="4"/>
      <c r="S1623" s="4"/>
      <c r="T1623" s="4"/>
      <c r="U1623" s="4"/>
      <c r="V1623" s="4"/>
      <c r="W1623" s="4"/>
    </row>
    <row r="1624" spans="1:23" ht="70" x14ac:dyDescent="0.3">
      <c r="A1624" s="10" t="s">
        <v>1633</v>
      </c>
      <c r="B1624" s="6">
        <v>0</v>
      </c>
      <c r="C1624" s="9" t="s">
        <v>1634</v>
      </c>
      <c r="D1624" s="9" t="str">
        <f t="shared" si="11"/>
        <v xml:space="preserve"> Đại học từ xa Nên chứ bạn</v>
      </c>
      <c r="E1624" s="4"/>
      <c r="F1624" s="4"/>
      <c r="G1624" s="4"/>
      <c r="H1624" s="4"/>
      <c r="I1624" s="4"/>
      <c r="J1624" s="4"/>
      <c r="K1624" s="4"/>
      <c r="L1624" s="4"/>
      <c r="M1624" s="4"/>
      <c r="N1624" s="4"/>
      <c r="O1624" s="4"/>
      <c r="P1624" s="4"/>
      <c r="Q1624" s="4"/>
      <c r="R1624" s="4"/>
      <c r="S1624" s="4"/>
      <c r="T1624" s="4"/>
      <c r="U1624" s="4"/>
      <c r="V1624" s="4"/>
      <c r="W1624" s="4"/>
    </row>
    <row r="1625" spans="1:23" ht="70" x14ac:dyDescent="0.3">
      <c r="A1625" s="10" t="s">
        <v>1633</v>
      </c>
      <c r="B1625" s="6">
        <v>0</v>
      </c>
      <c r="C1625" s="9" t="s">
        <v>1635</v>
      </c>
      <c r="D1625" s="9" t="str">
        <f t="shared" si="11"/>
        <v xml:space="preserve"> Đại học từ xa Học kinh tế rồi thi lấy chứng chỉ ngôn ngữ. Chứ k nên học Ngôn ngữ trừ khi e xác định theo đuổi nghiên cứu hoặc mở trung tâm dạy</v>
      </c>
      <c r="E1625" s="4"/>
      <c r="F1625" s="4"/>
      <c r="G1625" s="4"/>
      <c r="H1625" s="4"/>
      <c r="I1625" s="4"/>
      <c r="J1625" s="4"/>
      <c r="K1625" s="4"/>
      <c r="L1625" s="4"/>
      <c r="M1625" s="4"/>
      <c r="N1625" s="4"/>
      <c r="O1625" s="4"/>
      <c r="P1625" s="4"/>
      <c r="Q1625" s="4"/>
      <c r="R1625" s="4"/>
      <c r="S1625" s="4"/>
      <c r="T1625" s="4"/>
      <c r="U1625" s="4"/>
      <c r="V1625" s="4"/>
      <c r="W1625" s="4"/>
    </row>
    <row r="1626" spans="1:23" ht="70" x14ac:dyDescent="0.3">
      <c r="A1626" s="10" t="s">
        <v>1633</v>
      </c>
      <c r="B1626" s="6">
        <v>0</v>
      </c>
      <c r="C1626" s="9" t="s">
        <v>1636</v>
      </c>
      <c r="D1626" s="9" t="str">
        <f t="shared" si="11"/>
        <v xml:space="preserve"> Đại học từ xa Ai sắp vào đại học hoặc đang thấy bối rối thì thử đọc nhé. Biết đâu đỡ mất vài năm loay hoay như mình.</v>
      </c>
      <c r="E1626" s="4"/>
      <c r="F1626" s="4"/>
      <c r="G1626" s="4"/>
      <c r="H1626" s="4"/>
      <c r="I1626" s="4"/>
      <c r="J1626" s="4"/>
      <c r="K1626" s="4"/>
      <c r="L1626" s="4"/>
      <c r="M1626" s="4"/>
      <c r="N1626" s="4"/>
      <c r="O1626" s="4"/>
      <c r="P1626" s="4"/>
      <c r="Q1626" s="4"/>
      <c r="R1626" s="4"/>
      <c r="S1626" s="4"/>
      <c r="T1626" s="4"/>
      <c r="U1626" s="4"/>
      <c r="V1626" s="4"/>
      <c r="W1626" s="4"/>
    </row>
    <row r="1627" spans="1:23" ht="70" x14ac:dyDescent="0.3">
      <c r="A1627" s="10" t="s">
        <v>1633</v>
      </c>
      <c r="B1627" s="6">
        <v>0</v>
      </c>
      <c r="C1627" s="9" t="s">
        <v>1637</v>
      </c>
      <c r="D1627" s="9" t="str">
        <f t="shared" si="11"/>
        <v xml:space="preserve"> Đại học từ xa Tùy theo mục đích của b sau khi học xong nữa ấy</v>
      </c>
      <c r="E1627" s="4"/>
      <c r="F1627" s="4"/>
      <c r="G1627" s="4"/>
      <c r="H1627" s="4"/>
      <c r="I1627" s="4"/>
      <c r="J1627" s="4"/>
      <c r="K1627" s="4"/>
      <c r="L1627" s="4"/>
      <c r="M1627" s="4"/>
      <c r="N1627" s="4"/>
      <c r="O1627" s="4"/>
      <c r="P1627" s="4"/>
      <c r="Q1627" s="4"/>
      <c r="R1627" s="4"/>
      <c r="S1627" s="4"/>
      <c r="T1627" s="4"/>
      <c r="U1627" s="4"/>
      <c r="V1627" s="4"/>
      <c r="W1627" s="4"/>
    </row>
    <row r="1628" spans="1:23" ht="70" x14ac:dyDescent="0.3">
      <c r="A1628" s="10" t="s">
        <v>1633</v>
      </c>
      <c r="B1628" s="6">
        <v>0</v>
      </c>
      <c r="C1628" s="9" t="s">
        <v>1638</v>
      </c>
      <c r="D1628" s="9" t="str">
        <f t="shared" si="11"/>
        <v xml:space="preserve"> Đại học từ xa Quan trọng là bạn học ngôn ngữ mục tiêu để làm gì, học để đi dạy hay để phục vụ công việc….</v>
      </c>
      <c r="E1628" s="4"/>
      <c r="F1628" s="4"/>
      <c r="G1628" s="4"/>
      <c r="H1628" s="4"/>
      <c r="I1628" s="4"/>
      <c r="J1628" s="4"/>
      <c r="K1628" s="4"/>
      <c r="L1628" s="4"/>
      <c r="M1628" s="4"/>
      <c r="N1628" s="4"/>
      <c r="O1628" s="4"/>
      <c r="P1628" s="4"/>
      <c r="Q1628" s="4"/>
      <c r="R1628" s="4"/>
      <c r="S1628" s="4"/>
      <c r="T1628" s="4"/>
      <c r="U1628" s="4"/>
      <c r="V1628" s="4"/>
      <c r="W1628" s="4"/>
    </row>
    <row r="1629" spans="1:23" ht="308" x14ac:dyDescent="0.3">
      <c r="A1629" s="10" t="s">
        <v>1639</v>
      </c>
      <c r="B1629" s="6">
        <v>0</v>
      </c>
      <c r="C1629" s="9" t="s">
        <v>1623</v>
      </c>
      <c r="D1629" s="9" t="str">
        <f t="shared" si="11"/>
        <v xml:space="preserve"> Đại học từ xa 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v>
      </c>
      <c r="E1629" s="4"/>
      <c r="F1629" s="4"/>
      <c r="G1629" s="4"/>
      <c r="H1629" s="4"/>
      <c r="I1629" s="4"/>
      <c r="J1629" s="4"/>
      <c r="K1629" s="4"/>
      <c r="L1629" s="4"/>
      <c r="M1629" s="4"/>
      <c r="N1629" s="4"/>
      <c r="O1629" s="4"/>
      <c r="P1629" s="4"/>
      <c r="Q1629" s="4"/>
      <c r="R1629" s="4"/>
      <c r="S1629" s="4"/>
      <c r="T1629" s="4"/>
      <c r="U1629" s="4"/>
      <c r="V1629" s="4"/>
      <c r="W1629" s="4"/>
    </row>
    <row r="1630" spans="1:23" ht="308" x14ac:dyDescent="0.3">
      <c r="A1630" s="10" t="s">
        <v>1639</v>
      </c>
      <c r="B1630" s="6">
        <v>0</v>
      </c>
      <c r="C1630" s="9" t="s">
        <v>1640</v>
      </c>
      <c r="D1630" s="9" t="str">
        <f t="shared" si="11"/>
        <v xml:space="preserve"> Đại học từ xa Dạ cho em xin link trang chính thức của trường và bên đào tạo văn bằng 2 với ạ</v>
      </c>
      <c r="E1630" s="4"/>
      <c r="F1630" s="4"/>
      <c r="G1630" s="4"/>
      <c r="H1630" s="4"/>
      <c r="I1630" s="4"/>
      <c r="J1630" s="4"/>
      <c r="K1630" s="4"/>
      <c r="L1630" s="4"/>
      <c r="M1630" s="4"/>
      <c r="N1630" s="4"/>
      <c r="O1630" s="4"/>
      <c r="P1630" s="4"/>
      <c r="Q1630" s="4"/>
      <c r="R1630" s="4"/>
      <c r="S1630" s="4"/>
      <c r="T1630" s="4"/>
      <c r="U1630" s="4"/>
      <c r="V1630" s="4"/>
      <c r="W1630" s="4"/>
    </row>
    <row r="1631" spans="1:23" ht="70" x14ac:dyDescent="0.3">
      <c r="A1631" s="10" t="s">
        <v>1641</v>
      </c>
      <c r="B1631" s="6">
        <v>0</v>
      </c>
      <c r="C1631" s="9" t="s">
        <v>1623</v>
      </c>
      <c r="D1631" s="9" t="str">
        <f t="shared" si="11"/>
        <v xml:space="preserve"> Đại học từ xa 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v>
      </c>
      <c r="E1631" s="4"/>
      <c r="F1631" s="4"/>
      <c r="G1631" s="4"/>
      <c r="H1631" s="4"/>
      <c r="I1631" s="4"/>
      <c r="J1631" s="4"/>
      <c r="K1631" s="4"/>
      <c r="L1631" s="4"/>
      <c r="M1631" s="4"/>
      <c r="N1631" s="4"/>
      <c r="O1631" s="4"/>
      <c r="P1631" s="4"/>
      <c r="Q1631" s="4"/>
      <c r="R1631" s="4"/>
      <c r="S1631" s="4"/>
      <c r="T1631" s="4"/>
      <c r="U1631" s="4"/>
      <c r="V1631" s="4"/>
      <c r="W1631" s="4"/>
    </row>
    <row r="1632" spans="1:23" ht="126" x14ac:dyDescent="0.3">
      <c r="A1632" s="10" t="s">
        <v>1641</v>
      </c>
      <c r="B1632" s="6">
        <v>0</v>
      </c>
      <c r="C1632" s="9" t="s">
        <v>1560</v>
      </c>
      <c r="D1632" s="9" t="str">
        <f t="shared" si="11"/>
        <v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v>
      </c>
      <c r="E1632" s="4"/>
      <c r="F1632" s="4"/>
      <c r="G1632" s="4"/>
      <c r="H1632" s="4"/>
      <c r="I1632" s="4"/>
      <c r="J1632" s="4"/>
      <c r="K1632" s="4"/>
      <c r="L1632" s="4"/>
      <c r="M1632" s="4"/>
      <c r="N1632" s="4"/>
      <c r="O1632" s="4"/>
      <c r="P1632" s="4"/>
      <c r="Q1632" s="4"/>
      <c r="R1632" s="4"/>
      <c r="S1632" s="4"/>
      <c r="T1632" s="4"/>
      <c r="U1632" s="4"/>
      <c r="V1632" s="4"/>
      <c r="W1632" s="4"/>
    </row>
    <row r="1633" spans="1:23" ht="70" x14ac:dyDescent="0.3">
      <c r="A1633" s="10" t="s">
        <v>1642</v>
      </c>
      <c r="B1633" s="6">
        <v>0</v>
      </c>
      <c r="C1633" s="9" t="s">
        <v>1623</v>
      </c>
      <c r="D1633" s="9" t="str">
        <f t="shared" si="11"/>
        <v xml:space="preserve"> Đại học từ xa 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v>
      </c>
      <c r="E1633" s="4"/>
      <c r="F1633" s="4"/>
      <c r="G1633" s="4"/>
      <c r="H1633" s="4"/>
      <c r="I1633" s="4"/>
      <c r="J1633" s="4"/>
      <c r="K1633" s="4"/>
      <c r="L1633" s="4"/>
      <c r="M1633" s="4"/>
      <c r="N1633" s="4"/>
      <c r="O1633" s="4"/>
      <c r="P1633" s="4"/>
      <c r="Q1633" s="4"/>
      <c r="R1633" s="4"/>
      <c r="S1633" s="4"/>
      <c r="T1633" s="4"/>
      <c r="U1633" s="4"/>
      <c r="V1633" s="4"/>
      <c r="W1633" s="4"/>
    </row>
    <row r="1634" spans="1:23" ht="126" x14ac:dyDescent="0.3">
      <c r="A1634" s="10" t="s">
        <v>1642</v>
      </c>
      <c r="B1634" s="6">
        <v>0</v>
      </c>
      <c r="C1634" s="9" t="s">
        <v>1560</v>
      </c>
      <c r="D1634" s="9" t="str">
        <f t="shared" si="11"/>
        <v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v>
      </c>
      <c r="E1634" s="4"/>
      <c r="F1634" s="4"/>
      <c r="G1634" s="4"/>
      <c r="H1634" s="4"/>
      <c r="I1634" s="4"/>
      <c r="J1634" s="4"/>
      <c r="K1634" s="4"/>
      <c r="L1634" s="4"/>
      <c r="M1634" s="4"/>
      <c r="N1634" s="4"/>
      <c r="O1634" s="4"/>
      <c r="P1634" s="4"/>
      <c r="Q1634" s="4"/>
      <c r="R1634" s="4"/>
      <c r="S1634" s="4"/>
      <c r="T1634" s="4"/>
      <c r="U1634" s="4"/>
      <c r="V1634" s="4"/>
      <c r="W1634" s="4"/>
    </row>
    <row r="1635" spans="1:23" ht="56" x14ac:dyDescent="0.3">
      <c r="A1635" s="10" t="s">
        <v>1643</v>
      </c>
      <c r="B1635" s="6">
        <v>0</v>
      </c>
      <c r="C1635" s="9" t="s">
        <v>1644</v>
      </c>
      <c r="D1635" s="9" t="str">
        <f t="shared" si="11"/>
        <v xml:space="preserve"> Đại học từ xa Học onl tui nghĩ bạn nên chủ động học vs tìm hiểu kiến thức chứ dính trường ko ra gì khó lắm</v>
      </c>
      <c r="E1635" s="4"/>
      <c r="F1635" s="4"/>
      <c r="G1635" s="4"/>
      <c r="H1635" s="4"/>
      <c r="I1635" s="4"/>
      <c r="J1635" s="4"/>
      <c r="K1635" s="4"/>
      <c r="L1635" s="4"/>
      <c r="M1635" s="4"/>
      <c r="N1635" s="4"/>
      <c r="O1635" s="4"/>
      <c r="P1635" s="4"/>
      <c r="Q1635" s="4"/>
      <c r="R1635" s="4"/>
      <c r="S1635" s="4"/>
      <c r="T1635" s="4"/>
      <c r="U1635" s="4"/>
      <c r="V1635" s="4"/>
      <c r="W1635" s="4"/>
    </row>
    <row r="1636" spans="1:23" ht="56" x14ac:dyDescent="0.3">
      <c r="A1636" s="10" t="s">
        <v>1643</v>
      </c>
      <c r="B1636" s="6">
        <v>0</v>
      </c>
      <c r="C1636" s="9" t="s">
        <v>1645</v>
      </c>
      <c r="D1636" s="9" t="str">
        <f t="shared" si="11"/>
        <v xml:space="preserve"> Đại học từ xa T k lo k có kiến thức mà lo chọn nhầm trường thôi.  Xa quá sợ theo k được</v>
      </c>
      <c r="E1636" s="4"/>
      <c r="F1636" s="4"/>
      <c r="G1636" s="4"/>
      <c r="H1636" s="4"/>
      <c r="I1636" s="4"/>
      <c r="J1636" s="4"/>
      <c r="K1636" s="4"/>
      <c r="L1636" s="4"/>
      <c r="M1636" s="4"/>
      <c r="N1636" s="4"/>
      <c r="O1636" s="4"/>
      <c r="P1636" s="4"/>
      <c r="Q1636" s="4"/>
      <c r="R1636" s="4"/>
      <c r="S1636" s="4"/>
      <c r="T1636" s="4"/>
      <c r="U1636" s="4"/>
      <c r="V1636" s="4"/>
      <c r="W1636" s="4"/>
    </row>
    <row r="1637" spans="1:23" ht="70" x14ac:dyDescent="0.3">
      <c r="A1637" s="10" t="s">
        <v>1643</v>
      </c>
      <c r="B1637" s="6">
        <v>0</v>
      </c>
      <c r="C1637" s="9" t="s">
        <v>1623</v>
      </c>
      <c r="D1637" s="9" t="str">
        <f t="shared" si="11"/>
        <v xml:space="preserve"> Đại học từ xa Đại học Kinh Tế Quốc Dân, thời gian đào tạo khoảng 18 tháng. Chuẩn bị khai giảng khoá mới vào Tháng 8 này với 4 ngành  QTKD, Luật Kinh Tế, Kế Toán, Tài chính ngân hàng. Đăng ký ngay hôm nay để hiểu cơ chế và được hỗ trợ lộ trình học nhanh nhất.</v>
      </c>
      <c r="E1637" s="4"/>
      <c r="F1637" s="4"/>
      <c r="G1637" s="4"/>
      <c r="H1637" s="4"/>
      <c r="I1637" s="4"/>
      <c r="J1637" s="4"/>
      <c r="K1637" s="4"/>
      <c r="L1637" s="4"/>
      <c r="M1637" s="4"/>
      <c r="N1637" s="4"/>
      <c r="O1637" s="4"/>
      <c r="P1637" s="4"/>
      <c r="Q1637" s="4"/>
      <c r="R1637" s="4"/>
      <c r="S1637" s="4"/>
      <c r="T1637" s="4"/>
      <c r="U1637" s="4"/>
      <c r="V1637" s="4"/>
      <c r="W1637" s="4"/>
    </row>
    <row r="1638" spans="1:23" ht="28" x14ac:dyDescent="0.3">
      <c r="A1638" s="10" t="s">
        <v>1646</v>
      </c>
      <c r="B1638" s="6">
        <v>0</v>
      </c>
      <c r="C1638" s="9" t="s">
        <v>1647</v>
      </c>
      <c r="D1638" s="9" t="str">
        <f t="shared" si="11"/>
        <v xml:space="preserve"> Đại học từ xa Học ok ạ, được xét miễn môn, có sẵn khung chương trình, được học vượt ạ</v>
      </c>
      <c r="E1638" s="4"/>
      <c r="F1638" s="4"/>
      <c r="G1638" s="4"/>
      <c r="H1638" s="4"/>
      <c r="I1638" s="4"/>
      <c r="J1638" s="4"/>
      <c r="K1638" s="4"/>
      <c r="L1638" s="4"/>
      <c r="M1638" s="4"/>
      <c r="N1638" s="4"/>
      <c r="O1638" s="4"/>
      <c r="P1638" s="4"/>
      <c r="Q1638" s="4"/>
      <c r="R1638" s="4"/>
      <c r="S1638" s="4"/>
      <c r="T1638" s="4"/>
      <c r="U1638" s="4"/>
      <c r="V1638" s="4"/>
      <c r="W1638" s="4"/>
    </row>
    <row r="1639" spans="1:23" ht="70" x14ac:dyDescent="0.3">
      <c r="A1639" s="10" t="s">
        <v>1646</v>
      </c>
      <c r="B1639" s="6">
        <v>0</v>
      </c>
      <c r="C1639" s="9" t="s">
        <v>1648</v>
      </c>
      <c r="D1639" s="9" t="str">
        <f t="shared" si="11"/>
        <v xml:space="preserve"> Đại học từ xa Toàn quảng cáo cũng lo bạn nhỉ. Giờ hình thức học thì có rồi. Nhưng học từ xa ai quản lý, lo tiền nộp vào, lo mình có trong danh sách đang học k. Lỡ họ làm thông tin ảo, bằng ảo thì sao nhỉ. Ai giải đáp giúp mình với</v>
      </c>
      <c r="E1639" s="4"/>
      <c r="F1639" s="4"/>
      <c r="G1639" s="4"/>
      <c r="H1639" s="4"/>
      <c r="I1639" s="4"/>
      <c r="J1639" s="4"/>
      <c r="K1639" s="4"/>
      <c r="L1639" s="4"/>
      <c r="M1639" s="4"/>
      <c r="N1639" s="4"/>
      <c r="O1639" s="4"/>
      <c r="P1639" s="4"/>
      <c r="Q1639" s="4"/>
      <c r="R1639" s="4"/>
      <c r="S1639" s="4"/>
      <c r="T1639" s="4"/>
      <c r="U1639" s="4"/>
      <c r="V1639" s="4"/>
      <c r="W1639" s="4"/>
    </row>
    <row r="1640" spans="1:23" ht="126" x14ac:dyDescent="0.3">
      <c r="A1640" s="10" t="s">
        <v>1646</v>
      </c>
      <c r="B1640" s="6">
        <v>0</v>
      </c>
      <c r="C1640" s="9" t="s">
        <v>1560</v>
      </c>
      <c r="D1640" s="9" t="str">
        <f t="shared" si="11"/>
        <v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v>
      </c>
      <c r="E1640" s="4"/>
      <c r="F1640" s="4"/>
      <c r="G1640" s="4"/>
      <c r="H1640" s="4"/>
      <c r="I1640" s="4"/>
      <c r="J1640" s="4"/>
      <c r="K1640" s="4"/>
      <c r="L1640" s="4"/>
      <c r="M1640" s="4"/>
      <c r="N1640" s="4"/>
      <c r="O1640" s="4"/>
      <c r="P1640" s="4"/>
      <c r="Q1640" s="4"/>
      <c r="R1640" s="4"/>
      <c r="S1640" s="4"/>
      <c r="T1640" s="4"/>
      <c r="U1640" s="4"/>
      <c r="V1640" s="4"/>
      <c r="W1640" s="4"/>
    </row>
    <row r="1641" spans="1:23" ht="14" x14ac:dyDescent="0.3">
      <c r="A1641" s="22" t="s">
        <v>1649</v>
      </c>
      <c r="B1641" s="6">
        <v>0</v>
      </c>
      <c r="C1641" s="9" t="s">
        <v>1650</v>
      </c>
      <c r="D1641" s="9" t="str">
        <f t="shared" si="11"/>
        <v xml:space="preserve"> Đại học từ xa NNA Đại học Thành đông có bạn nhé</v>
      </c>
      <c r="E1641" s="4"/>
      <c r="F1641" s="4"/>
      <c r="G1641" s="4"/>
      <c r="H1641" s="4"/>
      <c r="I1641" s="4"/>
      <c r="J1641" s="4"/>
      <c r="K1641" s="4"/>
      <c r="L1641" s="4"/>
      <c r="M1641" s="4"/>
      <c r="N1641" s="4"/>
      <c r="O1641" s="4"/>
      <c r="P1641" s="4"/>
      <c r="Q1641" s="4"/>
      <c r="R1641" s="4"/>
      <c r="S1641" s="4"/>
      <c r="T1641" s="4"/>
      <c r="U1641" s="4"/>
      <c r="V1641" s="4"/>
      <c r="W1641" s="4"/>
    </row>
    <row r="1642" spans="1:23" ht="14" x14ac:dyDescent="0.3">
      <c r="A1642" s="23"/>
      <c r="B1642" s="6">
        <v>0</v>
      </c>
      <c r="C1642" s="9" t="s">
        <v>1651</v>
      </c>
      <c r="D1642" s="9" t="str">
        <f t="shared" si="11"/>
        <v xml:space="preserve"> Đại học từ xa Đó là 2 hệ khác nhau của 2 trường b nhé.</v>
      </c>
      <c r="E1642" s="4"/>
      <c r="F1642" s="4"/>
      <c r="G1642" s="4"/>
      <c r="H1642" s="4"/>
      <c r="I1642" s="4"/>
      <c r="J1642" s="4"/>
      <c r="K1642" s="4"/>
      <c r="L1642" s="4"/>
      <c r="M1642" s="4"/>
      <c r="N1642" s="4"/>
      <c r="O1642" s="4"/>
      <c r="P1642" s="4"/>
      <c r="Q1642" s="4"/>
      <c r="R1642" s="4"/>
      <c r="S1642" s="4"/>
      <c r="T1642" s="4"/>
      <c r="U1642" s="4"/>
      <c r="V1642" s="4"/>
      <c r="W1642" s="4"/>
    </row>
    <row r="1643" spans="1:23" ht="42" x14ac:dyDescent="0.3">
      <c r="A1643" s="22" t="s">
        <v>1652</v>
      </c>
      <c r="B1643" s="6">
        <v>0</v>
      </c>
      <c r="C1643" s="9" t="s">
        <v>1653</v>
      </c>
      <c r="D1643" s="9" t="str">
        <f t="shared" si="11"/>
        <v xml:space="preserve"> Đại học từ xa Nếu bạn muốn vừa đi làm vừa đi học thì nên học hệ từ xa. Còn vẫn có thời gian thì nên học chính quy bạn nhé</v>
      </c>
      <c r="E1643" s="4"/>
      <c r="F1643" s="4"/>
      <c r="G1643" s="4"/>
      <c r="H1643" s="4"/>
      <c r="I1643" s="4"/>
      <c r="J1643" s="4"/>
      <c r="K1643" s="4"/>
      <c r="L1643" s="4"/>
      <c r="M1643" s="4"/>
      <c r="N1643" s="4"/>
      <c r="O1643" s="4"/>
      <c r="P1643" s="4"/>
      <c r="Q1643" s="4"/>
      <c r="R1643" s="4"/>
      <c r="S1643" s="4"/>
      <c r="T1643" s="4"/>
      <c r="U1643" s="4"/>
      <c r="V1643" s="4"/>
      <c r="W1643" s="4"/>
    </row>
    <row r="1644" spans="1:23" ht="56" x14ac:dyDescent="0.3">
      <c r="A1644" s="23"/>
      <c r="B1644" s="6">
        <v>0</v>
      </c>
      <c r="C1644" s="9" t="s">
        <v>1654</v>
      </c>
      <c r="D1644" s="9" t="str">
        <f t="shared" si="11"/>
        <v xml:space="preserve"> Đại học từ xa Nếu khó khăn muốn vừa làm vừa học thì có thể cân nhắc học đại học từ xa ạ
còn k chị vẫn rcm học chính quy nha, nhất định phải học đại học nha</v>
      </c>
      <c r="E1644" s="4"/>
      <c r="F1644" s="4"/>
      <c r="G1644" s="4"/>
      <c r="H1644" s="4"/>
      <c r="I1644" s="4"/>
      <c r="J1644" s="4"/>
      <c r="K1644" s="4"/>
      <c r="L1644" s="4"/>
      <c r="M1644" s="4"/>
      <c r="N1644" s="4"/>
      <c r="O1644" s="4"/>
      <c r="P1644" s="4"/>
      <c r="Q1644" s="4"/>
      <c r="R1644" s="4"/>
      <c r="S1644" s="4"/>
      <c r="T1644" s="4"/>
      <c r="U1644" s="4"/>
      <c r="V1644" s="4"/>
      <c r="W1644" s="4"/>
    </row>
    <row r="1645" spans="1:23" ht="14" x14ac:dyDescent="0.3">
      <c r="A1645" s="23"/>
      <c r="B1645" s="6">
        <v>0</v>
      </c>
      <c r="C1645" s="9" t="s">
        <v>1655</v>
      </c>
      <c r="D1645" s="9" t="str">
        <f t="shared" si="11"/>
        <v xml:space="preserve"> Đại học từ xa nên học chính quy nhé</v>
      </c>
      <c r="E1645" s="4"/>
      <c r="F1645" s="4"/>
      <c r="G1645" s="4"/>
      <c r="H1645" s="4"/>
      <c r="I1645" s="4"/>
      <c r="J1645" s="4"/>
      <c r="K1645" s="4"/>
      <c r="L1645" s="4"/>
      <c r="M1645" s="4"/>
      <c r="N1645" s="4"/>
      <c r="O1645" s="4"/>
      <c r="P1645" s="4"/>
      <c r="Q1645" s="4"/>
      <c r="R1645" s="4"/>
      <c r="S1645" s="4"/>
      <c r="T1645" s="4"/>
      <c r="U1645" s="4"/>
      <c r="V1645" s="4"/>
      <c r="W1645" s="4"/>
    </row>
    <row r="1646" spans="1:23" ht="28" x14ac:dyDescent="0.3">
      <c r="A1646" s="22" t="s">
        <v>1656</v>
      </c>
      <c r="B1646" s="6">
        <v>0</v>
      </c>
      <c r="C1646" s="9" t="s">
        <v>1657</v>
      </c>
      <c r="D1646" s="9" t="str">
        <f t="shared" si="11"/>
        <v xml:space="preserve"> Đại học từ xa chưa có bằng Đại học thì chỉ tính bằng THPT và học phải học 4 năm nhé bạn</v>
      </c>
      <c r="E1646" s="4"/>
      <c r="F1646" s="4"/>
      <c r="G1646" s="4"/>
      <c r="H1646" s="4"/>
      <c r="I1646" s="4"/>
      <c r="J1646" s="4"/>
      <c r="K1646" s="4"/>
      <c r="L1646" s="4"/>
      <c r="M1646" s="4"/>
      <c r="N1646" s="4"/>
      <c r="O1646" s="4"/>
      <c r="P1646" s="4"/>
      <c r="Q1646" s="4"/>
      <c r="R1646" s="4"/>
      <c r="S1646" s="4"/>
      <c r="T1646" s="4"/>
      <c r="U1646" s="4"/>
      <c r="V1646" s="4"/>
      <c r="W1646" s="4"/>
    </row>
    <row r="1647" spans="1:23" ht="28" x14ac:dyDescent="0.3">
      <c r="A1647" s="23"/>
      <c r="B1647" s="6">
        <v>0</v>
      </c>
      <c r="C1647" s="9" t="s">
        <v>1658</v>
      </c>
      <c r="D1647" s="9" t="str">
        <f t="shared" si="11"/>
        <v xml:space="preserve"> Đại học từ xa Có trường nào cho phép học vượt không ạ</v>
      </c>
      <c r="E1647" s="4"/>
      <c r="F1647" s="4"/>
      <c r="G1647" s="4"/>
      <c r="H1647" s="4"/>
      <c r="I1647" s="4"/>
      <c r="J1647" s="4"/>
      <c r="K1647" s="4"/>
      <c r="L1647" s="4"/>
      <c r="M1647" s="4"/>
      <c r="N1647" s="4"/>
      <c r="O1647" s="4"/>
      <c r="P1647" s="4"/>
      <c r="Q1647" s="4"/>
      <c r="R1647" s="4"/>
      <c r="S1647" s="4"/>
      <c r="T1647" s="4"/>
      <c r="U1647" s="4"/>
      <c r="V1647" s="4"/>
      <c r="W1647" s="4"/>
    </row>
    <row r="1648" spans="1:23" ht="42" x14ac:dyDescent="0.3">
      <c r="A1648" s="23"/>
      <c r="B1648" s="6">
        <v>0</v>
      </c>
      <c r="C1648" s="9" t="s">
        <v>1659</v>
      </c>
      <c r="D1648" s="9" t="str">
        <f t="shared" si="11"/>
        <v xml:space="preserve"> Đại học từ xa NEU học 18 tháng xong kìa b Đại Học Kinh Tế Quốc Dân - Hệ đào tạo từ xa mình mới học xong đây</v>
      </c>
      <c r="E1648" s="4"/>
      <c r="F1648" s="4"/>
      <c r="G1648" s="4"/>
      <c r="H1648" s="4"/>
      <c r="I1648" s="4"/>
      <c r="J1648" s="4"/>
      <c r="K1648" s="4"/>
      <c r="L1648" s="4"/>
      <c r="M1648" s="4"/>
      <c r="N1648" s="4"/>
      <c r="O1648" s="4"/>
      <c r="P1648" s="4"/>
      <c r="Q1648" s="4"/>
      <c r="R1648" s="4"/>
      <c r="S1648" s="4"/>
      <c r="T1648" s="4"/>
      <c r="U1648" s="4"/>
      <c r="V1648" s="4"/>
      <c r="W1648" s="4"/>
    </row>
    <row r="1649" spans="1:23" ht="28" x14ac:dyDescent="0.3">
      <c r="A1649" s="23"/>
      <c r="B1649" s="6">
        <v>0</v>
      </c>
      <c r="C1649" s="9" t="s">
        <v>1660</v>
      </c>
      <c r="D1649" s="9" t="str">
        <f t="shared" si="11"/>
        <v xml:space="preserve"> Đại học từ xa B tham khảo các ngành ĐH Đồng Thapd nhé, ctrinh đào tạo khá nhẹ nhàng</v>
      </c>
      <c r="E1649" s="4"/>
      <c r="F1649" s="4"/>
      <c r="G1649" s="4"/>
      <c r="H1649" s="4"/>
      <c r="I1649" s="4"/>
      <c r="J1649" s="4"/>
      <c r="K1649" s="4"/>
      <c r="L1649" s="4"/>
      <c r="M1649" s="4"/>
      <c r="N1649" s="4"/>
      <c r="O1649" s="4"/>
      <c r="P1649" s="4"/>
      <c r="Q1649" s="4"/>
      <c r="R1649" s="4"/>
      <c r="S1649" s="4"/>
      <c r="T1649" s="4"/>
      <c r="U1649" s="4"/>
      <c r="V1649" s="4"/>
      <c r="W1649" s="4"/>
    </row>
    <row r="1650" spans="1:23" ht="322" x14ac:dyDescent="0.3">
      <c r="A1650" s="10" t="s">
        <v>1661</v>
      </c>
      <c r="B1650" s="6">
        <v>0</v>
      </c>
      <c r="C1650" s="9" t="s">
        <v>1662</v>
      </c>
      <c r="D1650" s="9" t="str">
        <f t="shared" si="11"/>
        <v xml:space="preserve"> Đại học từ xa đh thái nguyên có điểm thi ở Đà Nẵng mà bạn</v>
      </c>
      <c r="E1650" s="4"/>
      <c r="F1650" s="4"/>
      <c r="G1650" s="4"/>
      <c r="H1650" s="4"/>
      <c r="I1650" s="4"/>
      <c r="J1650" s="4"/>
      <c r="K1650" s="4"/>
      <c r="L1650" s="4"/>
      <c r="M1650" s="4"/>
      <c r="N1650" s="4"/>
      <c r="O1650" s="4"/>
      <c r="P1650" s="4"/>
      <c r="Q1650" s="4"/>
      <c r="R1650" s="4"/>
      <c r="S1650" s="4"/>
      <c r="T1650" s="4"/>
      <c r="U1650" s="4"/>
      <c r="V1650" s="4"/>
      <c r="W1650" s="4"/>
    </row>
    <row r="1651" spans="1:23" ht="42" x14ac:dyDescent="0.3">
      <c r="A1651" s="10" t="s">
        <v>1663</v>
      </c>
      <c r="B1651" s="6">
        <v>0</v>
      </c>
      <c r="C1651" s="9" t="s">
        <v>1664</v>
      </c>
      <c r="D1651" s="9" t="str">
        <f t="shared" si="11"/>
        <v xml:space="preserve"> Đại học từ xa Em tham khảo QTKD của NEU nhé, cô hướng dẫn xét điểm đầu vào</v>
      </c>
      <c r="E1651" s="4"/>
      <c r="F1651" s="4"/>
      <c r="G1651" s="4"/>
      <c r="H1651" s="4"/>
      <c r="I1651" s="4"/>
      <c r="J1651" s="4"/>
      <c r="K1651" s="4"/>
      <c r="L1651" s="4"/>
      <c r="M1651" s="4"/>
      <c r="N1651" s="4"/>
      <c r="O1651" s="4"/>
      <c r="P1651" s="4"/>
      <c r="Q1651" s="4"/>
      <c r="R1651" s="4"/>
      <c r="S1651" s="4"/>
      <c r="T1651" s="4"/>
      <c r="U1651" s="4"/>
      <c r="V1651" s="4"/>
      <c r="W1651" s="4"/>
    </row>
    <row r="1652" spans="1:23" ht="14" x14ac:dyDescent="0.3">
      <c r="A1652" s="22" t="s">
        <v>1665</v>
      </c>
      <c r="B1652" s="6">
        <v>0</v>
      </c>
      <c r="C1652" s="9" t="s">
        <v>1666</v>
      </c>
      <c r="D1652" s="9" t="str">
        <f t="shared" si="11"/>
        <v xml:space="preserve"> Đại học từ xa Hanu rất nên nha bạn ^^</v>
      </c>
      <c r="E1652" s="4"/>
      <c r="F1652" s="4"/>
      <c r="G1652" s="4"/>
      <c r="H1652" s="4"/>
      <c r="I1652" s="4"/>
      <c r="J1652" s="4"/>
      <c r="K1652" s="4"/>
      <c r="L1652" s="4"/>
      <c r="M1652" s="4"/>
      <c r="N1652" s="4"/>
      <c r="O1652" s="4"/>
      <c r="P1652" s="4"/>
      <c r="Q1652" s="4"/>
      <c r="R1652" s="4"/>
      <c r="S1652" s="4"/>
      <c r="T1652" s="4"/>
      <c r="U1652" s="4"/>
      <c r="V1652" s="4"/>
      <c r="W1652" s="4"/>
    </row>
    <row r="1653" spans="1:23" ht="14" x14ac:dyDescent="0.3">
      <c r="A1653" s="23"/>
      <c r="B1653" s="6">
        <v>0</v>
      </c>
      <c r="C1653" s="9" t="s">
        <v>1667</v>
      </c>
      <c r="D1653" s="9" t="str">
        <f t="shared" si="11"/>
        <v xml:space="preserve"> Đại học từ xa Đh Mở nhé</v>
      </c>
      <c r="E1653" s="4"/>
      <c r="F1653" s="4"/>
      <c r="G1653" s="4"/>
      <c r="H1653" s="4"/>
      <c r="I1653" s="4"/>
      <c r="J1653" s="4"/>
      <c r="K1653" s="4"/>
      <c r="L1653" s="4"/>
      <c r="M1653" s="4"/>
      <c r="N1653" s="4"/>
      <c r="O1653" s="4"/>
      <c r="P1653" s="4"/>
      <c r="Q1653" s="4"/>
      <c r="R1653" s="4"/>
      <c r="S1653" s="4"/>
      <c r="T1653" s="4"/>
      <c r="U1653" s="4"/>
      <c r="V1653" s="4"/>
      <c r="W1653" s="4"/>
    </row>
    <row r="1654" spans="1:23" ht="14" x14ac:dyDescent="0.3">
      <c r="A1654" s="23"/>
      <c r="B1654" s="6">
        <v>0</v>
      </c>
      <c r="C1654" s="9" t="s">
        <v>1668</v>
      </c>
      <c r="D1654" s="9" t="str">
        <f t="shared" si="11"/>
        <v xml:space="preserve"> Đại học từ xa Bằng THPT thì nên học ĐH Mở bạn nhé</v>
      </c>
      <c r="E1654" s="4"/>
      <c r="F1654" s="4"/>
      <c r="G1654" s="4"/>
      <c r="H1654" s="4"/>
      <c r="I1654" s="4"/>
      <c r="J1654" s="4"/>
      <c r="K1654" s="4"/>
      <c r="L1654" s="4"/>
      <c r="M1654" s="4"/>
      <c r="N1654" s="4"/>
      <c r="O1654" s="4"/>
      <c r="P1654" s="4"/>
      <c r="Q1654" s="4"/>
      <c r="R1654" s="4"/>
      <c r="S1654" s="4"/>
      <c r="T1654" s="4"/>
      <c r="U1654" s="4"/>
      <c r="V1654" s="4"/>
      <c r="W1654" s="4"/>
    </row>
    <row r="1655" spans="1:23" ht="42" x14ac:dyDescent="0.3">
      <c r="A1655" s="23"/>
      <c r="B1655" s="6">
        <v>0</v>
      </c>
      <c r="C1655" s="9" t="s">
        <v>1669</v>
      </c>
      <c r="D1655" s="9" t="str">
        <f t="shared" si="11"/>
        <v xml:space="preserve"> Đại học từ xa Bạn tìm hiểu hệ từ xa NNA của Trường ĐH Lao động - Xã hội xem nha, mình thấy đợt vừa rồi trường mới KG vào T7, đang dự kiến t10 có đợt 2 đó</v>
      </c>
      <c r="E1655" s="4"/>
      <c r="F1655" s="4"/>
      <c r="G1655" s="4"/>
      <c r="H1655" s="4"/>
      <c r="I1655" s="4"/>
      <c r="J1655" s="4"/>
      <c r="K1655" s="4"/>
      <c r="L1655" s="4"/>
      <c r="M1655" s="4"/>
      <c r="N1655" s="4"/>
      <c r="O1655" s="4"/>
      <c r="P1655" s="4"/>
      <c r="Q1655" s="4"/>
      <c r="R1655" s="4"/>
      <c r="S1655" s="4"/>
      <c r="T1655" s="4"/>
      <c r="U1655" s="4"/>
      <c r="V1655" s="4"/>
      <c r="W1655" s="4"/>
    </row>
    <row r="1656" spans="1:23" ht="42" x14ac:dyDescent="0.3">
      <c r="A1656" s="22" t="s">
        <v>1670</v>
      </c>
      <c r="B1656" s="6">
        <v>0</v>
      </c>
      <c r="C1656" s="9" t="s">
        <v>1671</v>
      </c>
      <c r="D1656" s="9" t="str">
        <f t="shared" si="11"/>
        <v xml:space="preserve"> Đại học từ xa Ngành Luật thì học Thái Nguyên nha, khung chương trình fix sẵn, vb2 học nhanh, thời gian ngắn</v>
      </c>
      <c r="E1656" s="4"/>
      <c r="F1656" s="4"/>
      <c r="G1656" s="4"/>
      <c r="H1656" s="4"/>
      <c r="I1656" s="4"/>
      <c r="J1656" s="4"/>
      <c r="K1656" s="4"/>
      <c r="L1656" s="4"/>
      <c r="M1656" s="4"/>
      <c r="N1656" s="4"/>
      <c r="O1656" s="4"/>
      <c r="P1656" s="4"/>
      <c r="Q1656" s="4"/>
      <c r="R1656" s="4"/>
      <c r="S1656" s="4"/>
      <c r="T1656" s="4"/>
      <c r="U1656" s="4"/>
      <c r="V1656" s="4"/>
      <c r="W1656" s="4"/>
    </row>
    <row r="1657" spans="1:23" ht="42" x14ac:dyDescent="0.3">
      <c r="A1657" s="23"/>
      <c r="B1657" s="6">
        <v>0</v>
      </c>
      <c r="C1657" s="9" t="s">
        <v>1672</v>
      </c>
      <c r="D1657" s="9" t="str">
        <f t="shared" si="11"/>
        <v xml:space="preserve"> Đại học từ xa NEU bạn ạ, học muốn hp rẻ hơn chút b tham khảo ĐH Mở HN hoặc đh Thái Nguyên đều có trạm thi ở HCM bạn nhé</v>
      </c>
      <c r="E1657" s="4"/>
      <c r="F1657" s="4"/>
      <c r="G1657" s="4"/>
      <c r="H1657" s="4"/>
      <c r="I1657" s="4"/>
      <c r="J1657" s="4"/>
      <c r="K1657" s="4"/>
      <c r="L1657" s="4"/>
      <c r="M1657" s="4"/>
      <c r="N1657" s="4"/>
      <c r="O1657" s="4"/>
      <c r="P1657" s="4"/>
      <c r="Q1657" s="4"/>
      <c r="R1657" s="4"/>
      <c r="S1657" s="4"/>
      <c r="T1657" s="4"/>
      <c r="U1657" s="4"/>
      <c r="V1657" s="4"/>
      <c r="W1657" s="4"/>
    </row>
    <row r="1658" spans="1:23" ht="28" x14ac:dyDescent="0.3">
      <c r="A1658" s="23"/>
      <c r="B1658" s="6">
        <v>0</v>
      </c>
      <c r="C1658" s="9" t="s">
        <v>1673</v>
      </c>
      <c r="D1658" s="9" t="str">
        <f t="shared" si="11"/>
        <v xml:space="preserve"> Đại học từ xa Miền Nam thì có NEU nha. Mình học trường NEU ở miền Bắc thấy ok lắm</v>
      </c>
      <c r="E1658" s="4"/>
      <c r="F1658" s="4"/>
      <c r="G1658" s="4"/>
      <c r="H1658" s="4"/>
      <c r="I1658" s="4"/>
      <c r="J1658" s="4"/>
      <c r="K1658" s="4"/>
      <c r="L1658" s="4"/>
      <c r="M1658" s="4"/>
      <c r="N1658" s="4"/>
      <c r="O1658" s="4"/>
      <c r="P1658" s="4"/>
      <c r="Q1658" s="4"/>
      <c r="R1658" s="4"/>
      <c r="S1658" s="4"/>
      <c r="T1658" s="4"/>
      <c r="U1658" s="4"/>
      <c r="V1658" s="4"/>
      <c r="W1658" s="4"/>
    </row>
    <row r="1659" spans="1:23" ht="56" x14ac:dyDescent="0.3">
      <c r="A1659" s="23"/>
      <c r="B1659" s="6">
        <v>0</v>
      </c>
      <c r="C1659" s="9" t="s">
        <v>1674</v>
      </c>
      <c r="D1659" s="9" t="str">
        <f t="shared" si="11"/>
        <v xml:space="preserve"> Đại học từ xa Bạn tham khảo hệ từ xa của Đại học Kinh tế Quóc dân ngành Luật kinh tế, mình cũng đang học thấy siêu ổn, học onl 100%, không cần thi tuyển đầu vào. Bạn cần thông tin nhắn mk nhé</v>
      </c>
      <c r="E1659" s="4"/>
      <c r="F1659" s="4"/>
      <c r="G1659" s="4"/>
      <c r="H1659" s="4"/>
      <c r="I1659" s="4"/>
      <c r="J1659" s="4"/>
      <c r="K1659" s="4"/>
      <c r="L1659" s="4"/>
      <c r="M1659" s="4"/>
      <c r="N1659" s="4"/>
      <c r="O1659" s="4"/>
      <c r="P1659" s="4"/>
      <c r="Q1659" s="4"/>
      <c r="R1659" s="4"/>
      <c r="S1659" s="4"/>
      <c r="T1659" s="4"/>
      <c r="U1659" s="4"/>
      <c r="V1659" s="4"/>
      <c r="W1659" s="4"/>
    </row>
    <row r="1660" spans="1:23" ht="42" x14ac:dyDescent="0.3">
      <c r="A1660" s="23"/>
      <c r="B1660" s="6">
        <v>0</v>
      </c>
      <c r="C1660" s="9" t="s">
        <v>1675</v>
      </c>
      <c r="D1660" s="9" t="str">
        <f t="shared" si="11"/>
        <v xml:space="preserve"> Đại học từ xa Bạn có thể tham khảo ĐH Thái Nguyên nha, hiện trường đang mở tuyển sinh các ngành luật đấy b</v>
      </c>
      <c r="E1660" s="4"/>
      <c r="F1660" s="4"/>
      <c r="G1660" s="4"/>
      <c r="H1660" s="4"/>
      <c r="I1660" s="4"/>
      <c r="J1660" s="4"/>
      <c r="K1660" s="4"/>
      <c r="L1660" s="4"/>
      <c r="M1660" s="4"/>
      <c r="N1660" s="4"/>
      <c r="O1660" s="4"/>
      <c r="P1660" s="4"/>
      <c r="Q1660" s="4"/>
      <c r="R1660" s="4"/>
      <c r="S1660" s="4"/>
      <c r="T1660" s="4"/>
      <c r="U1660" s="4"/>
      <c r="V1660" s="4"/>
      <c r="W1660" s="4"/>
    </row>
    <row r="1661" spans="1:23" ht="28" x14ac:dyDescent="0.3">
      <c r="A1661" s="22" t="s">
        <v>1676</v>
      </c>
      <c r="B1661" s="6">
        <v>0</v>
      </c>
      <c r="C1661" s="9" t="s">
        <v>1677</v>
      </c>
      <c r="D1661" s="9" t="str">
        <f t="shared" si="11"/>
        <v xml:space="preserve"> Đại học từ xa TNU đang xét tuyển ngành này, cần review trường hay kết nối thầy cô thì nhắn a nhé</v>
      </c>
      <c r="E1661" s="4"/>
      <c r="F1661" s="4"/>
      <c r="G1661" s="4"/>
      <c r="H1661" s="4"/>
      <c r="I1661" s="4"/>
      <c r="J1661" s="4"/>
      <c r="K1661" s="4"/>
      <c r="L1661" s="4"/>
      <c r="M1661" s="4"/>
      <c r="N1661" s="4"/>
      <c r="O1661" s="4"/>
      <c r="P1661" s="4"/>
      <c r="Q1661" s="4"/>
      <c r="R1661" s="4"/>
      <c r="S1661" s="4"/>
      <c r="T1661" s="4"/>
      <c r="U1661" s="4"/>
      <c r="V1661" s="4"/>
      <c r="W1661" s="4"/>
    </row>
    <row r="1662" spans="1:23" ht="14" x14ac:dyDescent="0.3">
      <c r="A1662" s="23"/>
      <c r="B1662" s="6">
        <v>0</v>
      </c>
      <c r="C1662" s="9" t="s">
        <v>1678</v>
      </c>
      <c r="D1662" s="9" t="str">
        <f t="shared" si="11"/>
        <v xml:space="preserve"> Đại học từ xa B tìm hiểu NEU top 1 VN</v>
      </c>
      <c r="E1662" s="4"/>
      <c r="F1662" s="4"/>
      <c r="G1662" s="4"/>
      <c r="H1662" s="4"/>
      <c r="I1662" s="4"/>
      <c r="J1662" s="4"/>
      <c r="K1662" s="4"/>
      <c r="L1662" s="4"/>
      <c r="M1662" s="4"/>
      <c r="N1662" s="4"/>
      <c r="O1662" s="4"/>
      <c r="P1662" s="4"/>
      <c r="Q1662" s="4"/>
      <c r="R1662" s="4"/>
      <c r="S1662" s="4"/>
      <c r="T1662" s="4"/>
      <c r="U1662" s="4"/>
      <c r="V1662" s="4"/>
      <c r="W1662" s="4"/>
    </row>
    <row r="1663" spans="1:23" ht="14" x14ac:dyDescent="0.3">
      <c r="A1663" s="22" t="s">
        <v>1679</v>
      </c>
      <c r="B1663" s="6">
        <v>0</v>
      </c>
      <c r="C1663" s="9" t="s">
        <v>1680</v>
      </c>
      <c r="D1663" s="9" t="str">
        <f t="shared" si="11"/>
        <v xml:space="preserve"> Đại học từ xa thường là qua video</v>
      </c>
      <c r="E1663" s="4"/>
      <c r="F1663" s="4"/>
      <c r="G1663" s="4"/>
      <c r="H1663" s="4"/>
      <c r="I1663" s="4"/>
      <c r="J1663" s="4"/>
      <c r="K1663" s="4"/>
      <c r="L1663" s="4"/>
      <c r="M1663" s="4"/>
      <c r="N1663" s="4"/>
      <c r="O1663" s="4"/>
      <c r="P1663" s="4"/>
      <c r="Q1663" s="4"/>
      <c r="R1663" s="4"/>
      <c r="S1663" s="4"/>
      <c r="T1663" s="4"/>
      <c r="U1663" s="4"/>
      <c r="V1663" s="4"/>
      <c r="W1663" s="4"/>
    </row>
    <row r="1664" spans="1:23" ht="154" x14ac:dyDescent="0.3">
      <c r="A1664" s="23"/>
      <c r="B1664" s="6">
        <v>0</v>
      </c>
      <c r="C1664" s="9" t="s">
        <v>1681</v>
      </c>
      <c r="D1664" s="9" t="str">
        <f t="shared" si="11"/>
        <v xml:space="preserve"> Đại học từ xa Luật kinh tế tham khảo ĐH Thái Nguyên nhé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v>
      </c>
      <c r="E1664" s="4"/>
      <c r="F1664" s="4"/>
      <c r="G1664" s="4"/>
      <c r="H1664" s="4"/>
      <c r="I1664" s="4"/>
      <c r="J1664" s="4"/>
      <c r="K1664" s="4"/>
      <c r="L1664" s="4"/>
      <c r="M1664" s="4"/>
      <c r="N1664" s="4"/>
      <c r="O1664" s="4"/>
      <c r="P1664" s="4"/>
      <c r="Q1664" s="4"/>
      <c r="R1664" s="4"/>
      <c r="S1664" s="4"/>
      <c r="T1664" s="4"/>
      <c r="U1664" s="4"/>
      <c r="V1664" s="4"/>
      <c r="W1664" s="4"/>
    </row>
    <row r="1665" spans="1:23" ht="28" x14ac:dyDescent="0.3">
      <c r="A1665" s="23"/>
      <c r="B1665" s="6">
        <v>0</v>
      </c>
      <c r="C1665" s="9" t="s">
        <v>1682</v>
      </c>
      <c r="D1665" s="9" t="str">
        <f t="shared" si="11"/>
        <v xml:space="preserve"> Đại học từ xa Khổ người ta hỏi, mn cứ vào quảng cáo thật mệt.</v>
      </c>
      <c r="E1665" s="4"/>
      <c r="F1665" s="4"/>
      <c r="G1665" s="4"/>
      <c r="H1665" s="4"/>
      <c r="I1665" s="4"/>
      <c r="J1665" s="4"/>
      <c r="K1665" s="4"/>
      <c r="L1665" s="4"/>
      <c r="M1665" s="4"/>
      <c r="N1665" s="4"/>
      <c r="O1665" s="4"/>
      <c r="P1665" s="4"/>
      <c r="Q1665" s="4"/>
      <c r="R1665" s="4"/>
      <c r="S1665" s="4"/>
      <c r="T1665" s="4"/>
      <c r="U1665" s="4"/>
      <c r="V1665" s="4"/>
      <c r="W1665" s="4"/>
    </row>
    <row r="1666" spans="1:23" ht="28" x14ac:dyDescent="0.3">
      <c r="A1666" s="22" t="s">
        <v>1683</v>
      </c>
      <c r="B1666" s="6">
        <v>0</v>
      </c>
      <c r="C1666" s="9" t="s">
        <v>1684</v>
      </c>
      <c r="D1666" s="9" t="str">
        <f t="shared" si="11"/>
        <v xml:space="preserve"> Đại học từ xa Nên chính quy e, học cđ cũng đc , sau học liên thông từ xa sau</v>
      </c>
      <c r="E1666" s="4"/>
      <c r="F1666" s="4"/>
      <c r="G1666" s="4"/>
      <c r="H1666" s="4"/>
      <c r="I1666" s="4"/>
      <c r="J1666" s="4"/>
      <c r="K1666" s="4"/>
      <c r="L1666" s="4"/>
      <c r="M1666" s="4"/>
      <c r="N1666" s="4"/>
      <c r="O1666" s="4"/>
      <c r="P1666" s="4"/>
      <c r="Q1666" s="4"/>
      <c r="R1666" s="4"/>
      <c r="S1666" s="4"/>
      <c r="T1666" s="4"/>
      <c r="U1666" s="4"/>
      <c r="V1666" s="4"/>
      <c r="W1666" s="4"/>
    </row>
    <row r="1667" spans="1:23" ht="14" x14ac:dyDescent="0.3">
      <c r="A1667" s="23"/>
      <c r="B1667" s="6">
        <v>0</v>
      </c>
      <c r="C1667" s="9" t="s">
        <v>1685</v>
      </c>
      <c r="D1667" s="9" t="str">
        <f t="shared" si="11"/>
        <v xml:space="preserve"> Đại học từ xa Từ xa e nhé</v>
      </c>
      <c r="E1667" s="4"/>
      <c r="F1667" s="4"/>
      <c r="G1667" s="4"/>
      <c r="H1667" s="4"/>
      <c r="I1667" s="4"/>
      <c r="J1667" s="4"/>
      <c r="K1667" s="4"/>
      <c r="L1667" s="4"/>
      <c r="M1667" s="4"/>
      <c r="N1667" s="4"/>
      <c r="O1667" s="4"/>
      <c r="P1667" s="4"/>
      <c r="Q1667" s="4"/>
      <c r="R1667" s="4"/>
      <c r="S1667" s="4"/>
      <c r="T1667" s="4"/>
      <c r="U1667" s="4"/>
      <c r="V1667" s="4"/>
      <c r="W1667" s="4"/>
    </row>
    <row r="1668" spans="1:23" ht="42" x14ac:dyDescent="0.3">
      <c r="A1668" s="23"/>
      <c r="B1668" s="6">
        <v>0</v>
      </c>
      <c r="C1668" s="9" t="s">
        <v>1686</v>
      </c>
      <c r="D1668" s="9" t="str">
        <f t="shared" si="11"/>
        <v xml:space="preserve"> Đại học từ xa Nếu em sắp xếp được thời gian đến trường thì em nên học chính quy, còn nếu đã đi làm không đến trường được thì học từ xa em nha</v>
      </c>
      <c r="E1668" s="4"/>
      <c r="F1668" s="4"/>
      <c r="G1668" s="4"/>
      <c r="H1668" s="4"/>
      <c r="I1668" s="4"/>
      <c r="J1668" s="4"/>
      <c r="K1668" s="4"/>
      <c r="L1668" s="4"/>
      <c r="M1668" s="4"/>
      <c r="N1668" s="4"/>
      <c r="O1668" s="4"/>
      <c r="P1668" s="4"/>
      <c r="Q1668" s="4"/>
      <c r="R1668" s="4"/>
      <c r="S1668" s="4"/>
      <c r="T1668" s="4"/>
      <c r="U1668" s="4"/>
      <c r="V1668" s="4"/>
      <c r="W1668" s="4"/>
    </row>
    <row r="1669" spans="1:23" ht="14" x14ac:dyDescent="0.3">
      <c r="A1669" s="22" t="s">
        <v>1687</v>
      </c>
      <c r="B1669" s="6">
        <v>0</v>
      </c>
      <c r="C1669" s="9" t="s">
        <v>1688</v>
      </c>
      <c r="D1669" s="9" t="str">
        <f t="shared" si="11"/>
        <v xml:space="preserve"> Đại học từ xa ĐH Công Đoàn có QTNL bạn nhé</v>
      </c>
      <c r="E1669" s="4"/>
      <c r="F1669" s="4"/>
      <c r="G1669" s="4"/>
      <c r="H1669" s="4"/>
      <c r="I1669" s="4"/>
      <c r="J1669" s="4"/>
      <c r="K1669" s="4"/>
      <c r="L1669" s="4"/>
      <c r="M1669" s="4"/>
      <c r="N1669" s="4"/>
      <c r="O1669" s="4"/>
      <c r="P1669" s="4"/>
      <c r="Q1669" s="4"/>
      <c r="R1669" s="4"/>
      <c r="S1669" s="4"/>
      <c r="T1669" s="4"/>
      <c r="U1669" s="4"/>
      <c r="V1669" s="4"/>
      <c r="W1669" s="4"/>
    </row>
    <row r="1670" spans="1:23" ht="42" x14ac:dyDescent="0.3">
      <c r="A1670" s="23"/>
      <c r="B1670" s="6">
        <v>0</v>
      </c>
      <c r="C1670" s="9" t="s">
        <v>1689</v>
      </c>
      <c r="D1670" s="9" t="str">
        <f t="shared" si="11"/>
        <v xml:space="preserve"> Đại học từ xa E học quản trị kinh doanh củaĐại Học Kinh Tế Quốc Dân - Hệ đào tạo từ xa í, học kỹ lắm, bao gồm cả quản trị nhân lực rồi</v>
      </c>
      <c r="E1670" s="4"/>
      <c r="F1670" s="4"/>
      <c r="G1670" s="4"/>
      <c r="H1670" s="4"/>
      <c r="I1670" s="4"/>
      <c r="J1670" s="4"/>
      <c r="K1670" s="4"/>
      <c r="L1670" s="4"/>
      <c r="M1670" s="4"/>
      <c r="N1670" s="4"/>
      <c r="O1670" s="4"/>
      <c r="P1670" s="4"/>
      <c r="Q1670" s="4"/>
      <c r="R1670" s="4"/>
      <c r="S1670" s="4"/>
      <c r="T1670" s="4"/>
      <c r="U1670" s="4"/>
      <c r="V1670" s="4"/>
      <c r="W1670" s="4"/>
    </row>
    <row r="1671" spans="1:23" ht="28" x14ac:dyDescent="0.3">
      <c r="A1671" s="8" t="s">
        <v>1690</v>
      </c>
      <c r="B1671" s="6">
        <v>0</v>
      </c>
      <c r="C1671" s="9" t="s">
        <v>1691</v>
      </c>
      <c r="D1671" s="9" t="str">
        <f t="shared" si="11"/>
        <v xml:space="preserve"> Đại học từ xa hiện đang có 3 trường này có hệ từ xa của chuyên ngành kỹ thuật bạn nhé</v>
      </c>
      <c r="E1671" s="4"/>
      <c r="F1671" s="4"/>
      <c r="G1671" s="4"/>
      <c r="H1671" s="4"/>
      <c r="I1671" s="4"/>
      <c r="J1671" s="4"/>
      <c r="K1671" s="4"/>
      <c r="L1671" s="4"/>
      <c r="M1671" s="4"/>
      <c r="N1671" s="4"/>
      <c r="O1671" s="4"/>
      <c r="P1671" s="4"/>
      <c r="Q1671" s="4"/>
      <c r="R1671" s="4"/>
      <c r="S1671" s="4"/>
      <c r="T1671" s="4"/>
      <c r="U1671" s="4"/>
      <c r="V1671" s="4"/>
      <c r="W1671" s="4"/>
    </row>
    <row r="1672" spans="1:23" ht="56" x14ac:dyDescent="0.3">
      <c r="A1672" s="8" t="s">
        <v>1692</v>
      </c>
      <c r="B1672" s="6">
        <v>0</v>
      </c>
      <c r="C1672" s="9" t="s">
        <v>1693</v>
      </c>
      <c r="D1672" s="9" t="str">
        <f t="shared" si="11"/>
        <v xml:space="preserve"> Đại học từ xa Tuỳ trường e nha.</v>
      </c>
      <c r="E1672" s="4"/>
      <c r="F1672" s="4"/>
      <c r="G1672" s="4"/>
      <c r="H1672" s="4"/>
      <c r="I1672" s="4"/>
      <c r="J1672" s="4"/>
      <c r="K1672" s="4"/>
      <c r="L1672" s="4"/>
      <c r="M1672" s="4"/>
      <c r="N1672" s="4"/>
      <c r="O1672" s="4"/>
      <c r="P1672" s="4"/>
      <c r="Q1672" s="4"/>
      <c r="R1672" s="4"/>
      <c r="S1672" s="4"/>
      <c r="T1672" s="4"/>
      <c r="U1672" s="4"/>
      <c r="V1672" s="4"/>
      <c r="W1672" s="4"/>
    </row>
    <row r="1673" spans="1:23" ht="98" x14ac:dyDescent="0.3">
      <c r="A1673" s="8" t="s">
        <v>1694</v>
      </c>
      <c r="B1673" s="6">
        <v>0</v>
      </c>
      <c r="C1673" s="9" t="s">
        <v>1695</v>
      </c>
      <c r="D1673" s="9" t="str">
        <f t="shared" si="11"/>
        <v xml:space="preserve"> Đại học từ xa Ủa nhảy bước dài thế</v>
      </c>
      <c r="E1673" s="4"/>
      <c r="F1673" s="4"/>
      <c r="G1673" s="4"/>
      <c r="H1673" s="4"/>
      <c r="I1673" s="4"/>
      <c r="J1673" s="4"/>
      <c r="K1673" s="4"/>
      <c r="L1673" s="4"/>
      <c r="M1673" s="4"/>
      <c r="N1673" s="4"/>
      <c r="O1673" s="4"/>
      <c r="P1673" s="4"/>
      <c r="Q1673" s="4"/>
      <c r="R1673" s="4"/>
      <c r="S1673" s="4"/>
      <c r="T1673" s="4"/>
      <c r="U1673" s="4"/>
      <c r="V1673" s="4"/>
      <c r="W1673" s="4"/>
    </row>
    <row r="1674" spans="1:23" ht="28" x14ac:dyDescent="0.3">
      <c r="A1674" s="22" t="s">
        <v>1696</v>
      </c>
      <c r="B1674" s="6">
        <v>0</v>
      </c>
      <c r="C1674" s="9" t="s">
        <v>1697</v>
      </c>
      <c r="D1674" s="9" t="str">
        <f t="shared" si="11"/>
        <v xml:space="preserve"> Đại học từ xa Rộng lắm ạ, tùy theo định hướng của mình muốn theo mảng nào để cần bổ sung thêm gì ấy</v>
      </c>
      <c r="E1674" s="4"/>
      <c r="F1674" s="4"/>
      <c r="G1674" s="4"/>
      <c r="H1674" s="4"/>
      <c r="I1674" s="4"/>
      <c r="J1674" s="4"/>
      <c r="K1674" s="4"/>
      <c r="L1674" s="4"/>
      <c r="M1674" s="4"/>
      <c r="N1674" s="4"/>
      <c r="O1674" s="4"/>
      <c r="P1674" s="4"/>
      <c r="Q1674" s="4"/>
      <c r="R1674" s="4"/>
      <c r="S1674" s="4"/>
      <c r="T1674" s="4"/>
      <c r="U1674" s="4"/>
      <c r="V1674" s="4"/>
      <c r="W1674" s="4"/>
    </row>
    <row r="1675" spans="1:23" ht="28" x14ac:dyDescent="0.3">
      <c r="A1675" s="23"/>
      <c r="B1675" s="6">
        <v>0</v>
      </c>
      <c r="C1675" s="9" t="s">
        <v>1698</v>
      </c>
      <c r="D1675" s="9" t="str">
        <f t="shared" si="11"/>
        <v xml:space="preserve"> Đại học từ xa Nhiều lắm bạn, nhưng dễ deal lương vào mấy công ty nước ngoài</v>
      </c>
      <c r="E1675" s="4"/>
      <c r="F1675" s="4"/>
      <c r="G1675" s="4"/>
      <c r="H1675" s="4"/>
      <c r="I1675" s="4"/>
      <c r="J1675" s="4"/>
      <c r="K1675" s="4"/>
      <c r="L1675" s="4"/>
      <c r="M1675" s="4"/>
      <c r="N1675" s="4"/>
      <c r="O1675" s="4"/>
      <c r="P1675" s="4"/>
      <c r="Q1675" s="4"/>
      <c r="R1675" s="4"/>
      <c r="S1675" s="4"/>
      <c r="T1675" s="4"/>
      <c r="U1675" s="4"/>
      <c r="V1675" s="4"/>
      <c r="W1675" s="4"/>
    </row>
    <row r="1676" spans="1:23" ht="42" x14ac:dyDescent="0.3">
      <c r="A1676" s="12" t="s">
        <v>1699</v>
      </c>
      <c r="B1676" s="6">
        <v>0</v>
      </c>
      <c r="C1676" s="9" t="s">
        <v>1700</v>
      </c>
      <c r="D1676" s="9" t="str">
        <f t="shared" si="11"/>
        <v xml:space="preserve"> Đại học từ xa Khoa xịn nhất nhì học viện đó e . Môi trường học tuyệt vời, clb cũng nhiều hoạt động có lợi vs việc học tập nói chung học siu oki nhaaa☺️☺️</v>
      </c>
      <c r="E1676" s="4"/>
      <c r="F1676" s="4"/>
      <c r="G1676" s="4"/>
      <c r="H1676" s="4"/>
      <c r="I1676" s="4"/>
      <c r="J1676" s="4"/>
      <c r="K1676" s="4"/>
      <c r="L1676" s="4"/>
      <c r="M1676" s="4"/>
      <c r="N1676" s="4"/>
      <c r="O1676" s="4"/>
      <c r="P1676" s="4"/>
      <c r="Q1676" s="4"/>
      <c r="R1676" s="4"/>
      <c r="S1676" s="4"/>
      <c r="T1676" s="4"/>
      <c r="U1676" s="4"/>
      <c r="V1676" s="4"/>
      <c r="W1676" s="4"/>
    </row>
    <row r="1677" spans="1:23" ht="28" x14ac:dyDescent="0.3">
      <c r="A1677" s="8" t="s">
        <v>1701</v>
      </c>
      <c r="B1677" s="6">
        <v>0</v>
      </c>
      <c r="C1677" s="9" t="s">
        <v>1702</v>
      </c>
      <c r="D1677" s="9" t="str">
        <f t="shared" si="11"/>
        <v xml:space="preserve"> Đại học từ xa Cđ thì có, đh thì ko nha b</v>
      </c>
      <c r="E1677" s="4"/>
      <c r="F1677" s="4"/>
      <c r="G1677" s="4"/>
      <c r="H1677" s="4"/>
      <c r="I1677" s="4"/>
      <c r="J1677" s="4"/>
      <c r="K1677" s="4"/>
      <c r="L1677" s="4"/>
      <c r="M1677" s="4"/>
      <c r="N1677" s="4"/>
      <c r="O1677" s="4"/>
      <c r="P1677" s="4"/>
      <c r="Q1677" s="4"/>
      <c r="R1677" s="4"/>
      <c r="S1677" s="4"/>
      <c r="T1677" s="4"/>
      <c r="U1677" s="4"/>
      <c r="V1677" s="4"/>
      <c r="W1677" s="4"/>
    </row>
    <row r="1678" spans="1:23" ht="42" x14ac:dyDescent="0.3">
      <c r="A1678" s="22" t="s">
        <v>1703</v>
      </c>
      <c r="B1678" s="6">
        <v>0</v>
      </c>
      <c r="C1678" s="9" t="s">
        <v>1704</v>
      </c>
      <c r="D1678" s="9" t="str">
        <f t="shared" si="11"/>
        <v xml:space="preserve"> Đại học từ xa ở nc ngoài thì học từ xa tiện, nma học đh thì buộc thi tại trạm ấy, ENEU thì có trạm ở Nhật, các trường khác phải về VN thi ấy b ạ</v>
      </c>
      <c r="E1678" s="4"/>
      <c r="F1678" s="4"/>
      <c r="G1678" s="4"/>
      <c r="H1678" s="4"/>
      <c r="I1678" s="4"/>
      <c r="J1678" s="4"/>
      <c r="K1678" s="4"/>
      <c r="L1678" s="4"/>
      <c r="M1678" s="4"/>
      <c r="N1678" s="4"/>
      <c r="O1678" s="4"/>
      <c r="P1678" s="4"/>
      <c r="Q1678" s="4"/>
      <c r="R1678" s="4"/>
      <c r="S1678" s="4"/>
      <c r="T1678" s="4"/>
      <c r="U1678" s="4"/>
      <c r="V1678" s="4"/>
      <c r="W1678" s="4"/>
    </row>
    <row r="1679" spans="1:23" ht="14" x14ac:dyDescent="0.3">
      <c r="A1679" s="23"/>
      <c r="B1679" s="6">
        <v>0</v>
      </c>
      <c r="C1679" s="9" t="s">
        <v>1705</v>
      </c>
      <c r="D1679" s="9" t="str">
        <f t="shared" si="11"/>
        <v xml:space="preserve"> Đại học từ xa còn hệ cao đẳng thì thi onl</v>
      </c>
      <c r="E1679" s="4"/>
      <c r="F1679" s="4"/>
      <c r="G1679" s="4"/>
      <c r="H1679" s="4"/>
      <c r="I1679" s="4"/>
      <c r="J1679" s="4"/>
      <c r="K1679" s="4"/>
      <c r="L1679" s="4"/>
      <c r="M1679" s="4"/>
      <c r="N1679" s="4"/>
      <c r="O1679" s="4"/>
      <c r="P1679" s="4"/>
      <c r="Q1679" s="4"/>
      <c r="R1679" s="4"/>
      <c r="S1679" s="4"/>
      <c r="T1679" s="4"/>
      <c r="U1679" s="4"/>
      <c r="V1679" s="4"/>
      <c r="W1679" s="4"/>
    </row>
    <row r="1680" spans="1:23" ht="28" x14ac:dyDescent="0.3">
      <c r="A1680" s="23"/>
      <c r="B1680" s="6">
        <v>0</v>
      </c>
      <c r="C1680" s="9" t="s">
        <v>1706</v>
      </c>
      <c r="D1680" s="9" t="str">
        <f t="shared" si="11"/>
        <v xml:space="preserve"> Đại học từ xa b quét mã để xem hồ sơ cần để nhập học cùng tgian khai giảng nhé</v>
      </c>
      <c r="E1680" s="4"/>
      <c r="F1680" s="4"/>
      <c r="G1680" s="4"/>
      <c r="H1680" s="4"/>
      <c r="I1680" s="4"/>
      <c r="J1680" s="4"/>
      <c r="K1680" s="4"/>
      <c r="L1680" s="4"/>
      <c r="M1680" s="4"/>
      <c r="N1680" s="4"/>
      <c r="O1680" s="4"/>
      <c r="P1680" s="4"/>
      <c r="Q1680" s="4"/>
      <c r="R1680" s="4"/>
      <c r="S1680" s="4"/>
      <c r="T1680" s="4"/>
      <c r="U1680" s="4"/>
      <c r="V1680" s="4"/>
      <c r="W1680" s="4"/>
    </row>
    <row r="1681" spans="1:23" ht="14" x14ac:dyDescent="0.3">
      <c r="A1681" s="23"/>
      <c r="B1681" s="6">
        <v>0</v>
      </c>
      <c r="C1681" s="9" t="s">
        <v>1707</v>
      </c>
      <c r="D1681" s="9" t="str">
        <f t="shared" si="11"/>
        <v xml:space="preserve"> Đại học từ xa Nhật thì chỉ NEU mới có thôi c ạ</v>
      </c>
      <c r="E1681" s="4"/>
      <c r="F1681" s="4"/>
      <c r="G1681" s="4"/>
      <c r="H1681" s="4"/>
      <c r="I1681" s="4"/>
      <c r="J1681" s="4"/>
      <c r="K1681" s="4"/>
      <c r="L1681" s="4"/>
      <c r="M1681" s="4"/>
      <c r="N1681" s="4"/>
      <c r="O1681" s="4"/>
      <c r="P1681" s="4"/>
      <c r="Q1681" s="4"/>
      <c r="R1681" s="4"/>
      <c r="S1681" s="4"/>
      <c r="T1681" s="4"/>
      <c r="U1681" s="4"/>
      <c r="V1681" s="4"/>
      <c r="W1681" s="4"/>
    </row>
    <row r="1682" spans="1:23" ht="28" x14ac:dyDescent="0.3">
      <c r="A1682" s="23"/>
      <c r="B1682" s="6">
        <v>0</v>
      </c>
      <c r="C1682" s="9" t="s">
        <v>1708</v>
      </c>
      <c r="D1682" s="9" t="str">
        <f t="shared" si="11"/>
        <v xml:space="preserve"> Đại học từ xa Ở Nhật thì chỉ có mỗi  NEU có hệ từ xa ngon bổ rẻ thôi bạn à. Thi tại Nhật luôn khỏi về nước</v>
      </c>
      <c r="E1682" s="4"/>
      <c r="F1682" s="4"/>
      <c r="G1682" s="4"/>
      <c r="H1682" s="4"/>
      <c r="I1682" s="4"/>
      <c r="J1682" s="4"/>
      <c r="K1682" s="4"/>
      <c r="L1682" s="4"/>
      <c r="M1682" s="4"/>
      <c r="N1682" s="4"/>
      <c r="O1682" s="4"/>
      <c r="P1682" s="4"/>
      <c r="Q1682" s="4"/>
      <c r="R1682" s="4"/>
      <c r="S1682" s="4"/>
      <c r="T1682" s="4"/>
      <c r="U1682" s="4"/>
      <c r="V1682" s="4"/>
      <c r="W1682" s="4"/>
    </row>
    <row r="1683" spans="1:23" ht="28" x14ac:dyDescent="0.3">
      <c r="A1683" s="23"/>
      <c r="B1683" s="6">
        <v>0</v>
      </c>
      <c r="C1683" s="9" t="s">
        <v>1709</v>
      </c>
      <c r="D1683" s="9" t="str">
        <f t="shared" si="11"/>
        <v xml:space="preserve"> Đại học từ xa NEU thủ tục đơn giản, FTU chưa có ở Nhật với hệ từ xa thì FTU chưa mạnh như NEU</v>
      </c>
      <c r="E1683" s="4"/>
      <c r="F1683" s="4"/>
      <c r="G1683" s="4"/>
      <c r="H1683" s="4"/>
      <c r="I1683" s="4"/>
      <c r="J1683" s="4"/>
      <c r="K1683" s="4"/>
      <c r="L1683" s="4"/>
      <c r="M1683" s="4"/>
      <c r="N1683" s="4"/>
      <c r="O1683" s="4"/>
      <c r="P1683" s="4"/>
      <c r="Q1683" s="4"/>
      <c r="R1683" s="4"/>
      <c r="S1683" s="4"/>
      <c r="T1683" s="4"/>
      <c r="U1683" s="4"/>
      <c r="V1683" s="4"/>
      <c r="W1683" s="4"/>
    </row>
    <row r="1684" spans="1:23" ht="56" x14ac:dyDescent="0.3">
      <c r="A1684" s="22" t="s">
        <v>1710</v>
      </c>
      <c r="B1684" s="6">
        <v>0</v>
      </c>
      <c r="C1684" s="9" t="s">
        <v>1711</v>
      </c>
      <c r="D1684" s="9" t="str">
        <f t="shared" si="11"/>
        <v xml:space="preserve"> Đại học từ xa Chào a/c với hệ từ xa, chỉ xét học bạ ạ. Không cần thi lại, em học trường hiện tại được học nhanh cũng mấy lần tới trường thi thôi ạ. Anh/chị tham khảo ạ</v>
      </c>
      <c r="E1684" s="4"/>
      <c r="F1684" s="4"/>
      <c r="G1684" s="4"/>
      <c r="H1684" s="4"/>
      <c r="I1684" s="4"/>
      <c r="J1684" s="4"/>
      <c r="K1684" s="4"/>
      <c r="L1684" s="4"/>
      <c r="M1684" s="4"/>
      <c r="N1684" s="4"/>
      <c r="O1684" s="4"/>
      <c r="P1684" s="4"/>
      <c r="Q1684" s="4"/>
      <c r="R1684" s="4"/>
      <c r="S1684" s="4"/>
      <c r="T1684" s="4"/>
      <c r="U1684" s="4"/>
      <c r="V1684" s="4"/>
      <c r="W1684" s="4"/>
    </row>
    <row r="1685" spans="1:23" ht="42" x14ac:dyDescent="0.3">
      <c r="A1685" s="23"/>
      <c r="B1685" s="6">
        <v>0</v>
      </c>
      <c r="C1685" s="9" t="s">
        <v>1712</v>
      </c>
      <c r="D1685" s="9" t="str">
        <f t="shared" si="11"/>
        <v xml:space="preserve"> Đại học từ xa H em đã đi làm chưa? Đang đi làm thì học từ xa, vừa học vừa làm chứ...hệ đó thì ko cần thi lại, xét bằng c3 thôi</v>
      </c>
      <c r="E1685" s="4"/>
      <c r="F1685" s="4"/>
      <c r="G1685" s="4"/>
      <c r="H1685" s="4"/>
      <c r="I1685" s="4"/>
      <c r="J1685" s="4"/>
      <c r="K1685" s="4"/>
      <c r="L1685" s="4"/>
      <c r="M1685" s="4"/>
      <c r="N1685" s="4"/>
      <c r="O1685" s="4"/>
      <c r="P1685" s="4"/>
      <c r="Q1685" s="4"/>
      <c r="R1685" s="4"/>
      <c r="S1685" s="4"/>
      <c r="T1685" s="4"/>
      <c r="U1685" s="4"/>
      <c r="V1685" s="4"/>
      <c r="W1685" s="4"/>
    </row>
    <row r="1686" spans="1:23" ht="28" x14ac:dyDescent="0.3">
      <c r="A1686" s="23"/>
      <c r="B1686" s="6">
        <v>0</v>
      </c>
      <c r="C1686" s="9" t="s">
        <v>1713</v>
      </c>
      <c r="D1686" s="9" t="str">
        <f t="shared" si="11"/>
        <v xml:space="preserve"> Đại học từ xa xét học bạ hoặc xét bằng tốt nghiệp, em có nhiều sự lựa chọn mà</v>
      </c>
      <c r="E1686" s="4"/>
      <c r="F1686" s="4"/>
      <c r="G1686" s="4"/>
      <c r="H1686" s="4"/>
      <c r="I1686" s="4"/>
      <c r="J1686" s="4"/>
      <c r="K1686" s="4"/>
      <c r="L1686" s="4"/>
      <c r="M1686" s="4"/>
      <c r="N1686" s="4"/>
      <c r="O1686" s="4"/>
      <c r="P1686" s="4"/>
      <c r="Q1686" s="4"/>
      <c r="R1686" s="4"/>
      <c r="S1686" s="4"/>
      <c r="T1686" s="4"/>
      <c r="U1686" s="4"/>
      <c r="V1686" s="4"/>
      <c r="W1686" s="4"/>
    </row>
    <row r="1687" spans="1:23" ht="42" x14ac:dyDescent="0.3">
      <c r="A1687" s="23"/>
      <c r="B1687" s="6">
        <v>0</v>
      </c>
      <c r="C1687" s="9" t="s">
        <v>1714</v>
      </c>
      <c r="D1687" s="9" t="str">
        <f t="shared" si="11"/>
        <v xml:space="preserve"> Đại học từ xa k bạn ạ, chỉ cần có bằng THPT trở lên là xét tuyển dc hệ từ xa rồi. Nếu bạn quan tâm đến Học viện Tài chính thì nhắn mk gửi thông tin nhá</v>
      </c>
      <c r="E1687" s="4"/>
      <c r="F1687" s="4"/>
      <c r="G1687" s="4"/>
      <c r="H1687" s="4"/>
      <c r="I1687" s="4"/>
      <c r="J1687" s="4"/>
      <c r="K1687" s="4"/>
      <c r="L1687" s="4"/>
      <c r="M1687" s="4"/>
      <c r="N1687" s="4"/>
      <c r="O1687" s="4"/>
      <c r="P1687" s="4"/>
      <c r="Q1687" s="4"/>
      <c r="R1687" s="4"/>
      <c r="S1687" s="4"/>
      <c r="T1687" s="4"/>
      <c r="U1687" s="4"/>
      <c r="V1687" s="4"/>
      <c r="W1687" s="4"/>
    </row>
    <row r="1688" spans="1:23" ht="42" x14ac:dyDescent="0.3">
      <c r="A1688" s="23"/>
      <c r="B1688" s="6">
        <v>0</v>
      </c>
      <c r="C1688" s="9" t="s">
        <v>1715</v>
      </c>
      <c r="D1688" s="9" t="str">
        <f t="shared" si="11"/>
        <v xml:space="preserve"> Đại học từ xa Ôi sao phải học dân lập e? NEU giờ xét điểm có 15 điểm, học hẳn công lập trường top, bằng thì chính quy</v>
      </c>
      <c r="E1688" s="4"/>
      <c r="F1688" s="4"/>
      <c r="G1688" s="4"/>
      <c r="H1688" s="4"/>
      <c r="I1688" s="4"/>
      <c r="J1688" s="4"/>
      <c r="K1688" s="4"/>
      <c r="L1688" s="4"/>
      <c r="M1688" s="4"/>
      <c r="N1688" s="4"/>
      <c r="O1688" s="4"/>
      <c r="P1688" s="4"/>
      <c r="Q1688" s="4"/>
      <c r="R1688" s="4"/>
      <c r="S1688" s="4"/>
      <c r="T1688" s="4"/>
      <c r="U1688" s="4"/>
      <c r="V1688" s="4"/>
      <c r="W1688" s="4"/>
    </row>
    <row r="1689" spans="1:23" ht="56" x14ac:dyDescent="0.3">
      <c r="A1689" s="23"/>
      <c r="B1689" s="6">
        <v>0</v>
      </c>
      <c r="C1689" s="9" t="s">
        <v>1716</v>
      </c>
      <c r="D1689" s="9" t="str">
        <f t="shared" si="11"/>
        <v xml:space="preserve"> Đại học từ xa ĐH Kinh tế Quốc dân hệ từ xa chỉ cần xét tuyển đầu vào thôi c nhé, k cần thi tuyển, miễn c có bằng THPT là được, e cũng đang học bên đấy, c cần thì e gửi form cho tham khảo</v>
      </c>
      <c r="E1689" s="4"/>
      <c r="F1689" s="4"/>
      <c r="G1689" s="4"/>
      <c r="H1689" s="4"/>
      <c r="I1689" s="4"/>
      <c r="J1689" s="4"/>
      <c r="K1689" s="4"/>
      <c r="L1689" s="4"/>
      <c r="M1689" s="4"/>
      <c r="N1689" s="4"/>
      <c r="O1689" s="4"/>
      <c r="P1689" s="4"/>
      <c r="Q1689" s="4"/>
      <c r="R1689" s="4"/>
      <c r="S1689" s="4"/>
      <c r="T1689" s="4"/>
      <c r="U1689" s="4"/>
      <c r="V1689" s="4"/>
      <c r="W1689" s="4"/>
    </row>
    <row r="1690" spans="1:23" ht="56" x14ac:dyDescent="0.3">
      <c r="A1690" s="23"/>
      <c r="B1690" s="6">
        <v>0</v>
      </c>
      <c r="C1690" s="9" t="s">
        <v>1717</v>
      </c>
      <c r="D1690" s="9" t="str">
        <f t="shared" si="11"/>
        <v xml:space="preserve"> Đại học từ xa Cho mình ké mí. Mình tốt nghiệp THPT năm 2009. Hồi đó không có điều kiện theo học tiếp. Giờ muốn bắt đầu học để phục vụ một số công việc của mình thì có được không ạ.</v>
      </c>
      <c r="E1690" s="4"/>
      <c r="F1690" s="4"/>
      <c r="G1690" s="4"/>
      <c r="H1690" s="4"/>
      <c r="I1690" s="4"/>
      <c r="J1690" s="4"/>
      <c r="K1690" s="4"/>
      <c r="L1690" s="4"/>
      <c r="M1690" s="4"/>
      <c r="N1690" s="4"/>
      <c r="O1690" s="4"/>
      <c r="P1690" s="4"/>
      <c r="Q1690" s="4"/>
      <c r="R1690" s="4"/>
      <c r="S1690" s="4"/>
      <c r="T1690" s="4"/>
      <c r="U1690" s="4"/>
      <c r="V1690" s="4"/>
      <c r="W1690" s="4"/>
    </row>
    <row r="1691" spans="1:23" ht="14" x14ac:dyDescent="0.3">
      <c r="A1691" s="23"/>
      <c r="B1691" s="6">
        <v>0</v>
      </c>
      <c r="C1691" s="9" t="s">
        <v>1718</v>
      </c>
      <c r="D1691" s="9" t="str">
        <f t="shared" si="11"/>
        <v xml:space="preserve"> Đại học từ xa Xét học bạ đầu vào được nè bạn ơi</v>
      </c>
      <c r="E1691" s="4"/>
      <c r="F1691" s="4"/>
      <c r="G1691" s="4"/>
      <c r="H1691" s="4"/>
      <c r="I1691" s="4"/>
      <c r="J1691" s="4"/>
      <c r="K1691" s="4"/>
      <c r="L1691" s="4"/>
      <c r="M1691" s="4"/>
      <c r="N1691" s="4"/>
      <c r="O1691" s="4"/>
      <c r="P1691" s="4"/>
      <c r="Q1691" s="4"/>
      <c r="R1691" s="4"/>
      <c r="S1691" s="4"/>
      <c r="T1691" s="4"/>
      <c r="U1691" s="4"/>
      <c r="V1691" s="4"/>
      <c r="W1691" s="4"/>
    </row>
    <row r="1692" spans="1:23" ht="42" x14ac:dyDescent="0.3">
      <c r="A1692" s="23"/>
      <c r="B1692" s="6">
        <v>0</v>
      </c>
      <c r="C1692" s="9" t="s">
        <v>1719</v>
      </c>
      <c r="D1692" s="9" t="str">
        <f t="shared" si="11"/>
        <v xml:space="preserve"> Đại học từ xa Tham khảo hệ đại học từ xa là tiện cho người vừa đi làm, vừa đi học nhất rồi bạn. Hình thức học Online, xét tuyển từ bằng THPT trở lên đó ạ</v>
      </c>
      <c r="E1692" s="4"/>
      <c r="F1692" s="4"/>
      <c r="G1692" s="4"/>
      <c r="H1692" s="4"/>
      <c r="I1692" s="4"/>
      <c r="J1692" s="4"/>
      <c r="K1692" s="4"/>
      <c r="L1692" s="4"/>
      <c r="M1692" s="4"/>
      <c r="N1692" s="4"/>
      <c r="O1692" s="4"/>
      <c r="P1692" s="4"/>
      <c r="Q1692" s="4"/>
      <c r="R1692" s="4"/>
      <c r="S1692" s="4"/>
      <c r="T1692" s="4"/>
      <c r="U1692" s="4"/>
      <c r="V1692" s="4"/>
      <c r="W1692" s="4"/>
    </row>
    <row r="1693" spans="1:23" ht="28" x14ac:dyDescent="0.3">
      <c r="A1693" s="23"/>
      <c r="B1693" s="6">
        <v>0</v>
      </c>
      <c r="C1693" s="9" t="s">
        <v>1720</v>
      </c>
      <c r="D1693" s="9" t="str">
        <f t="shared" si="11"/>
        <v xml:space="preserve"> Đại học từ xa bạn có thể tham khảo đại học từ của Kinh tế quốc dân xét tuyển với bằng THPT trở nên nha</v>
      </c>
      <c r="E1693" s="4"/>
      <c r="F1693" s="4"/>
      <c r="G1693" s="4"/>
      <c r="H1693" s="4"/>
      <c r="I1693" s="4"/>
      <c r="J1693" s="4"/>
      <c r="K1693" s="4"/>
      <c r="L1693" s="4"/>
      <c r="M1693" s="4"/>
      <c r="N1693" s="4"/>
      <c r="O1693" s="4"/>
      <c r="P1693" s="4"/>
      <c r="Q1693" s="4"/>
      <c r="R1693" s="4"/>
      <c r="S1693" s="4"/>
      <c r="T1693" s="4"/>
      <c r="U1693" s="4"/>
      <c r="V1693" s="4"/>
      <c r="W1693" s="4"/>
    </row>
    <row r="1694" spans="1:23" ht="28" x14ac:dyDescent="0.3">
      <c r="A1694" s="22" t="s">
        <v>1721</v>
      </c>
      <c r="B1694" s="6">
        <v>0</v>
      </c>
      <c r="C1694" s="9" t="s">
        <v>1722</v>
      </c>
      <c r="D1694" s="9" t="str">
        <f t="shared" si="11"/>
        <v xml:space="preserve"> Đại học từ xa B tham khảo Đại học Kinh tế quốc dân, nhắn mình hỗ trợ nhé</v>
      </c>
      <c r="E1694" s="4"/>
      <c r="F1694" s="4"/>
      <c r="G1694" s="4"/>
      <c r="H1694" s="4"/>
      <c r="I1694" s="4"/>
      <c r="J1694" s="4"/>
      <c r="K1694" s="4"/>
      <c r="L1694" s="4"/>
      <c r="M1694" s="4"/>
      <c r="N1694" s="4"/>
      <c r="O1694" s="4"/>
      <c r="P1694" s="4"/>
      <c r="Q1694" s="4"/>
      <c r="R1694" s="4"/>
      <c r="S1694" s="4"/>
      <c r="T1694" s="4"/>
      <c r="U1694" s="4"/>
      <c r="V1694" s="4"/>
      <c r="W1694" s="4"/>
    </row>
    <row r="1695" spans="1:23" ht="28" x14ac:dyDescent="0.3">
      <c r="A1695" s="23"/>
      <c r="B1695" s="6">
        <v>0</v>
      </c>
      <c r="C1695" s="9" t="s">
        <v>1723</v>
      </c>
      <c r="D1695" s="9" t="str">
        <f t="shared" si="11"/>
        <v xml:space="preserve"> Đại học từ xa Bên Đại Học Kinh Tế Quốc Dân - Hệ đào tạo từ xa có xét tuyển học bạ đó</v>
      </c>
      <c r="E1695" s="4"/>
      <c r="F1695" s="4"/>
      <c r="G1695" s="4"/>
      <c r="H1695" s="4"/>
      <c r="I1695" s="4"/>
      <c r="J1695" s="4"/>
      <c r="K1695" s="4"/>
      <c r="L1695" s="4"/>
      <c r="M1695" s="4"/>
      <c r="N1695" s="4"/>
      <c r="O1695" s="4"/>
      <c r="P1695" s="4"/>
      <c r="Q1695" s="4"/>
      <c r="R1695" s="4"/>
      <c r="S1695" s="4"/>
      <c r="T1695" s="4"/>
      <c r="U1695" s="4"/>
      <c r="V1695" s="4"/>
      <c r="W1695" s="4"/>
    </row>
    <row r="1696" spans="1:23" ht="42" x14ac:dyDescent="0.3">
      <c r="A1696" s="23"/>
      <c r="B1696" s="6">
        <v>0</v>
      </c>
      <c r="C1696" s="9" t="s">
        <v>1724</v>
      </c>
      <c r="D1696" s="9" t="str">
        <f t="shared" si="11"/>
        <v xml:space="preserve"> Đại học từ xa Xét tuyển đi học trong tháng 5 lớp vb2 ngành Luật . Học onl 100% . Học 76 tín thời gian 18 đến 22 tháng</v>
      </c>
      <c r="E1696" s="4"/>
      <c r="F1696" s="4"/>
      <c r="G1696" s="4"/>
      <c r="H1696" s="4"/>
      <c r="I1696" s="4"/>
      <c r="J1696" s="4"/>
      <c r="K1696" s="4"/>
      <c r="L1696" s="4"/>
      <c r="M1696" s="4"/>
      <c r="N1696" s="4"/>
      <c r="O1696" s="4"/>
      <c r="P1696" s="4"/>
      <c r="Q1696" s="4"/>
      <c r="R1696" s="4"/>
      <c r="S1696" s="4"/>
      <c r="T1696" s="4"/>
      <c r="U1696" s="4"/>
      <c r="V1696" s="4"/>
      <c r="W1696" s="4"/>
    </row>
    <row r="1697" spans="1:23" ht="126" x14ac:dyDescent="0.3">
      <c r="A1697" s="23"/>
      <c r="B1697" s="6">
        <v>0</v>
      </c>
      <c r="C1697" s="9" t="s">
        <v>1725</v>
      </c>
      <c r="D1697" s="9" t="str">
        <f t="shared" si="11"/>
        <v xml:space="preserve"> Đại học từ xa Luật Kinh tế có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v>
      </c>
      <c r="E1697" s="4"/>
      <c r="F1697" s="4"/>
      <c r="G1697" s="4"/>
      <c r="H1697" s="4"/>
      <c r="I1697" s="4"/>
      <c r="J1697" s="4"/>
      <c r="K1697" s="4"/>
      <c r="L1697" s="4"/>
      <c r="M1697" s="4"/>
      <c r="N1697" s="4"/>
      <c r="O1697" s="4"/>
      <c r="P1697" s="4"/>
      <c r="Q1697" s="4"/>
      <c r="R1697" s="4"/>
      <c r="S1697" s="4"/>
      <c r="T1697" s="4"/>
      <c r="U1697" s="4"/>
      <c r="V1697" s="4"/>
      <c r="W1697" s="4"/>
    </row>
    <row r="1698" spans="1:23" ht="84" x14ac:dyDescent="0.3">
      <c r="A1698" s="23"/>
      <c r="B1698" s="6">
        <v>0</v>
      </c>
      <c r="C1698" s="9" t="s">
        <v>1726</v>
      </c>
      <c r="D1698" s="9" t="str">
        <f t="shared" si="11"/>
        <v xml:space="preserve"> Đại học từ xa Hiện trường đang chốt hồ sơ cho đợt học đầu tiên năm 2025, đào tạo ngành Luật Kinh Tế online &gt;&gt; 
&gt; Thời gian nhận hồ sơ bổ sung: 13/07/2025.
&gt; Thời gian bàn giao danh sách bổ sung: 09h, thứ 2 ngày 14/07/2025.</v>
      </c>
      <c r="E1698" s="4"/>
      <c r="F1698" s="4"/>
      <c r="G1698" s="4"/>
      <c r="H1698" s="4"/>
      <c r="I1698" s="4"/>
      <c r="J1698" s="4"/>
      <c r="K1698" s="4"/>
      <c r="L1698" s="4"/>
      <c r="M1698" s="4"/>
      <c r="N1698" s="4"/>
      <c r="O1698" s="4"/>
      <c r="P1698" s="4"/>
      <c r="Q1698" s="4"/>
      <c r="R1698" s="4"/>
      <c r="S1698" s="4"/>
      <c r="T1698" s="4"/>
      <c r="U1698" s="4"/>
      <c r="V1698" s="4"/>
      <c r="W1698" s="4"/>
    </row>
    <row r="1699" spans="1:23" ht="56" x14ac:dyDescent="0.3">
      <c r="A1699" s="8" t="s">
        <v>1727</v>
      </c>
      <c r="B1699" s="6">
        <v>0</v>
      </c>
      <c r="C1699" s="9" t="s">
        <v>1728</v>
      </c>
      <c r="D1699" s="9" t="str">
        <f t="shared" si="11"/>
        <v xml:space="preserve"> Đại học từ xa Có mình vb2 NNA ĐH mở hcm</v>
      </c>
      <c r="E1699" s="4"/>
      <c r="F1699" s="4"/>
      <c r="G1699" s="4"/>
      <c r="H1699" s="4"/>
      <c r="I1699" s="4"/>
      <c r="J1699" s="4"/>
      <c r="K1699" s="4"/>
      <c r="L1699" s="4"/>
      <c r="M1699" s="4"/>
      <c r="N1699" s="4"/>
      <c r="O1699" s="4"/>
      <c r="P1699" s="4"/>
      <c r="Q1699" s="4"/>
      <c r="R1699" s="4"/>
      <c r="S1699" s="4"/>
      <c r="T1699" s="4"/>
      <c r="U1699" s="4"/>
      <c r="V1699" s="4"/>
      <c r="W1699" s="4"/>
    </row>
    <row r="1700" spans="1:23" ht="56" x14ac:dyDescent="0.3">
      <c r="A1700" s="22" t="s">
        <v>1729</v>
      </c>
      <c r="B1700" s="6">
        <v>0</v>
      </c>
      <c r="C1700" s="9" t="s">
        <v>1730</v>
      </c>
      <c r="D1700" s="9" t="str">
        <f t="shared" si="11"/>
        <v xml:space="preserve"> Đại học từ xa ờ thì k khác chính quy là mấy, kiểm tra thì chỉ có thi off lúc kết thúc môn và cuối kì thì phải nên cũng đỡ, mình mới học bên NEU đc 3 kì, b cần tham khảo thì mình gửi form khảo sát cho mà tìm hiểu</v>
      </c>
      <c r="E1700" s="4"/>
      <c r="F1700" s="4"/>
      <c r="G1700" s="4"/>
      <c r="H1700" s="4"/>
      <c r="I1700" s="4"/>
      <c r="J1700" s="4"/>
      <c r="K1700" s="4"/>
      <c r="L1700" s="4"/>
      <c r="M1700" s="4"/>
      <c r="N1700" s="4"/>
      <c r="O1700" s="4"/>
      <c r="P1700" s="4"/>
      <c r="Q1700" s="4"/>
      <c r="R1700" s="4"/>
      <c r="S1700" s="4"/>
      <c r="T1700" s="4"/>
      <c r="U1700" s="4"/>
      <c r="V1700" s="4"/>
      <c r="W1700" s="4"/>
    </row>
    <row r="1701" spans="1:23" ht="42" x14ac:dyDescent="0.3">
      <c r="A1701" s="23"/>
      <c r="B1701" s="6">
        <v>0</v>
      </c>
      <c r="C1701" s="9" t="s">
        <v>1731</v>
      </c>
      <c r="D1701" s="9" t="str">
        <f t="shared" si="11"/>
        <v xml:space="preserve"> Đại học từ xa Giống như chính quy nhưng em sẽ chủ động sxep được thời gian. Chỉ cần đảm bảo hoàn thành trước thời hạn là được e ạ ❤️</v>
      </c>
      <c r="E1701" s="4"/>
      <c r="F1701" s="4"/>
      <c r="G1701" s="4"/>
      <c r="H1701" s="4"/>
      <c r="I1701" s="4"/>
      <c r="J1701" s="4"/>
      <c r="K1701" s="4"/>
      <c r="L1701" s="4"/>
      <c r="M1701" s="4"/>
      <c r="N1701" s="4"/>
      <c r="O1701" s="4"/>
      <c r="P1701" s="4"/>
      <c r="Q1701" s="4"/>
      <c r="R1701" s="4"/>
      <c r="S1701" s="4"/>
      <c r="T1701" s="4"/>
      <c r="U1701" s="4"/>
      <c r="V1701" s="4"/>
      <c r="W1701" s="4"/>
    </row>
    <row r="1702" spans="1:23" ht="28" x14ac:dyDescent="0.3">
      <c r="A1702" s="23"/>
      <c r="B1702" s="6">
        <v>0</v>
      </c>
      <c r="C1702" s="9" t="s">
        <v>1732</v>
      </c>
      <c r="D1702" s="9" t="str">
        <f t="shared" si="11"/>
        <v xml:space="preserve"> Đại học từ xa Có nhiều bài tập, đa dạng câu hỏi để luyện nha, hiện tui đang học nè</v>
      </c>
      <c r="E1702" s="4"/>
      <c r="F1702" s="4"/>
      <c r="G1702" s="4"/>
      <c r="H1702" s="4"/>
      <c r="I1702" s="4"/>
      <c r="J1702" s="4"/>
      <c r="K1702" s="4"/>
      <c r="L1702" s="4"/>
      <c r="M1702" s="4"/>
      <c r="N1702" s="4"/>
      <c r="O1702" s="4"/>
      <c r="P1702" s="4"/>
      <c r="Q1702" s="4"/>
      <c r="R1702" s="4"/>
      <c r="S1702" s="4"/>
      <c r="T1702" s="4"/>
      <c r="U1702" s="4"/>
      <c r="V1702" s="4"/>
      <c r="W1702" s="4"/>
    </row>
    <row r="1703" spans="1:23" ht="42" x14ac:dyDescent="0.3">
      <c r="A1703" s="23"/>
      <c r="B1703" s="6">
        <v>0</v>
      </c>
      <c r="C1703" s="9" t="s">
        <v>1733</v>
      </c>
      <c r="D1703" s="9" t="str">
        <f t="shared" si="11"/>
        <v xml:space="preserve"> Đại học từ xa Có nhiều đâu. Mỗi môn có mỗi 2 bài ktra 1 bài thi cuối môn à. Mà còn tuỳ trường nữa cơ chứ kp trường nào cũng như nhau</v>
      </c>
      <c r="E1703" s="4"/>
      <c r="F1703" s="4"/>
      <c r="G1703" s="4"/>
      <c r="H1703" s="4"/>
      <c r="I1703" s="4"/>
      <c r="J1703" s="4"/>
      <c r="K1703" s="4"/>
      <c r="L1703" s="4"/>
      <c r="M1703" s="4"/>
      <c r="N1703" s="4"/>
      <c r="O1703" s="4"/>
      <c r="P1703" s="4"/>
      <c r="Q1703" s="4"/>
      <c r="R1703" s="4"/>
      <c r="S1703" s="4"/>
      <c r="T1703" s="4"/>
      <c r="U1703" s="4"/>
      <c r="V1703" s="4"/>
      <c r="W1703" s="4"/>
    </row>
    <row r="1704" spans="1:23" ht="14" x14ac:dyDescent="0.3">
      <c r="A1704" s="22" t="s">
        <v>1734</v>
      </c>
      <c r="B1704" s="6">
        <v>0</v>
      </c>
      <c r="C1704" s="9" t="s">
        <v>1735</v>
      </c>
      <c r="D1704" s="9" t="str">
        <f t="shared" si="11"/>
        <v xml:space="preserve"> Đại học từ xa Mình cũng quan tâm ĐH Mở. Hóng ạ</v>
      </c>
      <c r="E1704" s="4"/>
      <c r="F1704" s="4"/>
      <c r="G1704" s="4"/>
      <c r="H1704" s="4"/>
      <c r="I1704" s="4"/>
      <c r="J1704" s="4"/>
      <c r="K1704" s="4"/>
      <c r="L1704" s="4"/>
      <c r="M1704" s="4"/>
      <c r="N1704" s="4"/>
      <c r="O1704" s="4"/>
      <c r="P1704" s="4"/>
      <c r="Q1704" s="4"/>
      <c r="R1704" s="4"/>
      <c r="S1704" s="4"/>
      <c r="T1704" s="4"/>
      <c r="U1704" s="4"/>
      <c r="V1704" s="4"/>
      <c r="W1704" s="4"/>
    </row>
    <row r="1705" spans="1:23" ht="14" x14ac:dyDescent="0.3">
      <c r="A1705" s="23"/>
      <c r="B1705" s="6">
        <v>0</v>
      </c>
      <c r="C1705" s="9" t="s">
        <v>1736</v>
      </c>
      <c r="D1705" s="9" t="str">
        <f t="shared" si="11"/>
        <v xml:space="preserve"> Đại học từ xa QTKD đây ạ</v>
      </c>
      <c r="E1705" s="4"/>
      <c r="F1705" s="4"/>
      <c r="G1705" s="4"/>
      <c r="H1705" s="4"/>
      <c r="I1705" s="4"/>
      <c r="J1705" s="4"/>
      <c r="K1705" s="4"/>
      <c r="L1705" s="4"/>
      <c r="M1705" s="4"/>
      <c r="N1705" s="4"/>
      <c r="O1705" s="4"/>
      <c r="P1705" s="4"/>
      <c r="Q1705" s="4"/>
      <c r="R1705" s="4"/>
      <c r="S1705" s="4"/>
      <c r="T1705" s="4"/>
      <c r="U1705" s="4"/>
      <c r="V1705" s="4"/>
      <c r="W1705" s="4"/>
    </row>
    <row r="1706" spans="1:23" ht="28" x14ac:dyDescent="0.3">
      <c r="A1706" s="22" t="s">
        <v>1737</v>
      </c>
      <c r="B1706" s="6">
        <v>0</v>
      </c>
      <c r="C1706" s="9" t="s">
        <v>1738</v>
      </c>
      <c r="D1706" s="9" t="str">
        <f t="shared" si="11"/>
        <v xml:space="preserve"> Đại học từ xa Không em nhé . 2 hệ khác nhau. Học phí cũng khác nhau.</v>
      </c>
      <c r="E1706" s="4"/>
      <c r="F1706" s="4"/>
      <c r="G1706" s="4"/>
      <c r="H1706" s="4"/>
      <c r="I1706" s="4"/>
      <c r="J1706" s="4"/>
      <c r="K1706" s="4"/>
      <c r="L1706" s="4"/>
      <c r="M1706" s="4"/>
      <c r="N1706" s="4"/>
      <c r="O1706" s="4"/>
      <c r="P1706" s="4"/>
      <c r="Q1706" s="4"/>
      <c r="R1706" s="4"/>
      <c r="S1706" s="4"/>
      <c r="T1706" s="4"/>
      <c r="U1706" s="4"/>
      <c r="V1706" s="4"/>
      <c r="W1706" s="4"/>
    </row>
    <row r="1707" spans="1:23" ht="14" x14ac:dyDescent="0.3">
      <c r="A1707" s="23"/>
      <c r="B1707" s="6">
        <v>0</v>
      </c>
      <c r="C1707" s="9" t="s">
        <v>1739</v>
      </c>
      <c r="D1707" s="9" t="str">
        <f t="shared" si="11"/>
        <v xml:space="preserve"> Đại học từ xa Ko nha</v>
      </c>
      <c r="E1707" s="4"/>
      <c r="F1707" s="4"/>
      <c r="G1707" s="4"/>
      <c r="H1707" s="4"/>
      <c r="I1707" s="4"/>
      <c r="J1707" s="4"/>
      <c r="K1707" s="4"/>
      <c r="L1707" s="4"/>
      <c r="M1707" s="4"/>
      <c r="N1707" s="4"/>
      <c r="O1707" s="4"/>
      <c r="P1707" s="4"/>
      <c r="Q1707" s="4"/>
      <c r="R1707" s="4"/>
      <c r="S1707" s="4"/>
      <c r="T1707" s="4"/>
      <c r="U1707" s="4"/>
      <c r="V1707" s="4"/>
      <c r="W1707" s="4"/>
    </row>
    <row r="1708" spans="1:23" ht="56" x14ac:dyDescent="0.3">
      <c r="A1708" s="22" t="s">
        <v>1740</v>
      </c>
      <c r="B1708" s="6">
        <v>0</v>
      </c>
      <c r="C1708" s="9" t="s">
        <v>1741</v>
      </c>
      <c r="D1708" s="9" t="str">
        <f t="shared" si="11"/>
        <v xml:space="preserve"> Đại học từ xa Em mới 2k7 nên học chính quy đi em. Học từ xa em sẽ rất dễ nản mà kiến thức đôi khi em sẽ k tiếp thu đc nhiều . C cũng tuyển học viên hệ từ xa nhưng khuyên em nên suy nghĩ kĩ.</v>
      </c>
      <c r="E1708" s="4"/>
      <c r="F1708" s="4"/>
      <c r="G1708" s="4"/>
      <c r="H1708" s="4"/>
      <c r="I1708" s="4"/>
      <c r="J1708" s="4"/>
      <c r="K1708" s="4"/>
      <c r="L1708" s="4"/>
      <c r="M1708" s="4"/>
      <c r="N1708" s="4"/>
      <c r="O1708" s="4"/>
      <c r="P1708" s="4"/>
      <c r="Q1708" s="4"/>
      <c r="R1708" s="4"/>
      <c r="S1708" s="4"/>
      <c r="T1708" s="4"/>
      <c r="U1708" s="4"/>
      <c r="V1708" s="4"/>
      <c r="W1708" s="4"/>
    </row>
    <row r="1709" spans="1:23" ht="28" x14ac:dyDescent="0.3">
      <c r="A1709" s="23"/>
      <c r="B1709" s="6">
        <v>0</v>
      </c>
      <c r="C1709" s="9" t="s">
        <v>1742</v>
      </c>
      <c r="D1709" s="9" t="str">
        <f t="shared" si="11"/>
        <v xml:space="preserve"> Đại học từ xa Mình k7 và cx có dự định học hệ từ xa của đh Mở HCM nè bạnn</v>
      </c>
      <c r="E1709" s="4"/>
      <c r="F1709" s="4"/>
      <c r="G1709" s="4"/>
      <c r="H1709" s="4"/>
      <c r="I1709" s="4"/>
      <c r="J1709" s="4"/>
      <c r="K1709" s="4"/>
      <c r="L1709" s="4"/>
      <c r="M1709" s="4"/>
      <c r="N1709" s="4"/>
      <c r="O1709" s="4"/>
      <c r="P1709" s="4"/>
      <c r="Q1709" s="4"/>
      <c r="R1709" s="4"/>
      <c r="S1709" s="4"/>
      <c r="T1709" s="4"/>
      <c r="U1709" s="4"/>
      <c r="V1709" s="4"/>
      <c r="W1709" s="4"/>
    </row>
    <row r="1710" spans="1:23" ht="28" x14ac:dyDescent="0.3">
      <c r="A1710" s="22" t="s">
        <v>1743</v>
      </c>
      <c r="B1710" s="6">
        <v>0</v>
      </c>
      <c r="C1710" s="9" t="s">
        <v>1744</v>
      </c>
      <c r="D1710" s="9" t="str">
        <f t="shared" si="11"/>
        <v xml:space="preserve"> Đại học từ xa Có vầy luôn à bann. Sao mình học mấy kỳ rồi chả có ta.</v>
      </c>
      <c r="E1710" s="4"/>
      <c r="F1710" s="4"/>
      <c r="G1710" s="4"/>
      <c r="H1710" s="4"/>
      <c r="I1710" s="4"/>
      <c r="J1710" s="4"/>
      <c r="K1710" s="4"/>
      <c r="L1710" s="4"/>
      <c r="M1710" s="4"/>
      <c r="N1710" s="4"/>
      <c r="O1710" s="4"/>
      <c r="P1710" s="4"/>
      <c r="Q1710" s="4"/>
      <c r="R1710" s="4"/>
      <c r="S1710" s="4"/>
      <c r="T1710" s="4"/>
      <c r="U1710" s="4"/>
      <c r="V1710" s="4"/>
      <c r="W1710" s="4"/>
    </row>
    <row r="1711" spans="1:23" ht="14" x14ac:dyDescent="0.3">
      <c r="A1711" s="23"/>
      <c r="B1711" s="6">
        <v>0</v>
      </c>
      <c r="C1711" s="9" t="s">
        <v>1745</v>
      </c>
      <c r="D1711" s="9" t="str">
        <f t="shared" si="11"/>
        <v xml:space="preserve"> Đại học từ xa Làm cái nguồn cho nó minh bạch đi em ơi</v>
      </c>
      <c r="E1711" s="4"/>
      <c r="F1711" s="4"/>
      <c r="G1711" s="4"/>
      <c r="H1711" s="4"/>
      <c r="I1711" s="4"/>
      <c r="J1711" s="4"/>
      <c r="K1711" s="4"/>
      <c r="L1711" s="4"/>
      <c r="M1711" s="4"/>
      <c r="N1711" s="4"/>
      <c r="O1711" s="4"/>
      <c r="P1711" s="4"/>
      <c r="Q1711" s="4"/>
      <c r="R1711" s="4"/>
      <c r="S1711" s="4"/>
      <c r="T1711" s="4"/>
      <c r="U1711" s="4"/>
      <c r="V1711" s="4"/>
      <c r="W1711" s="4"/>
    </row>
    <row r="1712" spans="1:23" ht="28" x14ac:dyDescent="0.3">
      <c r="A1712" s="22" t="s">
        <v>1746</v>
      </c>
      <c r="B1712" s="6">
        <v>0</v>
      </c>
      <c r="C1712" s="9" t="s">
        <v>1747</v>
      </c>
      <c r="D1712" s="9" t="str">
        <f t="shared" si="11"/>
        <v xml:space="preserve"> Đại học từ xa Khó quá thì học từ xa. Bằng giá trị như nhau cả mà</v>
      </c>
      <c r="E1712" s="4"/>
      <c r="F1712" s="4"/>
      <c r="G1712" s="4"/>
      <c r="H1712" s="4"/>
      <c r="I1712" s="4"/>
      <c r="J1712" s="4"/>
      <c r="K1712" s="4"/>
      <c r="L1712" s="4"/>
      <c r="M1712" s="4"/>
      <c r="N1712" s="4"/>
      <c r="O1712" s="4"/>
      <c r="P1712" s="4"/>
      <c r="Q1712" s="4"/>
      <c r="R1712" s="4"/>
      <c r="S1712" s="4"/>
      <c r="T1712" s="4"/>
      <c r="U1712" s="4"/>
      <c r="V1712" s="4"/>
      <c r="W1712" s="4"/>
    </row>
    <row r="1713" spans="1:23" ht="56" x14ac:dyDescent="0.3">
      <c r="A1713" s="23"/>
      <c r="B1713" s="6">
        <v>0</v>
      </c>
      <c r="C1713" s="9" t="s">
        <v>1748</v>
      </c>
      <c r="D1713" s="9" t="str">
        <f t="shared" si="11"/>
        <v xml:space="preserve"> Đại học từ xa được e nhé, bên NEU đang tuyển sinh 4 ngành hệ từ xa, e có bằng THPT thì tgian học 4 năm online, trường top có trạm thi ở HCM e nhé, e quan tâm thì c gửi form khảo sát cho</v>
      </c>
      <c r="E1713" s="4"/>
      <c r="F1713" s="4"/>
      <c r="G1713" s="4"/>
      <c r="H1713" s="4"/>
      <c r="I1713" s="4"/>
      <c r="J1713" s="4"/>
      <c r="K1713" s="4"/>
      <c r="L1713" s="4"/>
      <c r="M1713" s="4"/>
      <c r="N1713" s="4"/>
      <c r="O1713" s="4"/>
      <c r="P1713" s="4"/>
      <c r="Q1713" s="4"/>
      <c r="R1713" s="4"/>
      <c r="S1713" s="4"/>
      <c r="T1713" s="4"/>
      <c r="U1713" s="4"/>
      <c r="V1713" s="4"/>
      <c r="W1713" s="4"/>
    </row>
    <row r="1714" spans="1:23" ht="56" x14ac:dyDescent="0.3">
      <c r="A1714" s="23"/>
      <c r="B1714" s="6">
        <v>0</v>
      </c>
      <c r="C1714" s="9" t="s">
        <v>1749</v>
      </c>
      <c r="D1714" s="9" t="str">
        <f t="shared" si="11"/>
        <v xml:space="preserve"> Đại học từ xa Hiện hệ từ xa NEU đang tuyển sinh tháng 6 bạn nhé! Bạn có thể tham khảo chương trình nha, nếu cần thêm thông tin gì thì nhắn tin cho mình nha Zalo: 032.663.6993</v>
      </c>
      <c r="E1714" s="4"/>
      <c r="F1714" s="4"/>
      <c r="G1714" s="4"/>
      <c r="H1714" s="4"/>
      <c r="I1714" s="4"/>
      <c r="J1714" s="4"/>
      <c r="K1714" s="4"/>
      <c r="L1714" s="4"/>
      <c r="M1714" s="4"/>
      <c r="N1714" s="4"/>
      <c r="O1714" s="4"/>
      <c r="P1714" s="4"/>
      <c r="Q1714" s="4"/>
      <c r="R1714" s="4"/>
      <c r="S1714" s="4"/>
      <c r="T1714" s="4"/>
      <c r="U1714" s="4"/>
      <c r="V1714" s="4"/>
      <c r="W1714" s="4"/>
    </row>
    <row r="1715" spans="1:23" ht="70" x14ac:dyDescent="0.3">
      <c r="A1715" s="8" t="s">
        <v>1750</v>
      </c>
      <c r="B1715" s="6">
        <v>0</v>
      </c>
      <c r="C1715" s="9" t="s">
        <v>1751</v>
      </c>
      <c r="D1715" s="9" t="str">
        <f t="shared" si="11"/>
        <v xml:space="preserve"> Đại học từ xa Họ có các trạm liên kết tại nơi bạn đăng ký (có thể là trung tâm gdtx, trường nghề, trường trung cấp...). Khi thi sẽ đến trạm thi trực tiếp. Cán bộ tại các trạm sẽ canh thi</v>
      </c>
      <c r="E1715" s="4"/>
      <c r="F1715" s="4"/>
      <c r="G1715" s="4"/>
      <c r="H1715" s="4"/>
      <c r="I1715" s="4"/>
      <c r="J1715" s="4"/>
      <c r="K1715" s="4"/>
      <c r="L1715" s="4"/>
      <c r="M1715" s="4"/>
      <c r="N1715" s="4"/>
      <c r="O1715" s="4"/>
      <c r="P1715" s="4"/>
      <c r="Q1715" s="4"/>
      <c r="R1715" s="4"/>
      <c r="S1715" s="4"/>
      <c r="T1715" s="4"/>
      <c r="U1715" s="4"/>
      <c r="V1715" s="4"/>
      <c r="W1715" s="4"/>
    </row>
    <row r="1716" spans="1:23" ht="42" x14ac:dyDescent="0.3">
      <c r="A1716" s="8" t="s">
        <v>1752</v>
      </c>
      <c r="B1716" s="6">
        <v>0</v>
      </c>
      <c r="C1716" s="9" t="s">
        <v>1753</v>
      </c>
      <c r="D1716" s="9" t="str">
        <f t="shared" si="11"/>
        <v xml:space="preserve"> Đại học từ xa e về trường xin cấp lại xem</v>
      </c>
      <c r="E1716" s="4"/>
      <c r="F1716" s="4"/>
      <c r="G1716" s="4"/>
      <c r="H1716" s="4"/>
      <c r="I1716" s="4"/>
      <c r="J1716" s="4"/>
      <c r="K1716" s="4"/>
      <c r="L1716" s="4"/>
      <c r="M1716" s="4"/>
      <c r="N1716" s="4"/>
      <c r="O1716" s="4"/>
      <c r="P1716" s="4"/>
      <c r="Q1716" s="4"/>
      <c r="R1716" s="4"/>
      <c r="S1716" s="4"/>
      <c r="T1716" s="4"/>
      <c r="U1716" s="4"/>
      <c r="V1716" s="4"/>
      <c r="W1716" s="4"/>
    </row>
    <row r="1717" spans="1:23" ht="14" x14ac:dyDescent="0.3">
      <c r="A1717" s="22" t="s">
        <v>1754</v>
      </c>
      <c r="B1717" s="6">
        <v>0</v>
      </c>
      <c r="C1717" s="9" t="s">
        <v>1755</v>
      </c>
      <c r="D1717" s="9" t="str">
        <f t="shared" si="11"/>
        <v xml:space="preserve"> Đại học từ xa HCCT thi online em nhé</v>
      </c>
      <c r="E1717" s="4"/>
      <c r="F1717" s="4"/>
      <c r="G1717" s="4"/>
      <c r="H1717" s="4"/>
      <c r="I1717" s="4"/>
      <c r="J1717" s="4"/>
      <c r="K1717" s="4"/>
      <c r="L1717" s="4"/>
      <c r="M1717" s="4"/>
      <c r="N1717" s="4"/>
      <c r="O1717" s="4"/>
      <c r="P1717" s="4"/>
      <c r="Q1717" s="4"/>
      <c r="R1717" s="4"/>
      <c r="S1717" s="4"/>
      <c r="T1717" s="4"/>
      <c r="U1717" s="4"/>
      <c r="V1717" s="4"/>
      <c r="W1717" s="4"/>
    </row>
    <row r="1718" spans="1:23" ht="28" x14ac:dyDescent="0.3">
      <c r="A1718" s="23"/>
      <c r="B1718" s="6">
        <v>0</v>
      </c>
      <c r="C1718" s="9" t="s">
        <v>1756</v>
      </c>
      <c r="D1718" s="9" t="str">
        <f t="shared" si="11"/>
        <v xml:space="preserve"> Đại học từ xa không có trường nào cho thi kết thúc onl đâub, bên nào cho chỉ có daolua thôi</v>
      </c>
      <c r="E1718" s="4"/>
      <c r="F1718" s="4"/>
      <c r="G1718" s="4"/>
      <c r="H1718" s="4"/>
      <c r="I1718" s="4"/>
      <c r="J1718" s="4"/>
      <c r="K1718" s="4"/>
      <c r="L1718" s="4"/>
      <c r="M1718" s="4"/>
      <c r="N1718" s="4"/>
      <c r="O1718" s="4"/>
      <c r="P1718" s="4"/>
      <c r="Q1718" s="4"/>
      <c r="R1718" s="4"/>
      <c r="S1718" s="4"/>
      <c r="T1718" s="4"/>
      <c r="U1718" s="4"/>
      <c r="V1718" s="4"/>
      <c r="W1718" s="4"/>
    </row>
    <row r="1719" spans="1:23" ht="14" x14ac:dyDescent="0.3">
      <c r="A1719" s="23"/>
      <c r="B1719" s="6">
        <v>0</v>
      </c>
      <c r="C1719" s="9" t="s">
        <v>1757</v>
      </c>
      <c r="D1719" s="9" t="str">
        <f t="shared" si="11"/>
        <v xml:space="preserve"> Đại học từ xa Hí tui cũng 2k7 đâyy</v>
      </c>
      <c r="E1719" s="4"/>
      <c r="F1719" s="4"/>
      <c r="G1719" s="4"/>
      <c r="H1719" s="4"/>
      <c r="I1719" s="4"/>
      <c r="J1719" s="4"/>
      <c r="K1719" s="4"/>
      <c r="L1719" s="4"/>
      <c r="M1719" s="4"/>
      <c r="N1719" s="4"/>
      <c r="O1719" s="4"/>
      <c r="P1719" s="4"/>
      <c r="Q1719" s="4"/>
      <c r="R1719" s="4"/>
      <c r="S1719" s="4"/>
      <c r="T1719" s="4"/>
      <c r="U1719" s="4"/>
      <c r="V1719" s="4"/>
      <c r="W1719" s="4"/>
    </row>
    <row r="1720" spans="1:23" ht="56" x14ac:dyDescent="0.3">
      <c r="A1720" s="8" t="s">
        <v>1758</v>
      </c>
      <c r="B1720" s="6">
        <v>0</v>
      </c>
      <c r="C1720" s="9" t="s">
        <v>1759</v>
      </c>
      <c r="D1720" s="9" t="str">
        <f t="shared" si="11"/>
        <v xml:space="preserve"> Đại học từ xa Học Thành Đông cho nhẹ em à</v>
      </c>
      <c r="E1720" s="4"/>
      <c r="F1720" s="4"/>
      <c r="G1720" s="4"/>
      <c r="H1720" s="4"/>
      <c r="I1720" s="4"/>
      <c r="J1720" s="4"/>
      <c r="K1720" s="4"/>
      <c r="L1720" s="4"/>
      <c r="M1720" s="4"/>
      <c r="N1720" s="4"/>
      <c r="O1720" s="4"/>
      <c r="P1720" s="4"/>
      <c r="Q1720" s="4"/>
      <c r="R1720" s="4"/>
      <c r="S1720" s="4"/>
      <c r="T1720" s="4"/>
      <c r="U1720" s="4"/>
      <c r="V1720" s="4"/>
      <c r="W1720" s="4"/>
    </row>
    <row r="1721" spans="1:23" ht="28" x14ac:dyDescent="0.3">
      <c r="A1721" s="22" t="s">
        <v>1760</v>
      </c>
      <c r="B1721" s="6">
        <v>0</v>
      </c>
      <c r="C1721" s="9" t="s">
        <v>1761</v>
      </c>
      <c r="D1721" s="9" t="str">
        <f t="shared" si="11"/>
        <v xml:space="preserve"> Đại học từ xa k bạn ạ, nếu xét sẽ dựa trên bằng thpt ạ, đừng nghe seeding bất chấp lại bị lừa</v>
      </c>
      <c r="E1721" s="4"/>
      <c r="F1721" s="4"/>
      <c r="G1721" s="4"/>
      <c r="H1721" s="4"/>
      <c r="I1721" s="4"/>
      <c r="J1721" s="4"/>
      <c r="K1721" s="4"/>
      <c r="L1721" s="4"/>
      <c r="M1721" s="4"/>
      <c r="N1721" s="4"/>
      <c r="O1721" s="4"/>
      <c r="P1721" s="4"/>
      <c r="Q1721" s="4"/>
      <c r="R1721" s="4"/>
      <c r="S1721" s="4"/>
      <c r="T1721" s="4"/>
      <c r="U1721" s="4"/>
      <c r="V1721" s="4"/>
      <c r="W1721" s="4"/>
    </row>
    <row r="1722" spans="1:23" ht="42" x14ac:dyDescent="0.3">
      <c r="A1722" s="23"/>
      <c r="B1722" s="6">
        <v>0</v>
      </c>
      <c r="C1722" s="9" t="s">
        <v>1762</v>
      </c>
      <c r="D1722" s="9" t="str">
        <f t="shared" si="11"/>
        <v xml:space="preserve"> Đại học từ xa Không em nha. Học lại theo hệ Thpt . Vì bảng điểm em k có cơ sở để miễn giảm khi em chưa hoàn thành xong vb em đã học.</v>
      </c>
      <c r="E1722" s="4"/>
      <c r="F1722" s="4"/>
      <c r="G1722" s="4"/>
      <c r="H1722" s="4"/>
      <c r="I1722" s="4"/>
      <c r="J1722" s="4"/>
      <c r="K1722" s="4"/>
      <c r="L1722" s="4"/>
      <c r="M1722" s="4"/>
      <c r="N1722" s="4"/>
      <c r="O1722" s="4"/>
      <c r="P1722" s="4"/>
      <c r="Q1722" s="4"/>
      <c r="R1722" s="4"/>
      <c r="S1722" s="4"/>
      <c r="T1722" s="4"/>
      <c r="U1722" s="4"/>
      <c r="V1722" s="4"/>
      <c r="W1722" s="4"/>
    </row>
    <row r="1723" spans="1:23" ht="28" x14ac:dyDescent="0.3">
      <c r="A1723" s="22" t="s">
        <v>1763</v>
      </c>
      <c r="B1723" s="6">
        <v>0</v>
      </c>
      <c r="C1723" s="9" t="s">
        <v>1764</v>
      </c>
      <c r="D1723" s="9" t="str">
        <f t="shared" si="11"/>
        <v xml:space="preserve"> Đại học từ xa Mình trả lời thì nó k được khách quan lắm. Nh được bạn nhé</v>
      </c>
      <c r="E1723" s="4"/>
      <c r="F1723" s="4"/>
      <c r="G1723" s="4"/>
      <c r="H1723" s="4"/>
      <c r="I1723" s="4"/>
      <c r="J1723" s="4"/>
      <c r="K1723" s="4"/>
      <c r="L1723" s="4"/>
      <c r="M1723" s="4"/>
      <c r="N1723" s="4"/>
      <c r="O1723" s="4"/>
      <c r="P1723" s="4"/>
      <c r="Q1723" s="4"/>
      <c r="R1723" s="4"/>
      <c r="S1723" s="4"/>
      <c r="T1723" s="4"/>
      <c r="U1723" s="4"/>
      <c r="V1723" s="4"/>
      <c r="W1723" s="4"/>
    </row>
    <row r="1724" spans="1:23" ht="14" x14ac:dyDescent="0.3">
      <c r="A1724" s="23"/>
      <c r="B1724" s="6">
        <v>0</v>
      </c>
      <c r="C1724" s="9" t="s">
        <v>1765</v>
      </c>
      <c r="D1724" s="9" t="str">
        <f t="shared" ref="D1724:D1726" si="12">CONCATENATE(" Đại học từ xa ngành NNA"," ",C1724)</f>
        <v xml:space="preserve"> Đại học từ xa ngành NNA Mình đang học, ok bạn nha.</v>
      </c>
      <c r="E1724" s="4"/>
      <c r="F1724" s="4"/>
      <c r="G1724" s="4"/>
      <c r="H1724" s="4"/>
      <c r="I1724" s="4"/>
      <c r="J1724" s="4"/>
      <c r="K1724" s="4"/>
      <c r="L1724" s="4"/>
      <c r="M1724" s="4"/>
      <c r="N1724" s="4"/>
      <c r="O1724" s="4"/>
      <c r="P1724" s="4"/>
      <c r="Q1724" s="4"/>
      <c r="R1724" s="4"/>
      <c r="S1724" s="4"/>
      <c r="T1724" s="4"/>
      <c r="U1724" s="4"/>
      <c r="V1724" s="4"/>
      <c r="W1724" s="4"/>
    </row>
    <row r="1725" spans="1:23" ht="14" x14ac:dyDescent="0.3">
      <c r="A1725" s="23"/>
      <c r="B1725" s="6">
        <v>0</v>
      </c>
      <c r="C1725" s="9" t="s">
        <v>1766</v>
      </c>
      <c r="D1725" s="9" t="str">
        <f t="shared" si="12"/>
        <v xml:space="preserve"> Đại học từ xa ngành NNA Học đi bạn, đang có lớp đấy</v>
      </c>
      <c r="E1725" s="4"/>
      <c r="F1725" s="4"/>
      <c r="G1725" s="4"/>
      <c r="H1725" s="4"/>
      <c r="I1725" s="4"/>
      <c r="J1725" s="4"/>
      <c r="K1725" s="4"/>
      <c r="L1725" s="4"/>
      <c r="M1725" s="4"/>
      <c r="N1725" s="4"/>
      <c r="O1725" s="4"/>
      <c r="P1725" s="4"/>
      <c r="Q1725" s="4"/>
      <c r="R1725" s="4"/>
      <c r="S1725" s="4"/>
      <c r="T1725" s="4"/>
      <c r="U1725" s="4"/>
      <c r="V1725" s="4"/>
      <c r="W1725" s="4"/>
    </row>
    <row r="1726" spans="1:23" ht="14" x14ac:dyDescent="0.3">
      <c r="A1726" s="23"/>
      <c r="B1726" s="6">
        <v>0</v>
      </c>
      <c r="C1726" s="9" t="s">
        <v>1767</v>
      </c>
      <c r="D1726" s="9" t="str">
        <f t="shared" si="12"/>
        <v xml:space="preserve"> Đại học từ xa ngành NNA Ổn nha.</v>
      </c>
      <c r="E1726" s="4"/>
      <c r="F1726" s="4"/>
      <c r="G1726" s="4"/>
      <c r="H1726" s="4"/>
      <c r="I1726" s="4"/>
      <c r="J1726" s="4"/>
      <c r="K1726" s="4"/>
      <c r="L1726" s="4"/>
      <c r="M1726" s="4"/>
      <c r="N1726" s="4"/>
      <c r="O1726" s="4"/>
      <c r="P1726" s="4"/>
      <c r="Q1726" s="4"/>
      <c r="R1726" s="4"/>
      <c r="S1726" s="4"/>
      <c r="T1726" s="4"/>
      <c r="U1726" s="4"/>
      <c r="V1726" s="4"/>
      <c r="W1726" s="4"/>
    </row>
    <row r="1727" spans="1:23" ht="56" x14ac:dyDescent="0.3">
      <c r="A1727" s="8" t="s">
        <v>1768</v>
      </c>
      <c r="B1727" s="6">
        <v>0</v>
      </c>
      <c r="C1727" s="9" t="s">
        <v>1769</v>
      </c>
      <c r="D1727" s="9" t="str">
        <f t="shared" ref="D1727:D1729" si="13">CONCATENATE(" Đại học từ xa"," ",C1727)</f>
        <v xml:space="preserve"> Đại học từ xa HCCT cũng là lựa chọn hợp lý cho học và thi onl 100% bạn nhé</v>
      </c>
      <c r="E1727" s="4"/>
      <c r="F1727" s="4"/>
      <c r="G1727" s="4"/>
      <c r="H1727" s="4"/>
      <c r="I1727" s="4"/>
      <c r="J1727" s="4"/>
      <c r="K1727" s="4"/>
      <c r="L1727" s="4"/>
      <c r="M1727" s="4"/>
      <c r="N1727" s="4"/>
      <c r="O1727" s="4"/>
      <c r="P1727" s="4"/>
      <c r="Q1727" s="4"/>
      <c r="R1727" s="4"/>
      <c r="S1727" s="4"/>
      <c r="T1727" s="4"/>
      <c r="U1727" s="4"/>
      <c r="V1727" s="4"/>
      <c r="W1727" s="4"/>
    </row>
    <row r="1728" spans="1:23" ht="14" x14ac:dyDescent="0.3">
      <c r="A1728" s="22" t="s">
        <v>1770</v>
      </c>
      <c r="B1728" s="6">
        <v>0</v>
      </c>
      <c r="C1728" s="9" t="s">
        <v>1771</v>
      </c>
      <c r="D1728" s="9" t="str">
        <f t="shared" si="13"/>
        <v xml:space="preserve"> Đại học từ xa khoa học môi trường hẻ b</v>
      </c>
      <c r="E1728" s="4"/>
      <c r="F1728" s="4"/>
      <c r="G1728" s="4"/>
      <c r="H1728" s="4"/>
      <c r="I1728" s="4"/>
      <c r="J1728" s="4"/>
      <c r="K1728" s="4"/>
      <c r="L1728" s="4"/>
      <c r="M1728" s="4"/>
      <c r="N1728" s="4"/>
      <c r="O1728" s="4"/>
      <c r="P1728" s="4"/>
      <c r="Q1728" s="4"/>
      <c r="R1728" s="4"/>
      <c r="S1728" s="4"/>
      <c r="T1728" s="4"/>
      <c r="U1728" s="4"/>
      <c r="V1728" s="4"/>
      <c r="W1728" s="4"/>
    </row>
    <row r="1729" spans="1:23" ht="14" x14ac:dyDescent="0.3">
      <c r="A1729" s="23"/>
      <c r="B1729" s="6">
        <v>0</v>
      </c>
      <c r="C1729" s="9" t="s">
        <v>1772</v>
      </c>
      <c r="D1729" s="9" t="str">
        <f t="shared" si="13"/>
        <v xml:space="preserve"> Đại học từ xa Chào b, b muốn hỏi ngành nào nhỉ</v>
      </c>
      <c r="E1729" s="4"/>
      <c r="F1729" s="4"/>
      <c r="G1729" s="4"/>
      <c r="H1729" s="4"/>
      <c r="I1729" s="4"/>
      <c r="J1729" s="4"/>
      <c r="K1729" s="4"/>
      <c r="L1729" s="4"/>
      <c r="M1729" s="4"/>
      <c r="N1729" s="4"/>
      <c r="O1729" s="4"/>
      <c r="P1729" s="4"/>
      <c r="Q1729" s="4"/>
      <c r="R1729" s="4"/>
      <c r="S1729" s="4"/>
      <c r="T1729" s="4"/>
      <c r="U1729" s="4"/>
      <c r="V1729" s="4"/>
      <c r="W1729" s="4"/>
    </row>
    <row r="1730" spans="1:23" ht="70" x14ac:dyDescent="0.3">
      <c r="A1730" s="8" t="s">
        <v>1773</v>
      </c>
      <c r="B1730" s="6">
        <v>0</v>
      </c>
      <c r="C1730" s="9" t="s">
        <v>1774</v>
      </c>
      <c r="D1730" s="9" t="str">
        <f>CONCATENATE(" Đại học từ xa trường đại học ngoại ngữ Huế"," ",C1730)</f>
        <v xml:space="preserve"> Đại học từ xa trường đại học ngoại ngữ Huế Qua inb chỉ cho chỗ học nek Hoàng Thiên</v>
      </c>
      <c r="E1730" s="4"/>
      <c r="F1730" s="4"/>
      <c r="G1730" s="4"/>
      <c r="H1730" s="4"/>
      <c r="I1730" s="4"/>
      <c r="J1730" s="4"/>
      <c r="K1730" s="4"/>
      <c r="L1730" s="4"/>
      <c r="M1730" s="4"/>
      <c r="N1730" s="4"/>
      <c r="O1730" s="4"/>
      <c r="P1730" s="4"/>
      <c r="Q1730" s="4"/>
      <c r="R1730" s="4"/>
      <c r="S1730" s="4"/>
      <c r="T1730" s="4"/>
      <c r="U1730" s="4"/>
      <c r="V1730" s="4"/>
      <c r="W1730" s="4"/>
    </row>
    <row r="1731" spans="1:23" ht="28" x14ac:dyDescent="0.3">
      <c r="A1731" s="22" t="s">
        <v>1775</v>
      </c>
      <c r="B1731" s="6">
        <v>0</v>
      </c>
      <c r="C1731" s="9" t="s">
        <v>1776</v>
      </c>
      <c r="D1731" s="9" t="str">
        <f t="shared" ref="D1731:D1732" si="14">CONCATENATE(" Đại học từ xa"," ",C1731)</f>
        <v xml:space="preserve"> Đại học từ xa Mình đang học bên NEU có điểm thi tại HCM nè. Bạn cần thì nhắn mình nha</v>
      </c>
      <c r="E1731" s="4"/>
      <c r="F1731" s="4"/>
      <c r="G1731" s="4"/>
      <c r="H1731" s="4"/>
      <c r="I1731" s="4"/>
      <c r="J1731" s="4"/>
      <c r="K1731" s="4"/>
      <c r="L1731" s="4"/>
      <c r="M1731" s="4"/>
      <c r="N1731" s="4"/>
      <c r="O1731" s="4"/>
      <c r="P1731" s="4"/>
      <c r="Q1731" s="4"/>
      <c r="R1731" s="4"/>
      <c r="S1731" s="4"/>
      <c r="T1731" s="4"/>
      <c r="U1731" s="4"/>
      <c r="V1731" s="4"/>
      <c r="W1731" s="4"/>
    </row>
    <row r="1732" spans="1:23" ht="28" x14ac:dyDescent="0.3">
      <c r="A1732" s="23"/>
      <c r="B1732" s="6">
        <v>0</v>
      </c>
      <c r="C1732" s="9" t="s">
        <v>1777</v>
      </c>
      <c r="D1732" s="9" t="str">
        <f t="shared" si="14"/>
        <v xml:space="preserve"> Đại học từ xa ULSA đang xét tuyển, cần kết nối thầy cô thì nhắn a</v>
      </c>
      <c r="E1732" s="4"/>
      <c r="F1732" s="4"/>
      <c r="G1732" s="4"/>
      <c r="H1732" s="4"/>
      <c r="I1732" s="4"/>
      <c r="J1732" s="4"/>
      <c r="K1732" s="4"/>
      <c r="L1732" s="4"/>
      <c r="M1732" s="4"/>
      <c r="N1732" s="4"/>
      <c r="O1732" s="4"/>
      <c r="P1732" s="4"/>
      <c r="Q1732" s="4"/>
      <c r="R1732" s="4"/>
      <c r="S1732" s="4"/>
      <c r="T1732" s="4"/>
      <c r="U1732" s="4"/>
      <c r="V1732" s="4"/>
      <c r="W1732" s="4"/>
    </row>
    <row r="1733" spans="1:23" ht="112" x14ac:dyDescent="0.3">
      <c r="A1733" s="22" t="s">
        <v>1778</v>
      </c>
      <c r="B1733" s="6">
        <v>0</v>
      </c>
      <c r="C1733" s="9" t="s">
        <v>1779</v>
      </c>
      <c r="D1733" s="9" t="str">
        <f t="shared" ref="D1733:D1734" si="15">CONCATENATE(" Đại học từ xa mở HN"," ",C1733)</f>
        <v xml:space="preserve"> Đại học từ xa mở HN Chào a/c. Em hiện cũng theo học từ xa nhưng của Neu, với lịch trình hiện tại, đôi khi em cũng thấy mệt, nhưng bù lại, em được thêm kiến thức em chưa từng biết đến, em nghe giảng mọi lúc có thể, mỗi ngày dành khoảng 1-2h làm bài tập thôi, em đã nhớ lâu hơn, trước đây 1-2h đó em làm việc riêng, giờ em dùng để học, cảm thấy hữu ích hơn, hiểu biết hơn, nên thấy cũng xứng.</v>
      </c>
      <c r="E1733" s="4"/>
      <c r="F1733" s="4"/>
      <c r="G1733" s="4"/>
      <c r="H1733" s="4"/>
      <c r="I1733" s="4"/>
      <c r="J1733" s="4"/>
      <c r="K1733" s="4"/>
      <c r="L1733" s="4"/>
      <c r="M1733" s="4"/>
      <c r="N1733" s="4"/>
      <c r="O1733" s="4"/>
      <c r="P1733" s="4"/>
      <c r="Q1733" s="4"/>
      <c r="R1733" s="4"/>
      <c r="S1733" s="4"/>
      <c r="T1733" s="4"/>
      <c r="U1733" s="4"/>
      <c r="V1733" s="4"/>
      <c r="W1733" s="4"/>
    </row>
    <row r="1734" spans="1:23" ht="42" x14ac:dyDescent="0.3">
      <c r="A1734" s="23"/>
      <c r="B1734" s="6">
        <v>0</v>
      </c>
      <c r="C1734" s="9" t="s">
        <v>1780</v>
      </c>
      <c r="D1734" s="9" t="str">
        <f t="shared" si="15"/>
        <v xml:space="preserve"> Đại học từ xa mở HN ĐH Mở ctrinh khá khó, trường hợp bỏ giữa chừng c gặp khá nhiều. Em có thể tham khảo thêm một vài trường khác nhé</v>
      </c>
      <c r="E1734" s="4"/>
      <c r="F1734" s="4"/>
      <c r="G1734" s="4"/>
      <c r="H1734" s="4"/>
      <c r="I1734" s="4"/>
      <c r="J1734" s="4"/>
      <c r="K1734" s="4"/>
      <c r="L1734" s="4"/>
      <c r="M1734" s="4"/>
      <c r="N1734" s="4"/>
      <c r="O1734" s="4"/>
      <c r="P1734" s="4"/>
      <c r="Q1734" s="4"/>
      <c r="R1734" s="4"/>
      <c r="S1734" s="4"/>
      <c r="T1734" s="4"/>
      <c r="U1734" s="4"/>
      <c r="V1734" s="4"/>
      <c r="W1734" s="4"/>
    </row>
    <row r="1735" spans="1:23" ht="28" x14ac:dyDescent="0.3">
      <c r="A1735" s="22" t="s">
        <v>1781</v>
      </c>
      <c r="B1735" s="6">
        <v>0</v>
      </c>
      <c r="C1735" s="9" t="s">
        <v>1782</v>
      </c>
      <c r="D1735" s="9" t="str">
        <f t="shared" ref="D1735:D1755" si="16">CONCATENATE(" Đại học từ xa"," ",C1735)</f>
        <v xml:space="preserve"> Đại học từ xa HP mới lên 5 trăm rưỡi, học ok ở mức cơ bản, phù hợp nhu cầu chung</v>
      </c>
      <c r="E1735" s="4"/>
      <c r="F1735" s="4"/>
      <c r="G1735" s="4"/>
      <c r="H1735" s="4"/>
      <c r="I1735" s="4"/>
      <c r="J1735" s="4"/>
      <c r="K1735" s="4"/>
      <c r="L1735" s="4"/>
      <c r="M1735" s="4"/>
      <c r="N1735" s="4"/>
      <c r="O1735" s="4"/>
      <c r="P1735" s="4"/>
      <c r="Q1735" s="4"/>
      <c r="R1735" s="4"/>
      <c r="S1735" s="4"/>
      <c r="T1735" s="4"/>
      <c r="U1735" s="4"/>
      <c r="V1735" s="4"/>
      <c r="W1735" s="4"/>
    </row>
    <row r="1736" spans="1:23" ht="42" x14ac:dyDescent="0.3">
      <c r="A1736" s="23"/>
      <c r="B1736" s="6">
        <v>0</v>
      </c>
      <c r="C1736" s="9" t="s">
        <v>1783</v>
      </c>
      <c r="D1736" s="9" t="str">
        <f t="shared" si="16"/>
        <v xml:space="preserve"> Đại học từ xa ĐH Mở chương trình khó, thời gian học cũng khá lâu. Em tham khaoe thêm trường ĐH Đồng Tháp nhé</v>
      </c>
      <c r="E1736" s="4"/>
      <c r="F1736" s="4"/>
      <c r="G1736" s="4"/>
      <c r="H1736" s="4"/>
      <c r="I1736" s="4"/>
      <c r="J1736" s="4"/>
      <c r="K1736" s="4"/>
      <c r="L1736" s="4"/>
      <c r="M1736" s="4"/>
      <c r="N1736" s="4"/>
      <c r="O1736" s="4"/>
      <c r="P1736" s="4"/>
      <c r="Q1736" s="4"/>
      <c r="R1736" s="4"/>
      <c r="S1736" s="4"/>
      <c r="T1736" s="4"/>
      <c r="U1736" s="4"/>
      <c r="V1736" s="4"/>
      <c r="W1736" s="4"/>
    </row>
    <row r="1737" spans="1:23" ht="42" x14ac:dyDescent="0.3">
      <c r="A1737" s="8" t="s">
        <v>1784</v>
      </c>
      <c r="B1737" s="6">
        <v>0</v>
      </c>
      <c r="C1737" s="9" t="s">
        <v>1785</v>
      </c>
      <c r="D1737" s="9" t="str">
        <f t="shared" si="16"/>
        <v xml:space="preserve"> Đại học từ xa c học bên NEU, mặt bằng chung là các ngành học ổn, take care học viên, trường top nên cũng yên tâm, trừ lúc thi với đóng học phí thì iu trường</v>
      </c>
      <c r="E1737" s="4"/>
      <c r="F1737" s="4"/>
      <c r="G1737" s="4"/>
      <c r="H1737" s="4"/>
      <c r="I1737" s="4"/>
      <c r="J1737" s="4"/>
      <c r="K1737" s="4"/>
      <c r="L1737" s="4"/>
      <c r="M1737" s="4"/>
      <c r="N1737" s="4"/>
      <c r="O1737" s="4"/>
      <c r="P1737" s="4"/>
      <c r="Q1737" s="4"/>
      <c r="R1737" s="4"/>
      <c r="S1737" s="4"/>
      <c r="T1737" s="4"/>
      <c r="U1737" s="4"/>
      <c r="V1737" s="4"/>
      <c r="W1737" s="4"/>
    </row>
    <row r="1738" spans="1:23" ht="28" x14ac:dyDescent="0.3">
      <c r="A1738" s="8" t="s">
        <v>1786</v>
      </c>
      <c r="B1738" s="6">
        <v>0</v>
      </c>
      <c r="C1738" s="9" t="s">
        <v>1787</v>
      </c>
      <c r="D1738" s="9" t="str">
        <f t="shared" si="16"/>
        <v xml:space="preserve"> Đại học từ xa có Kĩ thuật xây dựng và điện tử viễn thông em</v>
      </c>
      <c r="E1738" s="4"/>
      <c r="F1738" s="4"/>
      <c r="G1738" s="4"/>
      <c r="H1738" s="4"/>
      <c r="I1738" s="4"/>
      <c r="J1738" s="4"/>
      <c r="K1738" s="4"/>
      <c r="L1738" s="4"/>
      <c r="M1738" s="4"/>
      <c r="N1738" s="4"/>
      <c r="O1738" s="4"/>
      <c r="P1738" s="4"/>
      <c r="Q1738" s="4"/>
      <c r="R1738" s="4"/>
      <c r="S1738" s="4"/>
      <c r="T1738" s="4"/>
      <c r="U1738" s="4"/>
      <c r="V1738" s="4"/>
      <c r="W1738" s="4"/>
    </row>
    <row r="1739" spans="1:23" ht="42" x14ac:dyDescent="0.3">
      <c r="A1739" s="8" t="s">
        <v>1788</v>
      </c>
      <c r="B1739" s="6">
        <v>0</v>
      </c>
      <c r="C1739" s="9" t="s">
        <v>1789</v>
      </c>
      <c r="D1739" s="9" t="str">
        <f t="shared" si="16"/>
        <v xml:space="preserve"> Đại học từ xa có NEU hàng xóm Bách Khoa đào tạo từ xa :v</v>
      </c>
      <c r="E1739" s="4"/>
      <c r="F1739" s="4"/>
      <c r="G1739" s="4"/>
      <c r="H1739" s="4"/>
      <c r="I1739" s="4"/>
      <c r="J1739" s="4"/>
      <c r="K1739" s="4"/>
      <c r="L1739" s="4"/>
      <c r="M1739" s="4"/>
      <c r="N1739" s="4"/>
      <c r="O1739" s="4"/>
      <c r="P1739" s="4"/>
      <c r="Q1739" s="4"/>
      <c r="R1739" s="4"/>
      <c r="S1739" s="4"/>
      <c r="T1739" s="4"/>
      <c r="U1739" s="4"/>
      <c r="V1739" s="4"/>
      <c r="W1739" s="4"/>
    </row>
    <row r="1740" spans="1:23" ht="42" x14ac:dyDescent="0.3">
      <c r="A1740" s="8" t="s">
        <v>1790</v>
      </c>
      <c r="B1740" s="6">
        <v>0</v>
      </c>
      <c r="C1740" s="9" t="s">
        <v>1791</v>
      </c>
      <c r="D1740" s="9" t="str">
        <f t="shared" si="16"/>
        <v xml:space="preserve"> Đại học từ xa Hình như có ĐH Giao thông vận tải ấy</v>
      </c>
      <c r="E1740" s="4"/>
      <c r="F1740" s="4"/>
      <c r="G1740" s="4"/>
      <c r="H1740" s="4"/>
      <c r="I1740" s="4"/>
      <c r="J1740" s="4"/>
      <c r="K1740" s="4"/>
      <c r="L1740" s="4"/>
      <c r="M1740" s="4"/>
      <c r="N1740" s="4"/>
      <c r="O1740" s="4"/>
      <c r="P1740" s="4"/>
      <c r="Q1740" s="4"/>
      <c r="R1740" s="4"/>
      <c r="S1740" s="4"/>
      <c r="T1740" s="4"/>
      <c r="U1740" s="4"/>
      <c r="V1740" s="4"/>
      <c r="W1740" s="4"/>
    </row>
    <row r="1741" spans="1:23" ht="14" x14ac:dyDescent="0.3">
      <c r="A1741" s="22" t="s">
        <v>1792</v>
      </c>
      <c r="B1741" s="6">
        <v>0</v>
      </c>
      <c r="C1741" s="9" t="s">
        <v>1793</v>
      </c>
      <c r="D1741" s="9" t="str">
        <f t="shared" si="16"/>
        <v xml:space="preserve"> Đại học từ xa có bạn nha</v>
      </c>
      <c r="E1741" s="4"/>
      <c r="F1741" s="4"/>
      <c r="G1741" s="4"/>
      <c r="H1741" s="4"/>
      <c r="I1741" s="4"/>
      <c r="J1741" s="4"/>
      <c r="K1741" s="4"/>
      <c r="L1741" s="4"/>
      <c r="M1741" s="4"/>
      <c r="N1741" s="4"/>
      <c r="O1741" s="4"/>
      <c r="P1741" s="4"/>
      <c r="Q1741" s="4"/>
      <c r="R1741" s="4"/>
      <c r="S1741" s="4"/>
      <c r="T1741" s="4"/>
      <c r="U1741" s="4"/>
      <c r="V1741" s="4"/>
      <c r="W1741" s="4"/>
    </row>
    <row r="1742" spans="1:23" ht="28" x14ac:dyDescent="0.3">
      <c r="A1742" s="23"/>
      <c r="B1742" s="6">
        <v>0</v>
      </c>
      <c r="C1742" s="9" t="s">
        <v>1794</v>
      </c>
      <c r="D1742" s="9" t="str">
        <f t="shared" si="16"/>
        <v xml:space="preserve"> Đại học từ xa Có em nha. Còn thời gian bảo lưu sẽ tuỳ trường khác nhau e nhé .</v>
      </c>
      <c r="E1742" s="4"/>
      <c r="F1742" s="4"/>
      <c r="G1742" s="4"/>
      <c r="H1742" s="4"/>
      <c r="I1742" s="4"/>
      <c r="J1742" s="4"/>
      <c r="K1742" s="4"/>
      <c r="L1742" s="4"/>
      <c r="M1742" s="4"/>
      <c r="N1742" s="4"/>
      <c r="O1742" s="4"/>
      <c r="P1742" s="4"/>
      <c r="Q1742" s="4"/>
      <c r="R1742" s="4"/>
      <c r="S1742" s="4"/>
      <c r="T1742" s="4"/>
      <c r="U1742" s="4"/>
      <c r="V1742" s="4"/>
      <c r="W1742" s="4"/>
    </row>
    <row r="1743" spans="1:23" ht="14" x14ac:dyDescent="0.3">
      <c r="A1743" s="23"/>
      <c r="B1743" s="6">
        <v>0</v>
      </c>
      <c r="C1743" s="9" t="s">
        <v>1795</v>
      </c>
      <c r="D1743" s="9" t="str">
        <f t="shared" si="16"/>
        <v xml:space="preserve"> Đại học từ xa Có chứ b</v>
      </c>
      <c r="E1743" s="4"/>
      <c r="F1743" s="4"/>
      <c r="G1743" s="4"/>
      <c r="H1743" s="4"/>
      <c r="I1743" s="4"/>
      <c r="J1743" s="4"/>
      <c r="K1743" s="4"/>
      <c r="L1743" s="4"/>
      <c r="M1743" s="4"/>
      <c r="N1743" s="4"/>
      <c r="O1743" s="4"/>
      <c r="P1743" s="4"/>
      <c r="Q1743" s="4"/>
      <c r="R1743" s="4"/>
      <c r="S1743" s="4"/>
      <c r="T1743" s="4"/>
      <c r="U1743" s="4"/>
      <c r="V1743" s="4"/>
      <c r="W1743" s="4"/>
    </row>
    <row r="1744" spans="1:23" ht="56" x14ac:dyDescent="0.3">
      <c r="A1744" s="8" t="s">
        <v>1796</v>
      </c>
      <c r="B1744" s="6">
        <v>0</v>
      </c>
      <c r="C1744" s="9" t="s">
        <v>1797</v>
      </c>
      <c r="D1744" s="9" t="str">
        <f t="shared" si="16"/>
        <v xml:space="preserve"> Đại học từ xa Chào b, về phần ưu đãi thì mình chưa rõ. Học phí ở page Review Đại học từ xa - Học Đại học online  hôm trước mình lướt thấy có review. B tham khảo nhé</v>
      </c>
      <c r="E1744" s="4"/>
      <c r="F1744" s="4"/>
      <c r="G1744" s="4"/>
      <c r="H1744" s="4"/>
      <c r="I1744" s="4"/>
      <c r="J1744" s="4"/>
      <c r="K1744" s="4"/>
      <c r="L1744" s="4"/>
      <c r="M1744" s="4"/>
      <c r="N1744" s="4"/>
      <c r="O1744" s="4"/>
      <c r="P1744" s="4"/>
      <c r="Q1744" s="4"/>
      <c r="R1744" s="4"/>
      <c r="S1744" s="4"/>
      <c r="T1744" s="4"/>
      <c r="U1744" s="4"/>
      <c r="V1744" s="4"/>
      <c r="W1744" s="4"/>
    </row>
    <row r="1745" spans="1:23" ht="84" x14ac:dyDescent="0.3">
      <c r="A1745" s="8" t="s">
        <v>1798</v>
      </c>
      <c r="B1745" s="6">
        <v>0</v>
      </c>
      <c r="C1745" s="9" t="s">
        <v>1799</v>
      </c>
      <c r="D1745" s="9" t="str">
        <f t="shared" si="16"/>
        <v xml:space="preserve"> Đại học từ xa Vậy học trường tier dưới đi bạn. ULSA đang xét tuyển đấy, cần kết nối thầy cô thì nhắn mình</v>
      </c>
      <c r="E1745" s="4"/>
      <c r="F1745" s="4"/>
      <c r="G1745" s="4"/>
      <c r="H1745" s="4"/>
      <c r="I1745" s="4"/>
      <c r="J1745" s="4"/>
      <c r="K1745" s="4"/>
      <c r="L1745" s="4"/>
      <c r="M1745" s="4"/>
      <c r="N1745" s="4"/>
      <c r="O1745" s="4"/>
      <c r="P1745" s="4"/>
      <c r="Q1745" s="4"/>
      <c r="R1745" s="4"/>
      <c r="S1745" s="4"/>
      <c r="T1745" s="4"/>
      <c r="U1745" s="4"/>
      <c r="V1745" s="4"/>
      <c r="W1745" s="4"/>
    </row>
    <row r="1746" spans="1:23" ht="14" x14ac:dyDescent="0.3">
      <c r="A1746" s="22" t="s">
        <v>1800</v>
      </c>
      <c r="B1746" s="6">
        <v>0</v>
      </c>
      <c r="C1746" s="9" t="s">
        <v>1801</v>
      </c>
      <c r="D1746" s="9" t="str">
        <f t="shared" si="16"/>
        <v xml:space="preserve"> Đại học từ xa Dạ k đâu ạ</v>
      </c>
      <c r="E1746" s="4"/>
      <c r="F1746" s="4"/>
      <c r="G1746" s="4"/>
      <c r="H1746" s="4"/>
      <c r="I1746" s="4"/>
      <c r="J1746" s="4"/>
      <c r="K1746" s="4"/>
      <c r="L1746" s="4"/>
      <c r="M1746" s="4"/>
      <c r="N1746" s="4"/>
      <c r="O1746" s="4"/>
      <c r="P1746" s="4"/>
      <c r="Q1746" s="4"/>
      <c r="R1746" s="4"/>
      <c r="S1746" s="4"/>
      <c r="T1746" s="4"/>
      <c r="U1746" s="4"/>
      <c r="V1746" s="4"/>
      <c r="W1746" s="4"/>
    </row>
    <row r="1747" spans="1:23" ht="14" x14ac:dyDescent="0.3">
      <c r="A1747" s="23"/>
      <c r="B1747" s="6">
        <v>0</v>
      </c>
      <c r="C1747" s="9" t="s">
        <v>1802</v>
      </c>
      <c r="D1747" s="9" t="str">
        <f t="shared" si="16"/>
        <v xml:space="preserve"> Đại học từ xa Học online b nhé</v>
      </c>
      <c r="E1747" s="4"/>
      <c r="F1747" s="4"/>
      <c r="G1747" s="4"/>
      <c r="H1747" s="4"/>
      <c r="I1747" s="4"/>
      <c r="J1747" s="4"/>
      <c r="K1747" s="4"/>
      <c r="L1747" s="4"/>
      <c r="M1747" s="4"/>
      <c r="N1747" s="4"/>
      <c r="O1747" s="4"/>
      <c r="P1747" s="4"/>
      <c r="Q1747" s="4"/>
      <c r="R1747" s="4"/>
      <c r="S1747" s="4"/>
      <c r="T1747" s="4"/>
      <c r="U1747" s="4"/>
      <c r="V1747" s="4"/>
      <c r="W1747" s="4"/>
    </row>
    <row r="1748" spans="1:23" ht="42" x14ac:dyDescent="0.3">
      <c r="A1748" s="23"/>
      <c r="B1748" s="6">
        <v>0</v>
      </c>
      <c r="C1748" s="9" t="s">
        <v>1803</v>
      </c>
      <c r="D1748" s="9" t="str">
        <f t="shared" si="16"/>
        <v xml:space="preserve"> Đại học từ xa Dạ nếu mình học E-learning thì rất tiện và phù hợp với người đã đi làm và chủ động học đó ạ. Không biết mình đang quan tâm nhóm ngành nào vậy ạ?</v>
      </c>
      <c r="E1748" s="4"/>
      <c r="F1748" s="4"/>
      <c r="G1748" s="4"/>
      <c r="H1748" s="4"/>
      <c r="I1748" s="4"/>
      <c r="J1748" s="4"/>
      <c r="K1748" s="4"/>
      <c r="L1748" s="4"/>
      <c r="M1748" s="4"/>
      <c r="N1748" s="4"/>
      <c r="O1748" s="4"/>
      <c r="P1748" s="4"/>
      <c r="Q1748" s="4"/>
      <c r="R1748" s="4"/>
      <c r="S1748" s="4"/>
      <c r="T1748" s="4"/>
      <c r="U1748" s="4"/>
      <c r="V1748" s="4"/>
      <c r="W1748" s="4"/>
    </row>
    <row r="1749" spans="1:23" ht="84" x14ac:dyDescent="0.3">
      <c r="A1749" s="23"/>
      <c r="B1749" s="6">
        <v>0</v>
      </c>
      <c r="C1749" s="9" t="s">
        <v>1804</v>
      </c>
      <c r="D1749" s="9" t="str">
        <f t="shared" si="16"/>
        <v xml:space="preserve"> Đại học từ xa Học không bao giờ là muộn, kiến thức chỉ là "1 trong những nguồn lực" mà mình nhận được khi học...40t đi học Đại học, ngoài nhận được kiến thức, Bằng cấp thì cái mình nhìn thấy bạn nhận được nữa là "cái nhìn" kính phục của mọi người, con cái...
Học đi, 70t đi học vẫn chẳng phải muộn</v>
      </c>
      <c r="E1749" s="4"/>
      <c r="F1749" s="4"/>
      <c r="G1749" s="4"/>
      <c r="H1749" s="4"/>
      <c r="I1749" s="4"/>
      <c r="J1749" s="4"/>
      <c r="K1749" s="4"/>
      <c r="L1749" s="4"/>
      <c r="M1749" s="4"/>
      <c r="N1749" s="4"/>
      <c r="O1749" s="4"/>
      <c r="P1749" s="4"/>
      <c r="Q1749" s="4"/>
      <c r="R1749" s="4"/>
      <c r="S1749" s="4"/>
      <c r="T1749" s="4"/>
      <c r="U1749" s="4"/>
      <c r="V1749" s="4"/>
      <c r="W1749" s="4"/>
    </row>
    <row r="1750" spans="1:23" ht="409.5" x14ac:dyDescent="0.3">
      <c r="A1750" s="8" t="s">
        <v>1805</v>
      </c>
      <c r="B1750" s="6">
        <v>0</v>
      </c>
      <c r="C1750" s="9" t="s">
        <v>1806</v>
      </c>
      <c r="D1750" s="9" t="str">
        <f t="shared" si="16"/>
        <v xml:space="preserve"> Đại học từ xa có xét mấy điểm gì ko ạ</v>
      </c>
      <c r="E1750" s="4"/>
      <c r="F1750" s="4"/>
      <c r="G1750" s="4"/>
      <c r="H1750" s="4"/>
      <c r="I1750" s="4"/>
      <c r="J1750" s="4"/>
      <c r="K1750" s="4"/>
      <c r="L1750" s="4"/>
      <c r="M1750" s="4"/>
      <c r="N1750" s="4"/>
      <c r="O1750" s="4"/>
      <c r="P1750" s="4"/>
      <c r="Q1750" s="4"/>
      <c r="R1750" s="4"/>
      <c r="S1750" s="4"/>
      <c r="T1750" s="4"/>
      <c r="U1750" s="4"/>
      <c r="V1750" s="4"/>
      <c r="W1750" s="4"/>
    </row>
    <row r="1751" spans="1:23" ht="224" x14ac:dyDescent="0.3">
      <c r="A1751" s="8" t="s">
        <v>1807</v>
      </c>
      <c r="B1751" s="6">
        <v>0</v>
      </c>
      <c r="C1751" s="9" t="s">
        <v>1808</v>
      </c>
      <c r="D1751" s="9" t="str">
        <f t="shared" si="16"/>
        <v xml:space="preserve"> Đại học từ xa Xin kinh nghiệm ạ</v>
      </c>
      <c r="E1751" s="4"/>
      <c r="F1751" s="4"/>
      <c r="G1751" s="4"/>
      <c r="H1751" s="4"/>
      <c r="I1751" s="4"/>
      <c r="J1751" s="4"/>
      <c r="K1751" s="4"/>
      <c r="L1751" s="4"/>
      <c r="M1751" s="4"/>
      <c r="N1751" s="4"/>
      <c r="O1751" s="4"/>
      <c r="P1751" s="4"/>
      <c r="Q1751" s="4"/>
      <c r="R1751" s="4"/>
      <c r="S1751" s="4"/>
      <c r="T1751" s="4"/>
      <c r="U1751" s="4"/>
      <c r="V1751" s="4"/>
      <c r="W1751" s="4"/>
    </row>
    <row r="1752" spans="1:23" ht="112" x14ac:dyDescent="0.3">
      <c r="A1752" s="8" t="s">
        <v>1809</v>
      </c>
      <c r="B1752" s="6">
        <v>0</v>
      </c>
      <c r="C1752" s="9" t="s">
        <v>1810</v>
      </c>
      <c r="D1752" s="9" t="str">
        <f t="shared" si="16"/>
        <v xml:space="preserve"> Đại học từ xa TNU đào tạo ổn nhé</v>
      </c>
      <c r="E1752" s="4"/>
      <c r="F1752" s="4"/>
      <c r="G1752" s="4"/>
      <c r="H1752" s="4"/>
      <c r="I1752" s="4"/>
      <c r="J1752" s="4"/>
      <c r="K1752" s="4"/>
      <c r="L1752" s="4"/>
      <c r="M1752" s="4"/>
      <c r="N1752" s="4"/>
      <c r="O1752" s="4"/>
      <c r="P1752" s="4"/>
      <c r="Q1752" s="4"/>
      <c r="R1752" s="4"/>
      <c r="S1752" s="4"/>
      <c r="T1752" s="4"/>
      <c r="U1752" s="4"/>
      <c r="V1752" s="4"/>
      <c r="W1752" s="4"/>
    </row>
    <row r="1753" spans="1:23" ht="28" x14ac:dyDescent="0.3">
      <c r="A1753" s="22" t="s">
        <v>1811</v>
      </c>
      <c r="B1753" s="6">
        <v>0</v>
      </c>
      <c r="C1753" s="9" t="s">
        <v>1812</v>
      </c>
      <c r="D1753" s="9" t="str">
        <f t="shared" si="16"/>
        <v xml:space="preserve"> Đại học từ xa hiện mới có ngành ngôn ngữ Anh, Trung là đào tạo online thôi bạn</v>
      </c>
      <c r="E1753" s="4"/>
      <c r="F1753" s="4"/>
      <c r="G1753" s="4"/>
      <c r="H1753" s="4"/>
      <c r="I1753" s="4"/>
      <c r="J1753" s="4"/>
      <c r="K1753" s="4"/>
      <c r="L1753" s="4"/>
      <c r="M1753" s="4"/>
      <c r="N1753" s="4"/>
      <c r="O1753" s="4"/>
      <c r="P1753" s="4"/>
      <c r="Q1753" s="4"/>
      <c r="R1753" s="4"/>
      <c r="S1753" s="4"/>
      <c r="T1753" s="4"/>
      <c r="U1753" s="4"/>
      <c r="V1753" s="4"/>
      <c r="W1753" s="4"/>
    </row>
    <row r="1754" spans="1:23" ht="28" x14ac:dyDescent="0.3">
      <c r="A1754" s="23"/>
      <c r="B1754" s="6">
        <v>0</v>
      </c>
      <c r="C1754" s="9" t="s">
        <v>1813</v>
      </c>
      <c r="D1754" s="9" t="str">
        <f t="shared" si="16"/>
        <v xml:space="preserve"> Đại học từ xa Hàn Quốc thì có chỉ duy nhất 1 trường thôi. Chán</v>
      </c>
      <c r="E1754" s="4"/>
      <c r="F1754" s="4"/>
      <c r="G1754" s="4"/>
      <c r="H1754" s="4"/>
      <c r="I1754" s="4"/>
      <c r="J1754" s="4"/>
      <c r="K1754" s="4"/>
      <c r="L1754" s="4"/>
      <c r="M1754" s="4"/>
      <c r="N1754" s="4"/>
      <c r="O1754" s="4"/>
      <c r="P1754" s="4"/>
      <c r="Q1754" s="4"/>
      <c r="R1754" s="4"/>
      <c r="S1754" s="4"/>
      <c r="T1754" s="4"/>
      <c r="U1754" s="4"/>
      <c r="V1754" s="4"/>
      <c r="W1754" s="4"/>
    </row>
    <row r="1755" spans="1:23" ht="168" x14ac:dyDescent="0.3">
      <c r="A1755" s="8" t="s">
        <v>1814</v>
      </c>
      <c r="B1755" s="6">
        <v>0</v>
      </c>
      <c r="C1755" s="9" t="s">
        <v>1815</v>
      </c>
      <c r="D1755" s="9" t="str">
        <f t="shared" si="16"/>
        <v xml:space="preserve"> Đại học từ xa Mình đang học NEU nè cậu cần học trải nghiệm không mình cho sài team view xem thử hệ thống học tập của trường, phí nhẹ thui 50k thui nha</v>
      </c>
      <c r="E1755" s="4"/>
      <c r="F1755" s="4"/>
      <c r="G1755" s="4"/>
      <c r="H1755" s="4"/>
      <c r="I1755" s="4"/>
      <c r="J1755" s="4"/>
      <c r="K1755" s="4"/>
      <c r="L1755" s="4"/>
      <c r="M1755" s="4"/>
      <c r="N1755" s="4"/>
      <c r="O1755" s="4"/>
      <c r="P1755" s="4"/>
      <c r="Q1755" s="4"/>
      <c r="R1755" s="4"/>
      <c r="S1755" s="4"/>
      <c r="T1755" s="4"/>
      <c r="U1755" s="4"/>
      <c r="V1755" s="4"/>
      <c r="W1755" s="4"/>
    </row>
    <row r="1756" spans="1:23" ht="42" x14ac:dyDescent="0.3">
      <c r="A1756" s="22" t="s">
        <v>1816</v>
      </c>
      <c r="B1756" s="6">
        <v>0</v>
      </c>
      <c r="C1756" s="9" t="s">
        <v>1817</v>
      </c>
      <c r="D1756" s="9" t="str">
        <f>CONCATENATE(" Đại học từ xa NEU"," ",C1756)</f>
        <v xml:space="preserve"> Đại học từ xa NEU Bạn cứ dki full max 18 tín là khoảng 2 năm là ra được trường rồi nha. Bạn đang muốn học ngành gì nhỉ?</v>
      </c>
      <c r="E1756" s="4"/>
      <c r="F1756" s="4"/>
      <c r="G1756" s="4"/>
      <c r="H1756" s="4"/>
      <c r="I1756" s="4"/>
      <c r="J1756" s="4"/>
      <c r="K1756" s="4"/>
      <c r="L1756" s="4"/>
      <c r="M1756" s="4"/>
      <c r="N1756" s="4"/>
      <c r="O1756" s="4"/>
      <c r="P1756" s="4"/>
      <c r="Q1756" s="4"/>
      <c r="R1756" s="4"/>
      <c r="S1756" s="4"/>
      <c r="T1756" s="4"/>
      <c r="U1756" s="4"/>
      <c r="V1756" s="4"/>
      <c r="W1756" s="4"/>
    </row>
    <row r="1757" spans="1:23" ht="42" x14ac:dyDescent="0.3">
      <c r="A1757" s="23"/>
      <c r="B1757" s="6">
        <v>0</v>
      </c>
      <c r="C1757" s="9" t="s">
        <v>1818</v>
      </c>
      <c r="D1757" s="9" t="str">
        <f t="shared" ref="D1757:D1759" si="17">CONCATENATE(" Đại học từ xa"," ",C1757)</f>
        <v xml:space="preserve"> Đại học từ xa Đky học vượt theo quy định cứ max 18 tín rồi cày thôi bạn, khoảng 2 năm là ra trường. Cần kết nối với bạn đã học rồi thì nhắn mình</v>
      </c>
      <c r="E1757" s="4"/>
      <c r="F1757" s="4"/>
      <c r="G1757" s="4"/>
      <c r="H1757" s="4"/>
      <c r="I1757" s="4"/>
      <c r="J1757" s="4"/>
      <c r="K1757" s="4"/>
      <c r="L1757" s="4"/>
      <c r="M1757" s="4"/>
      <c r="N1757" s="4"/>
      <c r="O1757" s="4"/>
      <c r="P1757" s="4"/>
      <c r="Q1757" s="4"/>
      <c r="R1757" s="4"/>
      <c r="S1757" s="4"/>
      <c r="T1757" s="4"/>
      <c r="U1757" s="4"/>
      <c r="V1757" s="4"/>
      <c r="W1757" s="4"/>
    </row>
    <row r="1758" spans="1:23" ht="42" x14ac:dyDescent="0.3">
      <c r="A1758" s="22" t="s">
        <v>1819</v>
      </c>
      <c r="B1758" s="6">
        <v>0</v>
      </c>
      <c r="C1758" s="9" t="s">
        <v>1820</v>
      </c>
      <c r="D1758" s="9" t="str">
        <f t="shared" si="17"/>
        <v xml:space="preserve"> Đại học từ xa Chào b, b tham khảo Neu nha, mình đang học Neu, thấy ổn mà năng động lắm, từ xa cũng rất okie nha</v>
      </c>
      <c r="E1758" s="4"/>
      <c r="F1758" s="4"/>
      <c r="G1758" s="4"/>
      <c r="H1758" s="4"/>
      <c r="I1758" s="4"/>
      <c r="J1758" s="4"/>
      <c r="K1758" s="4"/>
      <c r="L1758" s="4"/>
      <c r="M1758" s="4"/>
      <c r="N1758" s="4"/>
      <c r="O1758" s="4"/>
      <c r="P1758" s="4"/>
      <c r="Q1758" s="4"/>
      <c r="R1758" s="4"/>
      <c r="S1758" s="4"/>
      <c r="T1758" s="4"/>
      <c r="U1758" s="4"/>
      <c r="V1758" s="4"/>
      <c r="W1758" s="4"/>
    </row>
    <row r="1759" spans="1:23" ht="14" x14ac:dyDescent="0.3">
      <c r="A1759" s="23"/>
      <c r="B1759" s="6">
        <v>0</v>
      </c>
      <c r="C1759" s="9" t="s">
        <v>1821</v>
      </c>
      <c r="D1759" s="9" t="str">
        <f t="shared" si="17"/>
        <v xml:space="preserve"> Đại học từ xa NEU là năng động nhất e ạ</v>
      </c>
      <c r="E1759" s="4"/>
      <c r="F1759" s="4"/>
      <c r="G1759" s="4"/>
      <c r="H1759" s="4"/>
      <c r="I1759" s="4"/>
      <c r="J1759" s="4"/>
      <c r="K1759" s="4"/>
      <c r="L1759" s="4"/>
      <c r="M1759" s="4"/>
      <c r="N1759" s="4"/>
      <c r="O1759" s="4"/>
      <c r="P1759" s="4"/>
      <c r="Q1759" s="4"/>
      <c r="R1759" s="4"/>
      <c r="S1759" s="4"/>
      <c r="T1759" s="4"/>
      <c r="U1759" s="4"/>
      <c r="V1759" s="4"/>
      <c r="W1759" s="4"/>
    </row>
    <row r="1760" spans="1:23" ht="28" x14ac:dyDescent="0.3">
      <c r="A1760" s="22" t="s">
        <v>1822</v>
      </c>
      <c r="B1760" s="6">
        <v>0</v>
      </c>
      <c r="C1760" s="9" t="s">
        <v>1823</v>
      </c>
      <c r="D1760" s="9" t="str">
        <f t="shared" ref="D1760:D1764" si="18">CONCATENATE(" Đại học từ xa ngành QTKD"," ",C1760)</f>
        <v xml:space="preserve"> Đại học từ xa ngành QTKD A đang học năm cuối ngành này, cần review trường hay kết nối thầy cô thì nhắn a</v>
      </c>
      <c r="E1760" s="4"/>
      <c r="F1760" s="4"/>
      <c r="G1760" s="4"/>
      <c r="H1760" s="4"/>
      <c r="I1760" s="4"/>
      <c r="J1760" s="4"/>
      <c r="K1760" s="4"/>
      <c r="L1760" s="4"/>
      <c r="M1760" s="4"/>
      <c r="N1760" s="4"/>
      <c r="O1760" s="4"/>
      <c r="P1760" s="4"/>
      <c r="Q1760" s="4"/>
      <c r="R1760" s="4"/>
      <c r="S1760" s="4"/>
      <c r="T1760" s="4"/>
      <c r="U1760" s="4"/>
      <c r="V1760" s="4"/>
      <c r="W1760" s="4"/>
    </row>
    <row r="1761" spans="1:23" ht="14" x14ac:dyDescent="0.3">
      <c r="A1761" s="23"/>
      <c r="B1761" s="6">
        <v>0</v>
      </c>
      <c r="C1761" s="9" t="s">
        <v>1824</v>
      </c>
      <c r="D1761" s="9" t="str">
        <f t="shared" si="18"/>
        <v xml:space="preserve"> Đại học từ xa ngành QTKD chắc nên chọn TM</v>
      </c>
      <c r="E1761" s="4"/>
      <c r="F1761" s="4"/>
      <c r="G1761" s="4"/>
      <c r="H1761" s="4"/>
      <c r="I1761" s="4"/>
      <c r="J1761" s="4"/>
      <c r="K1761" s="4"/>
      <c r="L1761" s="4"/>
      <c r="M1761" s="4"/>
      <c r="N1761" s="4"/>
      <c r="O1761" s="4"/>
      <c r="P1761" s="4"/>
      <c r="Q1761" s="4"/>
      <c r="R1761" s="4"/>
      <c r="S1761" s="4"/>
      <c r="T1761" s="4"/>
      <c r="U1761" s="4"/>
      <c r="V1761" s="4"/>
      <c r="W1761" s="4"/>
    </row>
    <row r="1762" spans="1:23" ht="28" x14ac:dyDescent="0.3">
      <c r="A1762" s="23"/>
      <c r="B1762" s="6">
        <v>0</v>
      </c>
      <c r="C1762" s="9" t="s">
        <v>1825</v>
      </c>
      <c r="D1762" s="9" t="str">
        <f t="shared" si="18"/>
        <v xml:space="preserve"> Đại học từ xa ngành QTKD NEU có tiếng và chuyên về kinh tế hơn đó bạn, trường cũng có QTKD luôn</v>
      </c>
      <c r="E1762" s="4"/>
      <c r="F1762" s="4"/>
      <c r="G1762" s="4"/>
      <c r="H1762" s="4"/>
      <c r="I1762" s="4"/>
      <c r="J1762" s="4"/>
      <c r="K1762" s="4"/>
      <c r="L1762" s="4"/>
      <c r="M1762" s="4"/>
      <c r="N1762" s="4"/>
      <c r="O1762" s="4"/>
      <c r="P1762" s="4"/>
      <c r="Q1762" s="4"/>
      <c r="R1762" s="4"/>
      <c r="S1762" s="4"/>
      <c r="T1762" s="4"/>
      <c r="U1762" s="4"/>
      <c r="V1762" s="4"/>
      <c r="W1762" s="4"/>
    </row>
    <row r="1763" spans="1:23" ht="42" x14ac:dyDescent="0.3">
      <c r="A1763" s="23"/>
      <c r="B1763" s="6">
        <v>0</v>
      </c>
      <c r="C1763" s="9" t="s">
        <v>1826</v>
      </c>
      <c r="D1763" s="9" t="str">
        <f t="shared" si="18"/>
        <v xml:space="preserve"> Đại học từ xa ngành QTKD Mình đang học QTKD ở Học viện tài chính, nếu bạn cần thông tin gì cứ nhắn mình nhé</v>
      </c>
      <c r="E1763" s="4"/>
      <c r="F1763" s="4"/>
      <c r="G1763" s="4"/>
      <c r="H1763" s="4"/>
      <c r="I1763" s="4"/>
      <c r="J1763" s="4"/>
      <c r="K1763" s="4"/>
      <c r="L1763" s="4"/>
      <c r="M1763" s="4"/>
      <c r="N1763" s="4"/>
      <c r="O1763" s="4"/>
      <c r="P1763" s="4"/>
      <c r="Q1763" s="4"/>
      <c r="R1763" s="4"/>
      <c r="S1763" s="4"/>
      <c r="T1763" s="4"/>
      <c r="U1763" s="4"/>
      <c r="V1763" s="4"/>
      <c r="W1763" s="4"/>
    </row>
    <row r="1764" spans="1:23" ht="42" x14ac:dyDescent="0.3">
      <c r="A1764" s="23"/>
      <c r="B1764" s="6">
        <v>0</v>
      </c>
      <c r="C1764" s="9" t="s">
        <v>1827</v>
      </c>
      <c r="D1764" s="9" t="str">
        <f t="shared" si="18"/>
        <v xml:space="preserve"> Đại học từ xa ngành QTKD Ủa sao k học NEU lấy bằng trường top luôn e? Cũng mất 1 công học. Mà hệ sinh thái cộng đồng NEU thì đẳng cấp, nhiều mối qhe xịn</v>
      </c>
      <c r="E1764" s="4"/>
      <c r="F1764" s="4"/>
      <c r="G1764" s="4"/>
      <c r="H1764" s="4"/>
      <c r="I1764" s="4"/>
      <c r="J1764" s="4"/>
      <c r="K1764" s="4"/>
      <c r="L1764" s="4"/>
      <c r="M1764" s="4"/>
      <c r="N1764" s="4"/>
      <c r="O1764" s="4"/>
      <c r="P1764" s="4"/>
      <c r="Q1764" s="4"/>
      <c r="R1764" s="4"/>
      <c r="S1764" s="4"/>
      <c r="T1764" s="4"/>
      <c r="U1764" s="4"/>
      <c r="V1764" s="4"/>
      <c r="W1764" s="4"/>
    </row>
    <row r="1765" spans="1:23" ht="28" x14ac:dyDescent="0.3">
      <c r="A1765" s="22" t="s">
        <v>1828</v>
      </c>
      <c r="B1765" s="6">
        <v>0</v>
      </c>
      <c r="C1765" s="9" t="s">
        <v>1829</v>
      </c>
      <c r="D1765" s="9" t="str">
        <f t="shared" ref="D1765:D1766" si="19">CONCATENATE(" Đại học từ xa"," ",C1765)</f>
        <v xml:space="preserve"> Đại học từ xa cần review trường NEU   hay kết nối thầy cô ở trường thì nhắn a nhé</v>
      </c>
      <c r="E1765" s="4"/>
      <c r="F1765" s="4"/>
      <c r="G1765" s="4"/>
      <c r="H1765" s="4"/>
      <c r="I1765" s="4"/>
      <c r="J1765" s="4"/>
      <c r="K1765" s="4"/>
      <c r="L1765" s="4"/>
      <c r="M1765" s="4"/>
      <c r="N1765" s="4"/>
      <c r="O1765" s="4"/>
      <c r="P1765" s="4"/>
      <c r="Q1765" s="4"/>
      <c r="R1765" s="4"/>
      <c r="S1765" s="4"/>
      <c r="T1765" s="4"/>
      <c r="U1765" s="4"/>
      <c r="V1765" s="4"/>
      <c r="W1765" s="4"/>
    </row>
    <row r="1766" spans="1:23" ht="14" x14ac:dyDescent="0.3">
      <c r="A1766" s="23"/>
      <c r="B1766" s="6">
        <v>0</v>
      </c>
      <c r="C1766" s="9" t="s">
        <v>1830</v>
      </c>
      <c r="D1766" s="9" t="str">
        <f t="shared" si="19"/>
        <v xml:space="preserve"> Đại học từ xa Hnay hạn cuối thì phải</v>
      </c>
      <c r="E1766" s="4"/>
      <c r="F1766" s="4"/>
      <c r="G1766" s="4"/>
      <c r="H1766" s="4"/>
      <c r="I1766" s="4"/>
      <c r="J1766" s="4"/>
      <c r="K1766" s="4"/>
      <c r="L1766" s="4"/>
      <c r="M1766" s="4"/>
      <c r="N1766" s="4"/>
      <c r="O1766" s="4"/>
      <c r="P1766" s="4"/>
      <c r="Q1766" s="4"/>
      <c r="R1766" s="4"/>
      <c r="S1766" s="4"/>
      <c r="T1766" s="4"/>
      <c r="U1766" s="4"/>
      <c r="V1766" s="4"/>
      <c r="W1766" s="4"/>
    </row>
    <row r="1767" spans="1:23" ht="28" x14ac:dyDescent="0.3">
      <c r="A1767" s="8" t="s">
        <v>1831</v>
      </c>
      <c r="B1767" s="6">
        <v>0</v>
      </c>
      <c r="C1767" s="9" t="s">
        <v>1832</v>
      </c>
      <c r="D1767" s="9" t="str">
        <f>CONCATENATE(" Đại học từ xa Đại học Mở Hà Nội"," ",C1767)</f>
        <v xml:space="preserve"> Đại học từ xa Đại học Mở Hà Nội tuỳ bằng cấp bạn đang có . Ngắn nhất với vb cao nhất là trên 2 năm .</v>
      </c>
      <c r="E1767" s="4"/>
      <c r="F1767" s="4"/>
      <c r="G1767" s="4"/>
      <c r="H1767" s="4"/>
      <c r="I1767" s="4"/>
      <c r="J1767" s="4"/>
      <c r="K1767" s="4"/>
      <c r="L1767" s="4"/>
      <c r="M1767" s="4"/>
      <c r="N1767" s="4"/>
      <c r="O1767" s="4"/>
      <c r="P1767" s="4"/>
      <c r="Q1767" s="4"/>
      <c r="R1767" s="4"/>
      <c r="S1767" s="4"/>
      <c r="T1767" s="4"/>
      <c r="U1767" s="4"/>
      <c r="V1767" s="4"/>
      <c r="W1767" s="4"/>
    </row>
    <row r="1768" spans="1:23" ht="56" x14ac:dyDescent="0.3">
      <c r="A1768" s="8" t="s">
        <v>1833</v>
      </c>
      <c r="B1768" s="6">
        <v>0</v>
      </c>
      <c r="C1768" s="9" t="s">
        <v>1834</v>
      </c>
      <c r="D1768" s="9" t="str">
        <f t="shared" ref="D1768:D1783" si="20">CONCATENATE(" Đại học từ xa"," ",C1768)</f>
        <v xml:space="preserve"> Đại học từ xa Có ngành NNA đào tạo hệ từ xa của ULSA, mình nghe nói đã có bằng CĐ/ĐH thời gian từ 1,5-3,5 năm thôi á. Bạn tìm hiểu thêm xem phù hợp không nha, đợt này đang có khai giảng nữa</v>
      </c>
      <c r="E1768" s="4"/>
      <c r="F1768" s="4"/>
      <c r="G1768" s="4"/>
      <c r="H1768" s="4"/>
      <c r="I1768" s="4"/>
      <c r="J1768" s="4"/>
      <c r="K1768" s="4"/>
      <c r="L1768" s="4"/>
      <c r="M1768" s="4"/>
      <c r="N1768" s="4"/>
      <c r="O1768" s="4"/>
      <c r="P1768" s="4"/>
      <c r="Q1768" s="4"/>
      <c r="R1768" s="4"/>
      <c r="S1768" s="4"/>
      <c r="T1768" s="4"/>
      <c r="U1768" s="4"/>
      <c r="V1768" s="4"/>
      <c r="W1768" s="4"/>
    </row>
    <row r="1769" spans="1:23" ht="28" x14ac:dyDescent="0.3">
      <c r="A1769" s="22" t="s">
        <v>1835</v>
      </c>
      <c r="B1769" s="6">
        <v>0</v>
      </c>
      <c r="C1769" s="9" t="s">
        <v>1836</v>
      </c>
      <c r="D1769" s="9" t="str">
        <f t="shared" si="20"/>
        <v xml:space="preserve"> Đại học từ xa Tùy từng trường và tuỳ ngành bạn nhé . Bạn đang tìm hiểu ngành gì ?</v>
      </c>
      <c r="E1769" s="4"/>
      <c r="F1769" s="4"/>
      <c r="G1769" s="4"/>
      <c r="H1769" s="4"/>
      <c r="I1769" s="4"/>
      <c r="J1769" s="4"/>
      <c r="K1769" s="4"/>
      <c r="L1769" s="4"/>
      <c r="M1769" s="4"/>
      <c r="N1769" s="4"/>
      <c r="O1769" s="4"/>
      <c r="P1769" s="4"/>
      <c r="Q1769" s="4"/>
      <c r="R1769" s="4"/>
      <c r="S1769" s="4"/>
      <c r="T1769" s="4"/>
      <c r="U1769" s="4"/>
      <c r="V1769" s="4"/>
      <c r="W1769" s="4"/>
    </row>
    <row r="1770" spans="1:23" ht="28" x14ac:dyDescent="0.3">
      <c r="A1770" s="23"/>
      <c r="B1770" s="6">
        <v>0</v>
      </c>
      <c r="C1770" s="9" t="s">
        <v>1837</v>
      </c>
      <c r="D1770" s="9" t="str">
        <f t="shared" si="20"/>
        <v xml:space="preserve"> Đại học từ xa Bạn quan tâm ngành gì. Khối ngành kinh tế dao động từ hơn 60 tín nhé</v>
      </c>
      <c r="E1770" s="4"/>
      <c r="F1770" s="4"/>
      <c r="G1770" s="4"/>
      <c r="H1770" s="4"/>
      <c r="I1770" s="4"/>
      <c r="J1770" s="4"/>
      <c r="K1770" s="4"/>
      <c r="L1770" s="4"/>
      <c r="M1770" s="4"/>
      <c r="N1770" s="4"/>
      <c r="O1770" s="4"/>
      <c r="P1770" s="4"/>
      <c r="Q1770" s="4"/>
      <c r="R1770" s="4"/>
      <c r="S1770" s="4"/>
      <c r="T1770" s="4"/>
      <c r="U1770" s="4"/>
      <c r="V1770" s="4"/>
      <c r="W1770" s="4"/>
    </row>
    <row r="1771" spans="1:23" ht="70" x14ac:dyDescent="0.3">
      <c r="A1771" s="23"/>
      <c r="B1771" s="6">
        <v>0</v>
      </c>
      <c r="C1771" s="9" t="s">
        <v>1838</v>
      </c>
      <c r="D1771" s="9" t="str">
        <f t="shared" si="20"/>
        <v xml:space="preserve"> Đại học từ xa trung bình 1 trường loanh quanh tầm hơn 100 mấy tín thì phải, nếu mà vb1 b học cùng ngành đó thì sẽ đc miễn giảm tùy bằng cấp, t học bên NEU hệ từ xa cũng thế, được miễn giảm kha khá thời gian với học phí. Bạn tham khảo thì t gửi form đăng ký tìm hiểu nè</v>
      </c>
      <c r="E1771" s="4"/>
      <c r="F1771" s="4"/>
      <c r="G1771" s="4"/>
      <c r="H1771" s="4"/>
      <c r="I1771" s="4"/>
      <c r="J1771" s="4"/>
      <c r="K1771" s="4"/>
      <c r="L1771" s="4"/>
      <c r="M1771" s="4"/>
      <c r="N1771" s="4"/>
      <c r="O1771" s="4"/>
      <c r="P1771" s="4"/>
      <c r="Q1771" s="4"/>
      <c r="R1771" s="4"/>
      <c r="S1771" s="4"/>
      <c r="T1771" s="4"/>
      <c r="U1771" s="4"/>
      <c r="V1771" s="4"/>
      <c r="W1771" s="4"/>
    </row>
    <row r="1772" spans="1:23" ht="14" x14ac:dyDescent="0.3">
      <c r="A1772" s="23"/>
      <c r="B1772" s="6">
        <v>0</v>
      </c>
      <c r="C1772" s="9" t="s">
        <v>1839</v>
      </c>
      <c r="D1772" s="9" t="str">
        <f t="shared" si="20"/>
        <v xml:space="preserve"> Đại học từ xa Hơn 100 tín khoảng đấy</v>
      </c>
      <c r="E1772" s="4"/>
      <c r="F1772" s="4"/>
      <c r="G1772" s="4"/>
      <c r="H1772" s="4"/>
      <c r="I1772" s="4"/>
      <c r="J1772" s="4"/>
      <c r="K1772" s="4"/>
      <c r="L1772" s="4"/>
      <c r="M1772" s="4"/>
      <c r="N1772" s="4"/>
      <c r="O1772" s="4"/>
      <c r="P1772" s="4"/>
      <c r="Q1772" s="4"/>
      <c r="R1772" s="4"/>
      <c r="S1772" s="4"/>
      <c r="T1772" s="4"/>
      <c r="U1772" s="4"/>
      <c r="V1772" s="4"/>
      <c r="W1772" s="4"/>
    </row>
    <row r="1773" spans="1:23" ht="56" x14ac:dyDescent="0.3">
      <c r="A1773" s="22" t="s">
        <v>1840</v>
      </c>
      <c r="B1773" s="6">
        <v>0</v>
      </c>
      <c r="C1773" s="9" t="s">
        <v>1841</v>
      </c>
      <c r="D1773" s="9" t="str">
        <f t="shared" si="20"/>
        <v xml:space="preserve"> Đại học từ xa Chào chị, hiện em đang học Neu, có 3 trạm thi, em thấy chất lượng và giáo trình ổn. Được hỗ trợ khi cần. Chị tham khảo e đưa thông tin cô hỗ trợ em cho ạ!</v>
      </c>
      <c r="E1773" s="4"/>
      <c r="F1773" s="4"/>
      <c r="G1773" s="4"/>
      <c r="H1773" s="4"/>
      <c r="I1773" s="4"/>
      <c r="J1773" s="4"/>
      <c r="K1773" s="4"/>
      <c r="L1773" s="4"/>
      <c r="M1773" s="4"/>
      <c r="N1773" s="4"/>
      <c r="O1773" s="4"/>
      <c r="P1773" s="4"/>
      <c r="Q1773" s="4"/>
      <c r="R1773" s="4"/>
      <c r="S1773" s="4"/>
      <c r="T1773" s="4"/>
      <c r="U1773" s="4"/>
      <c r="V1773" s="4"/>
      <c r="W1773" s="4"/>
    </row>
    <row r="1774" spans="1:23" ht="28" x14ac:dyDescent="0.3">
      <c r="A1774" s="23"/>
      <c r="B1774" s="6">
        <v>0</v>
      </c>
      <c r="C1774" s="9" t="s">
        <v>1842</v>
      </c>
      <c r="D1774" s="9" t="str">
        <f t="shared" si="20"/>
        <v xml:space="preserve"> Đại học từ xa Học từ xa chủ yếu là mình tự học. Chất lượng phụ thuộc vào bản thân mình trước em nha.</v>
      </c>
      <c r="E1774" s="4"/>
      <c r="F1774" s="4"/>
      <c r="G1774" s="4"/>
      <c r="H1774" s="4"/>
      <c r="I1774" s="4"/>
      <c r="J1774" s="4"/>
      <c r="K1774" s="4"/>
      <c r="L1774" s="4"/>
      <c r="M1774" s="4"/>
      <c r="N1774" s="4"/>
      <c r="O1774" s="4"/>
      <c r="P1774" s="4"/>
      <c r="Q1774" s="4"/>
      <c r="R1774" s="4"/>
      <c r="S1774" s="4"/>
      <c r="T1774" s="4"/>
      <c r="U1774" s="4"/>
      <c r="V1774" s="4"/>
      <c r="W1774" s="4"/>
    </row>
    <row r="1775" spans="1:23" ht="98" x14ac:dyDescent="0.3">
      <c r="A1775" s="23"/>
      <c r="B1775" s="6">
        <v>0</v>
      </c>
      <c r="C1775" s="9" t="s">
        <v>1843</v>
      </c>
      <c r="D1775" s="9" t="str">
        <f t="shared" si="20"/>
        <v xml:space="preserve"> Đại học từ xa ổn b nhé, mình đang học kế toán bên NEU đây, mình đi làm nhiều mà trộm vía chưa trượt môn nào, khó thì vẫn khó thôi, mà cũng được nhắc nhở tiến độ (gọi là k bỏ bê học viên) trừ lúc thi với đóng học phí thì ok, b cần tham khảo thì mình gửi form khảo sát của bên trường cho, còn 3 ngành nữa ngoài kế toán thì phải</v>
      </c>
      <c r="E1775" s="4"/>
      <c r="F1775" s="4"/>
      <c r="G1775" s="4"/>
      <c r="H1775" s="4"/>
      <c r="I1775" s="4"/>
      <c r="J1775" s="4"/>
      <c r="K1775" s="4"/>
      <c r="L1775" s="4"/>
      <c r="M1775" s="4"/>
      <c r="N1775" s="4"/>
      <c r="O1775" s="4"/>
      <c r="P1775" s="4"/>
      <c r="Q1775" s="4"/>
      <c r="R1775" s="4"/>
      <c r="S1775" s="4"/>
      <c r="T1775" s="4"/>
      <c r="U1775" s="4"/>
      <c r="V1775" s="4"/>
      <c r="W1775" s="4"/>
    </row>
    <row r="1776" spans="1:23" ht="70" x14ac:dyDescent="0.3">
      <c r="A1776" s="23"/>
      <c r="B1776" s="6">
        <v>0</v>
      </c>
      <c r="C1776" s="9" t="s">
        <v>1844</v>
      </c>
      <c r="D1776" s="9" t="str">
        <f t="shared" si="20"/>
        <v xml:space="preserve"> Đại học từ xa chất lượng chứ bạn mà bằng cũng tương đương với hệ chính quy mà, mình cũng đang học hệ từ xa ở học viện tài chính siêu ok nhưng mà bạn phải có khả năng tự học. Bạn cần thêm thông tin gì cứ nhắn mình nhé</v>
      </c>
      <c r="E1776" s="4"/>
      <c r="F1776" s="4"/>
      <c r="G1776" s="4"/>
      <c r="H1776" s="4"/>
      <c r="I1776" s="4"/>
      <c r="J1776" s="4"/>
      <c r="K1776" s="4"/>
      <c r="L1776" s="4"/>
      <c r="M1776" s="4"/>
      <c r="N1776" s="4"/>
      <c r="O1776" s="4"/>
      <c r="P1776" s="4"/>
      <c r="Q1776" s="4"/>
      <c r="R1776" s="4"/>
      <c r="S1776" s="4"/>
      <c r="T1776" s="4"/>
      <c r="U1776" s="4"/>
      <c r="V1776" s="4"/>
      <c r="W1776" s="4"/>
    </row>
    <row r="1777" spans="1:23" ht="28" x14ac:dyDescent="0.3">
      <c r="A1777" s="22" t="s">
        <v>1845</v>
      </c>
      <c r="B1777" s="6">
        <v>0</v>
      </c>
      <c r="C1777" s="9" t="s">
        <v>1846</v>
      </c>
      <c r="D1777" s="9" t="str">
        <f t="shared" si="20"/>
        <v xml:space="preserve"> Đại học từ xa NEU đang xét tuyển cả hệ từ xa lẫn học trực tiếp chính quy Vb2 liên thông nha</v>
      </c>
      <c r="E1777" s="4"/>
      <c r="F1777" s="4"/>
      <c r="G1777" s="4"/>
      <c r="H1777" s="4"/>
      <c r="I1777" s="4"/>
      <c r="J1777" s="4"/>
      <c r="K1777" s="4"/>
      <c r="L1777" s="4"/>
      <c r="M1777" s="4"/>
      <c r="N1777" s="4"/>
      <c r="O1777" s="4"/>
      <c r="P1777" s="4"/>
      <c r="Q1777" s="4"/>
      <c r="R1777" s="4"/>
      <c r="S1777" s="4"/>
      <c r="T1777" s="4"/>
      <c r="U1777" s="4"/>
      <c r="V1777" s="4"/>
      <c r="W1777" s="4"/>
    </row>
    <row r="1778" spans="1:23" ht="42" x14ac:dyDescent="0.3">
      <c r="A1778" s="23"/>
      <c r="B1778" s="6">
        <v>0</v>
      </c>
      <c r="C1778" s="9" t="s">
        <v>1847</v>
      </c>
      <c r="D1778" s="9" t="str">
        <f t="shared" si="20"/>
        <v xml:space="preserve"> Đại học từ xa Chào a/c, e hiện đang học Neu, trường em chất lượng ổn lắm, a/c có bằng cđ còn có cơ hội được miễn bớt môn đó ạ. A/c tham khảo ạ</v>
      </c>
      <c r="E1778" s="4"/>
      <c r="F1778" s="4"/>
      <c r="G1778" s="4"/>
      <c r="H1778" s="4"/>
      <c r="I1778" s="4"/>
      <c r="J1778" s="4"/>
      <c r="K1778" s="4"/>
      <c r="L1778" s="4"/>
      <c r="M1778" s="4"/>
      <c r="N1778" s="4"/>
      <c r="O1778" s="4"/>
      <c r="P1778" s="4"/>
      <c r="Q1778" s="4"/>
      <c r="R1778" s="4"/>
      <c r="S1778" s="4"/>
      <c r="T1778" s="4"/>
      <c r="U1778" s="4"/>
      <c r="V1778" s="4"/>
      <c r="W1778" s="4"/>
    </row>
    <row r="1779" spans="1:23" ht="28" x14ac:dyDescent="0.3">
      <c r="A1779" s="22" t="s">
        <v>1848</v>
      </c>
      <c r="B1779" s="6">
        <v>0</v>
      </c>
      <c r="C1779" s="9" t="s">
        <v>1849</v>
      </c>
      <c r="D1779" s="9" t="str">
        <f t="shared" si="20"/>
        <v xml:space="preserve"> Đại học từ xa Có trường kinh tế quốc dân có trạm thi tại tokyo đó bạn mình mới hỏi đc xong</v>
      </c>
      <c r="E1779" s="4"/>
      <c r="F1779" s="4"/>
      <c r="G1779" s="4"/>
      <c r="H1779" s="4"/>
      <c r="I1779" s="4"/>
      <c r="J1779" s="4"/>
      <c r="K1779" s="4"/>
      <c r="L1779" s="4"/>
      <c r="M1779" s="4"/>
      <c r="N1779" s="4"/>
      <c r="O1779" s="4"/>
      <c r="P1779" s="4"/>
      <c r="Q1779" s="4"/>
      <c r="R1779" s="4"/>
      <c r="S1779" s="4"/>
      <c r="T1779" s="4"/>
      <c r="U1779" s="4"/>
      <c r="V1779" s="4"/>
      <c r="W1779" s="4"/>
    </row>
    <row r="1780" spans="1:23" ht="14" x14ac:dyDescent="0.3">
      <c r="A1780" s="23"/>
      <c r="B1780" s="6">
        <v>0</v>
      </c>
      <c r="C1780" s="9" t="s">
        <v>1850</v>
      </c>
      <c r="D1780" s="9" t="str">
        <f t="shared" si="20"/>
        <v xml:space="preserve"> Đại học từ xa Thi tại Tokyo luôn bạn nhé</v>
      </c>
      <c r="E1780" s="4"/>
      <c r="F1780" s="4"/>
      <c r="G1780" s="4"/>
      <c r="H1780" s="4"/>
      <c r="I1780" s="4"/>
      <c r="J1780" s="4"/>
      <c r="K1780" s="4"/>
      <c r="L1780" s="4"/>
      <c r="M1780" s="4"/>
      <c r="N1780" s="4"/>
      <c r="O1780" s="4"/>
      <c r="P1780" s="4"/>
      <c r="Q1780" s="4"/>
      <c r="R1780" s="4"/>
      <c r="S1780" s="4"/>
      <c r="T1780" s="4"/>
      <c r="U1780" s="4"/>
      <c r="V1780" s="4"/>
      <c r="W1780" s="4"/>
    </row>
    <row r="1781" spans="1:23" ht="42" x14ac:dyDescent="0.3">
      <c r="A1781" s="23"/>
      <c r="B1781" s="6">
        <v>0</v>
      </c>
      <c r="C1781" s="9" t="s">
        <v>1851</v>
      </c>
      <c r="D1781" s="9" t="str">
        <f t="shared" si="20"/>
        <v xml:space="preserve"> Đại học từ xa Tuỳ trường. 
 NEU thì có điểm thi ở Nhật cứ học và thi ở đấy thôi, hoãn thi để dồn vào thi 1 lần cũng được nha. Tiện lắm ý</v>
      </c>
      <c r="E1781" s="4"/>
      <c r="F1781" s="4"/>
      <c r="G1781" s="4"/>
      <c r="H1781" s="4"/>
      <c r="I1781" s="4"/>
      <c r="J1781" s="4"/>
      <c r="K1781" s="4"/>
      <c r="L1781" s="4"/>
      <c r="M1781" s="4"/>
      <c r="N1781" s="4"/>
      <c r="O1781" s="4"/>
      <c r="P1781" s="4"/>
      <c r="Q1781" s="4"/>
      <c r="R1781" s="4"/>
      <c r="S1781" s="4"/>
      <c r="T1781" s="4"/>
      <c r="U1781" s="4"/>
      <c r="V1781" s="4"/>
      <c r="W1781" s="4"/>
    </row>
    <row r="1782" spans="1:23" ht="28" x14ac:dyDescent="0.3">
      <c r="A1782" s="22" t="s">
        <v>1852</v>
      </c>
      <c r="B1782" s="6">
        <v>0</v>
      </c>
      <c r="C1782" s="9" t="s">
        <v>1853</v>
      </c>
      <c r="D1782" s="9" t="str">
        <f t="shared" si="20"/>
        <v xml:space="preserve"> Đại học từ xa E cần học ngành nào, nhắn a review trường và kết nối thầy cô nhé</v>
      </c>
      <c r="E1782" s="4"/>
      <c r="F1782" s="4"/>
      <c r="G1782" s="4"/>
      <c r="H1782" s="4"/>
      <c r="I1782" s="4"/>
      <c r="J1782" s="4"/>
      <c r="K1782" s="4"/>
      <c r="L1782" s="4"/>
      <c r="M1782" s="4"/>
      <c r="N1782" s="4"/>
      <c r="O1782" s="4"/>
      <c r="P1782" s="4"/>
      <c r="Q1782" s="4"/>
      <c r="R1782" s="4"/>
      <c r="S1782" s="4"/>
      <c r="T1782" s="4"/>
      <c r="U1782" s="4"/>
      <c r="V1782" s="4"/>
      <c r="W1782" s="4"/>
    </row>
    <row r="1783" spans="1:23" ht="42" x14ac:dyDescent="0.3">
      <c r="A1783" s="23"/>
      <c r="B1783" s="6">
        <v>0</v>
      </c>
      <c r="C1783" s="9" t="s">
        <v>1854</v>
      </c>
      <c r="D1783" s="9" t="str">
        <f t="shared" si="20"/>
        <v xml:space="preserve"> Đại học từ xa Đại Học Kinh Tế Quốc Dân - Hệ đào tạo từ xa NEU bao uy tín nhé bạn, học nhanh có thể 2 năm là ra được trường r</v>
      </c>
      <c r="E1783" s="4"/>
      <c r="F1783" s="4"/>
      <c r="G1783" s="4"/>
      <c r="H1783" s="4"/>
      <c r="I1783" s="4"/>
      <c r="J1783" s="4"/>
      <c r="K1783" s="4"/>
      <c r="L1783" s="4"/>
      <c r="M1783" s="4"/>
      <c r="N1783" s="4"/>
      <c r="O1783" s="4"/>
      <c r="P1783" s="4"/>
      <c r="Q1783" s="4"/>
      <c r="R1783" s="4"/>
      <c r="S1783" s="4"/>
      <c r="T1783" s="4"/>
      <c r="U1783" s="4"/>
      <c r="V1783" s="4"/>
      <c r="W1783" s="4"/>
    </row>
    <row r="1784" spans="1:23" ht="56" x14ac:dyDescent="0.3">
      <c r="A1784" s="8" t="s">
        <v>1855</v>
      </c>
      <c r="B1784" s="6">
        <v>0</v>
      </c>
      <c r="C1784" s="9" t="s">
        <v>1856</v>
      </c>
      <c r="D1784" s="9" t="str">
        <f>CONCATENATE(" Đại học từ xa Trường Đại học Luật"," ",C1784)</f>
        <v xml:space="preserve"> Đại học từ xa Trường Đại học Luật Trường mình thì không có á bạn</v>
      </c>
      <c r="E1784" s="4"/>
      <c r="F1784" s="4"/>
      <c r="G1784" s="4"/>
      <c r="H1784" s="4"/>
      <c r="I1784" s="4"/>
      <c r="J1784" s="4"/>
      <c r="K1784" s="4"/>
      <c r="L1784" s="4"/>
      <c r="M1784" s="4"/>
      <c r="N1784" s="4"/>
      <c r="O1784" s="4"/>
      <c r="P1784" s="4"/>
      <c r="Q1784" s="4"/>
      <c r="R1784" s="4"/>
      <c r="S1784" s="4"/>
      <c r="T1784" s="4"/>
      <c r="U1784" s="4"/>
      <c r="V1784" s="4"/>
      <c r="W1784" s="4"/>
    </row>
    <row r="1785" spans="1:23" ht="28" x14ac:dyDescent="0.3">
      <c r="A1785" s="22" t="s">
        <v>1857</v>
      </c>
      <c r="B1785" s="6">
        <v>0</v>
      </c>
      <c r="C1785" s="9" t="s">
        <v>1858</v>
      </c>
      <c r="D1785" s="9" t="str">
        <f t="shared" ref="D1785:D1786" si="21">CONCATENATE(" Đại học từ xa ngành quản trị khách sạn"," ",C1785)</f>
        <v xml:space="preserve"> Đại học từ xa ngành quản trị khách sạn Cần review trường và kết nối thầy cô thì nhắn mình nhé</v>
      </c>
      <c r="E1785" s="4"/>
      <c r="F1785" s="4"/>
      <c r="G1785" s="4"/>
      <c r="H1785" s="4"/>
      <c r="I1785" s="4"/>
      <c r="J1785" s="4"/>
      <c r="K1785" s="4"/>
      <c r="L1785" s="4"/>
      <c r="M1785" s="4"/>
      <c r="N1785" s="4"/>
      <c r="O1785" s="4"/>
      <c r="P1785" s="4"/>
      <c r="Q1785" s="4"/>
      <c r="R1785" s="4"/>
      <c r="S1785" s="4"/>
      <c r="T1785" s="4"/>
      <c r="U1785" s="4"/>
      <c r="V1785" s="4"/>
      <c r="W1785" s="4"/>
    </row>
    <row r="1786" spans="1:23" ht="70" x14ac:dyDescent="0.3">
      <c r="A1786" s="23"/>
      <c r="B1786" s="6">
        <v>0</v>
      </c>
      <c r="C1786" s="9" t="s">
        <v>1859</v>
      </c>
      <c r="D1786" s="9" t="str">
        <f t="shared" si="21"/>
        <v xml:space="preserve"> Đại học từ xa ngành quản trị khách sạn Mình học QTKD thì thấy học liệu bên NEU học hay, học xong về vỡ ra nhiều cái để áp dụng vào doanh nghiệp của mình lắm luôn ý. mà mình k kinh doanh khách sạn nên thấy QTKD là quá ngon lành cho 1 ông quản lý rồi</v>
      </c>
      <c r="E1786" s="4"/>
      <c r="F1786" s="4"/>
      <c r="G1786" s="4"/>
      <c r="H1786" s="4"/>
      <c r="I1786" s="4"/>
      <c r="J1786" s="4"/>
      <c r="K1786" s="4"/>
      <c r="L1786" s="4"/>
      <c r="M1786" s="4"/>
      <c r="N1786" s="4"/>
      <c r="O1786" s="4"/>
      <c r="P1786" s="4"/>
      <c r="Q1786" s="4"/>
      <c r="R1786" s="4"/>
      <c r="S1786" s="4"/>
      <c r="T1786" s="4"/>
      <c r="U1786" s="4"/>
      <c r="V1786" s="4"/>
      <c r="W1786" s="4"/>
    </row>
    <row r="1787" spans="1:23" ht="28" x14ac:dyDescent="0.3">
      <c r="A1787" s="22" t="s">
        <v>1860</v>
      </c>
      <c r="B1787" s="6">
        <v>0</v>
      </c>
      <c r="C1787" s="9" t="s">
        <v>1861</v>
      </c>
      <c r="D1787" s="9" t="str">
        <f t="shared" ref="D1787:D1799" si="22">CONCATENATE(" Đại học từ xa"," ",C1787)</f>
        <v xml:space="preserve"> Đại học từ xa Hệ từ xa có các CLB và cộng đồng sinh viên riêng e ạ. Nhất là HTX của NEU bao mạnh</v>
      </c>
      <c r="E1787" s="4"/>
      <c r="F1787" s="4"/>
      <c r="G1787" s="4"/>
      <c r="H1787" s="4"/>
      <c r="I1787" s="4"/>
      <c r="J1787" s="4"/>
      <c r="K1787" s="4"/>
      <c r="L1787" s="4"/>
      <c r="M1787" s="4"/>
      <c r="N1787" s="4"/>
      <c r="O1787" s="4"/>
      <c r="P1787" s="4"/>
      <c r="Q1787" s="4"/>
      <c r="R1787" s="4"/>
      <c r="S1787" s="4"/>
      <c r="T1787" s="4"/>
      <c r="U1787" s="4"/>
      <c r="V1787" s="4"/>
      <c r="W1787" s="4"/>
    </row>
    <row r="1788" spans="1:23" ht="28" x14ac:dyDescent="0.3">
      <c r="A1788" s="23"/>
      <c r="B1788" s="6">
        <v>0</v>
      </c>
      <c r="C1788" s="9" t="s">
        <v>1862</v>
      </c>
      <c r="D1788" s="9" t="str">
        <f t="shared" si="22"/>
        <v xml:space="preserve"> Đại học từ xa Có chứ bạn. NEU mình đang học có nhiều CLB và chương trình xịn sò  lắm luôn</v>
      </c>
      <c r="E1788" s="4"/>
      <c r="F1788" s="4"/>
      <c r="G1788" s="4"/>
      <c r="H1788" s="4"/>
      <c r="I1788" s="4"/>
      <c r="J1788" s="4"/>
      <c r="K1788" s="4"/>
      <c r="L1788" s="4"/>
      <c r="M1788" s="4"/>
      <c r="N1788" s="4"/>
      <c r="O1788" s="4"/>
      <c r="P1788" s="4"/>
      <c r="Q1788" s="4"/>
      <c r="R1788" s="4"/>
      <c r="S1788" s="4"/>
      <c r="T1788" s="4"/>
      <c r="U1788" s="4"/>
      <c r="V1788" s="4"/>
      <c r="W1788" s="4"/>
    </row>
    <row r="1789" spans="1:23" ht="42" x14ac:dyDescent="0.3">
      <c r="A1789" s="22" t="s">
        <v>1863</v>
      </c>
      <c r="B1789" s="6">
        <v>0</v>
      </c>
      <c r="C1789" s="9" t="s">
        <v>1864</v>
      </c>
      <c r="D1789" s="9" t="str">
        <f t="shared" si="22"/>
        <v xml:space="preserve"> Đại học từ xa Trường ĐH Thái Nguyên tuyển sinh ngành Luật kinh tế hệ đại học từ xa. Trạm thi HN. Thời gian đào tạo: 2-2,5 năm</v>
      </c>
      <c r="E1789" s="4"/>
      <c r="F1789" s="4"/>
      <c r="G1789" s="4"/>
      <c r="H1789" s="4"/>
      <c r="I1789" s="4"/>
      <c r="J1789" s="4"/>
      <c r="K1789" s="4"/>
      <c r="L1789" s="4"/>
      <c r="M1789" s="4"/>
      <c r="N1789" s="4"/>
      <c r="O1789" s="4"/>
      <c r="P1789" s="4"/>
      <c r="Q1789" s="4"/>
      <c r="R1789" s="4"/>
      <c r="S1789" s="4"/>
      <c r="T1789" s="4"/>
      <c r="U1789" s="4"/>
      <c r="V1789" s="4"/>
      <c r="W1789" s="4"/>
    </row>
    <row r="1790" spans="1:23" ht="42" x14ac:dyDescent="0.3">
      <c r="A1790" s="23"/>
      <c r="B1790" s="6">
        <v>0</v>
      </c>
      <c r="C1790" s="9" t="s">
        <v>1865</v>
      </c>
      <c r="D1790" s="9" t="str">
        <f t="shared" si="22"/>
        <v xml:space="preserve"> Đại học từ xa ĐH Thái Nguyên nhé, 500k/tín, học khoảng 65 tín, học 2 năm, có thể học vượt rút ngắn chương trình còn 1,5 năm.</v>
      </c>
      <c r="E1790" s="4"/>
      <c r="F1790" s="4"/>
      <c r="G1790" s="4"/>
      <c r="H1790" s="4"/>
      <c r="I1790" s="4"/>
      <c r="J1790" s="4"/>
      <c r="K1790" s="4"/>
      <c r="L1790" s="4"/>
      <c r="M1790" s="4"/>
      <c r="N1790" s="4"/>
      <c r="O1790" s="4"/>
      <c r="P1790" s="4"/>
      <c r="Q1790" s="4"/>
      <c r="R1790" s="4"/>
      <c r="S1790" s="4"/>
      <c r="T1790" s="4"/>
      <c r="U1790" s="4"/>
      <c r="V1790" s="4"/>
      <c r="W1790" s="4"/>
    </row>
    <row r="1791" spans="1:23" ht="14" x14ac:dyDescent="0.3">
      <c r="A1791" s="23"/>
      <c r="B1791" s="6">
        <v>0</v>
      </c>
      <c r="C1791" s="9" t="s">
        <v>1866</v>
      </c>
      <c r="D1791" s="9" t="str">
        <f t="shared" si="22"/>
        <v xml:space="preserve"> Đại học từ xa TNU - 500k/tín - 2 năm</v>
      </c>
      <c r="E1791" s="4"/>
      <c r="F1791" s="4"/>
      <c r="G1791" s="4"/>
      <c r="H1791" s="4"/>
      <c r="I1791" s="4"/>
      <c r="J1791" s="4"/>
      <c r="K1791" s="4"/>
      <c r="L1791" s="4"/>
      <c r="M1791" s="4"/>
      <c r="N1791" s="4"/>
      <c r="O1791" s="4"/>
      <c r="P1791" s="4"/>
      <c r="Q1791" s="4"/>
      <c r="R1791" s="4"/>
      <c r="S1791" s="4"/>
      <c r="T1791" s="4"/>
      <c r="U1791" s="4"/>
      <c r="V1791" s="4"/>
      <c r="W1791" s="4"/>
    </row>
    <row r="1792" spans="1:23" ht="42" x14ac:dyDescent="0.3">
      <c r="A1792" s="23"/>
      <c r="B1792" s="6">
        <v>0</v>
      </c>
      <c r="C1792" s="9" t="s">
        <v>1867</v>
      </c>
      <c r="D1792" s="9" t="str">
        <f t="shared" si="22"/>
        <v xml:space="preserve"> Đại học từ xa Ừ mấy bạn tuyển sinh có gì thì chia sẻ công khai lên luôn cho các bạn khác cùng nắm, sân chơi fair mà cứ úp mở hoài</v>
      </c>
      <c r="E1792" s="4"/>
      <c r="F1792" s="4"/>
      <c r="G1792" s="4"/>
      <c r="H1792" s="4"/>
      <c r="I1792" s="4"/>
      <c r="J1792" s="4"/>
      <c r="K1792" s="4"/>
      <c r="L1792" s="4"/>
      <c r="M1792" s="4"/>
      <c r="N1792" s="4"/>
      <c r="O1792" s="4"/>
      <c r="P1792" s="4"/>
      <c r="Q1792" s="4"/>
      <c r="R1792" s="4"/>
      <c r="S1792" s="4"/>
      <c r="T1792" s="4"/>
      <c r="U1792" s="4"/>
      <c r="V1792" s="4"/>
      <c r="W1792" s="4"/>
    </row>
    <row r="1793" spans="1:23" ht="28" x14ac:dyDescent="0.3">
      <c r="A1793" s="22" t="s">
        <v>1868</v>
      </c>
      <c r="B1793" s="6">
        <v>0</v>
      </c>
      <c r="C1793" s="9" t="s">
        <v>1869</v>
      </c>
      <c r="D1793" s="9" t="str">
        <f t="shared" si="22"/>
        <v xml:space="preserve"> Đại học từ xa Hệ từ xa thì nên học đh luôn đi e. Học phí cđ cũng ngang e đh rồi .</v>
      </c>
      <c r="E1793" s="4"/>
      <c r="F1793" s="4"/>
      <c r="G1793" s="4"/>
      <c r="H1793" s="4"/>
      <c r="I1793" s="4"/>
      <c r="J1793" s="4"/>
      <c r="K1793" s="4"/>
      <c r="L1793" s="4"/>
      <c r="M1793" s="4"/>
      <c r="N1793" s="4"/>
      <c r="O1793" s="4"/>
      <c r="P1793" s="4"/>
      <c r="Q1793" s="4"/>
      <c r="R1793" s="4"/>
      <c r="S1793" s="4"/>
      <c r="T1793" s="4"/>
      <c r="U1793" s="4"/>
      <c r="V1793" s="4"/>
      <c r="W1793" s="4"/>
    </row>
    <row r="1794" spans="1:23" ht="28" x14ac:dyDescent="0.3">
      <c r="A1794" s="23"/>
      <c r="B1794" s="6">
        <v>0</v>
      </c>
      <c r="C1794" s="9" t="s">
        <v>1870</v>
      </c>
      <c r="D1794" s="9" t="str">
        <f t="shared" si="22"/>
        <v xml:space="preserve"> Đại học từ xa Cao đẳng Thương Mại và du lịch học và thi online nhé</v>
      </c>
      <c r="E1794" s="4"/>
      <c r="F1794" s="4"/>
      <c r="G1794" s="4"/>
      <c r="H1794" s="4"/>
      <c r="I1794" s="4"/>
      <c r="J1794" s="4"/>
      <c r="K1794" s="4"/>
      <c r="L1794" s="4"/>
      <c r="M1794" s="4"/>
      <c r="N1794" s="4"/>
      <c r="O1794" s="4"/>
      <c r="P1794" s="4"/>
      <c r="Q1794" s="4"/>
      <c r="R1794" s="4"/>
      <c r="S1794" s="4"/>
      <c r="T1794" s="4"/>
      <c r="U1794" s="4"/>
      <c r="V1794" s="4"/>
      <c r="W1794" s="4"/>
    </row>
    <row r="1795" spans="1:23" ht="70" x14ac:dyDescent="0.3">
      <c r="A1795" s="23"/>
      <c r="B1795" s="6">
        <v>0</v>
      </c>
      <c r="C1795" s="9" t="s">
        <v>1871</v>
      </c>
      <c r="D1795" s="9" t="str">
        <f t="shared" si="22"/>
        <v xml:space="preserve"> Đại học từ xa Chào anh/chị, nếu hệ từ xa nên cân nhắc học đại học, thời gian học rút được nên ngắn ngang hoặc gần bằng cao đẳng. Phôi bằng cũng như chính quy. Em hiện đang học và đã thi thấy rất ổn. Anh/chị cân nhắc ạ</v>
      </c>
      <c r="E1795" s="4"/>
      <c r="F1795" s="4"/>
      <c r="G1795" s="4"/>
      <c r="H1795" s="4"/>
      <c r="I1795" s="4"/>
      <c r="J1795" s="4"/>
      <c r="K1795" s="4"/>
      <c r="L1795" s="4"/>
      <c r="M1795" s="4"/>
      <c r="N1795" s="4"/>
      <c r="O1795" s="4"/>
      <c r="P1795" s="4"/>
      <c r="Q1795" s="4"/>
      <c r="R1795" s="4"/>
      <c r="S1795" s="4"/>
      <c r="T1795" s="4"/>
      <c r="U1795" s="4"/>
      <c r="V1795" s="4"/>
      <c r="W1795" s="4"/>
    </row>
    <row r="1796" spans="1:23" ht="28" x14ac:dyDescent="0.3">
      <c r="A1796" s="23"/>
      <c r="B1796" s="6">
        <v>0</v>
      </c>
      <c r="C1796" s="9" t="s">
        <v>1872</v>
      </c>
      <c r="D1796" s="9" t="str">
        <f t="shared" si="22"/>
        <v xml:space="preserve"> Đại học từ xa Đã học online thì học hẳn Đại Học đi bạn à</v>
      </c>
      <c r="E1796" s="4"/>
      <c r="F1796" s="4"/>
      <c r="G1796" s="4"/>
      <c r="H1796" s="4"/>
      <c r="I1796" s="4"/>
      <c r="J1796" s="4"/>
      <c r="K1796" s="4"/>
      <c r="L1796" s="4"/>
      <c r="M1796" s="4"/>
      <c r="N1796" s="4"/>
      <c r="O1796" s="4"/>
      <c r="P1796" s="4"/>
      <c r="Q1796" s="4"/>
      <c r="R1796" s="4"/>
      <c r="S1796" s="4"/>
      <c r="T1796" s="4"/>
      <c r="U1796" s="4"/>
      <c r="V1796" s="4"/>
      <c r="W1796" s="4"/>
    </row>
    <row r="1797" spans="1:23" ht="98" x14ac:dyDescent="0.3">
      <c r="A1797" s="8" t="s">
        <v>1873</v>
      </c>
      <c r="B1797" s="6">
        <v>0</v>
      </c>
      <c r="C1797" s="9" t="s">
        <v>1874</v>
      </c>
      <c r="D1797" s="9" t="str">
        <f t="shared" si="22"/>
        <v xml:space="preserve"> Đại học từ xa Mình biết 1 vài trường bên Nhật có khoá học này đấy bạn, có học bằng tiếng Anh thay tiếng Nhật được</v>
      </c>
      <c r="E1797" s="4"/>
      <c r="F1797" s="4"/>
      <c r="G1797" s="4"/>
      <c r="H1797" s="4"/>
      <c r="I1797" s="4"/>
      <c r="J1797" s="4"/>
      <c r="K1797" s="4"/>
      <c r="L1797" s="4"/>
      <c r="M1797" s="4"/>
      <c r="N1797" s="4"/>
      <c r="O1797" s="4"/>
      <c r="P1797" s="4"/>
      <c r="Q1797" s="4"/>
      <c r="R1797" s="4"/>
      <c r="S1797" s="4"/>
      <c r="T1797" s="4"/>
      <c r="U1797" s="4"/>
      <c r="V1797" s="4"/>
      <c r="W1797" s="4"/>
    </row>
    <row r="1798" spans="1:23" ht="28" x14ac:dyDescent="0.3">
      <c r="A1798" s="22" t="s">
        <v>1875</v>
      </c>
      <c r="B1798" s="6">
        <v>0</v>
      </c>
      <c r="C1798" s="9" t="s">
        <v>1876</v>
      </c>
      <c r="D1798" s="9" t="str">
        <f t="shared" si="22"/>
        <v xml:space="preserve"> Đại học từ xa mỗi trg 1 kiểu chứ giống là giống thế nào?????</v>
      </c>
      <c r="E1798" s="4"/>
      <c r="F1798" s="4"/>
      <c r="G1798" s="4"/>
      <c r="H1798" s="4"/>
      <c r="I1798" s="4"/>
      <c r="J1798" s="4"/>
      <c r="K1798" s="4"/>
      <c r="L1798" s="4"/>
      <c r="M1798" s="4"/>
      <c r="N1798" s="4"/>
      <c r="O1798" s="4"/>
      <c r="P1798" s="4"/>
      <c r="Q1798" s="4"/>
      <c r="R1798" s="4"/>
      <c r="S1798" s="4"/>
      <c r="T1798" s="4"/>
      <c r="U1798" s="4"/>
      <c r="V1798" s="4"/>
      <c r="W1798" s="4"/>
    </row>
    <row r="1799" spans="1:23" ht="28" x14ac:dyDescent="0.3">
      <c r="A1799" s="23"/>
      <c r="B1799" s="6">
        <v>0</v>
      </c>
      <c r="C1799" s="9" t="s">
        <v>1877</v>
      </c>
      <c r="D1799" s="9" t="str">
        <f t="shared" si="22"/>
        <v xml:space="preserve"> Đại học từ xa Không giống nhau bạn à. Mỗi trường 1 học liệu, mỗi giảng viên 1 giáo trình khác nhau lắm bạn</v>
      </c>
      <c r="E1799" s="4"/>
      <c r="F1799" s="4"/>
      <c r="G1799" s="4"/>
      <c r="H1799" s="4"/>
      <c r="I1799" s="4"/>
      <c r="J1799" s="4"/>
      <c r="K1799" s="4"/>
      <c r="L1799" s="4"/>
      <c r="M1799" s="4"/>
      <c r="N1799" s="4"/>
      <c r="O1799" s="4"/>
      <c r="P1799" s="4"/>
      <c r="Q1799" s="4"/>
      <c r="R1799" s="4"/>
      <c r="S1799" s="4"/>
      <c r="T1799" s="4"/>
      <c r="U1799" s="4"/>
      <c r="V1799" s="4"/>
      <c r="W1799" s="4"/>
    </row>
    <row r="1800" spans="1:23" ht="42" x14ac:dyDescent="0.3">
      <c r="A1800" s="8" t="s">
        <v>1878</v>
      </c>
      <c r="B1800" s="6">
        <v>0</v>
      </c>
      <c r="C1800" s="9" t="s">
        <v>1879</v>
      </c>
      <c r="D1800" s="9" t="str">
        <f>CONCATENATE(" Đại học từ xa ngành tiếng Hàn"," ",C1800)</f>
        <v xml:space="preserve"> Đại học từ xa ngành tiếng Hàn Hiện tại ngành này chưa mở từ xa, bạn tham khảo ngành ngôn ngữ Anh bên đh mở nhé</v>
      </c>
      <c r="E1800" s="4"/>
      <c r="F1800" s="4"/>
      <c r="G1800" s="4"/>
      <c r="H1800" s="4"/>
      <c r="I1800" s="4"/>
      <c r="J1800" s="4"/>
      <c r="K1800" s="4"/>
      <c r="L1800" s="4"/>
      <c r="M1800" s="4"/>
      <c r="N1800" s="4"/>
      <c r="O1800" s="4"/>
      <c r="P1800" s="4"/>
      <c r="Q1800" s="4"/>
      <c r="R1800" s="4"/>
      <c r="S1800" s="4"/>
      <c r="T1800" s="4"/>
      <c r="U1800" s="4"/>
      <c r="V1800" s="4"/>
      <c r="W1800" s="4"/>
    </row>
    <row r="1801" spans="1:23" ht="42" x14ac:dyDescent="0.3">
      <c r="A1801" s="8" t="s">
        <v>1880</v>
      </c>
      <c r="B1801" s="6">
        <v>0</v>
      </c>
      <c r="C1801" s="9" t="s">
        <v>1881</v>
      </c>
      <c r="D1801" s="9" t="str">
        <f t="shared" ref="D1801:D1813" si="23">CONCATENATE(" Đại học từ xa"," ",C1801)</f>
        <v xml:space="preserve"> Đại học từ xa Học ổn cho mục tiêu là Bằng ĐH, nếu có nền tảng tiếng Trung rồi thì đỡ vất vả hơn. Không thì phải cố gắng 1 chút</v>
      </c>
      <c r="E1801" s="4"/>
      <c r="F1801" s="4"/>
      <c r="G1801" s="4"/>
      <c r="H1801" s="4"/>
      <c r="I1801" s="4"/>
      <c r="J1801" s="4"/>
      <c r="K1801" s="4"/>
      <c r="L1801" s="4"/>
      <c r="M1801" s="4"/>
      <c r="N1801" s="4"/>
      <c r="O1801" s="4"/>
      <c r="P1801" s="4"/>
      <c r="Q1801" s="4"/>
      <c r="R1801" s="4"/>
      <c r="S1801" s="4"/>
      <c r="T1801" s="4"/>
      <c r="U1801" s="4"/>
      <c r="V1801" s="4"/>
      <c r="W1801" s="4"/>
    </row>
    <row r="1802" spans="1:23" ht="14" x14ac:dyDescent="0.3">
      <c r="A1802" s="22" t="s">
        <v>1882</v>
      </c>
      <c r="B1802" s="6">
        <v>0</v>
      </c>
      <c r="C1802" s="9" t="s">
        <v>1883</v>
      </c>
      <c r="D1802" s="9" t="str">
        <f t="shared" si="23"/>
        <v xml:space="preserve"> Đại học từ xa được nha, nhắn ad hỗ trợ thông tin nè</v>
      </c>
      <c r="E1802" s="4"/>
      <c r="F1802" s="4"/>
      <c r="G1802" s="4"/>
      <c r="H1802" s="4"/>
      <c r="I1802" s="4"/>
      <c r="J1802" s="4"/>
      <c r="K1802" s="4"/>
      <c r="L1802" s="4"/>
      <c r="M1802" s="4"/>
      <c r="N1802" s="4"/>
      <c r="O1802" s="4"/>
      <c r="P1802" s="4"/>
      <c r="Q1802" s="4"/>
      <c r="R1802" s="4"/>
      <c r="S1802" s="4"/>
      <c r="T1802" s="4"/>
      <c r="U1802" s="4"/>
      <c r="V1802" s="4"/>
      <c r="W1802" s="4"/>
    </row>
    <row r="1803" spans="1:23" ht="42" x14ac:dyDescent="0.3">
      <c r="A1803" s="23"/>
      <c r="B1803" s="6">
        <v>0</v>
      </c>
      <c r="C1803" s="9" t="s">
        <v>1884</v>
      </c>
      <c r="D1803" s="9" t="str">
        <f t="shared" si="23"/>
        <v xml:space="preserve"> Đại học từ xa Được nhé bạn ơi, nếu điểm học phần của bạn // đảm bảo đủ tín so với NEU thì còn được chuyển đổi môn nữa đó ạ.</v>
      </c>
      <c r="E1803" s="4"/>
      <c r="F1803" s="4"/>
      <c r="G1803" s="4"/>
      <c r="H1803" s="4"/>
      <c r="I1803" s="4"/>
      <c r="J1803" s="4"/>
      <c r="K1803" s="4"/>
      <c r="L1803" s="4"/>
      <c r="M1803" s="4"/>
      <c r="N1803" s="4"/>
      <c r="O1803" s="4"/>
      <c r="P1803" s="4"/>
      <c r="Q1803" s="4"/>
      <c r="R1803" s="4"/>
      <c r="S1803" s="4"/>
      <c r="T1803" s="4"/>
      <c r="U1803" s="4"/>
      <c r="V1803" s="4"/>
      <c r="W1803" s="4"/>
    </row>
    <row r="1804" spans="1:23" ht="42" x14ac:dyDescent="0.3">
      <c r="A1804" s="23"/>
      <c r="B1804" s="6">
        <v>0</v>
      </c>
      <c r="C1804" s="9" t="s">
        <v>1885</v>
      </c>
      <c r="D1804" s="9" t="str">
        <f t="shared" si="23"/>
        <v xml:space="preserve"> Đại học từ xa Được ạ. Nếu số tín chỉ đủ có thể chuyển đổi môn học. Rút ngắn thời gian học hơn ạ. Em hiện học Neu, đã chuyển đổi môn thành công.</v>
      </c>
      <c r="E1804" s="4"/>
      <c r="F1804" s="4"/>
      <c r="G1804" s="4"/>
      <c r="H1804" s="4"/>
      <c r="I1804" s="4"/>
      <c r="J1804" s="4"/>
      <c r="K1804" s="4"/>
      <c r="L1804" s="4"/>
      <c r="M1804" s="4"/>
      <c r="N1804" s="4"/>
      <c r="O1804" s="4"/>
      <c r="P1804" s="4"/>
      <c r="Q1804" s="4"/>
      <c r="R1804" s="4"/>
      <c r="S1804" s="4"/>
      <c r="T1804" s="4"/>
      <c r="U1804" s="4"/>
      <c r="V1804" s="4"/>
      <c r="W1804" s="4"/>
    </row>
    <row r="1805" spans="1:23" ht="28" x14ac:dyDescent="0.3">
      <c r="A1805" s="22" t="s">
        <v>1886</v>
      </c>
      <c r="B1805" s="6">
        <v>0</v>
      </c>
      <c r="C1805" s="9" t="s">
        <v>1887</v>
      </c>
      <c r="D1805" s="9" t="str">
        <f t="shared" si="23"/>
        <v xml:space="preserve"> Đại học từ xa Được nhé. Có trường xét khó nhưng có trường nộp bảng điểm là đc xét rồi</v>
      </c>
      <c r="E1805" s="4"/>
      <c r="F1805" s="4"/>
      <c r="G1805" s="4"/>
      <c r="H1805" s="4"/>
      <c r="I1805" s="4"/>
      <c r="J1805" s="4"/>
      <c r="K1805" s="4"/>
      <c r="L1805" s="4"/>
      <c r="M1805" s="4"/>
      <c r="N1805" s="4"/>
      <c r="O1805" s="4"/>
      <c r="P1805" s="4"/>
      <c r="Q1805" s="4"/>
      <c r="R1805" s="4"/>
      <c r="S1805" s="4"/>
      <c r="T1805" s="4"/>
      <c r="U1805" s="4"/>
      <c r="V1805" s="4"/>
      <c r="W1805" s="4"/>
    </row>
    <row r="1806" spans="1:23" ht="56" x14ac:dyDescent="0.3">
      <c r="A1806" s="23"/>
      <c r="B1806" s="6">
        <v>0</v>
      </c>
      <c r="C1806" s="9" t="s">
        <v>1888</v>
      </c>
      <c r="D1806" s="9" t="str">
        <f t="shared" si="23"/>
        <v xml:space="preserve"> Đại học từ xa học văn bằng 2 được miễn tương đối các môn ở học phần chung đấy, có nhiều bạn lớp mình ( mình học từ xa của NEU ) hơn 1 năm đã xong chương trình rồi đây</v>
      </c>
      <c r="E1806" s="4"/>
      <c r="F1806" s="4"/>
      <c r="G1806" s="4"/>
      <c r="H1806" s="4"/>
      <c r="I1806" s="4"/>
      <c r="J1806" s="4"/>
      <c r="K1806" s="4"/>
      <c r="L1806" s="4"/>
      <c r="M1806" s="4"/>
      <c r="N1806" s="4"/>
      <c r="O1806" s="4"/>
      <c r="P1806" s="4"/>
      <c r="Q1806" s="4"/>
      <c r="R1806" s="4"/>
      <c r="S1806" s="4"/>
      <c r="T1806" s="4"/>
      <c r="U1806" s="4"/>
      <c r="V1806" s="4"/>
      <c r="W1806" s="4"/>
    </row>
    <row r="1807" spans="1:23" ht="70" x14ac:dyDescent="0.3">
      <c r="A1807" s="23"/>
      <c r="B1807" s="6">
        <v>0</v>
      </c>
      <c r="C1807" s="9" t="s">
        <v>1889</v>
      </c>
      <c r="D1807" s="9" t="str">
        <f t="shared" si="23"/>
        <v xml:space="preserve"> Đại học từ xa được bạn nhé, khi có bằng đại học rồi có thể xét giảm môn nha. Hiện hệ từ xa NEU đang tuyển sinh tháng 6 bạn nhé! Bạn có thể tham khảo chương trình nha, nếu cần thêm thông tin gì thì nhắn tin cho mình nha</v>
      </c>
      <c r="E1807" s="4"/>
      <c r="F1807" s="4"/>
      <c r="G1807" s="4"/>
      <c r="H1807" s="4"/>
      <c r="I1807" s="4"/>
      <c r="J1807" s="4"/>
      <c r="K1807" s="4"/>
      <c r="L1807" s="4"/>
      <c r="M1807" s="4"/>
      <c r="N1807" s="4"/>
      <c r="O1807" s="4"/>
      <c r="P1807" s="4"/>
      <c r="Q1807" s="4"/>
      <c r="R1807" s="4"/>
      <c r="S1807" s="4"/>
      <c r="T1807" s="4"/>
      <c r="U1807" s="4"/>
      <c r="V1807" s="4"/>
      <c r="W1807" s="4"/>
    </row>
    <row r="1808" spans="1:23" ht="56" x14ac:dyDescent="0.3">
      <c r="A1808" s="23"/>
      <c r="B1808" s="6">
        <v>0</v>
      </c>
      <c r="C1808" s="9" t="s">
        <v>1890</v>
      </c>
      <c r="D1808" s="9" t="str">
        <f t="shared" si="23"/>
        <v xml:space="preserve"> Đại học từ xa Có nếu số tín và môn học ở trưỡng cũ của bạn tương đương với ct đào tạo là được chuyển đổi nhé. Chỉ cần nộp bảng điểm có dấu đỏ rồi chờ nhà trường duyệt là được</v>
      </c>
      <c r="E1808" s="4"/>
      <c r="F1808" s="4"/>
      <c r="G1808" s="4"/>
      <c r="H1808" s="4"/>
      <c r="I1808" s="4"/>
      <c r="J1808" s="4"/>
      <c r="K1808" s="4"/>
      <c r="L1808" s="4"/>
      <c r="M1808" s="4"/>
      <c r="N1808" s="4"/>
      <c r="O1808" s="4"/>
      <c r="P1808" s="4"/>
      <c r="Q1808" s="4"/>
      <c r="R1808" s="4"/>
      <c r="S1808" s="4"/>
      <c r="T1808" s="4"/>
      <c r="U1808" s="4"/>
      <c r="V1808" s="4"/>
      <c r="W1808" s="4"/>
    </row>
    <row r="1809" spans="1:23" ht="42" x14ac:dyDescent="0.3">
      <c r="A1809" s="8" t="s">
        <v>1891</v>
      </c>
      <c r="B1809" s="6">
        <v>0</v>
      </c>
      <c r="C1809" s="9" t="s">
        <v>1892</v>
      </c>
      <c r="D1809" s="9" t="str">
        <f t="shared" si="23"/>
        <v xml:space="preserve"> Đại học từ xa Ngành đấy thì k có bạn ạ</v>
      </c>
      <c r="E1809" s="4"/>
      <c r="F1809" s="4"/>
      <c r="G1809" s="4"/>
      <c r="H1809" s="4"/>
      <c r="I1809" s="4"/>
      <c r="J1809" s="4"/>
      <c r="K1809" s="4"/>
      <c r="L1809" s="4"/>
      <c r="M1809" s="4"/>
      <c r="N1809" s="4"/>
      <c r="O1809" s="4"/>
      <c r="P1809" s="4"/>
      <c r="Q1809" s="4"/>
      <c r="R1809" s="4"/>
      <c r="S1809" s="4"/>
      <c r="T1809" s="4"/>
      <c r="U1809" s="4"/>
      <c r="V1809" s="4"/>
      <c r="W1809" s="4"/>
    </row>
    <row r="1810" spans="1:23" ht="28" x14ac:dyDescent="0.3">
      <c r="A1810" s="22" t="s">
        <v>1893</v>
      </c>
      <c r="B1810" s="6">
        <v>0</v>
      </c>
      <c r="C1810" s="9" t="s">
        <v>1894</v>
      </c>
      <c r="D1810" s="9" t="str">
        <f t="shared" si="23"/>
        <v xml:space="preserve"> Đại học từ xa Hệ từ xa thì k có thực hành thực tế khi học em nha.</v>
      </c>
      <c r="E1810" s="4"/>
      <c r="F1810" s="4"/>
      <c r="G1810" s="4"/>
      <c r="H1810" s="4"/>
      <c r="I1810" s="4"/>
      <c r="J1810" s="4"/>
      <c r="K1810" s="4"/>
      <c r="L1810" s="4"/>
      <c r="M1810" s="4"/>
      <c r="N1810" s="4"/>
      <c r="O1810" s="4"/>
      <c r="P1810" s="4"/>
      <c r="Q1810" s="4"/>
      <c r="R1810" s="4"/>
      <c r="S1810" s="4"/>
      <c r="T1810" s="4"/>
      <c r="U1810" s="4"/>
      <c r="V1810" s="4"/>
      <c r="W1810" s="4"/>
    </row>
    <row r="1811" spans="1:23" ht="56" x14ac:dyDescent="0.3">
      <c r="A1811" s="23"/>
      <c r="B1811" s="6">
        <v>0</v>
      </c>
      <c r="C1811" s="9" t="s">
        <v>1895</v>
      </c>
      <c r="D1811" s="9" t="str">
        <f t="shared" si="23"/>
        <v xml:space="preserve"> Đại học từ xa Mình đang học Digital Marketing tại FPT Polytechnic nè. Ngành này ổn áp lắm, học xong dễ xin việc. Trường dạy thực hành nhiều, thầy cô hướng dẫn tận tình, học xong là làm được luôn á!</v>
      </c>
      <c r="E1811" s="4"/>
      <c r="F1811" s="4"/>
      <c r="G1811" s="4"/>
      <c r="H1811" s="4"/>
      <c r="I1811" s="4"/>
      <c r="J1811" s="4"/>
      <c r="K1811" s="4"/>
      <c r="L1811" s="4"/>
      <c r="M1811" s="4"/>
      <c r="N1811" s="4"/>
      <c r="O1811" s="4"/>
      <c r="P1811" s="4"/>
      <c r="Q1811" s="4"/>
      <c r="R1811" s="4"/>
      <c r="S1811" s="4"/>
      <c r="T1811" s="4"/>
      <c r="U1811" s="4"/>
      <c r="V1811" s="4"/>
      <c r="W1811" s="4"/>
    </row>
    <row r="1812" spans="1:23" ht="56" x14ac:dyDescent="0.3">
      <c r="A1812" s="23"/>
      <c r="B1812" s="6">
        <v>0</v>
      </c>
      <c r="C1812" s="9" t="s">
        <v>1896</v>
      </c>
      <c r="D1812" s="9" t="str">
        <f t="shared" si="23"/>
        <v xml:space="preserve"> Đại học từ xa Ngành này thì thực chiến chứ đừng học ĐH từ xa bạn ạ. 
Học QTKD hay tài chính, kế toán, luật thì chọn ĐH từ xa thì bằng ĐH mới giá trị</v>
      </c>
      <c r="E1812" s="4"/>
      <c r="F1812" s="4"/>
      <c r="G1812" s="4"/>
      <c r="H1812" s="4"/>
      <c r="I1812" s="4"/>
      <c r="J1812" s="4"/>
      <c r="K1812" s="4"/>
      <c r="L1812" s="4"/>
      <c r="M1812" s="4"/>
      <c r="N1812" s="4"/>
      <c r="O1812" s="4"/>
      <c r="P1812" s="4"/>
      <c r="Q1812" s="4"/>
      <c r="R1812" s="4"/>
      <c r="S1812" s="4"/>
      <c r="T1812" s="4"/>
      <c r="U1812" s="4"/>
      <c r="V1812" s="4"/>
      <c r="W1812" s="4"/>
    </row>
    <row r="1813" spans="1:23" ht="112" x14ac:dyDescent="0.3">
      <c r="A1813" s="8" t="s">
        <v>1897</v>
      </c>
      <c r="B1813" s="6">
        <v>0</v>
      </c>
      <c r="C1813" s="9" t="s">
        <v>1898</v>
      </c>
      <c r="D1813" s="9" t="str">
        <f t="shared" si="23"/>
        <v xml:space="preserve"> Đại học từ xa nếu em chưa có bằng tại trường em đang học thì hệ từ xa của NEU em sẽ học theo hệ THPT song song. Vậy nên k đủ cơ sở để miễn môn .. Còn em hỏi kĩ lại NEU có hỗ trợ học song bằng cấp miễn giảm các môn trùng ở kỳ 1 với bảng điểm tạm thời không ? Và điều kiện như thế nào là đạt. Chứ trước h chỉ miễn đối với những bạn đã tốt nghệp có bằng Trung cấp trở lên ,thì bảng điểm mới đủ cơ sở để miễn</v>
      </c>
      <c r="E1813" s="4"/>
      <c r="F1813" s="4"/>
      <c r="G1813" s="4"/>
      <c r="H1813" s="4"/>
      <c r="I1813" s="4"/>
      <c r="J1813" s="4"/>
      <c r="K1813" s="4"/>
      <c r="L1813" s="4"/>
      <c r="M1813" s="4"/>
      <c r="N1813" s="4"/>
      <c r="O1813" s="4"/>
      <c r="P1813" s="4"/>
      <c r="Q1813" s="4"/>
      <c r="R1813" s="4"/>
      <c r="S1813" s="4"/>
      <c r="T1813" s="4"/>
      <c r="U1813" s="4"/>
      <c r="V1813" s="4"/>
      <c r="W1813" s="4"/>
    </row>
    <row r="1814" spans="1:23" ht="154" x14ac:dyDescent="0.3">
      <c r="A1814" s="22" t="s">
        <v>1899</v>
      </c>
      <c r="B1814" s="6">
        <v>0</v>
      </c>
      <c r="C1814" s="9" t="s">
        <v>1900</v>
      </c>
      <c r="D1814" s="9" t="str">
        <f t="shared" ref="D1814:D1817" si="24">CONCATENATE(" Đại học từ xa ngành Luật"," ",C1814)</f>
        <v xml:space="preserve"> Đại học từ xa ngành Luật Luật kinh tế em tham khảo ĐH Thái Nguyên nhé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v>
      </c>
      <c r="E1814" s="4"/>
      <c r="F1814" s="4"/>
      <c r="G1814" s="4"/>
      <c r="H1814" s="4"/>
      <c r="I1814" s="4"/>
      <c r="J1814" s="4"/>
      <c r="K1814" s="4"/>
      <c r="L1814" s="4"/>
      <c r="M1814" s="4"/>
      <c r="N1814" s="4"/>
      <c r="O1814" s="4"/>
      <c r="P1814" s="4"/>
      <c r="Q1814" s="4"/>
      <c r="R1814" s="4"/>
      <c r="S1814" s="4"/>
      <c r="T1814" s="4"/>
      <c r="U1814" s="4"/>
      <c r="V1814" s="4"/>
      <c r="W1814" s="4"/>
    </row>
    <row r="1815" spans="1:23" ht="28" x14ac:dyDescent="0.3">
      <c r="A1815" s="23"/>
      <c r="B1815" s="6">
        <v>0</v>
      </c>
      <c r="C1815" s="9" t="s">
        <v>1901</v>
      </c>
      <c r="D1815" s="9" t="str">
        <f t="shared" si="24"/>
        <v xml:space="preserve"> Đại học từ xa ngành Luật B có bằng gì rồi nhỉ. Tuỳ vào bằng cấp có thể chọn trường phù hợp nhất nha</v>
      </c>
      <c r="E1815" s="4"/>
      <c r="F1815" s="4"/>
      <c r="G1815" s="4"/>
      <c r="H1815" s="4"/>
      <c r="I1815" s="4"/>
      <c r="J1815" s="4"/>
      <c r="K1815" s="4"/>
      <c r="L1815" s="4"/>
      <c r="M1815" s="4"/>
      <c r="N1815" s="4"/>
      <c r="O1815" s="4"/>
      <c r="P1815" s="4"/>
      <c r="Q1815" s="4"/>
      <c r="R1815" s="4"/>
      <c r="S1815" s="4"/>
      <c r="T1815" s="4"/>
      <c r="U1815" s="4"/>
      <c r="V1815" s="4"/>
      <c r="W1815" s="4"/>
    </row>
    <row r="1816" spans="1:23" ht="42" x14ac:dyDescent="0.3">
      <c r="A1816" s="23"/>
      <c r="B1816" s="6">
        <v>0</v>
      </c>
      <c r="C1816" s="9" t="s">
        <v>1902</v>
      </c>
      <c r="D1816" s="9" t="str">
        <f t="shared" si="24"/>
        <v xml:space="preserve"> Đại học từ xa ngành Luật Đại Học Kinh Tế Quốc Dân - Hệ đào tạo từ xa cùng có Luật Kinh Tế nè, nghe bảo sắp có học liệu 3D mới sịn mịn cực.</v>
      </c>
      <c r="E1816" s="4"/>
      <c r="F1816" s="4"/>
      <c r="G1816" s="4"/>
      <c r="H1816" s="4"/>
      <c r="I1816" s="4"/>
      <c r="J1816" s="4"/>
      <c r="K1816" s="4"/>
      <c r="L1816" s="4"/>
      <c r="M1816" s="4"/>
      <c r="N1816" s="4"/>
      <c r="O1816" s="4"/>
      <c r="P1816" s="4"/>
      <c r="Q1816" s="4"/>
      <c r="R1816" s="4"/>
      <c r="S1816" s="4"/>
      <c r="T1816" s="4"/>
      <c r="U1816" s="4"/>
      <c r="V1816" s="4"/>
      <c r="W1816" s="4"/>
    </row>
    <row r="1817" spans="1:23" ht="42" x14ac:dyDescent="0.3">
      <c r="A1817" s="23"/>
      <c r="B1817" s="6">
        <v>0</v>
      </c>
      <c r="C1817" s="9" t="s">
        <v>1903</v>
      </c>
      <c r="D1817" s="9" t="str">
        <f t="shared" si="24"/>
        <v xml:space="preserve"> Đại học từ xa ngành Luật Chào anh/chị, trường em có ngành Luật, em đang học ở Neu thấy ổn, được hỗ trợ. Anh/chị tham khảo nha</v>
      </c>
      <c r="E1817" s="4"/>
      <c r="F1817" s="4"/>
      <c r="G1817" s="4"/>
      <c r="H1817" s="4"/>
      <c r="I1817" s="4"/>
      <c r="J1817" s="4"/>
      <c r="K1817" s="4"/>
      <c r="L1817" s="4"/>
      <c r="M1817" s="4"/>
      <c r="N1817" s="4"/>
      <c r="O1817" s="4"/>
      <c r="P1817" s="4"/>
      <c r="Q1817" s="4"/>
      <c r="R1817" s="4"/>
      <c r="S1817" s="4"/>
      <c r="T1817" s="4"/>
      <c r="U1817" s="4"/>
      <c r="V1817" s="4"/>
      <c r="W1817" s="4"/>
    </row>
    <row r="1818" spans="1:23" ht="98" x14ac:dyDescent="0.3">
      <c r="A1818" s="22" t="s">
        <v>1904</v>
      </c>
      <c r="B1818" s="6">
        <v>0</v>
      </c>
      <c r="C1818" s="9" t="s">
        <v>1905</v>
      </c>
      <c r="D1818" s="9" t="str">
        <f t="shared" ref="D1818:D1821" si="25">CONCATENATE(" Đại học từ xa"," ",C1818)</f>
        <v xml:space="preserve"> Đại học từ xa Xác định học đại học là để nhằm mục tiêu xa (lên quản lý...). Nên các trường cũng ko có đào tạo từ xa ngành kĩ thuật nhiều. TH của bro thì có thể xem xét học đại học ngành quản trị, hướng tới mục tiêu có bằng và có góc nhìn quản lý. Trường thì nhiều, cần uy tín nhưng tiền nong với bạn thì thế nào? Nếu ko gặp vấn đề về tiền thì cứ trường top NEU, AOF mà học thôi</v>
      </c>
      <c r="E1818" s="4"/>
      <c r="F1818" s="4"/>
      <c r="G1818" s="4"/>
      <c r="H1818" s="4"/>
      <c r="I1818" s="4"/>
      <c r="J1818" s="4"/>
      <c r="K1818" s="4"/>
      <c r="L1818" s="4"/>
      <c r="M1818" s="4"/>
      <c r="N1818" s="4"/>
      <c r="O1818" s="4"/>
      <c r="P1818" s="4"/>
      <c r="Q1818" s="4"/>
      <c r="R1818" s="4"/>
      <c r="S1818" s="4"/>
      <c r="T1818" s="4"/>
      <c r="U1818" s="4"/>
      <c r="V1818" s="4"/>
      <c r="W1818" s="4"/>
    </row>
    <row r="1819" spans="1:23" ht="126" x14ac:dyDescent="0.3">
      <c r="A1819" s="23"/>
      <c r="B1819" s="6">
        <v>0</v>
      </c>
      <c r="C1819" s="9" t="s">
        <v>1560</v>
      </c>
      <c r="D1819" s="9" t="str">
        <f t="shared" si="25"/>
        <v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v>
      </c>
      <c r="E1819" s="4"/>
      <c r="F1819" s="4"/>
      <c r="G1819" s="4"/>
      <c r="H1819" s="4"/>
      <c r="I1819" s="4"/>
      <c r="J1819" s="4"/>
      <c r="K1819" s="4"/>
      <c r="L1819" s="4"/>
      <c r="M1819" s="4"/>
      <c r="N1819" s="4"/>
      <c r="O1819" s="4"/>
      <c r="P1819" s="4"/>
      <c r="Q1819" s="4"/>
      <c r="R1819" s="4"/>
      <c r="S1819" s="4"/>
      <c r="T1819" s="4"/>
      <c r="U1819" s="4"/>
      <c r="V1819" s="4"/>
      <c r="W1819" s="4"/>
    </row>
    <row r="1820" spans="1:23" ht="126" x14ac:dyDescent="0.3">
      <c r="A1820" s="8" t="s">
        <v>1906</v>
      </c>
      <c r="B1820" s="6">
        <v>0</v>
      </c>
      <c r="C1820" s="9" t="s">
        <v>1560</v>
      </c>
      <c r="D1820" s="9" t="str">
        <f t="shared" si="25"/>
        <v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v>
      </c>
      <c r="E1820" s="4"/>
      <c r="F1820" s="4"/>
      <c r="G1820" s="4"/>
      <c r="H1820" s="4"/>
      <c r="I1820" s="4"/>
      <c r="J1820" s="4"/>
      <c r="K1820" s="4"/>
      <c r="L1820" s="4"/>
      <c r="M1820" s="4"/>
      <c r="N1820" s="4"/>
      <c r="O1820" s="4"/>
      <c r="P1820" s="4"/>
      <c r="Q1820" s="4"/>
      <c r="R1820" s="4"/>
      <c r="S1820" s="4"/>
      <c r="T1820" s="4"/>
      <c r="U1820" s="4"/>
      <c r="V1820" s="4"/>
      <c r="W1820" s="4"/>
    </row>
    <row r="1821" spans="1:23" ht="70" x14ac:dyDescent="0.3">
      <c r="A1821" s="22" t="s">
        <v>1907</v>
      </c>
      <c r="B1821" s="6">
        <v>0</v>
      </c>
      <c r="C1821" s="9" t="s">
        <v>1908</v>
      </c>
      <c r="D1821" s="9" t="str">
        <f t="shared" si="25"/>
        <v xml:space="preserve"> Đại học từ xa Bằng do ĐH Kinh tế Quốc dân cấp, có giá trị pháp lý, không ghi "hệ từ xa". Giáo trình và nội dung được xây dựng bài bản, giảng viên là người của trường. Hệ thống học online được NEU đầu tư khá tốt, dễ sử dụng.</v>
      </c>
      <c r="E1821" s="4"/>
      <c r="F1821" s="4"/>
      <c r="G1821" s="4"/>
      <c r="H1821" s="4"/>
      <c r="I1821" s="4"/>
      <c r="J1821" s="4"/>
      <c r="K1821" s="4"/>
      <c r="L1821" s="4"/>
      <c r="M1821" s="4"/>
      <c r="N1821" s="4"/>
      <c r="O1821" s="4"/>
      <c r="P1821" s="4"/>
      <c r="Q1821" s="4"/>
      <c r="R1821" s="4"/>
      <c r="S1821" s="4"/>
      <c r="T1821" s="4"/>
      <c r="U1821" s="4"/>
      <c r="V1821" s="4"/>
      <c r="W1821" s="4"/>
    </row>
    <row r="1822" spans="1:23" ht="42" x14ac:dyDescent="0.3">
      <c r="A1822" s="23"/>
      <c r="B1822" s="6">
        <v>0</v>
      </c>
      <c r="C1822" s="9" t="s">
        <v>1909</v>
      </c>
      <c r="D1822" s="9" t="str">
        <f>CONCATENATE(" Đại học từ xa NEU"," ",C1822)</f>
        <v xml:space="preserve"> Đại học từ xa NEU trường oki nhé, mặc dù mình học kế toán cơ, ngành nào chắc cũng khó thoi, đc cái qly học tập cũng nhắc nhở tiến độ, mình thấy học ổn với tiện</v>
      </c>
      <c r="E1822" s="4"/>
      <c r="F1822" s="4"/>
      <c r="G1822" s="4"/>
      <c r="H1822" s="4"/>
      <c r="I1822" s="4"/>
      <c r="J1822" s="4"/>
      <c r="K1822" s="4"/>
      <c r="L1822" s="4"/>
      <c r="M1822" s="4"/>
      <c r="N1822" s="4"/>
      <c r="O1822" s="4"/>
      <c r="P1822" s="4"/>
      <c r="Q1822" s="4"/>
      <c r="R1822" s="4"/>
      <c r="S1822" s="4"/>
      <c r="T1822" s="4"/>
      <c r="U1822" s="4"/>
      <c r="V1822" s="4"/>
      <c r="W1822" s="4"/>
    </row>
    <row r="1823" spans="1:23" ht="56" x14ac:dyDescent="0.3">
      <c r="A1823" s="23"/>
      <c r="B1823" s="6">
        <v>0</v>
      </c>
      <c r="C1823" s="9" t="s">
        <v>1910</v>
      </c>
      <c r="D1823" s="9" t="str">
        <f t="shared" ref="D1823:D1846" si="26">CONCATENATE(" Đại học từ xa"," ",C1823)</f>
        <v xml:space="preserve"> Đại học từ xa Nếu em muốn vừa học, vừa làm mà vẫn nhận bằng chính quy, hệ từ xa tại NEU là lựa chọn tuyệt vời. Chị đã học và thấy rất hài lòng về chất lượng. Nếu em có thắc mắc, hãy nhắn chị, chị sẽ giúp em!</v>
      </c>
      <c r="E1823" s="4"/>
      <c r="F1823" s="4"/>
      <c r="G1823" s="4"/>
      <c r="H1823" s="4"/>
      <c r="I1823" s="4"/>
      <c r="J1823" s="4"/>
      <c r="K1823" s="4"/>
      <c r="L1823" s="4"/>
      <c r="M1823" s="4"/>
      <c r="N1823" s="4"/>
      <c r="O1823" s="4"/>
      <c r="P1823" s="4"/>
      <c r="Q1823" s="4"/>
      <c r="R1823" s="4"/>
      <c r="S1823" s="4"/>
      <c r="T1823" s="4"/>
      <c r="U1823" s="4"/>
      <c r="V1823" s="4"/>
      <c r="W1823" s="4"/>
    </row>
    <row r="1824" spans="1:23" ht="168" x14ac:dyDescent="0.3">
      <c r="A1824" s="23"/>
      <c r="B1824" s="6">
        <v>0</v>
      </c>
      <c r="C1824" s="9" t="s">
        <v>1911</v>
      </c>
      <c r="D1824" s="9" t="str">
        <f t="shared" si="26"/>
        <v xml:space="preserve"> Đại học từ xa Tham khảo thêm chương trình ĐH Thái Nguyên nhé em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v>
      </c>
      <c r="E1824" s="4"/>
      <c r="F1824" s="4"/>
      <c r="G1824" s="4"/>
      <c r="H1824" s="4"/>
      <c r="I1824" s="4"/>
      <c r="J1824" s="4"/>
      <c r="K1824" s="4"/>
      <c r="L1824" s="4"/>
      <c r="M1824" s="4"/>
      <c r="N1824" s="4"/>
      <c r="O1824" s="4"/>
      <c r="P1824" s="4"/>
      <c r="Q1824" s="4"/>
      <c r="R1824" s="4"/>
      <c r="S1824" s="4"/>
      <c r="T1824" s="4"/>
      <c r="U1824" s="4"/>
      <c r="V1824" s="4"/>
      <c r="W1824" s="4"/>
    </row>
    <row r="1825" spans="1:23" ht="70" x14ac:dyDescent="0.3">
      <c r="A1825" s="8" t="s">
        <v>1912</v>
      </c>
      <c r="B1825" s="6">
        <v>0</v>
      </c>
      <c r="C1825" s="9" t="s">
        <v>1913</v>
      </c>
      <c r="D1825" s="9" t="str">
        <f t="shared" si="26"/>
        <v xml:space="preserve"> Đại học từ xa Neu không có ngành em cần. Nhưng nếu em đổi ý thì liên hệ NEU nhé</v>
      </c>
      <c r="E1825" s="4"/>
      <c r="F1825" s="4"/>
      <c r="G1825" s="4"/>
      <c r="H1825" s="4"/>
      <c r="I1825" s="4"/>
      <c r="J1825" s="4"/>
      <c r="K1825" s="4"/>
      <c r="L1825" s="4"/>
      <c r="M1825" s="4"/>
      <c r="N1825" s="4"/>
      <c r="O1825" s="4"/>
      <c r="P1825" s="4"/>
      <c r="Q1825" s="4"/>
      <c r="R1825" s="4"/>
      <c r="S1825" s="4"/>
      <c r="T1825" s="4"/>
      <c r="U1825" s="4"/>
      <c r="V1825" s="4"/>
      <c r="W1825" s="4"/>
    </row>
    <row r="1826" spans="1:23" ht="112" x14ac:dyDescent="0.3">
      <c r="A1826" s="8" t="s">
        <v>1914</v>
      </c>
      <c r="B1826" s="6">
        <v>0</v>
      </c>
      <c r="C1826" s="9" t="s">
        <v>1915</v>
      </c>
      <c r="D1826" s="9" t="str">
        <f t="shared" si="26"/>
        <v xml:space="preserve"> Đại học từ xa Bên kinh têz quốc dân có trạm ở nhật đó em ạ</v>
      </c>
      <c r="E1826" s="4"/>
      <c r="F1826" s="4"/>
      <c r="G1826" s="4"/>
      <c r="H1826" s="4"/>
      <c r="I1826" s="4"/>
      <c r="J1826" s="4"/>
      <c r="K1826" s="4"/>
      <c r="L1826" s="4"/>
      <c r="M1826" s="4"/>
      <c r="N1826" s="4"/>
      <c r="O1826" s="4"/>
      <c r="P1826" s="4"/>
      <c r="Q1826" s="4"/>
      <c r="R1826" s="4"/>
      <c r="S1826" s="4"/>
      <c r="T1826" s="4"/>
      <c r="U1826" s="4"/>
      <c r="V1826" s="4"/>
      <c r="W1826" s="4"/>
    </row>
    <row r="1827" spans="1:23" ht="126" x14ac:dyDescent="0.3">
      <c r="A1827" s="10" t="s">
        <v>1916</v>
      </c>
      <c r="B1827" s="6">
        <v>0</v>
      </c>
      <c r="C1827" s="9" t="s">
        <v>1917</v>
      </c>
      <c r="D1827" s="9" t="str">
        <f t="shared" si="26"/>
        <v xml:space="preserve"> Đại học từ xa Đại học Thái Nguyên nha b. Học onl 100% không cần học gdqp</v>
      </c>
      <c r="E1827" s="4"/>
      <c r="F1827" s="4"/>
      <c r="G1827" s="4"/>
      <c r="H1827" s="4"/>
      <c r="I1827" s="4"/>
      <c r="J1827" s="4"/>
      <c r="K1827" s="4"/>
      <c r="L1827" s="4"/>
      <c r="M1827" s="4"/>
      <c r="N1827" s="4"/>
      <c r="O1827" s="4"/>
      <c r="P1827" s="4"/>
      <c r="Q1827" s="4"/>
      <c r="R1827" s="4"/>
      <c r="S1827" s="4"/>
      <c r="T1827" s="4"/>
      <c r="U1827" s="4"/>
      <c r="V1827" s="4"/>
      <c r="W1827" s="4"/>
    </row>
    <row r="1828" spans="1:23" ht="140" x14ac:dyDescent="0.3">
      <c r="A1828" s="10" t="s">
        <v>1916</v>
      </c>
      <c r="B1828" s="6">
        <v>0</v>
      </c>
      <c r="C1828" s="9" t="s">
        <v>1918</v>
      </c>
      <c r="D1828" s="9" t="str">
        <f t="shared" si="26"/>
        <v xml:space="preserve"> Đại học từ xa ĐH Thái Nguyên học GDQP online nhé e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v>
      </c>
      <c r="E1828" s="4"/>
      <c r="F1828" s="4"/>
      <c r="G1828" s="4"/>
      <c r="H1828" s="4"/>
      <c r="I1828" s="4"/>
      <c r="J1828" s="4"/>
      <c r="K1828" s="4"/>
      <c r="L1828" s="4"/>
      <c r="M1828" s="4"/>
      <c r="N1828" s="4"/>
      <c r="O1828" s="4"/>
      <c r="P1828" s="4"/>
      <c r="Q1828" s="4"/>
      <c r="R1828" s="4"/>
      <c r="S1828" s="4"/>
      <c r="T1828" s="4"/>
      <c r="U1828" s="4"/>
      <c r="V1828" s="4"/>
      <c r="W1828" s="4"/>
    </row>
    <row r="1829" spans="1:23" ht="98" x14ac:dyDescent="0.3">
      <c r="A1829" s="10" t="s">
        <v>1919</v>
      </c>
      <c r="B1829" s="6">
        <v>0</v>
      </c>
      <c r="C1829" s="9" t="s">
        <v>1920</v>
      </c>
      <c r="D1829" s="9" t="str">
        <f t="shared" si="26"/>
        <v xml:space="preserve"> Đại học từ xa ĐH Mở HN đang có đợt xét tuyển. B quan tâm nhắn m gửi khung chương trình. Học cũng ngoài 2 năm mới có bằng b nha</v>
      </c>
      <c r="E1829" s="4"/>
      <c r="F1829" s="4"/>
      <c r="G1829" s="4"/>
      <c r="H1829" s="4"/>
      <c r="I1829" s="4"/>
      <c r="J1829" s="4"/>
      <c r="K1829" s="4"/>
      <c r="L1829" s="4"/>
      <c r="M1829" s="4"/>
      <c r="N1829" s="4"/>
      <c r="O1829" s="4"/>
      <c r="P1829" s="4"/>
      <c r="Q1829" s="4"/>
      <c r="R1829" s="4"/>
      <c r="S1829" s="4"/>
      <c r="T1829" s="4"/>
      <c r="U1829" s="4"/>
      <c r="V1829" s="4"/>
      <c r="W1829" s="4"/>
    </row>
    <row r="1830" spans="1:23" ht="98" x14ac:dyDescent="0.3">
      <c r="A1830" s="10" t="s">
        <v>1919</v>
      </c>
      <c r="B1830" s="6">
        <v>0</v>
      </c>
      <c r="C1830" s="9" t="s">
        <v>1921</v>
      </c>
      <c r="D1830" s="9" t="str">
        <f t="shared" si="26"/>
        <v xml:space="preserve"> Đại học từ xa ĐH Thái Nguyên, có bằng ĐH chỉ học từ 2 năm, có thể học vượt, khung chương trình được fix sẵn, nhắn mình gửi lộ trình học tập nha</v>
      </c>
      <c r="E1830" s="4"/>
      <c r="F1830" s="4"/>
      <c r="G1830" s="4"/>
      <c r="H1830" s="4"/>
      <c r="I1830" s="4"/>
      <c r="J1830" s="4"/>
      <c r="K1830" s="4"/>
      <c r="L1830" s="4"/>
      <c r="M1830" s="4"/>
      <c r="N1830" s="4"/>
      <c r="O1830" s="4"/>
      <c r="P1830" s="4"/>
      <c r="Q1830" s="4"/>
      <c r="R1830" s="4"/>
      <c r="S1830" s="4"/>
      <c r="T1830" s="4"/>
      <c r="U1830" s="4"/>
      <c r="V1830" s="4"/>
      <c r="W1830" s="4"/>
    </row>
    <row r="1831" spans="1:23" ht="98" x14ac:dyDescent="0.3">
      <c r="A1831" s="10" t="s">
        <v>1919</v>
      </c>
      <c r="B1831" s="6">
        <v>0</v>
      </c>
      <c r="C1831" s="9" t="s">
        <v>1922</v>
      </c>
      <c r="D1831" s="9" t="str">
        <f t="shared" si="26"/>
        <v xml:space="preserve"> Đại học từ xa TNU nhé bro</v>
      </c>
      <c r="E1831" s="4"/>
      <c r="F1831" s="4"/>
      <c r="G1831" s="4"/>
      <c r="H1831" s="4"/>
      <c r="I1831" s="4"/>
      <c r="J1831" s="4"/>
      <c r="K1831" s="4"/>
      <c r="L1831" s="4"/>
      <c r="M1831" s="4"/>
      <c r="N1831" s="4"/>
      <c r="O1831" s="4"/>
      <c r="P1831" s="4"/>
      <c r="Q1831" s="4"/>
      <c r="R1831" s="4"/>
      <c r="S1831" s="4"/>
      <c r="T1831" s="4"/>
      <c r="U1831" s="4"/>
      <c r="V1831" s="4"/>
      <c r="W1831" s="4"/>
    </row>
    <row r="1832" spans="1:23" ht="56" x14ac:dyDescent="0.3">
      <c r="A1832" s="10" t="s">
        <v>1923</v>
      </c>
      <c r="B1832" s="6">
        <v>0</v>
      </c>
      <c r="C1832" s="9" t="s">
        <v>1924</v>
      </c>
      <c r="D1832" s="9" t="str">
        <f t="shared" si="26"/>
        <v xml:space="preserve"> Đại học từ xa Chào bạn, bạn học xong đến doanh nghiệp thực tập như bth nhé, nếu chưa có đơn vị thực tập thì nhà trường sẽ hỗ trợ liên hệ với đơn vị thực tập giúp bạn</v>
      </c>
      <c r="E1832" s="4"/>
      <c r="F1832" s="4"/>
      <c r="G1832" s="4"/>
      <c r="H1832" s="4"/>
      <c r="I1832" s="4"/>
      <c r="J1832" s="4"/>
      <c r="K1832" s="4"/>
      <c r="L1832" s="4"/>
      <c r="M1832" s="4"/>
      <c r="N1832" s="4"/>
      <c r="O1832" s="4"/>
      <c r="P1832" s="4"/>
      <c r="Q1832" s="4"/>
      <c r="R1832" s="4"/>
      <c r="S1832" s="4"/>
      <c r="T1832" s="4"/>
      <c r="U1832" s="4"/>
      <c r="V1832" s="4"/>
      <c r="W1832" s="4"/>
    </row>
    <row r="1833" spans="1:23" ht="56" x14ac:dyDescent="0.3">
      <c r="A1833" s="10" t="s">
        <v>1923</v>
      </c>
      <c r="B1833" s="6">
        <v>0</v>
      </c>
      <c r="C1833" s="9" t="s">
        <v>1925</v>
      </c>
      <c r="D1833" s="9" t="str">
        <f t="shared" si="26"/>
        <v xml:space="preserve"> Đại học từ xa cơ bản thì vẫn như chính quy hoy, t học bên NEU hệ từ xa nghe bảo có thể cũng hỗ trợ, nhưng phải hỏi nha :v b muốn biết thêm về chương trình thì ới t, t gửi khung tham khảo cho rõ</v>
      </c>
      <c r="E1833" s="4"/>
      <c r="F1833" s="4"/>
      <c r="G1833" s="4"/>
      <c r="H1833" s="4"/>
      <c r="I1833" s="4"/>
      <c r="J1833" s="4"/>
      <c r="K1833" s="4"/>
      <c r="L1833" s="4"/>
      <c r="M1833" s="4"/>
      <c r="N1833" s="4"/>
      <c r="O1833" s="4"/>
      <c r="P1833" s="4"/>
      <c r="Q1833" s="4"/>
      <c r="R1833" s="4"/>
      <c r="S1833" s="4"/>
      <c r="T1833" s="4"/>
      <c r="U1833" s="4"/>
      <c r="V1833" s="4"/>
      <c r="W1833" s="4"/>
    </row>
    <row r="1834" spans="1:23" ht="409.5" x14ac:dyDescent="0.3">
      <c r="A1834" s="10" t="s">
        <v>1926</v>
      </c>
      <c r="B1834" s="6">
        <v>0</v>
      </c>
      <c r="C1834" s="9" t="s">
        <v>1927</v>
      </c>
      <c r="D1834" s="9" t="str">
        <f t="shared" si="26"/>
        <v xml:space="preserve"> Đại học từ xa Cuộc sống là để trải nghiệm, đừng ngại dấn thân để có thêm nhiều kinh nghiệm sống</v>
      </c>
      <c r="E1834" s="4"/>
      <c r="F1834" s="4"/>
      <c r="G1834" s="4"/>
      <c r="H1834" s="4"/>
      <c r="I1834" s="4"/>
      <c r="J1834" s="4"/>
      <c r="K1834" s="4"/>
      <c r="L1834" s="4"/>
      <c r="M1834" s="4"/>
      <c r="N1834" s="4"/>
      <c r="O1834" s="4"/>
      <c r="P1834" s="4"/>
      <c r="Q1834" s="4"/>
      <c r="R1834" s="4"/>
      <c r="S1834" s="4"/>
      <c r="T1834" s="4"/>
      <c r="U1834" s="4"/>
      <c r="V1834" s="4"/>
      <c r="W1834" s="4"/>
    </row>
    <row r="1835" spans="1:23" ht="409.5" x14ac:dyDescent="0.3">
      <c r="A1835" s="10" t="s">
        <v>1926</v>
      </c>
      <c r="B1835" s="6">
        <v>0</v>
      </c>
      <c r="C1835" s="9" t="s">
        <v>1928</v>
      </c>
      <c r="D1835" s="9" t="str">
        <f t="shared" si="26"/>
        <v xml:space="preserve"> Đại học từ xa Không có tiền thì tuổi nào cũng khủng hoảng hết nhé :))))</v>
      </c>
      <c r="E1835" s="4"/>
      <c r="F1835" s="4"/>
      <c r="G1835" s="4"/>
      <c r="H1835" s="4"/>
      <c r="I1835" s="4"/>
      <c r="J1835" s="4"/>
      <c r="K1835" s="4"/>
      <c r="L1835" s="4"/>
      <c r="M1835" s="4"/>
      <c r="N1835" s="4"/>
      <c r="O1835" s="4"/>
      <c r="P1835" s="4"/>
      <c r="Q1835" s="4"/>
      <c r="R1835" s="4"/>
      <c r="S1835" s="4"/>
      <c r="T1835" s="4"/>
      <c r="U1835" s="4"/>
      <c r="V1835" s="4"/>
      <c r="W1835" s="4"/>
    </row>
    <row r="1836" spans="1:23" ht="42" x14ac:dyDescent="0.3">
      <c r="A1836" s="8" t="s">
        <v>1929</v>
      </c>
      <c r="B1836" s="6">
        <v>0</v>
      </c>
      <c r="C1836" s="9" t="s">
        <v>1930</v>
      </c>
      <c r="D1836" s="9" t="str">
        <f t="shared" si="26"/>
        <v xml:space="preserve"> Đại học từ xa Tuỳ trường nha bạn.</v>
      </c>
      <c r="E1836" s="4"/>
      <c r="F1836" s="4"/>
      <c r="G1836" s="4"/>
      <c r="H1836" s="4"/>
      <c r="I1836" s="4"/>
      <c r="J1836" s="4"/>
      <c r="K1836" s="4"/>
      <c r="L1836" s="4"/>
      <c r="M1836" s="4"/>
      <c r="N1836" s="4"/>
      <c r="O1836" s="4"/>
      <c r="P1836" s="4"/>
      <c r="Q1836" s="4"/>
      <c r="R1836" s="4"/>
      <c r="S1836" s="4"/>
      <c r="T1836" s="4"/>
      <c r="U1836" s="4"/>
      <c r="V1836" s="4"/>
      <c r="W1836" s="4"/>
    </row>
    <row r="1837" spans="1:23" ht="28" x14ac:dyDescent="0.3">
      <c r="A1837" s="8" t="s">
        <v>1931</v>
      </c>
      <c r="B1837" s="6">
        <v>0</v>
      </c>
      <c r="C1837" s="9" t="s">
        <v>1932</v>
      </c>
      <c r="D1837" s="9" t="str">
        <f t="shared" si="26"/>
        <v xml:space="preserve"> Đại học từ xa Ko bạn ơi. Thái Nguyên xét từ cao đẳng cùng ngành hoặc đã có 1 bằng ĐH b nha</v>
      </c>
      <c r="E1837" s="4"/>
      <c r="F1837" s="4"/>
      <c r="G1837" s="4"/>
      <c r="H1837" s="4"/>
      <c r="I1837" s="4"/>
      <c r="J1837" s="4"/>
      <c r="K1837" s="4"/>
      <c r="L1837" s="4"/>
      <c r="M1837" s="4"/>
      <c r="N1837" s="4"/>
      <c r="O1837" s="4"/>
      <c r="P1837" s="4"/>
      <c r="Q1837" s="4"/>
      <c r="R1837" s="4"/>
      <c r="S1837" s="4"/>
      <c r="T1837" s="4"/>
      <c r="U1837" s="4"/>
      <c r="V1837" s="4"/>
      <c r="W1837" s="4"/>
    </row>
    <row r="1838" spans="1:23" ht="140" x14ac:dyDescent="0.3">
      <c r="A1838" s="8" t="s">
        <v>1933</v>
      </c>
      <c r="B1838" s="6">
        <v>0</v>
      </c>
      <c r="C1838" s="9" t="s">
        <v>1934</v>
      </c>
      <c r="D1838" s="9" t="str">
        <f t="shared" si="26"/>
        <v xml:space="preserve"> Đại học từ xa ĐH Thái Nguyên đào tạo ngành này nhé b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v>
      </c>
      <c r="E1838" s="4"/>
      <c r="F1838" s="4"/>
      <c r="G1838" s="4"/>
      <c r="H1838" s="4"/>
      <c r="I1838" s="4"/>
      <c r="J1838" s="4"/>
      <c r="K1838" s="4"/>
      <c r="L1838" s="4"/>
      <c r="M1838" s="4"/>
      <c r="N1838" s="4"/>
      <c r="O1838" s="4"/>
      <c r="P1838" s="4"/>
      <c r="Q1838" s="4"/>
      <c r="R1838" s="4"/>
      <c r="S1838" s="4"/>
      <c r="T1838" s="4"/>
      <c r="U1838" s="4"/>
      <c r="V1838" s="4"/>
      <c r="W1838" s="4"/>
    </row>
    <row r="1839" spans="1:23" ht="28" x14ac:dyDescent="0.3">
      <c r="A1839" s="8" t="s">
        <v>1935</v>
      </c>
      <c r="B1839" s="6">
        <v>0</v>
      </c>
      <c r="C1839" s="9" t="s">
        <v>1936</v>
      </c>
      <c r="D1839" s="9" t="str">
        <f t="shared" si="26"/>
        <v xml:space="preserve"> Đại học từ xa Thi xongg pass fx580. Cần nhắn tớ. fn  h  b  n</v>
      </c>
      <c r="E1839" s="4"/>
      <c r="F1839" s="4"/>
      <c r="G1839" s="4"/>
      <c r="H1839" s="4"/>
      <c r="I1839" s="4"/>
      <c r="J1839" s="4"/>
      <c r="K1839" s="4"/>
      <c r="L1839" s="4"/>
      <c r="M1839" s="4"/>
      <c r="N1839" s="4"/>
      <c r="O1839" s="4"/>
      <c r="P1839" s="4"/>
      <c r="Q1839" s="4"/>
      <c r="R1839" s="4"/>
      <c r="S1839" s="4"/>
      <c r="T1839" s="4"/>
      <c r="U1839" s="4"/>
      <c r="V1839" s="4"/>
      <c r="W1839" s="4"/>
    </row>
    <row r="1840" spans="1:23" ht="28" x14ac:dyDescent="0.3">
      <c r="A1840" s="8" t="s">
        <v>1937</v>
      </c>
      <c r="B1840" s="6">
        <v>0</v>
      </c>
      <c r="C1840" s="9" t="s">
        <v>1938</v>
      </c>
      <c r="D1840" s="9" t="str">
        <f t="shared" si="26"/>
        <v xml:space="preserve"> Đại học từ xa Có 4 ngành kinh tế thôi, ko có ngôn ngữ e ạ</v>
      </c>
      <c r="E1840" s="4"/>
      <c r="F1840" s="4"/>
      <c r="G1840" s="4"/>
      <c r="H1840" s="4"/>
      <c r="I1840" s="4"/>
      <c r="J1840" s="4"/>
      <c r="K1840" s="4"/>
      <c r="L1840" s="4"/>
      <c r="M1840" s="4"/>
      <c r="N1840" s="4"/>
      <c r="O1840" s="4"/>
      <c r="P1840" s="4"/>
      <c r="Q1840" s="4"/>
      <c r="R1840" s="4"/>
      <c r="S1840" s="4"/>
      <c r="T1840" s="4"/>
      <c r="U1840" s="4"/>
      <c r="V1840" s="4"/>
      <c r="W1840" s="4"/>
    </row>
    <row r="1841" spans="1:23" ht="14" x14ac:dyDescent="0.3">
      <c r="A1841" s="22" t="s">
        <v>1939</v>
      </c>
      <c r="B1841" s="6">
        <v>0</v>
      </c>
      <c r="C1841" s="9" t="s">
        <v>1940</v>
      </c>
      <c r="D1841" s="9" t="str">
        <f t="shared" si="26"/>
        <v xml:space="preserve"> Đại học từ xa Đh thái nguyên vb2 có 60-70 tín thui b</v>
      </c>
      <c r="E1841" s="4"/>
      <c r="F1841" s="4"/>
      <c r="G1841" s="4"/>
      <c r="H1841" s="4"/>
      <c r="I1841" s="4"/>
      <c r="J1841" s="4"/>
      <c r="K1841" s="4"/>
      <c r="L1841" s="4"/>
      <c r="M1841" s="4"/>
      <c r="N1841" s="4"/>
      <c r="O1841" s="4"/>
      <c r="P1841" s="4"/>
      <c r="Q1841" s="4"/>
      <c r="R1841" s="4"/>
      <c r="S1841" s="4"/>
      <c r="T1841" s="4"/>
      <c r="U1841" s="4"/>
      <c r="V1841" s="4"/>
      <c r="W1841" s="4"/>
    </row>
    <row r="1842" spans="1:23" ht="28" x14ac:dyDescent="0.3">
      <c r="A1842" s="23"/>
      <c r="B1842" s="6">
        <v>0</v>
      </c>
      <c r="C1842" s="9" t="s">
        <v>1941</v>
      </c>
      <c r="D1842" s="9" t="str">
        <f t="shared" si="26"/>
        <v xml:space="preserve"> Đại học từ xa Văn bằng tương đương nhau nên học như nhau b nhá</v>
      </c>
      <c r="E1842" s="4"/>
      <c r="F1842" s="4"/>
      <c r="G1842" s="4"/>
      <c r="H1842" s="4"/>
      <c r="I1842" s="4"/>
      <c r="J1842" s="4"/>
      <c r="K1842" s="4"/>
      <c r="L1842" s="4"/>
      <c r="M1842" s="4"/>
      <c r="N1842" s="4"/>
      <c r="O1842" s="4"/>
      <c r="P1842" s="4"/>
      <c r="Q1842" s="4"/>
      <c r="R1842" s="4"/>
      <c r="S1842" s="4"/>
      <c r="T1842" s="4"/>
      <c r="U1842" s="4"/>
      <c r="V1842" s="4"/>
      <c r="W1842" s="4"/>
    </row>
    <row r="1843" spans="1:23" ht="42" x14ac:dyDescent="0.3">
      <c r="A1843" s="10" t="s">
        <v>1942</v>
      </c>
      <c r="B1843" s="6">
        <v>0</v>
      </c>
      <c r="C1843" s="9" t="s">
        <v>1943</v>
      </c>
      <c r="D1843" s="9" t="str">
        <f t="shared" si="26"/>
        <v xml:space="preserve"> Đại học từ xa Mình đang học năm cuối và 31 tuổi, cần review trường hay kết nối thầy cô thì nhắn mình nhé</v>
      </c>
      <c r="E1843" s="4"/>
      <c r="F1843" s="4"/>
      <c r="G1843" s="4"/>
      <c r="H1843" s="4"/>
      <c r="I1843" s="4"/>
      <c r="J1843" s="4"/>
      <c r="K1843" s="4"/>
      <c r="L1843" s="4"/>
      <c r="M1843" s="4"/>
      <c r="N1843" s="4"/>
      <c r="O1843" s="4"/>
      <c r="P1843" s="4"/>
      <c r="Q1843" s="4"/>
      <c r="R1843" s="4"/>
      <c r="S1843" s="4"/>
      <c r="T1843" s="4"/>
      <c r="U1843" s="4"/>
      <c r="V1843" s="4"/>
      <c r="W1843" s="4"/>
    </row>
    <row r="1844" spans="1:23" ht="42" x14ac:dyDescent="0.3">
      <c r="A1844" s="10" t="s">
        <v>1944</v>
      </c>
      <c r="B1844" s="6">
        <v>0</v>
      </c>
      <c r="C1844" s="9" t="s">
        <v>1945</v>
      </c>
      <c r="D1844" s="9" t="str">
        <f t="shared" si="26"/>
        <v xml:space="preserve"> Đại học từ xa Bằng cấp cao nhất hiện có của b là gì?</v>
      </c>
      <c r="E1844" s="4"/>
      <c r="F1844" s="4"/>
      <c r="G1844" s="4"/>
      <c r="H1844" s="4"/>
      <c r="I1844" s="4"/>
      <c r="J1844" s="4"/>
      <c r="K1844" s="4"/>
      <c r="L1844" s="4"/>
      <c r="M1844" s="4"/>
      <c r="N1844" s="4"/>
      <c r="O1844" s="4"/>
      <c r="P1844" s="4"/>
      <c r="Q1844" s="4"/>
      <c r="R1844" s="4"/>
      <c r="S1844" s="4"/>
      <c r="T1844" s="4"/>
      <c r="U1844" s="4"/>
      <c r="V1844" s="4"/>
      <c r="W1844" s="4"/>
    </row>
    <row r="1845" spans="1:23" ht="252" x14ac:dyDescent="0.3">
      <c r="A1845" s="8" t="s">
        <v>1946</v>
      </c>
      <c r="B1845" s="6">
        <v>0</v>
      </c>
      <c r="C1845" s="9" t="s">
        <v>1610</v>
      </c>
      <c r="D1845" s="9" t="str">
        <f t="shared" si="26"/>
        <v xml:space="preserve"> Đại học từ xa Chúc mừng em đã đưa ra quyết định rất đúng đắn khi chọn học tại NEU ❤️ chúc em luôn thành công nhé</v>
      </c>
      <c r="E1845" s="4"/>
      <c r="F1845" s="4"/>
      <c r="G1845" s="4"/>
      <c r="H1845" s="4"/>
      <c r="I1845" s="4"/>
      <c r="J1845" s="4"/>
      <c r="K1845" s="4"/>
      <c r="L1845" s="4"/>
      <c r="M1845" s="4"/>
      <c r="N1845" s="4"/>
      <c r="O1845" s="4"/>
      <c r="P1845" s="4"/>
      <c r="Q1845" s="4"/>
      <c r="R1845" s="4"/>
      <c r="S1845" s="4"/>
      <c r="T1845" s="4"/>
      <c r="U1845" s="4"/>
      <c r="V1845" s="4"/>
      <c r="W1845" s="4"/>
    </row>
    <row r="1846" spans="1:23" ht="42" x14ac:dyDescent="0.3">
      <c r="A1846" s="8" t="s">
        <v>1947</v>
      </c>
      <c r="B1846" s="6">
        <v>0</v>
      </c>
      <c r="C1846" s="9" t="s">
        <v>1948</v>
      </c>
      <c r="D1846" s="9" t="str">
        <f t="shared" si="26"/>
        <v xml:space="preserve"> Đại học từ xa Học qua hệ thống của trường và cuối kì sẽ quay video tập theo mẫu của của giáo viên nên yên tâm bạn nhé.</v>
      </c>
      <c r="E1846" s="4"/>
      <c r="F1846" s="4"/>
      <c r="G1846" s="4"/>
      <c r="H1846" s="4"/>
      <c r="I1846" s="4"/>
      <c r="J1846" s="4"/>
      <c r="K1846" s="4"/>
      <c r="L1846" s="4"/>
      <c r="M1846" s="4"/>
      <c r="N1846" s="4"/>
      <c r="O1846" s="4"/>
      <c r="P1846" s="4"/>
      <c r="Q1846" s="4"/>
      <c r="R1846" s="4"/>
      <c r="S1846" s="4"/>
      <c r="T1846" s="4"/>
      <c r="U1846" s="4"/>
      <c r="V1846" s="4"/>
      <c r="W1846" s="4"/>
    </row>
    <row r="1847" spans="1:23" ht="98" x14ac:dyDescent="0.3">
      <c r="A1847" s="10" t="s">
        <v>1949</v>
      </c>
      <c r="B1847" s="6">
        <v>0</v>
      </c>
      <c r="C1847" s="9" t="s">
        <v>1950</v>
      </c>
      <c r="D1847" s="9" t="str">
        <f t="shared" ref="D1847:D1848" si="27">CONCATENATE(" Đại học từ xa ngành QTKS"," ",C1847)</f>
        <v xml:space="preserve"> Đại học từ xa ngành QTKS Ở khu vực Tây Hồ muốn học IELTS thì nhắn tui nhớ. Ames Phú Thượng đang có chương trình ưu đãi cho học viên mới mừng khai trương cơ sở. Khi đăng ký học trong tháng 5 đc giảm 50% á</v>
      </c>
      <c r="E1847" s="4"/>
      <c r="F1847" s="4"/>
      <c r="G1847" s="4"/>
      <c r="H1847" s="4"/>
      <c r="I1847" s="4"/>
      <c r="J1847" s="4"/>
      <c r="K1847" s="4"/>
      <c r="L1847" s="4"/>
      <c r="M1847" s="4"/>
      <c r="N1847" s="4"/>
      <c r="O1847" s="4"/>
      <c r="P1847" s="4"/>
      <c r="Q1847" s="4"/>
      <c r="R1847" s="4"/>
      <c r="S1847" s="4"/>
      <c r="T1847" s="4"/>
      <c r="U1847" s="4"/>
      <c r="V1847" s="4"/>
      <c r="W1847" s="4"/>
    </row>
    <row r="1848" spans="1:23" ht="98" x14ac:dyDescent="0.3">
      <c r="A1848" s="10" t="s">
        <v>1949</v>
      </c>
      <c r="B1848" s="6">
        <v>0</v>
      </c>
      <c r="C1848" s="9" t="s">
        <v>1951</v>
      </c>
      <c r="D1848" s="9" t="str">
        <f t="shared" si="27"/>
        <v xml:space="preserve"> Đại học từ xa ngành QTKS Chào anh/chị, em đang học, đã thi ngành qtkd luôn ạ❣️</v>
      </c>
      <c r="E1848" s="4"/>
      <c r="F1848" s="4"/>
      <c r="G1848" s="4"/>
      <c r="H1848" s="4"/>
      <c r="I1848" s="4"/>
      <c r="J1848" s="4"/>
      <c r="K1848" s="4"/>
      <c r="L1848" s="4"/>
      <c r="M1848" s="4"/>
      <c r="N1848" s="4"/>
      <c r="O1848" s="4"/>
      <c r="P1848" s="4"/>
      <c r="Q1848" s="4"/>
      <c r="R1848" s="4"/>
      <c r="S1848" s="4"/>
      <c r="T1848" s="4"/>
      <c r="U1848" s="4"/>
      <c r="V1848" s="4"/>
      <c r="W1848" s="4"/>
    </row>
    <row r="1849" spans="1:23" ht="84" x14ac:dyDescent="0.3">
      <c r="A1849" s="10" t="s">
        <v>1952</v>
      </c>
      <c r="B1849" s="6">
        <v>0</v>
      </c>
      <c r="C1849" s="9" t="s">
        <v>1953</v>
      </c>
      <c r="D1849" s="9" t="str">
        <f t="shared" ref="D1849:D1870" si="28">CONCATENATE(" Đại học từ xa"," ",C1849)</f>
        <v xml:space="preserve"> Đại học từ xa Ngành NN Trung hệ từ xa trường ĐH Thái Nguyên, ĐH Mở Hà Nội đều đào tạo ạ, ĐH Thái Nguyên xét từ cao đẳng, ĐH Mở HN xét từ bằng THPT, trường có trạm thi tại HN và TPHCM, Thái Nguyên. Bạn có bằng cd hoặc vb1 đh thì sẽ được xét miễn giảm môn nha</v>
      </c>
      <c r="E1849" s="4"/>
      <c r="F1849" s="4"/>
      <c r="G1849" s="4"/>
      <c r="H1849" s="4"/>
      <c r="I1849" s="4"/>
      <c r="J1849" s="4"/>
      <c r="K1849" s="4"/>
      <c r="L1849" s="4"/>
      <c r="M1849" s="4"/>
      <c r="N1849" s="4"/>
      <c r="O1849" s="4"/>
      <c r="P1849" s="4"/>
      <c r="Q1849" s="4"/>
      <c r="R1849" s="4"/>
      <c r="S1849" s="4"/>
      <c r="T1849" s="4"/>
      <c r="U1849" s="4"/>
      <c r="V1849" s="4"/>
      <c r="W1849" s="4"/>
    </row>
    <row r="1850" spans="1:23" ht="70" x14ac:dyDescent="0.3">
      <c r="A1850" s="10" t="s">
        <v>1952</v>
      </c>
      <c r="B1850" s="6">
        <v>0</v>
      </c>
      <c r="C1850" s="9" t="s">
        <v>1954</v>
      </c>
      <c r="D1850" s="9" t="str">
        <f t="shared" si="28"/>
        <v xml:space="preserve"> Đại học từ xa Bạn tham khảo hệ ngôn ngữ Trung hệ từ xa của ĐH Thái Nguyên nha, vừa học vừa làm , học online 100%, chủ động thời gian học. Một năm chỉ cần tới trạm thi khoảng 3 lần. Liên hệ mình nếu muốn tham khảo thêm thông tin về chương trình học nha.</v>
      </c>
      <c r="E1850" s="4"/>
      <c r="F1850" s="4"/>
      <c r="G1850" s="4"/>
      <c r="H1850" s="4"/>
      <c r="I1850" s="4"/>
      <c r="J1850" s="4"/>
      <c r="K1850" s="4"/>
      <c r="L1850" s="4"/>
      <c r="M1850" s="4"/>
      <c r="N1850" s="4"/>
      <c r="O1850" s="4"/>
      <c r="P1850" s="4"/>
      <c r="Q1850" s="4"/>
      <c r="R1850" s="4"/>
      <c r="S1850" s="4"/>
      <c r="T1850" s="4"/>
      <c r="U1850" s="4"/>
      <c r="V1850" s="4"/>
      <c r="W1850" s="4"/>
    </row>
    <row r="1851" spans="1:23" ht="42" x14ac:dyDescent="0.3">
      <c r="A1851" s="10" t="s">
        <v>1952</v>
      </c>
      <c r="B1851" s="6">
        <v>0</v>
      </c>
      <c r="C1851" s="9" t="s">
        <v>1955</v>
      </c>
      <c r="D1851" s="9" t="str">
        <f t="shared" si="28"/>
        <v xml:space="preserve"> Đại học từ xa hiện bạn đang có bằng cấp gì cao nhất để xét tuyển ạ. bi mình hỗ trợ nhé</v>
      </c>
      <c r="E1851" s="4"/>
      <c r="F1851" s="4"/>
      <c r="G1851" s="4"/>
      <c r="H1851" s="4"/>
      <c r="I1851" s="4"/>
      <c r="J1851" s="4"/>
      <c r="K1851" s="4"/>
      <c r="L1851" s="4"/>
      <c r="M1851" s="4"/>
      <c r="N1851" s="4"/>
      <c r="O1851" s="4"/>
      <c r="P1851" s="4"/>
      <c r="Q1851" s="4"/>
      <c r="R1851" s="4"/>
      <c r="S1851" s="4"/>
      <c r="T1851" s="4"/>
      <c r="U1851" s="4"/>
      <c r="V1851" s="4"/>
      <c r="W1851" s="4"/>
    </row>
    <row r="1852" spans="1:23" ht="56" x14ac:dyDescent="0.3">
      <c r="A1852" s="10" t="s">
        <v>1956</v>
      </c>
      <c r="B1852" s="6">
        <v>0</v>
      </c>
      <c r="C1852" s="9" t="s">
        <v>1957</v>
      </c>
      <c r="D1852" s="9" t="str">
        <f t="shared" si="28"/>
        <v xml:space="preserve"> Đại học từ xa Không e ạ. Chương trình học y như nhau. Chia miền để các bạn dễ đi thi hết kỳ tập trung, giao lưu kết nối. Quan tâm chương trình học tại NEU liên hệ cô nhé</v>
      </c>
      <c r="E1852" s="4"/>
      <c r="F1852" s="4"/>
      <c r="G1852" s="4"/>
      <c r="H1852" s="4"/>
      <c r="I1852" s="4"/>
      <c r="J1852" s="4"/>
      <c r="K1852" s="4"/>
      <c r="L1852" s="4"/>
      <c r="M1852" s="4"/>
      <c r="N1852" s="4"/>
      <c r="O1852" s="4"/>
      <c r="P1852" s="4"/>
      <c r="Q1852" s="4"/>
      <c r="R1852" s="4"/>
      <c r="S1852" s="4"/>
      <c r="T1852" s="4"/>
      <c r="U1852" s="4"/>
      <c r="V1852" s="4"/>
      <c r="W1852" s="4"/>
    </row>
    <row r="1853" spans="1:23" ht="56" x14ac:dyDescent="0.3">
      <c r="A1853" s="10" t="s">
        <v>1956</v>
      </c>
      <c r="B1853" s="6">
        <v>0</v>
      </c>
      <c r="C1853" s="9" t="s">
        <v>1958</v>
      </c>
      <c r="D1853" s="9" t="str">
        <f t="shared" si="28"/>
        <v xml:space="preserve"> Đại học từ xa Đào tạo như nhau hết ạ. Chỉ là thêm cơ sở như kiểu chi nhánh để nhiều bạn SV tiếp cận được hơn thôi ạ</v>
      </c>
      <c r="E1853" s="4"/>
      <c r="F1853" s="4"/>
      <c r="G1853" s="4"/>
      <c r="H1853" s="4"/>
      <c r="I1853" s="4"/>
      <c r="J1853" s="4"/>
      <c r="K1853" s="4"/>
      <c r="L1853" s="4"/>
      <c r="M1853" s="4"/>
      <c r="N1853" s="4"/>
      <c r="O1853" s="4"/>
      <c r="P1853" s="4"/>
      <c r="Q1853" s="4"/>
      <c r="R1853" s="4"/>
      <c r="S1853" s="4"/>
      <c r="T1853" s="4"/>
      <c r="U1853" s="4"/>
      <c r="V1853" s="4"/>
      <c r="W1853" s="4"/>
    </row>
    <row r="1854" spans="1:23" ht="56" x14ac:dyDescent="0.3">
      <c r="A1854" s="10" t="s">
        <v>1956</v>
      </c>
      <c r="B1854" s="6">
        <v>0</v>
      </c>
      <c r="C1854" s="9" t="s">
        <v>1959</v>
      </c>
      <c r="D1854" s="9" t="str">
        <f t="shared" si="28"/>
        <v xml:space="preserve"> Đại học từ xa Khung chương trình đào tạo thì gần như không khác gì nhiều đâu ạ, mỗi miền các trường có hệ đào tạo từ xa thì thuận tiện cho các học viên lúc thi hết học phần thi trực tiếp tại trạm đó bạn</v>
      </c>
      <c r="E1854" s="4"/>
      <c r="F1854" s="4"/>
      <c r="G1854" s="4"/>
      <c r="H1854" s="4"/>
      <c r="I1854" s="4"/>
      <c r="J1854" s="4"/>
      <c r="K1854" s="4"/>
      <c r="L1854" s="4"/>
      <c r="M1854" s="4"/>
      <c r="N1854" s="4"/>
      <c r="O1854" s="4"/>
      <c r="P1854" s="4"/>
      <c r="Q1854" s="4"/>
      <c r="R1854" s="4"/>
      <c r="S1854" s="4"/>
      <c r="T1854" s="4"/>
      <c r="U1854" s="4"/>
      <c r="V1854" s="4"/>
      <c r="W1854" s="4"/>
    </row>
    <row r="1855" spans="1:23" ht="56" x14ac:dyDescent="0.3">
      <c r="A1855" s="10" t="s">
        <v>1956</v>
      </c>
      <c r="B1855" s="6">
        <v>0</v>
      </c>
      <c r="C1855" s="9" t="s">
        <v>1960</v>
      </c>
      <c r="D1855" s="9" t="str">
        <f t="shared" si="28"/>
        <v xml:space="preserve"> Đại học từ xa Dạ đào tạo giống nhau bạn nhé, nhiều cơ sở là để cho sinh viên tới thi thôi ạ</v>
      </c>
      <c r="E1855" s="4"/>
      <c r="F1855" s="4"/>
      <c r="G1855" s="4"/>
      <c r="H1855" s="4"/>
      <c r="I1855" s="4"/>
      <c r="J1855" s="4"/>
      <c r="K1855" s="4"/>
      <c r="L1855" s="4"/>
      <c r="M1855" s="4"/>
      <c r="N1855" s="4"/>
      <c r="O1855" s="4"/>
      <c r="P1855" s="4"/>
      <c r="Q1855" s="4"/>
      <c r="R1855" s="4"/>
      <c r="S1855" s="4"/>
      <c r="T1855" s="4"/>
      <c r="U1855" s="4"/>
      <c r="V1855" s="4"/>
      <c r="W1855" s="4"/>
    </row>
    <row r="1856" spans="1:23" ht="84" x14ac:dyDescent="0.3">
      <c r="A1856" s="8" t="s">
        <v>1961</v>
      </c>
      <c r="B1856" s="6">
        <v>0</v>
      </c>
      <c r="C1856" s="9" t="s">
        <v>1962</v>
      </c>
      <c r="D1856" s="9" t="str">
        <f t="shared" si="28"/>
        <v xml:space="preserve"> Đại học từ xa Ngành ngôn ngữ Anh sao em không tham khảo trường ĐH Thái Nguyên tín chỉ ít mà chất lượng ổn lắm á</v>
      </c>
      <c r="E1856" s="4"/>
      <c r="F1856" s="4"/>
      <c r="G1856" s="4"/>
      <c r="H1856" s="4"/>
      <c r="I1856" s="4"/>
      <c r="J1856" s="4"/>
      <c r="K1856" s="4"/>
      <c r="L1856" s="4"/>
      <c r="M1856" s="4"/>
      <c r="N1856" s="4"/>
      <c r="O1856" s="4"/>
      <c r="P1856" s="4"/>
      <c r="Q1856" s="4"/>
      <c r="R1856" s="4"/>
      <c r="S1856" s="4"/>
      <c r="T1856" s="4"/>
      <c r="U1856" s="4"/>
      <c r="V1856" s="4"/>
      <c r="W1856" s="4"/>
    </row>
    <row r="1857" spans="1:23" ht="56" x14ac:dyDescent="0.3">
      <c r="A1857" s="8" t="s">
        <v>1963</v>
      </c>
      <c r="B1857" s="6">
        <v>0</v>
      </c>
      <c r="C1857" s="9" t="s">
        <v>1964</v>
      </c>
      <c r="D1857" s="9" t="str">
        <f t="shared" si="28"/>
        <v xml:space="preserve"> Đại học từ xa Nếu em ra Hà Nội hoặc sẵn sàng lập nghiệp ở HCM để bơi ra biển lớn thì liên hệ cô hỗ trợ nộp hồ sơ vào NEU nhé</v>
      </c>
      <c r="E1857" s="4"/>
      <c r="F1857" s="4"/>
      <c r="G1857" s="4"/>
      <c r="H1857" s="4"/>
      <c r="I1857" s="4"/>
      <c r="J1857" s="4"/>
      <c r="K1857" s="4"/>
      <c r="L1857" s="4"/>
      <c r="M1857" s="4"/>
      <c r="N1857" s="4"/>
      <c r="O1857" s="4"/>
      <c r="P1857" s="4"/>
      <c r="Q1857" s="4"/>
      <c r="R1857" s="4"/>
      <c r="S1857" s="4"/>
      <c r="T1857" s="4"/>
      <c r="U1857" s="4"/>
      <c r="V1857" s="4"/>
      <c r="W1857" s="4"/>
    </row>
    <row r="1858" spans="1:23" ht="42" x14ac:dyDescent="0.3">
      <c r="A1858" s="8" t="s">
        <v>1965</v>
      </c>
      <c r="B1858" s="6">
        <v>0</v>
      </c>
      <c r="C1858" s="9" t="s">
        <v>1966</v>
      </c>
      <c r="D1858" s="9" t="str">
        <f t="shared" si="28"/>
        <v xml:space="preserve"> Đại học từ xa Không đồng phục, không tài liệu (TL online), không đi lại, không ăn ở, không phát sinh linh linh bôi này trơn kia...yên tâm mà học nhé bro</v>
      </c>
      <c r="E1858" s="4"/>
      <c r="F1858" s="4"/>
      <c r="G1858" s="4"/>
      <c r="H1858" s="4"/>
      <c r="I1858" s="4"/>
      <c r="J1858" s="4"/>
      <c r="K1858" s="4"/>
      <c r="L1858" s="4"/>
      <c r="M1858" s="4"/>
      <c r="N1858" s="4"/>
      <c r="O1858" s="4"/>
      <c r="P1858" s="4"/>
      <c r="Q1858" s="4"/>
      <c r="R1858" s="4"/>
      <c r="S1858" s="4"/>
      <c r="T1858" s="4"/>
      <c r="U1858" s="4"/>
      <c r="V1858" s="4"/>
      <c r="W1858" s="4"/>
    </row>
    <row r="1859" spans="1:23" ht="112" x14ac:dyDescent="0.3">
      <c r="A1859" s="8" t="s">
        <v>1967</v>
      </c>
      <c r="B1859" s="6">
        <v>0</v>
      </c>
      <c r="C1859" s="9" t="s">
        <v>1968</v>
      </c>
      <c r="D1859" s="9" t="str">
        <f t="shared" si="28"/>
        <v xml:space="preserve"> Đại học từ xa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v>
      </c>
      <c r="E1859" s="4"/>
      <c r="F1859" s="4"/>
      <c r="G1859" s="4"/>
      <c r="H1859" s="4"/>
      <c r="I1859" s="4"/>
      <c r="J1859" s="4"/>
      <c r="K1859" s="4"/>
      <c r="L1859" s="4"/>
      <c r="M1859" s="4"/>
      <c r="N1859" s="4"/>
      <c r="O1859" s="4"/>
      <c r="P1859" s="4"/>
      <c r="Q1859" s="4"/>
      <c r="R1859" s="4"/>
      <c r="S1859" s="4"/>
      <c r="T1859" s="4"/>
      <c r="U1859" s="4"/>
      <c r="V1859" s="4"/>
      <c r="W1859" s="4"/>
    </row>
    <row r="1860" spans="1:23" ht="42" x14ac:dyDescent="0.3">
      <c r="A1860" s="10" t="s">
        <v>1969</v>
      </c>
      <c r="B1860" s="6">
        <v>0</v>
      </c>
      <c r="C1860" s="9" t="s">
        <v>1970</v>
      </c>
      <c r="D1860" s="9" t="str">
        <f t="shared" si="28"/>
        <v xml:space="preserve"> Đại học từ xa Chào b, hiện Neu chưa có ngành Marketing hệ từ xa nha.
B có thể tham khảo các ngành phía dưới</v>
      </c>
      <c r="E1860" s="4"/>
      <c r="F1860" s="4"/>
      <c r="G1860" s="4"/>
      <c r="H1860" s="4"/>
      <c r="I1860" s="4"/>
      <c r="J1860" s="4"/>
      <c r="K1860" s="4"/>
      <c r="L1860" s="4"/>
      <c r="M1860" s="4"/>
      <c r="N1860" s="4"/>
      <c r="O1860" s="4"/>
      <c r="P1860" s="4"/>
      <c r="Q1860" s="4"/>
      <c r="R1860" s="4"/>
      <c r="S1860" s="4"/>
      <c r="T1860" s="4"/>
      <c r="U1860" s="4"/>
      <c r="V1860" s="4"/>
      <c r="W1860" s="4"/>
    </row>
    <row r="1861" spans="1:23" ht="14" x14ac:dyDescent="0.3">
      <c r="A1861" s="10" t="s">
        <v>1969</v>
      </c>
      <c r="B1861" s="6">
        <v>0</v>
      </c>
      <c r="C1861" s="9" t="s">
        <v>1971</v>
      </c>
      <c r="D1861" s="9" t="str">
        <f t="shared" si="28"/>
        <v xml:space="preserve"> Đại học từ xa Có nhưng chỉ đào tạo chính quy nha b</v>
      </c>
      <c r="E1861" s="4"/>
      <c r="F1861" s="4"/>
      <c r="G1861" s="4"/>
      <c r="H1861" s="4"/>
      <c r="I1861" s="4"/>
      <c r="J1861" s="4"/>
      <c r="K1861" s="4"/>
      <c r="L1861" s="4"/>
      <c r="M1861" s="4"/>
      <c r="N1861" s="4"/>
      <c r="O1861" s="4"/>
      <c r="P1861" s="4"/>
      <c r="Q1861" s="4"/>
      <c r="R1861" s="4"/>
      <c r="S1861" s="4"/>
      <c r="T1861" s="4"/>
      <c r="U1861" s="4"/>
      <c r="V1861" s="4"/>
      <c r="W1861" s="4"/>
    </row>
    <row r="1862" spans="1:23" ht="154" x14ac:dyDescent="0.3">
      <c r="A1862" s="8" t="s">
        <v>1972</v>
      </c>
      <c r="B1862" s="6">
        <v>0</v>
      </c>
      <c r="C1862" s="9" t="s">
        <v>1973</v>
      </c>
      <c r="D1862" s="9" t="str">
        <f t="shared" si="28"/>
        <v xml:space="preserve"> Đại học từ xa Tham khảo ĐH Thaid Nguyên nhé em
ĐH Thái Nguyên 
- Trạm cơ sở: HN, Thái Nguyên
- Thuộc top 5 ĐH trọng điểm vùng trên cả nước
- hệ zoom trực tuyến 
- 400k/ tín chỉ
- HT học qua zoom tương tác trực tuyến với giảng viên cơ hữu của Trường ĐH Thái Nguyên. 
- Lịch học cuối tuần ban ngày T7 và CN.
- Thời gian học và cấp bằng: 20-22 tháng.</v>
      </c>
      <c r="E1862" s="4"/>
      <c r="F1862" s="4"/>
      <c r="G1862" s="4"/>
      <c r="H1862" s="4"/>
      <c r="I1862" s="4"/>
      <c r="J1862" s="4"/>
      <c r="K1862" s="4"/>
      <c r="L1862" s="4"/>
      <c r="M1862" s="4"/>
      <c r="N1862" s="4"/>
      <c r="O1862" s="4"/>
      <c r="P1862" s="4"/>
      <c r="Q1862" s="4"/>
      <c r="R1862" s="4"/>
      <c r="S1862" s="4"/>
      <c r="T1862" s="4"/>
      <c r="U1862" s="4"/>
      <c r="V1862" s="4"/>
      <c r="W1862" s="4"/>
    </row>
    <row r="1863" spans="1:23" ht="42" x14ac:dyDescent="0.3">
      <c r="A1863" s="8" t="s">
        <v>1974</v>
      </c>
      <c r="B1863" s="6">
        <v>0</v>
      </c>
      <c r="C1863" s="9" t="s">
        <v>1975</v>
      </c>
      <c r="D1863" s="9" t="str">
        <f t="shared" si="28"/>
        <v xml:space="preserve"> Đại học từ xa 1. ĐH THÁI NGUYÊN</v>
      </c>
      <c r="E1863" s="4"/>
      <c r="F1863" s="4"/>
      <c r="G1863" s="4"/>
      <c r="H1863" s="4"/>
      <c r="I1863" s="4"/>
      <c r="J1863" s="4"/>
      <c r="K1863" s="4"/>
      <c r="L1863" s="4"/>
      <c r="M1863" s="4"/>
      <c r="N1863" s="4"/>
      <c r="O1863" s="4"/>
      <c r="P1863" s="4"/>
      <c r="Q1863" s="4"/>
      <c r="R1863" s="4"/>
      <c r="S1863" s="4"/>
      <c r="T1863" s="4"/>
      <c r="U1863" s="4"/>
      <c r="V1863" s="4"/>
      <c r="W1863" s="4"/>
    </row>
    <row r="1864" spans="1:23" ht="154" x14ac:dyDescent="0.3">
      <c r="A1864" s="8" t="s">
        <v>1976</v>
      </c>
      <c r="B1864" s="6">
        <v>0</v>
      </c>
      <c r="C1864" s="9" t="s">
        <v>1977</v>
      </c>
      <c r="D1864" s="9" t="str">
        <f t="shared" si="28"/>
        <v xml:space="preserve"> Đại học từ xa Em tham khảo ĐH Nông Lâm Thái Nguyên nhé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v>
      </c>
      <c r="E1864" s="4"/>
      <c r="F1864" s="4"/>
      <c r="G1864" s="4"/>
      <c r="H1864" s="4"/>
      <c r="I1864" s="4"/>
      <c r="J1864" s="4"/>
      <c r="K1864" s="4"/>
      <c r="L1864" s="4"/>
      <c r="M1864" s="4"/>
      <c r="N1864" s="4"/>
      <c r="O1864" s="4"/>
      <c r="P1864" s="4"/>
      <c r="Q1864" s="4"/>
      <c r="R1864" s="4"/>
      <c r="S1864" s="4"/>
      <c r="T1864" s="4"/>
      <c r="U1864" s="4"/>
      <c r="V1864" s="4"/>
      <c r="W1864" s="4"/>
    </row>
    <row r="1865" spans="1:23" ht="42" x14ac:dyDescent="0.3">
      <c r="A1865" s="10" t="s">
        <v>1978</v>
      </c>
      <c r="B1865" s="6">
        <v>0</v>
      </c>
      <c r="C1865" s="9" t="s">
        <v>1979</v>
      </c>
      <c r="D1865" s="9" t="str">
        <f t="shared" si="28"/>
        <v xml:space="preserve"> Đại học từ xa NEU hoặc ĐH Thái Nguyên bạn ạ, Thái Nguyên trường ngành có tín chỉ ít hơn sẽ nhẹ nhàng hơn ạ</v>
      </c>
      <c r="E1865" s="4"/>
      <c r="F1865" s="4"/>
      <c r="G1865" s="4"/>
      <c r="H1865" s="4"/>
      <c r="I1865" s="4"/>
      <c r="J1865" s="4"/>
      <c r="K1865" s="4"/>
      <c r="L1865" s="4"/>
      <c r="M1865" s="4"/>
      <c r="N1865" s="4"/>
      <c r="O1865" s="4"/>
      <c r="P1865" s="4"/>
      <c r="Q1865" s="4"/>
      <c r="R1865" s="4"/>
      <c r="S1865" s="4"/>
      <c r="T1865" s="4"/>
      <c r="U1865" s="4"/>
      <c r="V1865" s="4"/>
      <c r="W1865" s="4"/>
    </row>
    <row r="1866" spans="1:23" ht="112" x14ac:dyDescent="0.3">
      <c r="A1866" s="10" t="s">
        <v>1978</v>
      </c>
      <c r="B1866" s="6">
        <v>0</v>
      </c>
      <c r="C1866" s="9" t="s">
        <v>1968</v>
      </c>
      <c r="D1866" s="9" t="str">
        <f t="shared" si="28"/>
        <v xml:space="preserve"> Đại học từ xa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v>
      </c>
      <c r="E1866" s="4"/>
      <c r="F1866" s="4"/>
      <c r="G1866" s="4"/>
      <c r="H1866" s="4"/>
      <c r="I1866" s="4"/>
      <c r="J1866" s="4"/>
      <c r="K1866" s="4"/>
      <c r="L1866" s="4"/>
      <c r="M1866" s="4"/>
      <c r="N1866" s="4"/>
      <c r="O1866" s="4"/>
      <c r="P1866" s="4"/>
      <c r="Q1866" s="4"/>
      <c r="R1866" s="4"/>
      <c r="S1866" s="4"/>
      <c r="T1866" s="4"/>
      <c r="U1866" s="4"/>
      <c r="V1866" s="4"/>
      <c r="W1866" s="4"/>
    </row>
    <row r="1867" spans="1:23" ht="84" x14ac:dyDescent="0.3">
      <c r="A1867" s="10" t="s">
        <v>1980</v>
      </c>
      <c r="B1867" s="6">
        <v>0</v>
      </c>
      <c r="C1867" s="9" t="s">
        <v>1981</v>
      </c>
      <c r="D1867" s="9" t="str">
        <f t="shared" si="28"/>
        <v xml:space="preserve"> Đại học từ xa sao b khong học NEU dị :v t cũng học kế toán bên ấy, kiểu trường top nên cũng ok, về kinh tế các thứ thì NEU quá ok rồi, xem bản lĩnh b sao thui. Học onl nhưng cũng k bỏ bê mình ý, kiểu vẫn để ý tiến độ bài học. T còn web trường, b cần thì hú mình chứ không gửi link qua cmt được</v>
      </c>
      <c r="E1867" s="4"/>
      <c r="F1867" s="4"/>
      <c r="G1867" s="4"/>
      <c r="H1867" s="4"/>
      <c r="I1867" s="4"/>
      <c r="J1867" s="4"/>
      <c r="K1867" s="4"/>
      <c r="L1867" s="4"/>
      <c r="M1867" s="4"/>
      <c r="N1867" s="4"/>
      <c r="O1867" s="4"/>
      <c r="P1867" s="4"/>
      <c r="Q1867" s="4"/>
      <c r="R1867" s="4"/>
      <c r="S1867" s="4"/>
      <c r="T1867" s="4"/>
      <c r="U1867" s="4"/>
      <c r="V1867" s="4"/>
      <c r="W1867" s="4"/>
    </row>
    <row r="1868" spans="1:23" ht="154" x14ac:dyDescent="0.3">
      <c r="A1868" s="10" t="s">
        <v>1980</v>
      </c>
      <c r="B1868" s="6">
        <v>0</v>
      </c>
      <c r="C1868" s="9" t="s">
        <v>1982</v>
      </c>
      <c r="D1868" s="9" t="str">
        <f t="shared" si="28"/>
        <v xml:space="preserve"> Đại học từ xa Ngành kế toán em tham khảo ĐH Thaie Nguyên cơ sở HN nhé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v>
      </c>
      <c r="E1868" s="4"/>
      <c r="F1868" s="4"/>
      <c r="G1868" s="4"/>
      <c r="H1868" s="4"/>
      <c r="I1868" s="4"/>
      <c r="J1868" s="4"/>
      <c r="K1868" s="4"/>
      <c r="L1868" s="4"/>
      <c r="M1868" s="4"/>
      <c r="N1868" s="4"/>
      <c r="O1868" s="4"/>
      <c r="P1868" s="4"/>
      <c r="Q1868" s="4"/>
      <c r="R1868" s="4"/>
      <c r="S1868" s="4"/>
      <c r="T1868" s="4"/>
      <c r="U1868" s="4"/>
      <c r="V1868" s="4"/>
      <c r="W1868" s="4"/>
    </row>
    <row r="1869" spans="1:23" ht="42" x14ac:dyDescent="0.3">
      <c r="A1869" s="10" t="s">
        <v>1983</v>
      </c>
      <c r="B1869" s="6">
        <v>0</v>
      </c>
      <c r="C1869" s="9" t="s">
        <v>1984</v>
      </c>
      <c r="D1869" s="9" t="str">
        <f t="shared" si="28"/>
        <v xml:space="preserve"> Đại học từ xa Quan tâm ĐH Mở HN nhắn m gửi khung chương trình và học phí. Lớp khai giảng tháng 6 này b nhé</v>
      </c>
      <c r="E1869" s="4"/>
      <c r="F1869" s="4"/>
      <c r="G1869" s="4"/>
      <c r="H1869" s="4"/>
      <c r="I1869" s="4"/>
      <c r="J1869" s="4"/>
      <c r="K1869" s="4"/>
      <c r="L1869" s="4"/>
      <c r="M1869" s="4"/>
      <c r="N1869" s="4"/>
      <c r="O1869" s="4"/>
      <c r="P1869" s="4"/>
      <c r="Q1869" s="4"/>
      <c r="R1869" s="4"/>
      <c r="S1869" s="4"/>
      <c r="T1869" s="4"/>
      <c r="U1869" s="4"/>
      <c r="V1869" s="4"/>
      <c r="W1869" s="4"/>
    </row>
    <row r="1870" spans="1:23" ht="140" x14ac:dyDescent="0.3">
      <c r="A1870" s="10" t="s">
        <v>1983</v>
      </c>
      <c r="B1870" s="6">
        <v>0</v>
      </c>
      <c r="C1870" s="9" t="s">
        <v>1985</v>
      </c>
      <c r="D1870" s="9" t="str">
        <f t="shared" si="28"/>
        <v xml:space="preserve"> Đại học từ xa Luật Kinh tê có ĐH Thái Nguyên
ĐH Thái Nguyên 
- Trạm cơ sở: HN, Thái Nguyên
- hệ zoom trực tuyến 
- 400k/ tín chỉ
- HT học qua zoom tương tác trực tuyến với giảng viên cơ hữu của Trường ĐH Thái Nguyên. 
- Lịch học cuối tuần ban ngày T7 và CN.
- Thời gian học và cấp bằng: 20-22 tháng.</v>
      </c>
      <c r="E1870" s="4"/>
      <c r="F1870" s="4"/>
      <c r="G1870" s="4"/>
      <c r="H1870" s="4"/>
      <c r="I1870" s="4"/>
      <c r="J1870" s="4"/>
      <c r="K1870" s="4"/>
      <c r="L1870" s="4"/>
      <c r="M1870" s="4"/>
      <c r="N1870" s="4"/>
      <c r="O1870" s="4"/>
      <c r="P1870" s="4"/>
      <c r="Q1870" s="4"/>
      <c r="R1870" s="4"/>
      <c r="S1870" s="4"/>
      <c r="T1870" s="4"/>
      <c r="U1870" s="4"/>
      <c r="V1870" s="4"/>
      <c r="W1870" s="4"/>
    </row>
    <row r="1871" spans="1:23" ht="28" x14ac:dyDescent="0.3">
      <c r="A1871" s="10" t="s">
        <v>1986</v>
      </c>
      <c r="B1871" s="6">
        <v>0</v>
      </c>
      <c r="C1871" s="9" t="s">
        <v>1987</v>
      </c>
      <c r="D1871" s="9" t="str">
        <f>CONCATENATE(" Đại học từ xa ngành NNA Trường đại học Thái Nguyên"," ",C1871)</f>
        <v xml:space="preserve"> Đại học từ xa ngành NNA Trường đại học Thái Nguyên Nghe bảo ổn áp đây</v>
      </c>
      <c r="E1871" s="4"/>
      <c r="F1871" s="4"/>
      <c r="G1871" s="4"/>
      <c r="H1871" s="4"/>
      <c r="I1871" s="4"/>
      <c r="J1871" s="4"/>
      <c r="K1871" s="4"/>
      <c r="L1871" s="4"/>
      <c r="M1871" s="4"/>
      <c r="N1871" s="4"/>
      <c r="O1871" s="4"/>
      <c r="P1871" s="4"/>
      <c r="Q1871" s="4"/>
      <c r="R1871" s="4"/>
      <c r="S1871" s="4"/>
      <c r="T1871" s="4"/>
      <c r="U1871" s="4"/>
      <c r="V1871" s="4"/>
      <c r="W1871" s="4"/>
    </row>
    <row r="1872" spans="1:23" ht="28" x14ac:dyDescent="0.3">
      <c r="A1872" s="10" t="s">
        <v>1988</v>
      </c>
      <c r="B1872" s="6">
        <v>0</v>
      </c>
      <c r="C1872" s="9" t="s">
        <v>1989</v>
      </c>
      <c r="D1872" s="9" t="str">
        <f t="shared" ref="D1872:D1880" si="29">CONCATENATE(" Đại học từ xa"," ",C1872)</f>
        <v xml:space="preserve"> Đại học từ xa nghe nói là khó ra trường á b, nên cân nhắc nhen</v>
      </c>
      <c r="E1872" s="4"/>
      <c r="F1872" s="4"/>
      <c r="G1872" s="4"/>
      <c r="H1872" s="4"/>
      <c r="I1872" s="4"/>
      <c r="J1872" s="4"/>
      <c r="K1872" s="4"/>
      <c r="L1872" s="4"/>
      <c r="M1872" s="4"/>
      <c r="N1872" s="4"/>
      <c r="O1872" s="4"/>
      <c r="P1872" s="4"/>
      <c r="Q1872" s="4"/>
      <c r="R1872" s="4"/>
      <c r="S1872" s="4"/>
      <c r="T1872" s="4"/>
      <c r="U1872" s="4"/>
      <c r="V1872" s="4"/>
      <c r="W1872" s="4"/>
    </row>
    <row r="1873" spans="1:23" ht="28" x14ac:dyDescent="0.3">
      <c r="A1873" s="10" t="s">
        <v>1988</v>
      </c>
      <c r="B1873" s="6">
        <v>0</v>
      </c>
      <c r="C1873" s="9" t="s">
        <v>1990</v>
      </c>
      <c r="D1873" s="9" t="str">
        <f t="shared" si="29"/>
        <v xml:space="preserve"> Đại học từ xa Trường ĐH hà nội chưa có hệ từ xa ngôn ngữ trung mà có hệ vhvl và hệ vb2 chính quy bạn ạ</v>
      </c>
      <c r="E1873" s="4"/>
      <c r="F1873" s="4"/>
      <c r="G1873" s="4"/>
      <c r="H1873" s="4"/>
      <c r="I1873" s="4"/>
      <c r="J1873" s="4"/>
      <c r="K1873" s="4"/>
      <c r="L1873" s="4"/>
      <c r="M1873" s="4"/>
      <c r="N1873" s="4"/>
      <c r="O1873" s="4"/>
      <c r="P1873" s="4"/>
      <c r="Q1873" s="4"/>
      <c r="R1873" s="4"/>
      <c r="S1873" s="4"/>
      <c r="T1873" s="4"/>
      <c r="U1873" s="4"/>
      <c r="V1873" s="4"/>
      <c r="W1873" s="4"/>
    </row>
    <row r="1874" spans="1:23" ht="126" x14ac:dyDescent="0.3">
      <c r="A1874" s="8" t="s">
        <v>1991</v>
      </c>
      <c r="B1874" s="6">
        <v>0</v>
      </c>
      <c r="C1874" s="9" t="s">
        <v>1992</v>
      </c>
      <c r="D1874" s="9" t="str">
        <f t="shared" si="29"/>
        <v xml:space="preserve"> Đại học từ xa nếu b đky vào cuối giai đoạn tuyển sinh thì sẽ nhanh nhập học và ngược lại, tại nó có đợt á. B theo dõi lịch tuyển sinh ở bên trường b định đky là sẽ có thông báo. Minh học bên NEU đky đợt giữa thì phải, hơi lâu tý nhưng được cái chủ động tgian với cả giấy tờ gì sai còn sửa được. Tìm kiếm những con người cùng học Kinh tế Quốc dân với tui nha, bên trường đang tuyển sinh luôn á :333 tui học kế toán nha, ai cần biết gì ới tui trên fb hay zá lầu 086.899-6082 nhó</v>
      </c>
      <c r="E1874" s="4"/>
      <c r="F1874" s="4"/>
      <c r="G1874" s="4"/>
      <c r="H1874" s="4"/>
      <c r="I1874" s="4"/>
      <c r="J1874" s="4"/>
      <c r="K1874" s="4"/>
      <c r="L1874" s="4"/>
      <c r="M1874" s="4"/>
      <c r="N1874" s="4"/>
      <c r="O1874" s="4"/>
      <c r="P1874" s="4"/>
      <c r="Q1874" s="4"/>
      <c r="R1874" s="4"/>
      <c r="S1874" s="4"/>
      <c r="T1874" s="4"/>
      <c r="U1874" s="4"/>
      <c r="V1874" s="4"/>
      <c r="W1874" s="4"/>
    </row>
    <row r="1875" spans="1:23" ht="14" x14ac:dyDescent="0.3">
      <c r="A1875" s="8" t="s">
        <v>1993</v>
      </c>
      <c r="B1875" s="6">
        <v>0</v>
      </c>
      <c r="C1875" s="9" t="s">
        <v>1994</v>
      </c>
      <c r="D1875" s="9" t="str">
        <f t="shared" si="29"/>
        <v xml:space="preserve"> Đại học từ xa thi off mà bạn, dễ gì</v>
      </c>
      <c r="E1875" s="4"/>
      <c r="F1875" s="4"/>
      <c r="G1875" s="4"/>
      <c r="H1875" s="4"/>
      <c r="I1875" s="4"/>
      <c r="J1875" s="4"/>
      <c r="K1875" s="4"/>
      <c r="L1875" s="4"/>
      <c r="M1875" s="4"/>
      <c r="N1875" s="4"/>
      <c r="O1875" s="4"/>
      <c r="P1875" s="4"/>
      <c r="Q1875" s="4"/>
      <c r="R1875" s="4"/>
      <c r="S1875" s="4"/>
      <c r="T1875" s="4"/>
      <c r="U1875" s="4"/>
      <c r="V1875" s="4"/>
      <c r="W1875" s="4"/>
    </row>
    <row r="1876" spans="1:23" ht="56" x14ac:dyDescent="0.3">
      <c r="A1876" s="8" t="s">
        <v>1995</v>
      </c>
      <c r="B1876" s="6">
        <v>0</v>
      </c>
      <c r="C1876" s="9" t="s">
        <v>1996</v>
      </c>
      <c r="D1876" s="9" t="str">
        <f t="shared" si="29"/>
        <v xml:space="preserve"> Đại học từ xa Bên Đại Học Kinh Tế Quốc Dân - Hệ đào tạo từ xa top đầu r b tham khảo xem</v>
      </c>
      <c r="E1876" s="4"/>
      <c r="F1876" s="4"/>
      <c r="G1876" s="4"/>
      <c r="H1876" s="4"/>
      <c r="I1876" s="4"/>
      <c r="J1876" s="4"/>
      <c r="K1876" s="4"/>
      <c r="L1876" s="4"/>
      <c r="M1876" s="4"/>
      <c r="N1876" s="4"/>
      <c r="O1876" s="4"/>
      <c r="P1876" s="4"/>
      <c r="Q1876" s="4"/>
      <c r="R1876" s="4"/>
      <c r="S1876" s="4"/>
      <c r="T1876" s="4"/>
      <c r="U1876" s="4"/>
      <c r="V1876" s="4"/>
      <c r="W1876" s="4"/>
    </row>
    <row r="1877" spans="1:23" ht="28" x14ac:dyDescent="0.3">
      <c r="A1877" s="10" t="s">
        <v>1997</v>
      </c>
      <c r="B1877" s="6">
        <v>0</v>
      </c>
      <c r="C1877" s="9" t="s">
        <v>1998</v>
      </c>
      <c r="D1877" s="9" t="str">
        <f t="shared" si="29"/>
        <v xml:space="preserve"> Đại học từ xa hệ từ xa đâu có điểm chuẩn nhỉ? hồi mình đky học kế toán từ xa bên NEU chỉ xét đầu vào thôi</v>
      </c>
      <c r="E1877" s="4"/>
      <c r="F1877" s="4"/>
      <c r="G1877" s="4"/>
      <c r="H1877" s="4"/>
      <c r="I1877" s="4"/>
      <c r="J1877" s="4"/>
      <c r="K1877" s="4"/>
      <c r="L1877" s="4"/>
      <c r="M1877" s="4"/>
      <c r="N1877" s="4"/>
      <c r="O1877" s="4"/>
      <c r="P1877" s="4"/>
      <c r="Q1877" s="4"/>
      <c r="R1877" s="4"/>
      <c r="S1877" s="4"/>
      <c r="T1877" s="4"/>
      <c r="U1877" s="4"/>
      <c r="V1877" s="4"/>
      <c r="W1877" s="4"/>
    </row>
    <row r="1878" spans="1:23" ht="56" x14ac:dyDescent="0.3">
      <c r="A1878" s="10" t="s">
        <v>1997</v>
      </c>
      <c r="B1878" s="6">
        <v>0</v>
      </c>
      <c r="C1878" s="9" t="s">
        <v>1999</v>
      </c>
      <c r="D1878" s="9" t="str">
        <f t="shared" si="29"/>
        <v xml:space="preserve"> Đại học từ xa hệ từ xa đâu có điểm chuẩn nhỉ, mình học kê toán bên NEU chỉ xét đầu vào thôi, mà học cũng ok phết, sát sao với học viên, thi thật, b muốn biết thêm thì ới mình 086.899.6082</v>
      </c>
      <c r="E1878" s="4"/>
      <c r="F1878" s="4"/>
      <c r="G1878" s="4"/>
      <c r="H1878" s="4"/>
      <c r="I1878" s="4"/>
      <c r="J1878" s="4"/>
      <c r="K1878" s="4"/>
      <c r="L1878" s="4"/>
      <c r="M1878" s="4"/>
      <c r="N1878" s="4"/>
      <c r="O1878" s="4"/>
      <c r="P1878" s="4"/>
      <c r="Q1878" s="4"/>
      <c r="R1878" s="4"/>
      <c r="S1878" s="4"/>
      <c r="T1878" s="4"/>
      <c r="U1878" s="4"/>
      <c r="V1878" s="4"/>
      <c r="W1878" s="4"/>
    </row>
    <row r="1879" spans="1:23" ht="252" x14ac:dyDescent="0.3">
      <c r="A1879" s="8" t="s">
        <v>2000</v>
      </c>
      <c r="B1879" s="6">
        <v>0</v>
      </c>
      <c r="C1879" s="9" t="s">
        <v>2001</v>
      </c>
      <c r="D1879" s="9" t="str">
        <f t="shared" si="29"/>
        <v xml:space="preserve"> Đại học từ xa Quản trị Marketing
Quản trị Nhân sự
Quản trị Tài chính
Quản trị Chuỗi cung ứng &amp; Logistics
Quản trị Kinh doanh quốc tế
Quản trị Chiến lược
Khởi nghiệp &amp; Đổi mới sáng tạo
Quản trị Dự án
Thương mại điện tử
Sương sương tầm này đi :v Thực sự QTKD c thấy bao quát tất cả liên quan đến kinh tế luôn á, nếu e không chọn nhánh chuyên sâu hay có hiểu biết hết thì sau sẽ khá mông lung đấy. Chị học kế toán hệ từ xa bên NEU, trường đấy chuyên về kinh tế rồi nên khá an tâm, c thấy có ngành QTKD e thử tham khảo xem nhé bé. Chị còn web trường, e cần c gửi cho để xem ngành đó ra sao, ới bên fb hay zalo c cũng ok 086.899.6082</v>
      </c>
      <c r="E1879" s="4"/>
      <c r="F1879" s="4"/>
      <c r="G1879" s="4"/>
      <c r="H1879" s="4"/>
      <c r="I1879" s="4"/>
      <c r="J1879" s="4"/>
      <c r="K1879" s="4"/>
      <c r="L1879" s="4"/>
      <c r="M1879" s="4"/>
      <c r="N1879" s="4"/>
      <c r="O1879" s="4"/>
      <c r="P1879" s="4"/>
      <c r="Q1879" s="4"/>
      <c r="R1879" s="4"/>
      <c r="S1879" s="4"/>
      <c r="T1879" s="4"/>
      <c r="U1879" s="4"/>
      <c r="V1879" s="4"/>
      <c r="W1879" s="4"/>
    </row>
    <row r="1880" spans="1:23" ht="42" x14ac:dyDescent="0.3">
      <c r="A1880" s="8" t="s">
        <v>2002</v>
      </c>
      <c r="B1880" s="6">
        <v>0</v>
      </c>
      <c r="C1880" s="9" t="s">
        <v>2003</v>
      </c>
      <c r="D1880" s="9" t="str">
        <f t="shared" si="29"/>
        <v xml:space="preserve"> Đại học từ xa ê ý là b ở gần trường nhưng học hệ onl ấy hả :v chắc được á, t thấy ít trường kiểm tra thẻ sinh viên hoy</v>
      </c>
      <c r="E1880" s="4"/>
      <c r="F1880" s="4"/>
      <c r="G1880" s="4"/>
      <c r="H1880" s="4"/>
      <c r="I1880" s="4"/>
      <c r="J1880" s="4"/>
      <c r="K1880" s="4"/>
      <c r="L1880" s="4"/>
      <c r="M1880" s="4"/>
      <c r="N1880" s="4"/>
      <c r="O1880" s="4"/>
      <c r="P1880" s="4"/>
      <c r="Q1880" s="4"/>
      <c r="R1880" s="4"/>
      <c r="S1880" s="4"/>
      <c r="T1880" s="4"/>
      <c r="U1880" s="4"/>
      <c r="V1880" s="4"/>
      <c r="W1880" s="4"/>
    </row>
    <row r="1881" spans="1:23" ht="126" x14ac:dyDescent="0.3">
      <c r="A1881" s="13" t="s">
        <v>2004</v>
      </c>
      <c r="B1881" s="6">
        <v>0</v>
      </c>
      <c r="C1881" s="9" t="s">
        <v>2005</v>
      </c>
      <c r="D1881" s="9" t="str">
        <f t="shared" ref="D1881:D1887" si="30">CONCATENATE(" Đại học từ xa Trường Đại học Thương mại"," ",C1881)</f>
        <v xml:space="preserve"> Đại học từ xa Trường Đại học Thương mại Giấy tờ cụ thể là giấy nào bạn nhỉ, nếu là giấy hoãn nvqs thì ko được như hệ chính quy bạn nhé vì hệ từ xa các trường đều không cho hoãn nvqs</v>
      </c>
      <c r="E1881" s="4"/>
      <c r="F1881" s="4"/>
      <c r="G1881" s="4"/>
      <c r="H1881" s="4"/>
      <c r="I1881" s="4"/>
      <c r="J1881" s="4"/>
      <c r="K1881" s="4"/>
      <c r="L1881" s="4"/>
      <c r="M1881" s="4"/>
      <c r="N1881" s="4"/>
      <c r="O1881" s="4"/>
      <c r="P1881" s="4"/>
      <c r="Q1881" s="4"/>
      <c r="R1881" s="4"/>
      <c r="S1881" s="4"/>
      <c r="T1881" s="4"/>
      <c r="U1881" s="4"/>
      <c r="V1881" s="4"/>
      <c r="W1881" s="4"/>
    </row>
    <row r="1882" spans="1:23" ht="126" x14ac:dyDescent="0.3">
      <c r="A1882" s="13" t="s">
        <v>2004</v>
      </c>
      <c r="B1882" s="6">
        <v>0</v>
      </c>
      <c r="C1882" s="9" t="s">
        <v>2006</v>
      </c>
      <c r="D1882" s="9" t="str">
        <f t="shared" si="30"/>
        <v xml:space="preserve"> Đại học từ xa Trường Đại học Thương mại Hệ từ xa thì dễ thi</v>
      </c>
      <c r="E1882" s="4"/>
      <c r="F1882" s="4"/>
      <c r="G1882" s="4"/>
      <c r="H1882" s="4"/>
      <c r="I1882" s="4"/>
      <c r="J1882" s="4"/>
      <c r="K1882" s="4"/>
      <c r="L1882" s="4"/>
      <c r="M1882" s="4"/>
      <c r="N1882" s="4"/>
      <c r="O1882" s="4"/>
      <c r="P1882" s="4"/>
      <c r="Q1882" s="4"/>
      <c r="R1882" s="4"/>
      <c r="S1882" s="4"/>
      <c r="T1882" s="4"/>
      <c r="U1882" s="4"/>
      <c r="V1882" s="4"/>
      <c r="W1882" s="4"/>
    </row>
    <row r="1883" spans="1:23" ht="126" x14ac:dyDescent="0.3">
      <c r="A1883" s="13" t="s">
        <v>2004</v>
      </c>
      <c r="B1883" s="6">
        <v>0</v>
      </c>
      <c r="C1883" s="9" t="s">
        <v>2007</v>
      </c>
      <c r="D1883" s="9" t="str">
        <f t="shared" si="30"/>
        <v xml:space="preserve"> Đại học từ xa Trường Đại học Thương mại giấy tờ gì mới đc chứ, VD xác nhận là sv trường thì đc, chứ còn hoãn nvqs thì ko đc nha</v>
      </c>
      <c r="E1883" s="4"/>
      <c r="F1883" s="4"/>
      <c r="G1883" s="4"/>
      <c r="H1883" s="4"/>
      <c r="I1883" s="4"/>
      <c r="J1883" s="4"/>
      <c r="K1883" s="4"/>
      <c r="L1883" s="4"/>
      <c r="M1883" s="4"/>
      <c r="N1883" s="4"/>
      <c r="O1883" s="4"/>
      <c r="P1883" s="4"/>
      <c r="Q1883" s="4"/>
      <c r="R1883" s="4"/>
      <c r="S1883" s="4"/>
      <c r="T1883" s="4"/>
      <c r="U1883" s="4"/>
      <c r="V1883" s="4"/>
      <c r="W1883" s="4"/>
    </row>
    <row r="1884" spans="1:23" ht="126" x14ac:dyDescent="0.3">
      <c r="A1884" s="13" t="s">
        <v>2004</v>
      </c>
      <c r="B1884" s="6">
        <v>0</v>
      </c>
      <c r="C1884" s="9" t="s">
        <v>2008</v>
      </c>
      <c r="D1884" s="9" t="str">
        <f t="shared" si="30"/>
        <v xml:space="preserve"> Đại học từ xa Trường Đại học Thương mại Nhưng thi thì coi như chính quy nên ko gian lận được bạn nhé, học thật thi thật, đề ôn theo LMS là làm được</v>
      </c>
      <c r="E1884" s="4"/>
      <c r="F1884" s="4"/>
      <c r="G1884" s="4"/>
      <c r="H1884" s="4"/>
      <c r="I1884" s="4"/>
      <c r="J1884" s="4"/>
      <c r="K1884" s="4"/>
      <c r="L1884" s="4"/>
      <c r="M1884" s="4"/>
      <c r="N1884" s="4"/>
      <c r="O1884" s="4"/>
      <c r="P1884" s="4"/>
      <c r="Q1884" s="4"/>
      <c r="R1884" s="4"/>
      <c r="S1884" s="4"/>
      <c r="T1884" s="4"/>
      <c r="U1884" s="4"/>
      <c r="V1884" s="4"/>
      <c r="W1884" s="4"/>
    </row>
    <row r="1885" spans="1:23" ht="126" x14ac:dyDescent="0.3">
      <c r="A1885" s="13" t="s">
        <v>2004</v>
      </c>
      <c r="B1885" s="6">
        <v>0</v>
      </c>
      <c r="C1885" s="9" t="s">
        <v>2009</v>
      </c>
      <c r="D1885" s="9" t="str">
        <f t="shared" si="30"/>
        <v xml:space="preserve"> Đại học từ xa Trường Đại học Thương mại Còn phụ thuộc vào giấy tờ gì nữa ạ, giấy tờ liên quan đến học tập thì sẽ như nhau thui ạ</v>
      </c>
      <c r="E1885" s="4"/>
      <c r="F1885" s="4"/>
      <c r="G1885" s="4"/>
      <c r="H1885" s="4"/>
      <c r="I1885" s="4"/>
      <c r="J1885" s="4"/>
      <c r="K1885" s="4"/>
      <c r="L1885" s="4"/>
      <c r="M1885" s="4"/>
      <c r="N1885" s="4"/>
      <c r="O1885" s="4"/>
      <c r="P1885" s="4"/>
      <c r="Q1885" s="4"/>
      <c r="R1885" s="4"/>
      <c r="S1885" s="4"/>
      <c r="T1885" s="4"/>
      <c r="U1885" s="4"/>
      <c r="V1885" s="4"/>
      <c r="W1885" s="4"/>
    </row>
    <row r="1886" spans="1:23" ht="126" x14ac:dyDescent="0.3">
      <c r="A1886" s="13" t="s">
        <v>2004</v>
      </c>
      <c r="B1886" s="6">
        <v>0</v>
      </c>
      <c r="C1886" s="9" t="s">
        <v>2010</v>
      </c>
      <c r="D1886" s="9" t="str">
        <f t="shared" si="30"/>
        <v xml:space="preserve"> Đại học từ xa Trường Đại học Thương mại Giấy tờ xin dấu là loại giấy tờ gì bạn nhỉ? Học từ xa đầu ra sẽ có bằng cử nhân như chính quy vì không ghi hệ đào tạo</v>
      </c>
      <c r="E1886" s="4"/>
      <c r="F1886" s="4"/>
      <c r="G1886" s="4"/>
      <c r="H1886" s="4"/>
      <c r="I1886" s="4"/>
      <c r="J1886" s="4"/>
      <c r="K1886" s="4"/>
      <c r="L1886" s="4"/>
      <c r="M1886" s="4"/>
      <c r="N1886" s="4"/>
      <c r="O1886" s="4"/>
      <c r="P1886" s="4"/>
      <c r="Q1886" s="4"/>
      <c r="R1886" s="4"/>
      <c r="S1886" s="4"/>
      <c r="T1886" s="4"/>
      <c r="U1886" s="4"/>
      <c r="V1886" s="4"/>
      <c r="W1886" s="4"/>
    </row>
    <row r="1887" spans="1:23" ht="126" x14ac:dyDescent="0.3">
      <c r="A1887" s="13" t="s">
        <v>2004</v>
      </c>
      <c r="B1887" s="6">
        <v>0</v>
      </c>
      <c r="C1887" s="9" t="s">
        <v>2011</v>
      </c>
      <c r="D1887" s="9" t="str">
        <f t="shared" si="30"/>
        <v xml:space="preserve"> Đại học từ xa Trường Đại học Thương mại Nhưng bảng điểm thì có ghi hình thức đào tạo</v>
      </c>
      <c r="E1887" s="4"/>
      <c r="F1887" s="4"/>
      <c r="G1887" s="4"/>
      <c r="H1887" s="4"/>
      <c r="I1887" s="4"/>
      <c r="J1887" s="4"/>
      <c r="K1887" s="4"/>
      <c r="L1887" s="4"/>
      <c r="M1887" s="4"/>
      <c r="N1887" s="4"/>
      <c r="O1887" s="4"/>
      <c r="P1887" s="4"/>
      <c r="Q1887" s="4"/>
      <c r="R1887" s="4"/>
      <c r="S1887" s="4"/>
      <c r="T1887" s="4"/>
      <c r="U1887" s="4"/>
      <c r="V1887" s="4"/>
      <c r="W1887" s="4"/>
    </row>
    <row r="1888" spans="1:23" ht="98" x14ac:dyDescent="0.3">
      <c r="A1888" s="9" t="s">
        <v>633</v>
      </c>
      <c r="B1888" s="6">
        <v>0</v>
      </c>
      <c r="C1888" s="9" t="s">
        <v>2012</v>
      </c>
      <c r="D1888" s="9" t="str">
        <f>CONCATENATE(" Đại học từ xa Ngôn ngữ Anh Đại học Huế- Đại học Ngoại ngữ"," ",C1888)</f>
        <v xml:space="preserve"> Đại học từ xa Ngôn ngữ Anh Đại học Huế- Đại học Ngoại ngữ Nghe hơi bất ổn bác ơi, NNA nhiều trường đào tạo mà</v>
      </c>
      <c r="E1888" s="4"/>
      <c r="F1888" s="4"/>
      <c r="G1888" s="4"/>
      <c r="H1888" s="4"/>
      <c r="I1888" s="4"/>
      <c r="J1888" s="4"/>
      <c r="K1888" s="4"/>
      <c r="L1888" s="4"/>
      <c r="M1888" s="4"/>
      <c r="N1888" s="4"/>
      <c r="O1888" s="4"/>
      <c r="P1888" s="4"/>
      <c r="Q1888" s="4"/>
      <c r="R1888" s="4"/>
      <c r="S1888" s="4"/>
      <c r="T1888" s="4"/>
      <c r="U1888" s="4"/>
      <c r="V1888" s="4"/>
      <c r="W1888" s="4"/>
    </row>
    <row r="1889" spans="1:23" ht="98" x14ac:dyDescent="0.3">
      <c r="A1889" s="13" t="s">
        <v>2013</v>
      </c>
      <c r="B1889" s="6">
        <v>0</v>
      </c>
      <c r="C1889" s="9" t="s">
        <v>2014</v>
      </c>
      <c r="D1889" s="9" t="str">
        <f t="shared" ref="D1889:D1894" si="31">CONCATENATE(" Đại học từ xa"," ",C1889)</f>
        <v xml:space="preserve"> Đại học từ xa học thôi em</v>
      </c>
      <c r="E1889" s="4"/>
      <c r="F1889" s="4"/>
      <c r="G1889" s="4"/>
      <c r="H1889" s="4"/>
      <c r="I1889" s="4"/>
      <c r="J1889" s="4"/>
      <c r="K1889" s="4"/>
      <c r="L1889" s="4"/>
      <c r="M1889" s="4"/>
      <c r="N1889" s="4"/>
      <c r="O1889" s="4"/>
      <c r="P1889" s="4"/>
      <c r="Q1889" s="4"/>
      <c r="R1889" s="4"/>
      <c r="S1889" s="4"/>
      <c r="T1889" s="4"/>
      <c r="U1889" s="4"/>
      <c r="V1889" s="4"/>
      <c r="W1889" s="4"/>
    </row>
    <row r="1890" spans="1:23" ht="98" x14ac:dyDescent="0.3">
      <c r="A1890" s="13" t="s">
        <v>2013</v>
      </c>
      <c r="B1890" s="6">
        <v>0</v>
      </c>
      <c r="C1890" s="9" t="s">
        <v>2015</v>
      </c>
      <c r="D1890" s="9" t="str">
        <f t="shared" si="31"/>
        <v xml:space="preserve"> Đại học từ xa Trường top, cơ sở vật chất ok, Bằng xịn, tốt nghiệp mặc bộ Cử nhân lên bục nhận Bằng chụp ảnh Chiu chiu....ko ảnh hưởng quá nhiều tới việc đi làm. Nchung là quá xứng đáng để chọn nếu đã có định hướng</v>
      </c>
      <c r="E1890" s="4"/>
      <c r="F1890" s="4"/>
      <c r="G1890" s="4"/>
      <c r="H1890" s="4"/>
      <c r="I1890" s="4"/>
      <c r="J1890" s="4"/>
      <c r="K1890" s="4"/>
      <c r="L1890" s="4"/>
      <c r="M1890" s="4"/>
      <c r="N1890" s="4"/>
      <c r="O1890" s="4"/>
      <c r="P1890" s="4"/>
      <c r="Q1890" s="4"/>
      <c r="R1890" s="4"/>
      <c r="S1890" s="4"/>
      <c r="T1890" s="4"/>
      <c r="U1890" s="4"/>
      <c r="V1890" s="4"/>
      <c r="W1890" s="4"/>
    </row>
    <row r="1891" spans="1:23" ht="98" x14ac:dyDescent="0.3">
      <c r="A1891" s="13" t="s">
        <v>2013</v>
      </c>
      <c r="B1891" s="6">
        <v>0</v>
      </c>
      <c r="C1891" s="9" t="s">
        <v>2016</v>
      </c>
      <c r="D1891" s="9" t="str">
        <f t="shared" si="31"/>
        <v xml:space="preserve"> Đại học từ xa Mình đang là Sinh Viên của Đại Học Ngân Hàng TP HCM, thấy dạo này trường mình cũng đẩy bên hệ từ xa chất lượng giảng dạy với học phí okla lắm nè</v>
      </c>
      <c r="E1891" s="4"/>
      <c r="F1891" s="4"/>
      <c r="G1891" s="4"/>
      <c r="H1891" s="4"/>
      <c r="I1891" s="4"/>
      <c r="J1891" s="4"/>
      <c r="K1891" s="4"/>
      <c r="L1891" s="4"/>
      <c r="M1891" s="4"/>
      <c r="N1891" s="4"/>
      <c r="O1891" s="4"/>
      <c r="P1891" s="4"/>
      <c r="Q1891" s="4"/>
      <c r="R1891" s="4"/>
      <c r="S1891" s="4"/>
      <c r="T1891" s="4"/>
      <c r="U1891" s="4"/>
      <c r="V1891" s="4"/>
      <c r="W1891" s="4"/>
    </row>
    <row r="1892" spans="1:23" ht="28" x14ac:dyDescent="0.3">
      <c r="A1892" s="13" t="s">
        <v>2017</v>
      </c>
      <c r="B1892" s="6">
        <v>0</v>
      </c>
      <c r="C1892" s="9" t="s">
        <v>2018</v>
      </c>
      <c r="D1892" s="9" t="str">
        <f t="shared" si="31"/>
        <v xml:space="preserve"> Đại học từ xa MKT ở ngoài Bắc có TMU okila nha</v>
      </c>
      <c r="E1892" s="4"/>
      <c r="F1892" s="4"/>
      <c r="G1892" s="4"/>
      <c r="H1892" s="4"/>
      <c r="I1892" s="4"/>
      <c r="J1892" s="4"/>
      <c r="K1892" s="4"/>
      <c r="L1892" s="4"/>
      <c r="M1892" s="4"/>
      <c r="N1892" s="4"/>
      <c r="O1892" s="4"/>
      <c r="P1892" s="4"/>
      <c r="Q1892" s="4"/>
      <c r="R1892" s="4"/>
      <c r="S1892" s="4"/>
      <c r="T1892" s="4"/>
      <c r="U1892" s="4"/>
      <c r="V1892" s="4"/>
      <c r="W1892" s="4"/>
    </row>
    <row r="1893" spans="1:23" ht="28" x14ac:dyDescent="0.3">
      <c r="A1893" s="13" t="s">
        <v>2017</v>
      </c>
      <c r="B1893" s="6">
        <v>0</v>
      </c>
      <c r="C1893" s="9" t="s">
        <v>2019</v>
      </c>
      <c r="D1893" s="9" t="str">
        <f t="shared" si="31"/>
        <v xml:space="preserve"> Đại học từ xa Hutech nhé em.</v>
      </c>
      <c r="E1893" s="4"/>
      <c r="F1893" s="4"/>
      <c r="G1893" s="4"/>
      <c r="H1893" s="4"/>
      <c r="I1893" s="4"/>
      <c r="J1893" s="4"/>
      <c r="K1893" s="4"/>
      <c r="L1893" s="4"/>
      <c r="M1893" s="4"/>
      <c r="N1893" s="4"/>
      <c r="O1893" s="4"/>
      <c r="P1893" s="4"/>
      <c r="Q1893" s="4"/>
      <c r="R1893" s="4"/>
      <c r="S1893" s="4"/>
      <c r="T1893" s="4"/>
      <c r="U1893" s="4"/>
      <c r="V1893" s="4"/>
      <c r="W1893" s="4"/>
    </row>
    <row r="1894" spans="1:23" ht="84" x14ac:dyDescent="0.3">
      <c r="A1894" s="13" t="s">
        <v>2020</v>
      </c>
      <c r="B1894" s="6">
        <v>0</v>
      </c>
      <c r="C1894" s="9" t="s">
        <v>2021</v>
      </c>
      <c r="D1894" s="9" t="str">
        <f t="shared" si="31"/>
        <v xml:space="preserve"> Đại học từ xa Hutech dạy qua zoom hay bài giảng có sẵn đấy bạn</v>
      </c>
      <c r="E1894" s="4"/>
      <c r="F1894" s="4"/>
      <c r="G1894" s="4"/>
      <c r="H1894" s="4"/>
      <c r="I1894" s="4"/>
      <c r="J1894" s="4"/>
      <c r="K1894" s="4"/>
      <c r="L1894" s="4"/>
      <c r="M1894" s="4"/>
      <c r="N1894" s="4"/>
      <c r="O1894" s="4"/>
      <c r="P1894" s="4"/>
      <c r="Q1894" s="4"/>
      <c r="R1894" s="4"/>
      <c r="S1894" s="4"/>
      <c r="T1894" s="4"/>
      <c r="U1894" s="4"/>
      <c r="V1894" s="4"/>
      <c r="W1894" s="4"/>
    </row>
    <row r="1895" spans="1:23" ht="84" x14ac:dyDescent="0.3">
      <c r="A1895" s="13" t="s">
        <v>2020</v>
      </c>
      <c r="B1895" s="6">
        <v>0</v>
      </c>
      <c r="C1895" s="9" t="s">
        <v>2022</v>
      </c>
      <c r="D1895" s="9" t="str">
        <f t="shared" ref="D1895:D1899" si="32">CONCATENATE(" Đại học từ xa của Hutech"," ",C1895)</f>
        <v xml:space="preserve"> Đại học từ xa của Hutech Nếu bài giảng có sẵn thì xem lại được, còn qua zoom thì khó</v>
      </c>
      <c r="E1895" s="4"/>
      <c r="F1895" s="4"/>
      <c r="G1895" s="4"/>
      <c r="H1895" s="4"/>
      <c r="I1895" s="4"/>
      <c r="J1895" s="4"/>
      <c r="K1895" s="4"/>
      <c r="L1895" s="4"/>
      <c r="M1895" s="4"/>
      <c r="N1895" s="4"/>
      <c r="O1895" s="4"/>
      <c r="P1895" s="4"/>
      <c r="Q1895" s="4"/>
      <c r="R1895" s="4"/>
      <c r="S1895" s="4"/>
      <c r="T1895" s="4"/>
      <c r="U1895" s="4"/>
      <c r="V1895" s="4"/>
      <c r="W1895" s="4"/>
    </row>
    <row r="1896" spans="1:23" ht="84" x14ac:dyDescent="0.3">
      <c r="A1896" s="13" t="s">
        <v>2020</v>
      </c>
      <c r="B1896" s="6">
        <v>0</v>
      </c>
      <c r="C1896" s="9" t="s">
        <v>2023</v>
      </c>
      <c r="D1896" s="9" t="str">
        <f t="shared" si="32"/>
        <v xml:space="preserve"> Đại học từ xa của Hutech Mình đang học Ngôn ngữ Anh Hutech, thấy khối lượng khá nhẹ. Có lẽ 1 phần đặc thù NNA chủ yếu học các kỹ năng thêm cho ng có nền tiếng Anh, nên thấy ko nặng. Cũng lường trước nên ko dám học từ xa mấy ngành nặng kiến thức.</v>
      </c>
      <c r="E1896" s="4"/>
      <c r="F1896" s="4"/>
      <c r="G1896" s="4"/>
      <c r="H1896" s="4"/>
      <c r="I1896" s="4"/>
      <c r="J1896" s="4"/>
      <c r="K1896" s="4"/>
      <c r="L1896" s="4"/>
      <c r="M1896" s="4"/>
      <c r="N1896" s="4"/>
      <c r="O1896" s="4"/>
      <c r="P1896" s="4"/>
      <c r="Q1896" s="4"/>
      <c r="R1896" s="4"/>
      <c r="S1896" s="4"/>
      <c r="T1896" s="4"/>
      <c r="U1896" s="4"/>
      <c r="V1896" s="4"/>
      <c r="W1896" s="4"/>
    </row>
    <row r="1897" spans="1:23" ht="84" x14ac:dyDescent="0.3">
      <c r="A1897" s="13" t="s">
        <v>2020</v>
      </c>
      <c r="B1897" s="6">
        <v>0</v>
      </c>
      <c r="C1897" s="9" t="s">
        <v>2024</v>
      </c>
      <c r="D1897" s="9" t="str">
        <f t="shared" si="32"/>
        <v xml:space="preserve"> Đại học từ xa của Hutech Đầu ra Hutech chưa bao giờ dễ nha. Nhất là với ai ko quen đi học VB2.</v>
      </c>
      <c r="E1897" s="4"/>
      <c r="F1897" s="4"/>
      <c r="G1897" s="4"/>
      <c r="H1897" s="4"/>
      <c r="I1897" s="4"/>
      <c r="J1897" s="4"/>
      <c r="K1897" s="4"/>
      <c r="L1897" s="4"/>
      <c r="M1897" s="4"/>
      <c r="N1897" s="4"/>
      <c r="O1897" s="4"/>
      <c r="P1897" s="4"/>
      <c r="Q1897" s="4"/>
      <c r="R1897" s="4"/>
      <c r="S1897" s="4"/>
      <c r="T1897" s="4"/>
      <c r="U1897" s="4"/>
      <c r="V1897" s="4"/>
      <c r="W1897" s="4"/>
    </row>
    <row r="1898" spans="1:23" ht="84" x14ac:dyDescent="0.3">
      <c r="A1898" s="13" t="s">
        <v>2020</v>
      </c>
      <c r="B1898" s="6">
        <v>0</v>
      </c>
      <c r="C1898" s="9" t="s">
        <v>2025</v>
      </c>
      <c r="D1898" s="9" t="str">
        <f t="shared" si="32"/>
        <v xml:space="preserve"> Đại học từ xa của Hutech từ xa kiểu zoom thì hơi khó, còn elearning thì còn xem lại đc</v>
      </c>
      <c r="E1898" s="4"/>
      <c r="F1898" s="4"/>
      <c r="G1898" s="4"/>
      <c r="H1898" s="4"/>
      <c r="I1898" s="4"/>
      <c r="J1898" s="4"/>
      <c r="K1898" s="4"/>
      <c r="L1898" s="4"/>
      <c r="M1898" s="4"/>
      <c r="N1898" s="4"/>
      <c r="O1898" s="4"/>
      <c r="P1898" s="4"/>
      <c r="Q1898" s="4"/>
      <c r="R1898" s="4"/>
      <c r="S1898" s="4"/>
      <c r="T1898" s="4"/>
      <c r="U1898" s="4"/>
      <c r="V1898" s="4"/>
      <c r="W1898" s="4"/>
    </row>
    <row r="1899" spans="1:23" ht="98" x14ac:dyDescent="0.3">
      <c r="A1899" s="13" t="s">
        <v>2020</v>
      </c>
      <c r="B1899" s="6">
        <v>0</v>
      </c>
      <c r="C1899" s="9" t="s">
        <v>2026</v>
      </c>
      <c r="D1899" s="9" t="str">
        <f t="shared" si="32"/>
        <v xml:space="preserve"> Đại học từ xa của Hutech Dù mình là dân Hutech tốt nghiệp hệ chính quy nhưng học vb2 thì mình chọn trường khác. Vì học phí Hutech cao và dạo gần đây khó hơn trước. Nên vb2 mình đang học Trà Vinh, thấy ổn, còn chị mình học Đại học Cửu Long, vừa tốt nghiệp, kêu là còn dễ hơn Trà Vinh. Mà mình học thì thấy Trà Vinh đã ok rồi.</v>
      </c>
      <c r="E1899" s="4"/>
      <c r="F1899" s="4"/>
      <c r="G1899" s="4"/>
      <c r="H1899" s="4"/>
      <c r="I1899" s="4"/>
      <c r="J1899" s="4"/>
      <c r="K1899" s="4"/>
      <c r="L1899" s="4"/>
      <c r="M1899" s="4"/>
      <c r="N1899" s="4"/>
      <c r="O1899" s="4"/>
      <c r="P1899" s="4"/>
      <c r="Q1899" s="4"/>
      <c r="R1899" s="4"/>
      <c r="S1899" s="4"/>
      <c r="T1899" s="4"/>
      <c r="U1899" s="4"/>
      <c r="V1899" s="4"/>
      <c r="W1899" s="4"/>
    </row>
    <row r="1900" spans="1:23" ht="70" x14ac:dyDescent="0.3">
      <c r="A1900" s="13" t="s">
        <v>296</v>
      </c>
      <c r="B1900" s="6">
        <v>0</v>
      </c>
      <c r="C1900" s="9" t="s">
        <v>2027</v>
      </c>
      <c r="D1900" s="9" t="str">
        <f>CONCATENATE(" Đại học từ xa"," ",C1900)</f>
        <v xml:space="preserve"> Đại học từ xa Trường nào thì trường chứ TMU thì ko lo đâu bạn</v>
      </c>
      <c r="E1900" s="4"/>
      <c r="F1900" s="4"/>
      <c r="G1900" s="4"/>
      <c r="H1900" s="4"/>
      <c r="I1900" s="4"/>
      <c r="J1900" s="4"/>
      <c r="K1900" s="4"/>
      <c r="L1900" s="4"/>
      <c r="M1900" s="4"/>
      <c r="N1900" s="4"/>
      <c r="O1900" s="4"/>
      <c r="P1900" s="4"/>
      <c r="Q1900" s="4"/>
      <c r="R1900" s="4"/>
      <c r="S1900" s="4"/>
      <c r="T1900" s="4"/>
      <c r="U1900" s="4"/>
      <c r="V1900" s="4"/>
      <c r="W1900" s="4"/>
    </row>
    <row r="1901" spans="1:23" ht="70" x14ac:dyDescent="0.3">
      <c r="A1901" s="13" t="s">
        <v>296</v>
      </c>
      <c r="B1901" s="6">
        <v>0</v>
      </c>
      <c r="C1901" s="9" t="s">
        <v>2028</v>
      </c>
      <c r="D1901" s="9" t="str">
        <f>CONCATENATE(" Đại học từ xa của TMU"," ",C1901)</f>
        <v xml:space="preserve"> Đại học từ xa của TMU Chưa có thông tin gì mà. Có thì cũng sát nhập lại chứ ko giải tán. Bộ muốn phổ cập giáo dục nên mới bỏ ghi hình thức đào tạo các bạn cứ lo.</v>
      </c>
      <c r="E1901" s="4"/>
      <c r="F1901" s="4"/>
      <c r="G1901" s="4"/>
      <c r="H1901" s="4"/>
      <c r="I1901" s="4"/>
      <c r="J1901" s="4"/>
      <c r="K1901" s="4"/>
      <c r="L1901" s="4"/>
      <c r="M1901" s="4"/>
      <c r="N1901" s="4"/>
      <c r="O1901" s="4"/>
      <c r="P1901" s="4"/>
      <c r="Q1901" s="4"/>
      <c r="R1901" s="4"/>
      <c r="S1901" s="4"/>
      <c r="T1901" s="4"/>
      <c r="U1901" s="4"/>
      <c r="V1901" s="4"/>
      <c r="W1901" s="4"/>
    </row>
    <row r="1902" spans="1:23" ht="42" x14ac:dyDescent="0.3">
      <c r="A1902" s="13" t="s">
        <v>2029</v>
      </c>
      <c r="B1902" s="6">
        <v>0</v>
      </c>
      <c r="C1902" s="9" t="s">
        <v>2030</v>
      </c>
      <c r="D1902" s="9" t="str">
        <f t="shared" ref="D1902:D1918" si="33">CONCATENATE(" Đại học từ xa"," ",C1902)</f>
        <v xml:space="preserve"> Đại học từ xa Có Mở nhưng trước có bài sv kêu lắm</v>
      </c>
      <c r="E1902" s="4"/>
      <c r="F1902" s="4"/>
      <c r="G1902" s="4"/>
      <c r="H1902" s="4"/>
      <c r="I1902" s="4"/>
      <c r="J1902" s="4"/>
      <c r="K1902" s="4"/>
      <c r="L1902" s="4"/>
      <c r="M1902" s="4"/>
      <c r="N1902" s="4"/>
      <c r="O1902" s="4"/>
      <c r="P1902" s="4"/>
      <c r="Q1902" s="4"/>
      <c r="R1902" s="4"/>
      <c r="S1902" s="4"/>
      <c r="T1902" s="4"/>
      <c r="U1902" s="4"/>
      <c r="V1902" s="4"/>
      <c r="W1902" s="4"/>
    </row>
    <row r="1903" spans="1:23" ht="42" x14ac:dyDescent="0.3">
      <c r="A1903" s="13" t="s">
        <v>2029</v>
      </c>
      <c r="B1903" s="6">
        <v>0</v>
      </c>
      <c r="C1903" s="9" t="s">
        <v>2031</v>
      </c>
      <c r="D1903" s="9" t="str">
        <f t="shared" si="33"/>
        <v xml:space="preserve"> Đại học từ xa Sao ko hc trung tâm tiếp em</v>
      </c>
      <c r="E1903" s="4"/>
      <c r="F1903" s="4"/>
      <c r="G1903" s="4"/>
      <c r="H1903" s="4"/>
      <c r="I1903" s="4"/>
      <c r="J1903" s="4"/>
      <c r="K1903" s="4"/>
      <c r="L1903" s="4"/>
      <c r="M1903" s="4"/>
      <c r="N1903" s="4"/>
      <c r="O1903" s="4"/>
      <c r="P1903" s="4"/>
      <c r="Q1903" s="4"/>
      <c r="R1903" s="4"/>
      <c r="S1903" s="4"/>
      <c r="T1903" s="4"/>
      <c r="U1903" s="4"/>
      <c r="V1903" s="4"/>
      <c r="W1903" s="4"/>
    </row>
    <row r="1904" spans="1:23" ht="42" x14ac:dyDescent="0.3">
      <c r="A1904" s="13" t="s">
        <v>2029</v>
      </c>
      <c r="B1904" s="6">
        <v>0</v>
      </c>
      <c r="C1904" s="9" t="s">
        <v>2032</v>
      </c>
      <c r="D1904" s="9" t="str">
        <f t="shared" si="33"/>
        <v xml:space="preserve"> Đại học từ xa Mình nghĩ nên học tiếp chứng chỉ, còn đại học thì học ngành khác</v>
      </c>
      <c r="E1904" s="4"/>
      <c r="F1904" s="4"/>
      <c r="G1904" s="4"/>
      <c r="H1904" s="4"/>
      <c r="I1904" s="4"/>
      <c r="J1904" s="4"/>
      <c r="K1904" s="4"/>
      <c r="L1904" s="4"/>
      <c r="M1904" s="4"/>
      <c r="N1904" s="4"/>
      <c r="O1904" s="4"/>
      <c r="P1904" s="4"/>
      <c r="Q1904" s="4"/>
      <c r="R1904" s="4"/>
      <c r="S1904" s="4"/>
      <c r="T1904" s="4"/>
      <c r="U1904" s="4"/>
      <c r="V1904" s="4"/>
      <c r="W1904" s="4"/>
    </row>
    <row r="1905" spans="1:23" ht="56" x14ac:dyDescent="0.3">
      <c r="A1905" s="13" t="s">
        <v>15</v>
      </c>
      <c r="B1905" s="6">
        <v>0</v>
      </c>
      <c r="C1905" s="9" t="s">
        <v>2033</v>
      </c>
      <c r="D1905" s="9" t="str">
        <f t="shared" si="33"/>
        <v xml:space="preserve"> Đại học từ xa học qua 1 kỳ rồi thì phải học lại từ đầu, chỉ tốt nghiệp mới được miễn môn</v>
      </c>
      <c r="E1905" s="4"/>
      <c r="F1905" s="4"/>
      <c r="G1905" s="4"/>
      <c r="H1905" s="4"/>
      <c r="I1905" s="4"/>
      <c r="J1905" s="4"/>
      <c r="K1905" s="4"/>
      <c r="L1905" s="4"/>
      <c r="M1905" s="4"/>
      <c r="N1905" s="4"/>
      <c r="O1905" s="4"/>
      <c r="P1905" s="4"/>
      <c r="Q1905" s="4"/>
      <c r="R1905" s="4"/>
      <c r="S1905" s="4"/>
      <c r="T1905" s="4"/>
      <c r="U1905" s="4"/>
      <c r="V1905" s="4"/>
      <c r="W1905" s="4"/>
    </row>
    <row r="1906" spans="1:23" ht="56" x14ac:dyDescent="0.3">
      <c r="A1906" s="13" t="s">
        <v>15</v>
      </c>
      <c r="B1906" s="6">
        <v>0</v>
      </c>
      <c r="C1906" s="9" t="s">
        <v>2034</v>
      </c>
      <c r="D1906" s="9" t="str">
        <f t="shared" si="33"/>
        <v xml:space="preserve"> Đại học từ xa Liên thông thì ko có chuyện học 1,5 năm đân bạn ơi :3</v>
      </c>
      <c r="E1906" s="4"/>
      <c r="F1906" s="4"/>
      <c r="G1906" s="4"/>
      <c r="H1906" s="4"/>
      <c r="I1906" s="4"/>
      <c r="J1906" s="4"/>
      <c r="K1906" s="4"/>
      <c r="L1906" s="4"/>
      <c r="M1906" s="4"/>
      <c r="N1906" s="4"/>
      <c r="O1906" s="4"/>
      <c r="P1906" s="4"/>
      <c r="Q1906" s="4"/>
      <c r="R1906" s="4"/>
      <c r="S1906" s="4"/>
      <c r="T1906" s="4"/>
      <c r="U1906" s="4"/>
      <c r="V1906" s="4"/>
      <c r="W1906" s="4"/>
    </row>
    <row r="1907" spans="1:23" ht="70" x14ac:dyDescent="0.3">
      <c r="A1907" s="13" t="s">
        <v>15</v>
      </c>
      <c r="B1907" s="6">
        <v>0</v>
      </c>
      <c r="C1907" s="9" t="s">
        <v>2035</v>
      </c>
      <c r="D1907" s="9" t="str">
        <f t="shared" si="33"/>
        <v xml:space="preserve"> Đại học từ xa Chào em nha, thời gian học liên thông sẽ tối thiểu là 2 năm đổ lên em ạ, thời gian học phụ thuộc rất nhiều yếu tố như em liên thông trái ngành hay không, em có học chuẩn theo lịch học, đăng ký được tín chỉ trước hay không,.. nữa em nha</v>
      </c>
      <c r="E1907" s="4"/>
      <c r="F1907" s="4"/>
      <c r="G1907" s="4"/>
      <c r="H1907" s="4"/>
      <c r="I1907" s="4"/>
      <c r="J1907" s="4"/>
      <c r="K1907" s="4"/>
      <c r="L1907" s="4"/>
      <c r="M1907" s="4"/>
      <c r="N1907" s="4"/>
      <c r="O1907" s="4"/>
      <c r="P1907" s="4"/>
      <c r="Q1907" s="4"/>
      <c r="R1907" s="4"/>
      <c r="S1907" s="4"/>
      <c r="T1907" s="4"/>
      <c r="U1907" s="4"/>
      <c r="V1907" s="4"/>
      <c r="W1907" s="4"/>
    </row>
    <row r="1908" spans="1:23" ht="56" x14ac:dyDescent="0.3">
      <c r="A1908" s="13" t="s">
        <v>15</v>
      </c>
      <c r="B1908" s="6">
        <v>0</v>
      </c>
      <c r="C1908" s="9" t="s">
        <v>2036</v>
      </c>
      <c r="D1908" s="9" t="str">
        <f t="shared" si="33"/>
        <v xml:space="preserve"> Đại học từ xa t đại học vb2 còn dc miễn gần 2 chục môn mà k chak 2,5 năm hoàn thành đây nữa là liên thông</v>
      </c>
      <c r="E1908" s="4"/>
      <c r="F1908" s="4"/>
      <c r="G1908" s="4"/>
      <c r="H1908" s="4"/>
      <c r="I1908" s="4"/>
      <c r="J1908" s="4"/>
      <c r="K1908" s="4"/>
      <c r="L1908" s="4"/>
      <c r="M1908" s="4"/>
      <c r="N1908" s="4"/>
      <c r="O1908" s="4"/>
      <c r="P1908" s="4"/>
      <c r="Q1908" s="4"/>
      <c r="R1908" s="4"/>
      <c r="S1908" s="4"/>
      <c r="T1908" s="4"/>
      <c r="U1908" s="4"/>
      <c r="V1908" s="4"/>
      <c r="W1908" s="4"/>
    </row>
    <row r="1909" spans="1:23" ht="56" x14ac:dyDescent="0.3">
      <c r="A1909" s="13" t="s">
        <v>15</v>
      </c>
      <c r="B1909" s="6">
        <v>0</v>
      </c>
      <c r="C1909" s="9" t="s">
        <v>2037</v>
      </c>
      <c r="D1909" s="9" t="str">
        <f t="shared" si="33"/>
        <v xml:space="preserve"> Đại học từ xa học 2.5 năm là nhanh lắm rồi bạn ạ, không thể nào 1.5 năm đâu. 1.5 năm thì sao đủ tín chỉ và kiến thức được</v>
      </c>
      <c r="E1909" s="4"/>
      <c r="F1909" s="4"/>
      <c r="G1909" s="4"/>
      <c r="H1909" s="4"/>
      <c r="I1909" s="4"/>
      <c r="J1909" s="4"/>
      <c r="K1909" s="4"/>
      <c r="L1909" s="4"/>
      <c r="M1909" s="4"/>
      <c r="N1909" s="4"/>
      <c r="O1909" s="4"/>
      <c r="P1909" s="4"/>
      <c r="Q1909" s="4"/>
      <c r="R1909" s="4"/>
      <c r="S1909" s="4"/>
      <c r="T1909" s="4"/>
      <c r="U1909" s="4"/>
      <c r="V1909" s="4"/>
      <c r="W1909" s="4"/>
    </row>
    <row r="1910" spans="1:23" ht="112" x14ac:dyDescent="0.3">
      <c r="A1910" s="13" t="s">
        <v>15</v>
      </c>
      <c r="B1910" s="6">
        <v>0</v>
      </c>
      <c r="C1910" s="9" t="s">
        <v>2038</v>
      </c>
      <c r="D1910" s="9" t="str">
        <f t="shared" si="33"/>
        <v xml:space="preserve"> Đại học từ xa Tớ đang học dh thành đông đây 
Từ cd- dh đúng ngành 
Đúng tròn 30 tháng bây giờ còn kỳ thực tập + kiến tập nữa mà chưa đâu vào đâu đây 
Tổng học 87 tín chỉ 
Học 6 kỳ lý thuyết
Thế nên là k có chuyện học 1,5 năm đâu, dù trên wap trường báo là chỉ từ 1,5 năm Hjx</v>
      </c>
      <c r="E1910" s="4"/>
      <c r="F1910" s="4"/>
      <c r="G1910" s="4"/>
      <c r="H1910" s="4"/>
      <c r="I1910" s="4"/>
      <c r="J1910" s="4"/>
      <c r="K1910" s="4"/>
      <c r="L1910" s="4"/>
      <c r="M1910" s="4"/>
      <c r="N1910" s="4"/>
      <c r="O1910" s="4"/>
      <c r="P1910" s="4"/>
      <c r="Q1910" s="4"/>
      <c r="R1910" s="4"/>
      <c r="S1910" s="4"/>
      <c r="T1910" s="4"/>
      <c r="U1910" s="4"/>
      <c r="V1910" s="4"/>
      <c r="W1910" s="4"/>
    </row>
    <row r="1911" spans="1:23" ht="56" x14ac:dyDescent="0.3">
      <c r="A1911" s="13" t="s">
        <v>15</v>
      </c>
      <c r="B1911" s="6">
        <v>0</v>
      </c>
      <c r="C1911" s="9" t="s">
        <v>2039</v>
      </c>
      <c r="D1911" s="9" t="str">
        <f t="shared" si="33"/>
        <v xml:space="preserve"> Đại học từ xa Đang học đây cd- dh đúng ngành 3 năm
Từ 3/23 - bây giờ chưa đâu vào đâu đang học kỳ 6 
Học 72 tín chỉ</v>
      </c>
      <c r="E1911" s="4"/>
      <c r="F1911" s="4"/>
      <c r="G1911" s="4"/>
      <c r="H1911" s="4"/>
      <c r="I1911" s="4"/>
      <c r="J1911" s="4"/>
      <c r="K1911" s="4"/>
      <c r="L1911" s="4"/>
      <c r="M1911" s="4"/>
      <c r="N1911" s="4"/>
      <c r="O1911" s="4"/>
      <c r="P1911" s="4"/>
      <c r="Q1911" s="4"/>
      <c r="R1911" s="4"/>
      <c r="S1911" s="4"/>
      <c r="T1911" s="4"/>
      <c r="U1911" s="4"/>
      <c r="V1911" s="4"/>
      <c r="W1911" s="4"/>
    </row>
    <row r="1912" spans="1:23" ht="84" x14ac:dyDescent="0.3">
      <c r="A1912" s="13" t="s">
        <v>2040</v>
      </c>
      <c r="B1912" s="6">
        <v>0</v>
      </c>
      <c r="C1912" s="9" t="s">
        <v>2041</v>
      </c>
      <c r="D1912" s="9" t="str">
        <f t="shared" si="33"/>
        <v xml:space="preserve"> Đại học từ xa phải xin lại á bạn</v>
      </c>
      <c r="E1912" s="4"/>
      <c r="F1912" s="4"/>
      <c r="G1912" s="4"/>
      <c r="H1912" s="4"/>
      <c r="I1912" s="4"/>
      <c r="J1912" s="4"/>
      <c r="K1912" s="4"/>
      <c r="L1912" s="4"/>
      <c r="M1912" s="4"/>
      <c r="N1912" s="4"/>
      <c r="O1912" s="4"/>
      <c r="P1912" s="4"/>
      <c r="Q1912" s="4"/>
      <c r="R1912" s="4"/>
      <c r="S1912" s="4"/>
      <c r="T1912" s="4"/>
      <c r="U1912" s="4"/>
      <c r="V1912" s="4"/>
      <c r="W1912" s="4"/>
    </row>
    <row r="1913" spans="1:23" ht="84" x14ac:dyDescent="0.3">
      <c r="A1913" s="13" t="s">
        <v>2040</v>
      </c>
      <c r="B1913" s="6">
        <v>0</v>
      </c>
      <c r="C1913" s="9" t="s">
        <v>2042</v>
      </c>
      <c r="D1913" s="9" t="str">
        <f t="shared" si="33"/>
        <v xml:space="preserve"> Đại học từ xa bạn quay lại trường xin thử xem vì phải đur hồ sơ mới học được á</v>
      </c>
      <c r="E1913" s="4"/>
      <c r="F1913" s="4"/>
      <c r="G1913" s="4"/>
      <c r="H1913" s="4"/>
      <c r="I1913" s="4"/>
      <c r="J1913" s="4"/>
      <c r="K1913" s="4"/>
      <c r="L1913" s="4"/>
      <c r="M1913" s="4"/>
      <c r="N1913" s="4"/>
      <c r="O1913" s="4"/>
      <c r="P1913" s="4"/>
      <c r="Q1913" s="4"/>
      <c r="R1913" s="4"/>
      <c r="S1913" s="4"/>
      <c r="T1913" s="4"/>
      <c r="U1913" s="4"/>
      <c r="V1913" s="4"/>
      <c r="W1913" s="4"/>
    </row>
    <row r="1914" spans="1:23" ht="84" x14ac:dyDescent="0.3">
      <c r="A1914" s="13" t="s">
        <v>2040</v>
      </c>
      <c r="B1914" s="6">
        <v>0</v>
      </c>
      <c r="C1914" s="9" t="s">
        <v>2043</v>
      </c>
      <c r="D1914" s="9" t="str">
        <f t="shared" si="33"/>
        <v xml:space="preserve"> Đại học từ xa Em liên hệ phòng đào tạo của trường xin cấp lại bản sao được em nhé . Em muốn liên thông ngành gì em ?</v>
      </c>
      <c r="E1914" s="4"/>
      <c r="F1914" s="4"/>
      <c r="G1914" s="4"/>
      <c r="H1914" s="4"/>
      <c r="I1914" s="4"/>
      <c r="J1914" s="4"/>
      <c r="K1914" s="4"/>
      <c r="L1914" s="4"/>
      <c r="M1914" s="4"/>
      <c r="N1914" s="4"/>
      <c r="O1914" s="4"/>
      <c r="P1914" s="4"/>
      <c r="Q1914" s="4"/>
      <c r="R1914" s="4"/>
      <c r="S1914" s="4"/>
      <c r="T1914" s="4"/>
      <c r="U1914" s="4"/>
      <c r="V1914" s="4"/>
      <c r="W1914" s="4"/>
    </row>
    <row r="1915" spans="1:23" ht="84" x14ac:dyDescent="0.3">
      <c r="A1915" s="13" t="s">
        <v>2040</v>
      </c>
      <c r="B1915" s="6">
        <v>0</v>
      </c>
      <c r="C1915" s="9" t="s">
        <v>2044</v>
      </c>
      <c r="D1915" s="9" t="str">
        <f t="shared" si="33"/>
        <v xml:space="preserve"> Đại học từ xa Xin lại đi em, có gì đâu</v>
      </c>
      <c r="E1915" s="4"/>
      <c r="F1915" s="4"/>
      <c r="G1915" s="4"/>
      <c r="H1915" s="4"/>
      <c r="I1915" s="4"/>
      <c r="J1915" s="4"/>
      <c r="K1915" s="4"/>
      <c r="L1915" s="4"/>
      <c r="M1915" s="4"/>
      <c r="N1915" s="4"/>
      <c r="O1915" s="4"/>
      <c r="P1915" s="4"/>
      <c r="Q1915" s="4"/>
      <c r="R1915" s="4"/>
      <c r="S1915" s="4"/>
      <c r="T1915" s="4"/>
      <c r="U1915" s="4"/>
      <c r="V1915" s="4"/>
      <c r="W1915" s="4"/>
    </row>
    <row r="1916" spans="1:23" ht="84" x14ac:dyDescent="0.3">
      <c r="A1916" s="13" t="s">
        <v>2040</v>
      </c>
      <c r="B1916" s="6">
        <v>0</v>
      </c>
      <c r="C1916" s="9" t="s">
        <v>2045</v>
      </c>
      <c r="D1916" s="9" t="str">
        <f t="shared" si="33"/>
        <v xml:space="preserve"> Đại học từ xa Mifnh cũng bằng cd vừa nộp hò sơ lt lên DH sp Hà Nội. Do trường ĐH ở tỉnh mình k tc ngành mà mình liên thông. Mình ra hơn chục năm rồi, nhưng may mà bố mình cất cẩn thận chứ để mình cất thì chắc bằng TN cũng mất.</v>
      </c>
      <c r="E1916" s="4"/>
      <c r="F1916" s="4"/>
      <c r="G1916" s="4"/>
      <c r="H1916" s="4"/>
      <c r="I1916" s="4"/>
      <c r="J1916" s="4"/>
      <c r="K1916" s="4"/>
      <c r="L1916" s="4"/>
      <c r="M1916" s="4"/>
      <c r="N1916" s="4"/>
      <c r="O1916" s="4"/>
      <c r="P1916" s="4"/>
      <c r="Q1916" s="4"/>
      <c r="R1916" s="4"/>
      <c r="S1916" s="4"/>
      <c r="T1916" s="4"/>
      <c r="U1916" s="4"/>
      <c r="V1916" s="4"/>
      <c r="W1916" s="4"/>
    </row>
    <row r="1917" spans="1:23" ht="84" x14ac:dyDescent="0.3">
      <c r="A1917" s="13" t="s">
        <v>2040</v>
      </c>
      <c r="B1917" s="6">
        <v>0</v>
      </c>
      <c r="C1917" s="9" t="s">
        <v>2046</v>
      </c>
      <c r="D1917" s="9" t="str">
        <f t="shared" si="33"/>
        <v xml:space="preserve"> Đại học từ xa Lên trường xin lại nha bạn</v>
      </c>
      <c r="E1917" s="4"/>
      <c r="F1917" s="4"/>
      <c r="G1917" s="4"/>
      <c r="H1917" s="4"/>
      <c r="I1917" s="4"/>
      <c r="J1917" s="4"/>
      <c r="K1917" s="4"/>
      <c r="L1917" s="4"/>
      <c r="M1917" s="4"/>
      <c r="N1917" s="4"/>
      <c r="O1917" s="4"/>
      <c r="P1917" s="4"/>
      <c r="Q1917" s="4"/>
      <c r="R1917" s="4"/>
      <c r="S1917" s="4"/>
      <c r="T1917" s="4"/>
      <c r="U1917" s="4"/>
      <c r="V1917" s="4"/>
      <c r="W1917" s="4"/>
    </row>
    <row r="1918" spans="1:23" ht="84" x14ac:dyDescent="0.3">
      <c r="A1918" s="13" t="s">
        <v>2040</v>
      </c>
      <c r="B1918" s="6">
        <v>0</v>
      </c>
      <c r="C1918" s="9" t="s">
        <v>2047</v>
      </c>
      <c r="D1918" s="9" t="str">
        <f t="shared" si="33"/>
        <v xml:space="preserve"> Đại học từ xa Xin lại mới họcd được nhá</v>
      </c>
      <c r="E1918" s="4"/>
      <c r="F1918" s="4"/>
      <c r="G1918" s="4"/>
      <c r="H1918" s="4"/>
      <c r="I1918" s="4"/>
      <c r="J1918" s="4"/>
      <c r="K1918" s="4"/>
      <c r="L1918" s="4"/>
      <c r="M1918" s="4"/>
      <c r="N1918" s="4"/>
      <c r="O1918" s="4"/>
      <c r="P1918" s="4"/>
      <c r="Q1918" s="4"/>
      <c r="R1918" s="4"/>
      <c r="S1918" s="4"/>
      <c r="T1918" s="4"/>
      <c r="U1918" s="4"/>
      <c r="V1918" s="4"/>
      <c r="W1918" s="4"/>
    </row>
    <row r="1919" spans="1:23" ht="112" x14ac:dyDescent="0.3">
      <c r="A1919" s="13" t="s">
        <v>2048</v>
      </c>
      <c r="B1919" s="6">
        <v>0</v>
      </c>
      <c r="C1919" s="9" t="s">
        <v>12</v>
      </c>
      <c r="D1919" s="9" t="str">
        <f t="shared" ref="D1919:D1926" si="34">CONCATENATE(" Đại học từ xa ngành cntt"," ",C1919)</f>
        <v xml:space="preserve"> Đại học từ xa ngành cntt Bạn tham khảo đại học Hutech nha, trường uy tín và lâu năm nên lượng học viên dki học từ xa rất đông, học phí ổn định trong suốt quá trình học chứ ko tăng hằng năm mà lại đc học online trực tiếp với giảng viên để nắm chắc kiến thức vào cuối tuần và trường hỗ trợ đầu ra nên rất yên tâm, bạn cần thêm thông tin thì nhắn zalo mình 0968 411 795. Để tránh rủi ro mình nên chọn trường uy tín để học ạ</v>
      </c>
      <c r="E1919" s="4"/>
      <c r="F1919" s="4"/>
      <c r="G1919" s="4"/>
      <c r="H1919" s="4"/>
      <c r="I1919" s="4"/>
      <c r="J1919" s="4"/>
      <c r="K1919" s="4"/>
      <c r="L1919" s="4"/>
      <c r="M1919" s="4"/>
      <c r="N1919" s="4"/>
      <c r="O1919" s="4"/>
      <c r="P1919" s="4"/>
      <c r="Q1919" s="4"/>
      <c r="R1919" s="4"/>
      <c r="S1919" s="4"/>
      <c r="T1919" s="4"/>
      <c r="U1919" s="4"/>
      <c r="V1919" s="4"/>
      <c r="W1919" s="4"/>
    </row>
    <row r="1920" spans="1:23" ht="56" x14ac:dyDescent="0.3">
      <c r="A1920" s="13" t="s">
        <v>2048</v>
      </c>
      <c r="B1920" s="6">
        <v>0</v>
      </c>
      <c r="C1920" s="9" t="s">
        <v>2049</v>
      </c>
      <c r="D1920" s="9" t="str">
        <f t="shared" si="34"/>
        <v xml:space="preserve"> Đại học từ xa ngành cntt Sao bạn ko học từ xa cho tiện, h học vhvl lại phải nghỉ học</v>
      </c>
      <c r="E1920" s="4"/>
      <c r="F1920" s="4"/>
      <c r="G1920" s="4"/>
      <c r="H1920" s="4"/>
      <c r="I1920" s="4"/>
      <c r="J1920" s="4"/>
      <c r="K1920" s="4"/>
      <c r="L1920" s="4"/>
      <c r="M1920" s="4"/>
      <c r="N1920" s="4"/>
      <c r="O1920" s="4"/>
      <c r="P1920" s="4"/>
      <c r="Q1920" s="4"/>
      <c r="R1920" s="4"/>
      <c r="S1920" s="4"/>
      <c r="T1920" s="4"/>
      <c r="U1920" s="4"/>
      <c r="V1920" s="4"/>
      <c r="W1920" s="4"/>
    </row>
    <row r="1921" spans="1:23" ht="112" x14ac:dyDescent="0.3">
      <c r="A1921" s="13" t="s">
        <v>2048</v>
      </c>
      <c r="B1921" s="6">
        <v>0</v>
      </c>
      <c r="C1921" s="9" t="s">
        <v>250</v>
      </c>
      <c r="D1921" s="9" t="str">
        <f t="shared" si="34"/>
        <v xml:space="preserve"> Đại học từ xa ngành cntt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1921" s="4"/>
      <c r="F1921" s="4"/>
      <c r="G1921" s="4"/>
      <c r="H1921" s="4"/>
      <c r="I1921" s="4"/>
      <c r="J1921" s="4"/>
      <c r="K1921" s="4"/>
      <c r="L1921" s="4"/>
      <c r="M1921" s="4"/>
      <c r="N1921" s="4"/>
      <c r="O1921" s="4"/>
      <c r="P1921" s="4"/>
      <c r="Q1921" s="4"/>
      <c r="R1921" s="4"/>
      <c r="S1921" s="4"/>
      <c r="T1921" s="4"/>
      <c r="U1921" s="4"/>
      <c r="V1921" s="4"/>
      <c r="W1921" s="4"/>
    </row>
    <row r="1922" spans="1:23" ht="56" x14ac:dyDescent="0.3">
      <c r="A1922" s="13" t="s">
        <v>2048</v>
      </c>
      <c r="B1922" s="6">
        <v>0</v>
      </c>
      <c r="C1922" s="9" t="s">
        <v>2050</v>
      </c>
      <c r="D1922" s="9" t="str">
        <f t="shared" si="34"/>
        <v xml:space="preserve"> Đại học từ xa ngành cntt Học từ xa trà vinh đi bạn mình đang học bên đó</v>
      </c>
      <c r="E1922" s="4"/>
      <c r="F1922" s="4"/>
      <c r="G1922" s="4"/>
      <c r="H1922" s="4"/>
      <c r="I1922" s="4"/>
      <c r="J1922" s="4"/>
      <c r="K1922" s="4"/>
      <c r="L1922" s="4"/>
      <c r="M1922" s="4"/>
      <c r="N1922" s="4"/>
      <c r="O1922" s="4"/>
      <c r="P1922" s="4"/>
      <c r="Q1922" s="4"/>
      <c r="R1922" s="4"/>
      <c r="S1922" s="4"/>
      <c r="T1922" s="4"/>
      <c r="U1922" s="4"/>
      <c r="V1922" s="4"/>
      <c r="W1922" s="4"/>
    </row>
    <row r="1923" spans="1:23" ht="56" x14ac:dyDescent="0.3">
      <c r="A1923" s="13" t="s">
        <v>2048</v>
      </c>
      <c r="B1923" s="6">
        <v>0</v>
      </c>
      <c r="C1923" s="9" t="s">
        <v>2051</v>
      </c>
      <c r="D1923" s="9" t="str">
        <f t="shared" si="34"/>
        <v xml:space="preserve"> Đại học từ xa ngành cntt không nha học cái đó cần học ở cao đẳng đại học á chứu ko học ngoài được</v>
      </c>
      <c r="E1923" s="4"/>
      <c r="F1923" s="4"/>
      <c r="G1923" s="4"/>
      <c r="H1923" s="4"/>
      <c r="I1923" s="4"/>
      <c r="J1923" s="4"/>
      <c r="K1923" s="4"/>
      <c r="L1923" s="4"/>
      <c r="M1923" s="4"/>
      <c r="N1923" s="4"/>
      <c r="O1923" s="4"/>
      <c r="P1923" s="4"/>
      <c r="Q1923" s="4"/>
      <c r="R1923" s="4"/>
      <c r="S1923" s="4"/>
      <c r="T1923" s="4"/>
      <c r="U1923" s="4"/>
      <c r="V1923" s="4"/>
      <c r="W1923" s="4"/>
    </row>
    <row r="1924" spans="1:23" ht="56" x14ac:dyDescent="0.3">
      <c r="A1924" s="13" t="s">
        <v>2048</v>
      </c>
      <c r="B1924" s="6">
        <v>0</v>
      </c>
      <c r="C1924" s="9" t="s">
        <v>2052</v>
      </c>
      <c r="D1924" s="9" t="str">
        <f t="shared" si="34"/>
        <v xml:space="preserve"> Đại học từ xa ngành cntt Ơ đâu phải hệ từ xa cần chứng chỉ quốc phòng an ninh đâu nhỉ, ko có vẫn học được bth mà</v>
      </c>
      <c r="E1924" s="4"/>
      <c r="F1924" s="4"/>
      <c r="G1924" s="4"/>
      <c r="H1924" s="4"/>
      <c r="I1924" s="4"/>
      <c r="J1924" s="4"/>
      <c r="K1924" s="4"/>
      <c r="L1924" s="4"/>
      <c r="M1924" s="4"/>
      <c r="N1924" s="4"/>
      <c r="O1924" s="4"/>
      <c r="P1924" s="4"/>
      <c r="Q1924" s="4"/>
      <c r="R1924" s="4"/>
      <c r="S1924" s="4"/>
      <c r="T1924" s="4"/>
      <c r="U1924" s="4"/>
      <c r="V1924" s="4"/>
      <c r="W1924" s="4"/>
    </row>
    <row r="1925" spans="1:23" ht="56" x14ac:dyDescent="0.3">
      <c r="A1925" s="13" t="s">
        <v>2048</v>
      </c>
      <c r="B1925" s="6">
        <v>0</v>
      </c>
      <c r="C1925" s="9" t="s">
        <v>2053</v>
      </c>
      <c r="D1925" s="9" t="str">
        <f t="shared" si="34"/>
        <v xml:space="preserve"> Đại học từ xa ngành cntt NEU 5 ngày offline thôi e nhé</v>
      </c>
      <c r="E1925" s="4"/>
      <c r="F1925" s="4"/>
      <c r="G1925" s="4"/>
      <c r="H1925" s="4"/>
      <c r="I1925" s="4"/>
      <c r="J1925" s="4"/>
      <c r="K1925" s="4"/>
      <c r="L1925" s="4"/>
      <c r="M1925" s="4"/>
      <c r="N1925" s="4"/>
      <c r="O1925" s="4"/>
      <c r="P1925" s="4"/>
      <c r="Q1925" s="4"/>
      <c r="R1925" s="4"/>
      <c r="S1925" s="4"/>
      <c r="T1925" s="4"/>
      <c r="U1925" s="4"/>
      <c r="V1925" s="4"/>
      <c r="W1925" s="4"/>
    </row>
    <row r="1926" spans="1:23" ht="56" x14ac:dyDescent="0.3">
      <c r="A1926" s="13" t="s">
        <v>2048</v>
      </c>
      <c r="B1926" s="6">
        <v>0</v>
      </c>
      <c r="C1926" s="9" t="s">
        <v>2054</v>
      </c>
      <c r="D1926" s="9" t="str">
        <f t="shared" si="34"/>
        <v xml:space="preserve"> Đại học từ xa ngành cntt Có chứng chỉ thì đc xét miễn GDQP, ko có chứng chỉ thì phải học off 1 vài buổi thôi mà :)</v>
      </c>
      <c r="E1926" s="4"/>
      <c r="F1926" s="4"/>
      <c r="G1926" s="4"/>
      <c r="H1926" s="4"/>
      <c r="I1926" s="4"/>
      <c r="J1926" s="4"/>
      <c r="K1926" s="4"/>
      <c r="L1926" s="4"/>
      <c r="M1926" s="4"/>
      <c r="N1926" s="4"/>
      <c r="O1926" s="4"/>
      <c r="P1926" s="4"/>
      <c r="Q1926" s="4"/>
      <c r="R1926" s="4"/>
      <c r="S1926" s="4"/>
      <c r="T1926" s="4"/>
      <c r="U1926" s="4"/>
      <c r="V1926" s="4"/>
      <c r="W1926" s="4"/>
    </row>
    <row r="1927" spans="1:23" ht="266" x14ac:dyDescent="0.3">
      <c r="A1927" s="13" t="s">
        <v>2055</v>
      </c>
      <c r="B1927" s="6">
        <v>0</v>
      </c>
      <c r="C1927" s="9" t="s">
        <v>2056</v>
      </c>
      <c r="D1927" s="9" t="str">
        <f t="shared" ref="D1927:D1937" si="35">CONCATENATE(" Đại học từ xa của HANU"," ",C1927)</f>
        <v xml:space="preserve"> Đại học từ xa của HANU lịch của em như thế thì nghiên cứu trường khác xem? Học từ xa lại 1 tuần học trực tiếp 1 lần thì gọi gì là từ xa
Trường khác 1 năm về thi 3 lần thôi</v>
      </c>
      <c r="E1927" s="4"/>
      <c r="F1927" s="4"/>
      <c r="G1927" s="4"/>
      <c r="H1927" s="4"/>
      <c r="I1927" s="4"/>
      <c r="J1927" s="4"/>
      <c r="K1927" s="4"/>
      <c r="L1927" s="4"/>
      <c r="M1927" s="4"/>
      <c r="N1927" s="4"/>
      <c r="O1927" s="4"/>
      <c r="P1927" s="4"/>
      <c r="Q1927" s="4"/>
      <c r="R1927" s="4"/>
      <c r="S1927" s="4"/>
      <c r="T1927" s="4"/>
      <c r="U1927" s="4"/>
      <c r="V1927" s="4"/>
      <c r="W1927" s="4"/>
    </row>
    <row r="1928" spans="1:23" ht="266" x14ac:dyDescent="0.3">
      <c r="A1928" s="13" t="s">
        <v>2055</v>
      </c>
      <c r="B1928" s="6">
        <v>0</v>
      </c>
      <c r="C1928" s="9" t="s">
        <v>2057</v>
      </c>
      <c r="D1928" s="9" t="str">
        <f t="shared" si="35"/>
        <v xml:space="preserve"> Đại học từ xa của HANU Ngoài ra nói gì thì nói học ở HANU khá nặng, cần chủ động nhiều và có nền tảng tốt thì mới theo được, nếu em nghỉ nhiều thì khá thiệt thòi em à</v>
      </c>
      <c r="E1928" s="4"/>
      <c r="F1928" s="4"/>
      <c r="G1928" s="4"/>
      <c r="H1928" s="4"/>
      <c r="I1928" s="4"/>
      <c r="J1928" s="4"/>
      <c r="K1928" s="4"/>
      <c r="L1928" s="4"/>
      <c r="M1928" s="4"/>
      <c r="N1928" s="4"/>
      <c r="O1928" s="4"/>
      <c r="P1928" s="4"/>
      <c r="Q1928" s="4"/>
      <c r="R1928" s="4"/>
      <c r="S1928" s="4"/>
      <c r="T1928" s="4"/>
      <c r="U1928" s="4"/>
      <c r="V1928" s="4"/>
      <c r="W1928" s="4"/>
    </row>
    <row r="1929" spans="1:23" ht="266" x14ac:dyDescent="0.3">
      <c r="A1929" s="13" t="s">
        <v>2055</v>
      </c>
      <c r="B1929" s="6">
        <v>0</v>
      </c>
      <c r="C1929" s="9" t="s">
        <v>2058</v>
      </c>
      <c r="D1929" s="9" t="str">
        <f t="shared" si="35"/>
        <v xml:space="preserve"> Đại học từ xa của HANU Chương trình của HANU ngành NNA thì ko lo đâu b ơi</v>
      </c>
      <c r="E1929" s="4"/>
      <c r="F1929" s="4"/>
      <c r="G1929" s="4"/>
      <c r="H1929" s="4"/>
      <c r="I1929" s="4"/>
      <c r="J1929" s="4"/>
      <c r="K1929" s="4"/>
      <c r="L1929" s="4"/>
      <c r="M1929" s="4"/>
      <c r="N1929" s="4"/>
      <c r="O1929" s="4"/>
      <c r="P1929" s="4"/>
      <c r="Q1929" s="4"/>
      <c r="R1929" s="4"/>
      <c r="S1929" s="4"/>
      <c r="T1929" s="4"/>
      <c r="U1929" s="4"/>
      <c r="V1929" s="4"/>
      <c r="W1929" s="4"/>
    </row>
    <row r="1930" spans="1:23" ht="266" x14ac:dyDescent="0.3">
      <c r="A1930" s="13" t="s">
        <v>2055</v>
      </c>
      <c r="B1930" s="6">
        <v>0</v>
      </c>
      <c r="C1930" s="9" t="s">
        <v>2059</v>
      </c>
      <c r="D1930" s="9" t="str">
        <f t="shared" si="35"/>
        <v xml:space="preserve"> Đại học từ xa của HANU Mk thấy bạn đang gặp khó khăn về việc sắp xếp thời gian + bay ra bay vào, chi phí khá tốn kém, đến nơi bạn phải thuê phòng nữa. Mà thi thì phải ở lại mấy hôm, xét trên nhiều phương diện thì đang khả thi lắm, mặc dù rất nể tinh thần học của bạn vì bth mng hầu như học ở các trường gần</v>
      </c>
      <c r="E1930" s="4"/>
      <c r="F1930" s="4"/>
      <c r="G1930" s="4"/>
      <c r="H1930" s="4"/>
      <c r="I1930" s="4"/>
      <c r="J1930" s="4"/>
      <c r="K1930" s="4"/>
      <c r="L1930" s="4"/>
      <c r="M1930" s="4"/>
      <c r="N1930" s="4"/>
      <c r="O1930" s="4"/>
      <c r="P1930" s="4"/>
      <c r="Q1930" s="4"/>
      <c r="R1930" s="4"/>
      <c r="S1930" s="4"/>
      <c r="T1930" s="4"/>
      <c r="U1930" s="4"/>
      <c r="V1930" s="4"/>
      <c r="W1930" s="4"/>
    </row>
    <row r="1931" spans="1:23" ht="266" x14ac:dyDescent="0.3">
      <c r="A1931" s="13" t="s">
        <v>2055</v>
      </c>
      <c r="B1931" s="6">
        <v>0</v>
      </c>
      <c r="C1931" s="9" t="s">
        <v>2060</v>
      </c>
      <c r="D1931" s="9" t="str">
        <f t="shared" si="35"/>
        <v xml:space="preserve"> Đại học từ xa của HANU 1. khả năng cao là ko ổn
2. Ngành này thì oke</v>
      </c>
      <c r="E1931" s="4"/>
      <c r="F1931" s="4"/>
      <c r="G1931" s="4"/>
      <c r="H1931" s="4"/>
      <c r="I1931" s="4"/>
      <c r="J1931" s="4"/>
      <c r="K1931" s="4"/>
      <c r="L1931" s="4"/>
      <c r="M1931" s="4"/>
      <c r="N1931" s="4"/>
      <c r="O1931" s="4"/>
      <c r="P1931" s="4"/>
      <c r="Q1931" s="4"/>
      <c r="R1931" s="4"/>
      <c r="S1931" s="4"/>
      <c r="T1931" s="4"/>
      <c r="U1931" s="4"/>
      <c r="V1931" s="4"/>
      <c r="W1931" s="4"/>
    </row>
    <row r="1932" spans="1:23" ht="266" x14ac:dyDescent="0.3">
      <c r="A1932" s="13" t="s">
        <v>2055</v>
      </c>
      <c r="B1932" s="6">
        <v>0</v>
      </c>
      <c r="C1932" s="9" t="s">
        <v>2061</v>
      </c>
      <c r="D1932" s="9" t="str">
        <f t="shared" si="35"/>
        <v xml:space="preserve"> Đại học từ xa của HANU Hanu hết hạn ts rồi mà nhỉ</v>
      </c>
      <c r="E1932" s="4"/>
      <c r="F1932" s="4"/>
      <c r="G1932" s="4"/>
      <c r="H1932" s="4"/>
      <c r="I1932" s="4"/>
      <c r="J1932" s="4"/>
      <c r="K1932" s="4"/>
      <c r="L1932" s="4"/>
      <c r="M1932" s="4"/>
      <c r="N1932" s="4"/>
      <c r="O1932" s="4"/>
      <c r="P1932" s="4"/>
      <c r="Q1932" s="4"/>
      <c r="R1932" s="4"/>
      <c r="S1932" s="4"/>
      <c r="T1932" s="4"/>
      <c r="U1932" s="4"/>
      <c r="V1932" s="4"/>
      <c r="W1932" s="4"/>
    </row>
    <row r="1933" spans="1:23" ht="266" x14ac:dyDescent="0.3">
      <c r="A1933" s="13" t="s">
        <v>2055</v>
      </c>
      <c r="B1933" s="6">
        <v>0</v>
      </c>
      <c r="C1933" s="9" t="s">
        <v>2062</v>
      </c>
      <c r="D1933" s="9" t="str">
        <f t="shared" si="35"/>
        <v xml:space="preserve"> Đại học từ xa của HANU Nếu như b ở xa thì hãy học đh từ xa luôn cũng đc ( bởi đỡ công sức , chi phí đi lại ) .</v>
      </c>
      <c r="E1933" s="4"/>
      <c r="F1933" s="4"/>
      <c r="G1933" s="4"/>
      <c r="H1933" s="4"/>
      <c r="I1933" s="4"/>
      <c r="J1933" s="4"/>
      <c r="K1933" s="4"/>
      <c r="L1933" s="4"/>
      <c r="M1933" s="4"/>
      <c r="N1933" s="4"/>
      <c r="O1933" s="4"/>
      <c r="P1933" s="4"/>
      <c r="Q1933" s="4"/>
      <c r="R1933" s="4"/>
      <c r="S1933" s="4"/>
      <c r="T1933" s="4"/>
      <c r="U1933" s="4"/>
      <c r="V1933" s="4"/>
      <c r="W1933" s="4"/>
    </row>
    <row r="1934" spans="1:23" ht="266" x14ac:dyDescent="0.3">
      <c r="A1934" s="13" t="s">
        <v>2055</v>
      </c>
      <c r="B1934" s="6">
        <v>0</v>
      </c>
      <c r="C1934" s="9" t="s">
        <v>2063</v>
      </c>
      <c r="D1934" s="9" t="str">
        <f t="shared" si="35"/>
        <v xml:space="preserve"> Đại học từ xa của HANU Hanu chuyên đào tạo ngôn ngữ, học thì oke đấynhưng trường hợp của bạn thì hơi khó</v>
      </c>
      <c r="E1934" s="4"/>
      <c r="F1934" s="4"/>
      <c r="G1934" s="4"/>
      <c r="H1934" s="4"/>
      <c r="I1934" s="4"/>
      <c r="J1934" s="4"/>
      <c r="K1934" s="4"/>
      <c r="L1934" s="4"/>
      <c r="M1934" s="4"/>
      <c r="N1934" s="4"/>
      <c r="O1934" s="4"/>
      <c r="P1934" s="4"/>
      <c r="Q1934" s="4"/>
      <c r="R1934" s="4"/>
      <c r="S1934" s="4"/>
      <c r="T1934" s="4"/>
      <c r="U1934" s="4"/>
      <c r="V1934" s="4"/>
      <c r="W1934" s="4"/>
    </row>
    <row r="1935" spans="1:23" ht="266" x14ac:dyDescent="0.3">
      <c r="A1935" s="13" t="s">
        <v>2055</v>
      </c>
      <c r="B1935" s="6">
        <v>0</v>
      </c>
      <c r="C1935" s="9" t="s">
        <v>2064</v>
      </c>
      <c r="D1935" s="9" t="str">
        <f t="shared" si="35"/>
        <v xml:space="preserve"> Đại học từ xa của HANU ở khu vực miền Bắc thấy bạn mình bảo đh Thái Nguyên nổi tiếng nhất mà</v>
      </c>
      <c r="E1935" s="4"/>
      <c r="F1935" s="4"/>
      <c r="G1935" s="4"/>
      <c r="H1935" s="4"/>
      <c r="I1935" s="4"/>
      <c r="J1935" s="4"/>
      <c r="K1935" s="4"/>
      <c r="L1935" s="4"/>
      <c r="M1935" s="4"/>
      <c r="N1935" s="4"/>
      <c r="O1935" s="4"/>
      <c r="P1935" s="4"/>
      <c r="Q1935" s="4"/>
      <c r="R1935" s="4"/>
      <c r="S1935" s="4"/>
      <c r="T1935" s="4"/>
      <c r="U1935" s="4"/>
      <c r="V1935" s="4"/>
      <c r="W1935" s="4"/>
    </row>
    <row r="1936" spans="1:23" ht="266" x14ac:dyDescent="0.3">
      <c r="A1936" s="13" t="s">
        <v>2055</v>
      </c>
      <c r="B1936" s="6">
        <v>0</v>
      </c>
      <c r="C1936" s="9" t="s">
        <v>2065</v>
      </c>
      <c r="D1936" s="9" t="str">
        <f t="shared" si="35"/>
        <v xml:space="preserve"> Đại học từ xa của HANU Ui. Bạn học THÁI NGUYÊN như mình nè. Online 100 mà bằng quá uy tín luôn ý</v>
      </c>
      <c r="E1936" s="4"/>
      <c r="F1936" s="4"/>
      <c r="G1936" s="4"/>
      <c r="H1936" s="4"/>
      <c r="I1936" s="4"/>
      <c r="J1936" s="4"/>
      <c r="K1936" s="4"/>
      <c r="L1936" s="4"/>
      <c r="M1936" s="4"/>
      <c r="N1936" s="4"/>
      <c r="O1936" s="4"/>
      <c r="P1936" s="4"/>
      <c r="Q1936" s="4"/>
      <c r="R1936" s="4"/>
      <c r="S1936" s="4"/>
      <c r="T1936" s="4"/>
      <c r="U1936" s="4"/>
      <c r="V1936" s="4"/>
      <c r="W1936" s="4"/>
    </row>
    <row r="1937" spans="1:23" ht="266" x14ac:dyDescent="0.3">
      <c r="A1937" s="13" t="s">
        <v>2055</v>
      </c>
      <c r="B1937" s="6">
        <v>0</v>
      </c>
      <c r="C1937" s="9" t="s">
        <v>2066</v>
      </c>
      <c r="D1937" s="9" t="str">
        <f t="shared" si="35"/>
        <v xml:space="preserve"> Đại học từ xa của HANU mình cũng muốn học vb2 NNA của đh hà nội nhưng mà cuối tuần phải học trực tiếp nên là thấy bất tiện, đành chuyển trường khác</v>
      </c>
      <c r="E1937" s="4"/>
      <c r="F1937" s="4"/>
      <c r="G1937" s="4"/>
      <c r="H1937" s="4"/>
      <c r="I1937" s="4"/>
      <c r="J1937" s="4"/>
      <c r="K1937" s="4"/>
      <c r="L1937" s="4"/>
      <c r="M1937" s="4"/>
      <c r="N1937" s="4"/>
      <c r="O1937" s="4"/>
      <c r="P1937" s="4"/>
      <c r="Q1937" s="4"/>
      <c r="R1937" s="4"/>
      <c r="S1937" s="4"/>
      <c r="T1937" s="4"/>
      <c r="U1937" s="4"/>
      <c r="V1937" s="4"/>
      <c r="W1937" s="4"/>
    </row>
    <row r="1938" spans="1:23" ht="70" x14ac:dyDescent="0.3">
      <c r="A1938" s="13" t="s">
        <v>2067</v>
      </c>
      <c r="B1938" s="6">
        <v>0</v>
      </c>
      <c r="C1938" s="9" t="s">
        <v>2068</v>
      </c>
      <c r="D1938" s="9" t="str">
        <f t="shared" ref="D1938:D1971" si="36">CONCATENATE(" Đại học từ xa"," ",C1938)</f>
        <v xml:space="preserve"> Đại học từ xa Bạn xin chỗ bạn học trung cấp ấy</v>
      </c>
      <c r="E1938" s="4"/>
      <c r="F1938" s="4"/>
      <c r="G1938" s="4"/>
      <c r="H1938" s="4"/>
      <c r="I1938" s="4"/>
      <c r="J1938" s="4"/>
      <c r="K1938" s="4"/>
      <c r="L1938" s="4"/>
      <c r="M1938" s="4"/>
      <c r="N1938" s="4"/>
      <c r="O1938" s="4"/>
      <c r="P1938" s="4"/>
      <c r="Q1938" s="4"/>
      <c r="R1938" s="4"/>
      <c r="S1938" s="4"/>
      <c r="T1938" s="4"/>
      <c r="U1938" s="4"/>
      <c r="V1938" s="4"/>
      <c r="W1938" s="4"/>
    </row>
    <row r="1939" spans="1:23" ht="70" x14ac:dyDescent="0.3">
      <c r="A1939" s="13" t="s">
        <v>2067</v>
      </c>
      <c r="B1939" s="6">
        <v>0</v>
      </c>
      <c r="C1939" s="9" t="s">
        <v>2069</v>
      </c>
      <c r="D1939" s="9" t="str">
        <f t="shared" si="36"/>
        <v xml:space="preserve"> Đại học từ xa Bạn có học ở trường đó đâu mà đào tạo giấy chứng nhận văn hóa cho bạn được</v>
      </c>
      <c r="E1939" s="4"/>
      <c r="F1939" s="4"/>
      <c r="G1939" s="4"/>
      <c r="H1939" s="4"/>
      <c r="I1939" s="4"/>
      <c r="J1939" s="4"/>
      <c r="K1939" s="4"/>
      <c r="L1939" s="4"/>
      <c r="M1939" s="4"/>
      <c r="N1939" s="4"/>
      <c r="O1939" s="4"/>
      <c r="P1939" s="4"/>
      <c r="Q1939" s="4"/>
      <c r="R1939" s="4"/>
      <c r="S1939" s="4"/>
      <c r="T1939" s="4"/>
      <c r="U1939" s="4"/>
      <c r="V1939" s="4"/>
      <c r="W1939" s="4"/>
    </row>
    <row r="1940" spans="1:23" ht="70" x14ac:dyDescent="0.3">
      <c r="A1940" s="13" t="s">
        <v>2067</v>
      </c>
      <c r="B1940" s="6">
        <v>0</v>
      </c>
      <c r="C1940" s="9" t="s">
        <v>2070</v>
      </c>
      <c r="D1940" s="9" t="str">
        <f t="shared" si="36"/>
        <v xml:space="preserve"> Đại học từ xa Nghĩa là bạn định học 1 trường khác để có gấy chứng nhận văn hóa để học đại học à bạn</v>
      </c>
      <c r="E1940" s="4"/>
      <c r="F1940" s="4"/>
      <c r="G1940" s="4"/>
      <c r="H1940" s="4"/>
      <c r="I1940" s="4"/>
      <c r="J1940" s="4"/>
      <c r="K1940" s="4"/>
      <c r="L1940" s="4"/>
      <c r="M1940" s="4"/>
      <c r="N1940" s="4"/>
      <c r="O1940" s="4"/>
      <c r="P1940" s="4"/>
      <c r="Q1940" s="4"/>
      <c r="R1940" s="4"/>
      <c r="S1940" s="4"/>
      <c r="T1940" s="4"/>
      <c r="U1940" s="4"/>
      <c r="V1940" s="4"/>
      <c r="W1940" s="4"/>
    </row>
    <row r="1941" spans="1:23" ht="70" x14ac:dyDescent="0.3">
      <c r="A1941" s="13" t="s">
        <v>2067</v>
      </c>
      <c r="B1941" s="6">
        <v>0</v>
      </c>
      <c r="C1941" s="9" t="s">
        <v>2071</v>
      </c>
      <c r="D1941" s="9" t="str">
        <f t="shared" si="36"/>
        <v xml:space="preserve"> Đại học từ xa Chào bạn, bạn về lại Trường đã đăng ký học Trung cấp để đăng ký học văn hóa nhé, nếu ko xin được bạn phải đăng ký lại nhé</v>
      </c>
      <c r="E1941" s="4"/>
      <c r="F1941" s="4"/>
      <c r="G1941" s="4"/>
      <c r="H1941" s="4"/>
      <c r="I1941" s="4"/>
      <c r="J1941" s="4"/>
      <c r="K1941" s="4"/>
      <c r="L1941" s="4"/>
      <c r="M1941" s="4"/>
      <c r="N1941" s="4"/>
      <c r="O1941" s="4"/>
      <c r="P1941" s="4"/>
      <c r="Q1941" s="4"/>
      <c r="R1941" s="4"/>
      <c r="S1941" s="4"/>
      <c r="T1941" s="4"/>
      <c r="U1941" s="4"/>
      <c r="V1941" s="4"/>
      <c r="W1941" s="4"/>
    </row>
    <row r="1942" spans="1:23" ht="70" x14ac:dyDescent="0.3">
      <c r="A1942" s="13" t="s">
        <v>2067</v>
      </c>
      <c r="B1942" s="6">
        <v>0</v>
      </c>
      <c r="C1942" s="9" t="s">
        <v>2072</v>
      </c>
      <c r="D1942" s="9" t="str">
        <f t="shared" si="36"/>
        <v xml:space="preserve"> Đại học từ xa Bạn hỏi lại trường trung cấp nha, k thì mình học lại bên GDTX gần nhất nè</v>
      </c>
      <c r="E1942" s="4"/>
      <c r="F1942" s="4"/>
      <c r="G1942" s="4"/>
      <c r="H1942" s="4"/>
      <c r="I1942" s="4"/>
      <c r="J1942" s="4"/>
      <c r="K1942" s="4"/>
      <c r="L1942" s="4"/>
      <c r="M1942" s="4"/>
      <c r="N1942" s="4"/>
      <c r="O1942" s="4"/>
      <c r="P1942" s="4"/>
      <c r="Q1942" s="4"/>
      <c r="R1942" s="4"/>
      <c r="S1942" s="4"/>
      <c r="T1942" s="4"/>
      <c r="U1942" s="4"/>
      <c r="V1942" s="4"/>
      <c r="W1942" s="4"/>
    </row>
    <row r="1943" spans="1:23" ht="70" x14ac:dyDescent="0.3">
      <c r="A1943" s="13" t="s">
        <v>2067</v>
      </c>
      <c r="B1943" s="6">
        <v>0</v>
      </c>
      <c r="C1943" s="9" t="s">
        <v>2073</v>
      </c>
      <c r="D1943" s="9" t="str">
        <f t="shared" si="36"/>
        <v xml:space="preserve"> Đại học từ xa Xin trực tiếp tại trường bạn học trung cấp lun nhé (còn nếu học trung cấp mà không học song song với hệ THPT thì phải học lại)</v>
      </c>
      <c r="E1943" s="4"/>
      <c r="F1943" s="4"/>
      <c r="G1943" s="4"/>
      <c r="H1943" s="4"/>
      <c r="I1943" s="4"/>
      <c r="J1943" s="4"/>
      <c r="K1943" s="4"/>
      <c r="L1943" s="4"/>
      <c r="M1943" s="4"/>
      <c r="N1943" s="4"/>
      <c r="O1943" s="4"/>
      <c r="P1943" s="4"/>
      <c r="Q1943" s="4"/>
      <c r="R1943" s="4"/>
      <c r="S1943" s="4"/>
      <c r="T1943" s="4"/>
      <c r="U1943" s="4"/>
      <c r="V1943" s="4"/>
      <c r="W1943" s="4"/>
    </row>
    <row r="1944" spans="1:23" ht="70" x14ac:dyDescent="0.3">
      <c r="A1944" s="13" t="s">
        <v>2067</v>
      </c>
      <c r="B1944" s="6">
        <v>0</v>
      </c>
      <c r="C1944" s="9" t="s">
        <v>2074</v>
      </c>
      <c r="D1944" s="9" t="str">
        <f t="shared" si="36"/>
        <v xml:space="preserve"> Đại học từ xa bạn về hỏi lại trường bạn học Trung Cấp xem nha</v>
      </c>
      <c r="E1944" s="4"/>
      <c r="F1944" s="4"/>
      <c r="G1944" s="4"/>
      <c r="H1944" s="4"/>
      <c r="I1944" s="4"/>
      <c r="J1944" s="4"/>
      <c r="K1944" s="4"/>
      <c r="L1944" s="4"/>
      <c r="M1944" s="4"/>
      <c r="N1944" s="4"/>
      <c r="O1944" s="4"/>
      <c r="P1944" s="4"/>
      <c r="Q1944" s="4"/>
      <c r="R1944" s="4"/>
      <c r="S1944" s="4"/>
      <c r="T1944" s="4"/>
      <c r="U1944" s="4"/>
      <c r="V1944" s="4"/>
      <c r="W1944" s="4"/>
    </row>
    <row r="1945" spans="1:23" ht="70" x14ac:dyDescent="0.3">
      <c r="A1945" s="13" t="s">
        <v>2067</v>
      </c>
      <c r="B1945" s="6">
        <v>0</v>
      </c>
      <c r="C1945" s="9" t="s">
        <v>2075</v>
      </c>
      <c r="D1945" s="9" t="str">
        <f t="shared" si="36"/>
        <v xml:space="preserve"> Đại học từ xa Có lớp học trung cấp lý luận ko ạh</v>
      </c>
      <c r="E1945" s="4"/>
      <c r="F1945" s="4"/>
      <c r="G1945" s="4"/>
      <c r="H1945" s="4"/>
      <c r="I1945" s="4"/>
      <c r="J1945" s="4"/>
      <c r="K1945" s="4"/>
      <c r="L1945" s="4"/>
      <c r="M1945" s="4"/>
      <c r="N1945" s="4"/>
      <c r="O1945" s="4"/>
      <c r="P1945" s="4"/>
      <c r="Q1945" s="4"/>
      <c r="R1945" s="4"/>
      <c r="S1945" s="4"/>
      <c r="T1945" s="4"/>
      <c r="U1945" s="4"/>
      <c r="V1945" s="4"/>
      <c r="W1945" s="4"/>
    </row>
    <row r="1946" spans="1:23" ht="56" x14ac:dyDescent="0.3">
      <c r="A1946" s="13" t="s">
        <v>2076</v>
      </c>
      <c r="B1946" s="6">
        <v>0</v>
      </c>
      <c r="C1946" s="9" t="s">
        <v>2077</v>
      </c>
      <c r="D1946" s="9" t="str">
        <f t="shared" si="36"/>
        <v xml:space="preserve"> Đại học từ xa 87 tuổi mà bạn còn sống thì vẫn đăng ký học được.</v>
      </c>
      <c r="E1946" s="4"/>
      <c r="F1946" s="4"/>
      <c r="G1946" s="4"/>
      <c r="H1946" s="4"/>
      <c r="I1946" s="4"/>
      <c r="J1946" s="4"/>
      <c r="K1946" s="4"/>
      <c r="L1946" s="4"/>
      <c r="M1946" s="4"/>
      <c r="N1946" s="4"/>
      <c r="O1946" s="4"/>
      <c r="P1946" s="4"/>
      <c r="Q1946" s="4"/>
      <c r="R1946" s="4"/>
      <c r="S1946" s="4"/>
      <c r="T1946" s="4"/>
      <c r="U1946" s="4"/>
      <c r="V1946" s="4"/>
      <c r="W1946" s="4"/>
    </row>
    <row r="1947" spans="1:23" ht="56" x14ac:dyDescent="0.3">
      <c r="A1947" s="13" t="s">
        <v>2078</v>
      </c>
      <c r="B1947" s="6">
        <v>0</v>
      </c>
      <c r="C1947" s="9" t="s">
        <v>2079</v>
      </c>
      <c r="D1947" s="9" t="str">
        <f t="shared" si="36"/>
        <v xml:space="preserve"> Đại học từ xa 27 tuổi vẫn còn đầu 2, còn trẻ chán bạn ơi</v>
      </c>
      <c r="E1947" s="4"/>
      <c r="F1947" s="4"/>
      <c r="G1947" s="4"/>
      <c r="H1947" s="4"/>
      <c r="I1947" s="4"/>
      <c r="J1947" s="4"/>
      <c r="K1947" s="4"/>
      <c r="L1947" s="4"/>
      <c r="M1947" s="4"/>
      <c r="N1947" s="4"/>
      <c r="O1947" s="4"/>
      <c r="P1947" s="4"/>
      <c r="Q1947" s="4"/>
      <c r="R1947" s="4"/>
      <c r="S1947" s="4"/>
      <c r="T1947" s="4"/>
      <c r="U1947" s="4"/>
      <c r="V1947" s="4"/>
      <c r="W1947" s="4"/>
    </row>
    <row r="1948" spans="1:23" ht="56" x14ac:dyDescent="0.3">
      <c r="A1948" s="13" t="s">
        <v>2080</v>
      </c>
      <c r="B1948" s="6">
        <v>0</v>
      </c>
      <c r="C1948" s="9" t="s">
        <v>2081</v>
      </c>
      <c r="D1948" s="9" t="str">
        <f t="shared" si="36"/>
        <v xml:space="preserve"> Đại học từ xa Giờ không học sau càng khó có động lực để học bạn ạ</v>
      </c>
      <c r="E1948" s="4"/>
      <c r="F1948" s="4"/>
      <c r="G1948" s="4"/>
      <c r="H1948" s="4"/>
      <c r="I1948" s="4"/>
      <c r="J1948" s="4"/>
      <c r="K1948" s="4"/>
      <c r="L1948" s="4"/>
      <c r="M1948" s="4"/>
      <c r="N1948" s="4"/>
      <c r="O1948" s="4"/>
      <c r="P1948" s="4"/>
      <c r="Q1948" s="4"/>
      <c r="R1948" s="4"/>
      <c r="S1948" s="4"/>
      <c r="T1948" s="4"/>
      <c r="U1948" s="4"/>
      <c r="V1948" s="4"/>
      <c r="W1948" s="4"/>
    </row>
    <row r="1949" spans="1:23" ht="56" x14ac:dyDescent="0.3">
      <c r="A1949" s="13" t="s">
        <v>2082</v>
      </c>
      <c r="B1949" s="6">
        <v>0</v>
      </c>
      <c r="C1949" s="9" t="s">
        <v>2083</v>
      </c>
      <c r="D1949" s="9" t="str">
        <f t="shared" si="36"/>
        <v xml:space="preserve"> Đại học từ xa Mình 72 tuổi mà vẫn còn phải học đây</v>
      </c>
      <c r="E1949" s="4"/>
      <c r="F1949" s="4"/>
      <c r="G1949" s="4"/>
      <c r="H1949" s="4"/>
      <c r="I1949" s="4"/>
      <c r="J1949" s="4"/>
      <c r="K1949" s="4"/>
      <c r="L1949" s="4"/>
      <c r="M1949" s="4"/>
      <c r="N1949" s="4"/>
      <c r="O1949" s="4"/>
      <c r="P1949" s="4"/>
      <c r="Q1949" s="4"/>
      <c r="R1949" s="4"/>
      <c r="S1949" s="4"/>
      <c r="T1949" s="4"/>
      <c r="U1949" s="4"/>
      <c r="V1949" s="4"/>
      <c r="W1949" s="4"/>
    </row>
    <row r="1950" spans="1:23" ht="56" x14ac:dyDescent="0.3">
      <c r="A1950" s="13" t="s">
        <v>2084</v>
      </c>
      <c r="B1950" s="6">
        <v>0</v>
      </c>
      <c r="C1950" s="9" t="s">
        <v>2085</v>
      </c>
      <c r="D1950" s="9" t="str">
        <f t="shared" si="36"/>
        <v xml:space="preserve"> Đại học từ xa 1 tip để học luôn, khỏi phải suy nghĩ nhiều: Đóng tiền học =))). Xuống tiền một cái là tiếc lắm, mệt cũng cố mà học thôi</v>
      </c>
      <c r="E1950" s="4"/>
      <c r="F1950" s="4"/>
      <c r="G1950" s="4"/>
      <c r="H1950" s="4"/>
      <c r="I1950" s="4"/>
      <c r="J1950" s="4"/>
      <c r="K1950" s="4"/>
      <c r="L1950" s="4"/>
      <c r="M1950" s="4"/>
      <c r="N1950" s="4"/>
      <c r="O1950" s="4"/>
      <c r="P1950" s="4"/>
      <c r="Q1950" s="4"/>
      <c r="R1950" s="4"/>
      <c r="S1950" s="4"/>
      <c r="T1950" s="4"/>
      <c r="U1950" s="4"/>
      <c r="V1950" s="4"/>
      <c r="W1950" s="4"/>
    </row>
    <row r="1951" spans="1:23" ht="56" x14ac:dyDescent="0.3">
      <c r="A1951" s="13" t="s">
        <v>2086</v>
      </c>
      <c r="B1951" s="6">
        <v>0</v>
      </c>
      <c r="C1951" s="9" t="s">
        <v>2087</v>
      </c>
      <c r="D1951" s="9" t="str">
        <f t="shared" si="36"/>
        <v xml:space="preserve"> Đại học từ xa 35t học sắp xong nè. Khởi nghiệp lại đây.. thấy vẫn quá ok</v>
      </c>
      <c r="E1951" s="4"/>
      <c r="F1951" s="4"/>
      <c r="G1951" s="4"/>
      <c r="H1951" s="4"/>
      <c r="I1951" s="4"/>
      <c r="J1951" s="4"/>
      <c r="K1951" s="4"/>
      <c r="L1951" s="4"/>
      <c r="M1951" s="4"/>
      <c r="N1951" s="4"/>
      <c r="O1951" s="4"/>
      <c r="P1951" s="4"/>
      <c r="Q1951" s="4"/>
      <c r="R1951" s="4"/>
      <c r="S1951" s="4"/>
      <c r="T1951" s="4"/>
      <c r="U1951" s="4"/>
      <c r="V1951" s="4"/>
      <c r="W1951" s="4"/>
    </row>
    <row r="1952" spans="1:23" ht="154" x14ac:dyDescent="0.3">
      <c r="A1952" s="13" t="s">
        <v>2088</v>
      </c>
      <c r="B1952" s="6">
        <v>0</v>
      </c>
      <c r="C1952" s="9" t="s">
        <v>2089</v>
      </c>
      <c r="D1952" s="9" t="str">
        <f t="shared" si="36"/>
        <v xml:space="preserve"> Đại học từ xa Bạn đi học hệ từ xa đi rồi bạn sẽ thấy đầy các anh chị cô chú lứa 7x 8x vẫn đi học .
Họ học vì biết đó là con đường để dễ nâng bậc lương, hay bổ trợ giúp ích thêm cho con đường hiện tại. 
Ai rồi cũng phải kiếm tiền ,nhưng mà người có bằng cấp thì còn có cơ hội được lựa chọn, ko cty này thì cty khác ,ko làm mảng này thì mảng khác. 
Chứ không bằng cấp gì thì xác định chỉ mãi là lao động phổ thông lao động chân tay.</v>
      </c>
      <c r="E1952" s="4"/>
      <c r="F1952" s="4"/>
      <c r="G1952" s="4"/>
      <c r="H1952" s="4"/>
      <c r="I1952" s="4"/>
      <c r="J1952" s="4"/>
      <c r="K1952" s="4"/>
      <c r="L1952" s="4"/>
      <c r="M1952" s="4"/>
      <c r="N1952" s="4"/>
      <c r="O1952" s="4"/>
      <c r="P1952" s="4"/>
      <c r="Q1952" s="4"/>
      <c r="R1952" s="4"/>
      <c r="S1952" s="4"/>
      <c r="T1952" s="4"/>
      <c r="U1952" s="4"/>
      <c r="V1952" s="4"/>
      <c r="W1952" s="4"/>
    </row>
    <row r="1953" spans="1:23" ht="56" x14ac:dyDescent="0.3">
      <c r="A1953" s="13" t="s">
        <v>2090</v>
      </c>
      <c r="B1953" s="6">
        <v>0</v>
      </c>
      <c r="C1953" s="9" t="s">
        <v>2091</v>
      </c>
      <c r="D1953" s="9" t="str">
        <f t="shared" si="36"/>
        <v xml:space="preserve"> Đại học từ xa 40t vẫn học tiếp đây</v>
      </c>
      <c r="E1953" s="4"/>
      <c r="F1953" s="4"/>
      <c r="G1953" s="4"/>
      <c r="H1953" s="4"/>
      <c r="I1953" s="4"/>
      <c r="J1953" s="4"/>
      <c r="K1953" s="4"/>
      <c r="L1953" s="4"/>
      <c r="M1953" s="4"/>
      <c r="N1953" s="4"/>
      <c r="O1953" s="4"/>
      <c r="P1953" s="4"/>
      <c r="Q1953" s="4"/>
      <c r="R1953" s="4"/>
      <c r="S1953" s="4"/>
      <c r="T1953" s="4"/>
      <c r="U1953" s="4"/>
      <c r="V1953" s="4"/>
      <c r="W1953" s="4"/>
    </row>
    <row r="1954" spans="1:23" ht="56" x14ac:dyDescent="0.3">
      <c r="A1954" s="13" t="s">
        <v>2092</v>
      </c>
      <c r="B1954" s="6">
        <v>0</v>
      </c>
      <c r="C1954" s="9" t="s">
        <v>2093</v>
      </c>
      <c r="D1954" s="9" t="str">
        <f t="shared" si="36"/>
        <v xml:space="preserve"> Đại học từ xa Học đi thêm kiến thức thêm cơ hội . 37t m dk học ngành thứ 3 và học thêm guitar nữa.</v>
      </c>
      <c r="E1954" s="4"/>
      <c r="F1954" s="4"/>
      <c r="G1954" s="4"/>
      <c r="H1954" s="4"/>
      <c r="I1954" s="4"/>
      <c r="J1954" s="4"/>
      <c r="K1954" s="4"/>
      <c r="L1954" s="4"/>
      <c r="M1954" s="4"/>
      <c r="N1954" s="4"/>
      <c r="O1954" s="4"/>
      <c r="P1954" s="4"/>
      <c r="Q1954" s="4"/>
      <c r="R1954" s="4"/>
      <c r="S1954" s="4"/>
      <c r="T1954" s="4"/>
      <c r="U1954" s="4"/>
      <c r="V1954" s="4"/>
      <c r="W1954" s="4"/>
    </row>
    <row r="1955" spans="1:23" ht="56" x14ac:dyDescent="0.3">
      <c r="A1955" s="13" t="s">
        <v>2094</v>
      </c>
      <c r="B1955" s="6">
        <v>0</v>
      </c>
      <c r="C1955" s="9" t="s">
        <v>2095</v>
      </c>
      <c r="D1955" s="9" t="str">
        <f t="shared" si="36"/>
        <v xml:space="preserve"> Đại học từ xa Quan trọng học ngành gì. Chứ tài chính mạnh hãy học đh . Đây 29t mới học cao đẳng nhưng mất có 6 tháng học chuyên môn. Còn lại chờ 2.5 năm lấy bằng</v>
      </c>
      <c r="E1955" s="4"/>
      <c r="F1955" s="4"/>
      <c r="G1955" s="4"/>
      <c r="H1955" s="4"/>
      <c r="I1955" s="4"/>
      <c r="J1955" s="4"/>
      <c r="K1955" s="4"/>
      <c r="L1955" s="4"/>
      <c r="M1955" s="4"/>
      <c r="N1955" s="4"/>
      <c r="O1955" s="4"/>
      <c r="P1955" s="4"/>
      <c r="Q1955" s="4"/>
      <c r="R1955" s="4"/>
      <c r="S1955" s="4"/>
      <c r="T1955" s="4"/>
      <c r="U1955" s="4"/>
      <c r="V1955" s="4"/>
      <c r="W1955" s="4"/>
    </row>
    <row r="1956" spans="1:23" ht="56" x14ac:dyDescent="0.3">
      <c r="A1956" s="13" t="s">
        <v>2096</v>
      </c>
      <c r="B1956" s="6">
        <v>0</v>
      </c>
      <c r="C1956" s="9" t="s">
        <v>2097</v>
      </c>
      <c r="D1956" s="9" t="str">
        <f t="shared" si="36"/>
        <v xml:space="preserve"> Đại học từ xa Kao 37 mới bắt đầu...</v>
      </c>
      <c r="E1956" s="4"/>
      <c r="F1956" s="4"/>
      <c r="G1956" s="4"/>
      <c r="H1956" s="4"/>
      <c r="I1956" s="4"/>
      <c r="J1956" s="4"/>
      <c r="K1956" s="4"/>
      <c r="L1956" s="4"/>
      <c r="M1956" s="4"/>
      <c r="N1956" s="4"/>
      <c r="O1956" s="4"/>
      <c r="P1956" s="4"/>
      <c r="Q1956" s="4"/>
      <c r="R1956" s="4"/>
      <c r="S1956" s="4"/>
      <c r="T1956" s="4"/>
      <c r="U1956" s="4"/>
      <c r="V1956" s="4"/>
      <c r="W1956" s="4"/>
    </row>
    <row r="1957" spans="1:23" ht="84" x14ac:dyDescent="0.3">
      <c r="A1957" s="13" t="s">
        <v>2098</v>
      </c>
      <c r="B1957" s="6">
        <v>0</v>
      </c>
      <c r="C1957" s="9" t="s">
        <v>2099</v>
      </c>
      <c r="D1957" s="9" t="str">
        <f t="shared" si="36"/>
        <v xml:space="preserve"> Đại học từ xa Mình 98 cũng đang học đây bạn. Mình nghĩ vấn đề không phải bao nhiêu tuổi, vấn đề là bạn học để làm gì. Nếu vì cần kiến thức, cần bằng cấp, cần phục vụ công việc, oke, đừng chần chừ nữa, học thôi. Nhưng mà suy nghĩ kỹ nhé, chọn ngành gì sẽ giúp ích cho mình nhất hãy học.</v>
      </c>
      <c r="E1957" s="4"/>
      <c r="F1957" s="4"/>
      <c r="G1957" s="4"/>
      <c r="H1957" s="4"/>
      <c r="I1957" s="4"/>
      <c r="J1957" s="4"/>
      <c r="K1957" s="4"/>
      <c r="L1957" s="4"/>
      <c r="M1957" s="4"/>
      <c r="N1957" s="4"/>
      <c r="O1957" s="4"/>
      <c r="P1957" s="4"/>
      <c r="Q1957" s="4"/>
      <c r="R1957" s="4"/>
      <c r="S1957" s="4"/>
      <c r="T1957" s="4"/>
      <c r="U1957" s="4"/>
      <c r="V1957" s="4"/>
      <c r="W1957" s="4"/>
    </row>
    <row r="1958" spans="1:23" ht="56" x14ac:dyDescent="0.3">
      <c r="A1958" s="13" t="s">
        <v>2100</v>
      </c>
      <c r="B1958" s="6">
        <v>0</v>
      </c>
      <c r="C1958" s="9" t="s">
        <v>2101</v>
      </c>
      <c r="D1958" s="9" t="str">
        <f t="shared" si="36"/>
        <v xml:space="preserve"> Đại học từ xa 26t đang năm 1</v>
      </c>
      <c r="E1958" s="4"/>
      <c r="F1958" s="4"/>
      <c r="G1958" s="4"/>
      <c r="H1958" s="4"/>
      <c r="I1958" s="4"/>
      <c r="J1958" s="4"/>
      <c r="K1958" s="4"/>
      <c r="L1958" s="4"/>
      <c r="M1958" s="4"/>
      <c r="N1958" s="4"/>
      <c r="O1958" s="4"/>
      <c r="P1958" s="4"/>
      <c r="Q1958" s="4"/>
      <c r="R1958" s="4"/>
      <c r="S1958" s="4"/>
      <c r="T1958" s="4"/>
      <c r="U1958" s="4"/>
      <c r="V1958" s="4"/>
      <c r="W1958" s="4"/>
    </row>
    <row r="1959" spans="1:23" ht="56" x14ac:dyDescent="0.3">
      <c r="A1959" s="13" t="s">
        <v>2102</v>
      </c>
      <c r="B1959" s="6">
        <v>0</v>
      </c>
      <c r="C1959" s="9" t="s">
        <v>2103</v>
      </c>
      <c r="D1959" s="9" t="str">
        <f t="shared" si="36"/>
        <v xml:space="preserve"> Đại học từ xa Tui học 2 văn bằng xong ra buôn bán nhưng vẫn đang muốn học thêm văn bằng3 kế toán năm nay tui 30t</v>
      </c>
      <c r="E1959" s="4"/>
      <c r="F1959" s="4"/>
      <c r="G1959" s="4"/>
      <c r="H1959" s="4"/>
      <c r="I1959" s="4"/>
      <c r="J1959" s="4"/>
      <c r="K1959" s="4"/>
      <c r="L1959" s="4"/>
      <c r="M1959" s="4"/>
      <c r="N1959" s="4"/>
      <c r="O1959" s="4"/>
      <c r="P1959" s="4"/>
      <c r="Q1959" s="4"/>
      <c r="R1959" s="4"/>
      <c r="S1959" s="4"/>
      <c r="T1959" s="4"/>
      <c r="U1959" s="4"/>
      <c r="V1959" s="4"/>
      <c r="W1959" s="4"/>
    </row>
    <row r="1960" spans="1:23" ht="56" x14ac:dyDescent="0.3">
      <c r="A1960" s="13" t="s">
        <v>2104</v>
      </c>
      <c r="B1960" s="6">
        <v>0</v>
      </c>
      <c r="C1960" s="9" t="s">
        <v>2105</v>
      </c>
      <c r="D1960" s="9" t="str">
        <f t="shared" si="36"/>
        <v xml:space="preserve"> Đại học từ xa không bao giờ là muộn cả</v>
      </c>
      <c r="E1960" s="4"/>
      <c r="F1960" s="4"/>
      <c r="G1960" s="4"/>
      <c r="H1960" s="4"/>
      <c r="I1960" s="4"/>
      <c r="J1960" s="4"/>
      <c r="K1960" s="4"/>
      <c r="L1960" s="4"/>
      <c r="M1960" s="4"/>
      <c r="N1960" s="4"/>
      <c r="O1960" s="4"/>
      <c r="P1960" s="4"/>
      <c r="Q1960" s="4"/>
      <c r="R1960" s="4"/>
      <c r="S1960" s="4"/>
      <c r="T1960" s="4"/>
      <c r="U1960" s="4"/>
      <c r="V1960" s="4"/>
      <c r="W1960" s="4"/>
    </row>
    <row r="1961" spans="1:23" ht="28" x14ac:dyDescent="0.3">
      <c r="A1961" s="13" t="s">
        <v>2106</v>
      </c>
      <c r="B1961" s="6">
        <v>0</v>
      </c>
      <c r="C1961" s="9" t="s">
        <v>2107</v>
      </c>
      <c r="D1961" s="9" t="str">
        <f t="shared" si="36"/>
        <v xml:space="preserve"> Đại học từ xa Bạn cứ có bằng tốt nghiệp C3 và học bạ là đủ điều kiện xét tuyển nhé</v>
      </c>
      <c r="E1961" s="4"/>
      <c r="F1961" s="4"/>
      <c r="G1961" s="4"/>
      <c r="H1961" s="4"/>
      <c r="I1961" s="4"/>
      <c r="J1961" s="4"/>
      <c r="K1961" s="4"/>
      <c r="L1961" s="4"/>
      <c r="M1961" s="4"/>
      <c r="N1961" s="4"/>
      <c r="O1961" s="4"/>
      <c r="P1961" s="4"/>
      <c r="Q1961" s="4"/>
      <c r="R1961" s="4"/>
      <c r="S1961" s="4"/>
      <c r="T1961" s="4"/>
      <c r="U1961" s="4"/>
      <c r="V1961" s="4"/>
      <c r="W1961" s="4"/>
    </row>
    <row r="1962" spans="1:23" ht="28" x14ac:dyDescent="0.3">
      <c r="A1962" s="13" t="s">
        <v>2106</v>
      </c>
      <c r="B1962" s="6">
        <v>0</v>
      </c>
      <c r="C1962" s="9" t="s">
        <v>2108</v>
      </c>
      <c r="D1962" s="9" t="str">
        <f t="shared" si="36"/>
        <v xml:space="preserve"> Đại học từ xa Chỉ cần tốt nghiệp THPT em nhé, không yêu cầu bao nhiêu năm</v>
      </c>
      <c r="E1962" s="4"/>
      <c r="F1962" s="4"/>
      <c r="G1962" s="4"/>
      <c r="H1962" s="4"/>
      <c r="I1962" s="4"/>
      <c r="J1962" s="4"/>
      <c r="K1962" s="4"/>
      <c r="L1962" s="4"/>
      <c r="M1962" s="4"/>
      <c r="N1962" s="4"/>
      <c r="O1962" s="4"/>
      <c r="P1962" s="4"/>
      <c r="Q1962" s="4"/>
      <c r="R1962" s="4"/>
      <c r="S1962" s="4"/>
      <c r="T1962" s="4"/>
      <c r="U1962" s="4"/>
      <c r="V1962" s="4"/>
      <c r="W1962" s="4"/>
    </row>
    <row r="1963" spans="1:23" ht="28" x14ac:dyDescent="0.3">
      <c r="A1963" s="13" t="s">
        <v>2106</v>
      </c>
      <c r="B1963" s="6">
        <v>0</v>
      </c>
      <c r="C1963" s="9" t="s">
        <v>2109</v>
      </c>
      <c r="D1963" s="9" t="str">
        <f t="shared" si="36"/>
        <v xml:space="preserve"> Đại học từ xa Vẫn giữ bằng THPT và học bạ là đủ điều kiện xét nhé bạn</v>
      </c>
      <c r="E1963" s="4"/>
      <c r="F1963" s="4"/>
      <c r="G1963" s="4"/>
      <c r="H1963" s="4"/>
      <c r="I1963" s="4"/>
      <c r="J1963" s="4"/>
      <c r="K1963" s="4"/>
      <c r="L1963" s="4"/>
      <c r="M1963" s="4"/>
      <c r="N1963" s="4"/>
      <c r="O1963" s="4"/>
      <c r="P1963" s="4"/>
      <c r="Q1963" s="4"/>
      <c r="R1963" s="4"/>
      <c r="S1963" s="4"/>
      <c r="T1963" s="4"/>
      <c r="U1963" s="4"/>
      <c r="V1963" s="4"/>
      <c r="W1963" s="4"/>
    </row>
    <row r="1964" spans="1:23" ht="28" x14ac:dyDescent="0.3">
      <c r="A1964" s="13" t="s">
        <v>2106</v>
      </c>
      <c r="B1964" s="6">
        <v>0</v>
      </c>
      <c r="C1964" s="9" t="s">
        <v>2110</v>
      </c>
      <c r="D1964" s="9" t="str">
        <f t="shared" si="36"/>
        <v xml:space="preserve"> Đại học từ xa Có Bằng là đc em nhé</v>
      </c>
      <c r="E1964" s="4"/>
      <c r="F1964" s="4"/>
      <c r="G1964" s="4"/>
      <c r="H1964" s="4"/>
      <c r="I1964" s="4"/>
      <c r="J1964" s="4"/>
      <c r="K1964" s="4"/>
      <c r="L1964" s="4"/>
      <c r="M1964" s="4"/>
      <c r="N1964" s="4"/>
      <c r="O1964" s="4"/>
      <c r="P1964" s="4"/>
      <c r="Q1964" s="4"/>
      <c r="R1964" s="4"/>
      <c r="S1964" s="4"/>
      <c r="T1964" s="4"/>
      <c r="U1964" s="4"/>
      <c r="V1964" s="4"/>
      <c r="W1964" s="4"/>
    </row>
    <row r="1965" spans="1:23" ht="28" x14ac:dyDescent="0.3">
      <c r="A1965" s="13" t="s">
        <v>2106</v>
      </c>
      <c r="B1965" s="6">
        <v>0</v>
      </c>
      <c r="C1965" s="9" t="s">
        <v>2111</v>
      </c>
      <c r="D1965" s="9" t="str">
        <f t="shared" si="36"/>
        <v xml:space="preserve"> Đại học từ xa ko hạn chế e</v>
      </c>
      <c r="E1965" s="4"/>
      <c r="F1965" s="4"/>
      <c r="G1965" s="4"/>
      <c r="H1965" s="4"/>
      <c r="I1965" s="4"/>
      <c r="J1965" s="4"/>
      <c r="K1965" s="4"/>
      <c r="L1965" s="4"/>
      <c r="M1965" s="4"/>
      <c r="N1965" s="4"/>
      <c r="O1965" s="4"/>
      <c r="P1965" s="4"/>
      <c r="Q1965" s="4"/>
      <c r="R1965" s="4"/>
      <c r="S1965" s="4"/>
      <c r="T1965" s="4"/>
      <c r="U1965" s="4"/>
      <c r="V1965" s="4"/>
      <c r="W1965" s="4"/>
    </row>
    <row r="1966" spans="1:23" ht="42" x14ac:dyDescent="0.3">
      <c r="A1966" s="13" t="s">
        <v>2106</v>
      </c>
      <c r="B1966" s="6">
        <v>0</v>
      </c>
      <c r="C1966" s="9" t="s">
        <v>2112</v>
      </c>
      <c r="D1966" s="9" t="str">
        <f t="shared" si="36"/>
        <v xml:space="preserve"> Đại học từ xa miễn dc bn thì còn fai tùy thuộc vào từng trường cụ thể vì mỗi trường yêu cầu một khác vì phụ thuộc số tín chỉ và ndung môn học.</v>
      </c>
      <c r="E1966" s="4"/>
      <c r="F1966" s="4"/>
      <c r="G1966" s="4"/>
      <c r="H1966" s="4"/>
      <c r="I1966" s="4"/>
      <c r="J1966" s="4"/>
      <c r="K1966" s="4"/>
      <c r="L1966" s="4"/>
      <c r="M1966" s="4"/>
      <c r="N1966" s="4"/>
      <c r="O1966" s="4"/>
      <c r="P1966" s="4"/>
      <c r="Q1966" s="4"/>
      <c r="R1966" s="4"/>
      <c r="S1966" s="4"/>
      <c r="T1966" s="4"/>
      <c r="U1966" s="4"/>
      <c r="V1966" s="4"/>
      <c r="W1966" s="4"/>
    </row>
    <row r="1967" spans="1:23" ht="28" x14ac:dyDescent="0.3">
      <c r="A1967" s="13" t="s">
        <v>2106</v>
      </c>
      <c r="B1967" s="6">
        <v>0</v>
      </c>
      <c r="C1967" s="9" t="s">
        <v>2113</v>
      </c>
      <c r="D1967" s="9" t="str">
        <f t="shared" si="36"/>
        <v xml:space="preserve"> Đại học từ xa Bạn có thể học vb2 hệ vlvh, không thể học hệ vb2 chính quy</v>
      </c>
      <c r="E1967" s="4"/>
      <c r="F1967" s="4"/>
      <c r="G1967" s="4"/>
      <c r="H1967" s="4"/>
      <c r="I1967" s="4"/>
      <c r="J1967" s="4"/>
      <c r="K1967" s="4"/>
      <c r="L1967" s="4"/>
      <c r="M1967" s="4"/>
      <c r="N1967" s="4"/>
      <c r="O1967" s="4"/>
      <c r="P1967" s="4"/>
      <c r="Q1967" s="4"/>
      <c r="R1967" s="4"/>
      <c r="S1967" s="4"/>
      <c r="T1967" s="4"/>
      <c r="U1967" s="4"/>
      <c r="V1967" s="4"/>
      <c r="W1967" s="4"/>
    </row>
    <row r="1968" spans="1:23" ht="28" x14ac:dyDescent="0.3">
      <c r="A1968" s="13" t="s">
        <v>2114</v>
      </c>
      <c r="B1968" s="6">
        <v>0</v>
      </c>
      <c r="C1968" s="9" t="s">
        <v>2115</v>
      </c>
      <c r="D1968" s="9" t="str">
        <f t="shared" si="36"/>
        <v xml:space="preserve"> Đại học từ xa UNETI oke nha bác ơi</v>
      </c>
      <c r="E1968" s="4"/>
      <c r="F1968" s="4"/>
      <c r="G1968" s="4"/>
      <c r="H1968" s="4"/>
      <c r="I1968" s="4"/>
      <c r="J1968" s="4"/>
      <c r="K1968" s="4"/>
      <c r="L1968" s="4"/>
      <c r="M1968" s="4"/>
      <c r="N1968" s="4"/>
      <c r="O1968" s="4"/>
      <c r="P1968" s="4"/>
      <c r="Q1968" s="4"/>
      <c r="R1968" s="4"/>
      <c r="S1968" s="4"/>
      <c r="T1968" s="4"/>
      <c r="U1968" s="4"/>
      <c r="V1968" s="4"/>
      <c r="W1968" s="4"/>
    </row>
    <row r="1969" spans="1:23" ht="28" x14ac:dyDescent="0.3">
      <c r="A1969" s="13" t="s">
        <v>2114</v>
      </c>
      <c r="B1969" s="6">
        <v>0</v>
      </c>
      <c r="C1969" s="9" t="s">
        <v>2116</v>
      </c>
      <c r="D1969" s="9" t="str">
        <f t="shared" si="36"/>
        <v xml:space="preserve"> Đại học từ xa Mình đang học ở TNU thấy ổn bạn ạ cần thông tin gì cứ nhắn mình gửi cho</v>
      </c>
      <c r="E1969" s="4"/>
      <c r="F1969" s="4"/>
      <c r="G1969" s="4"/>
      <c r="H1969" s="4"/>
      <c r="I1969" s="4"/>
      <c r="J1969" s="4"/>
      <c r="K1969" s="4"/>
      <c r="L1969" s="4"/>
      <c r="M1969" s="4"/>
      <c r="N1969" s="4"/>
      <c r="O1969" s="4"/>
      <c r="P1969" s="4"/>
      <c r="Q1969" s="4"/>
      <c r="R1969" s="4"/>
      <c r="S1969" s="4"/>
      <c r="T1969" s="4"/>
      <c r="U1969" s="4"/>
      <c r="V1969" s="4"/>
      <c r="W1969" s="4"/>
    </row>
    <row r="1970" spans="1:23" ht="42" x14ac:dyDescent="0.3">
      <c r="A1970" s="13" t="s">
        <v>2114</v>
      </c>
      <c r="B1970" s="6">
        <v>0</v>
      </c>
      <c r="C1970" s="9" t="s">
        <v>2117</v>
      </c>
      <c r="D1970" s="9" t="str">
        <f t="shared" si="36"/>
        <v xml:space="preserve"> Đại học từ xa vừa ra trường xong, chi phí tối ưu, học nhẹ nhàng, ko lỗi lặt vặt linh tinh.... cần review gì nữa ko em nhỉ? Có cần kết nối thầy cô ở trường ko em</v>
      </c>
      <c r="E1970" s="4"/>
      <c r="F1970" s="4"/>
      <c r="G1970" s="4"/>
      <c r="H1970" s="4"/>
      <c r="I1970" s="4"/>
      <c r="J1970" s="4"/>
      <c r="K1970" s="4"/>
      <c r="L1970" s="4"/>
      <c r="M1970" s="4"/>
      <c r="N1970" s="4"/>
      <c r="O1970" s="4"/>
      <c r="P1970" s="4"/>
      <c r="Q1970" s="4"/>
      <c r="R1970" s="4"/>
      <c r="S1970" s="4"/>
      <c r="T1970" s="4"/>
      <c r="U1970" s="4"/>
      <c r="V1970" s="4"/>
      <c r="W1970" s="4"/>
    </row>
    <row r="1971" spans="1:23" ht="28" x14ac:dyDescent="0.3">
      <c r="A1971" s="9" t="s">
        <v>2118</v>
      </c>
      <c r="B1971" s="6">
        <v>0</v>
      </c>
      <c r="C1971" s="9" t="s">
        <v>2119</v>
      </c>
      <c r="D1971" s="9" t="str">
        <f t="shared" si="36"/>
        <v xml:space="preserve"> Đại học từ xa ĐH Lạc Hồng</v>
      </c>
      <c r="E1971" s="4"/>
      <c r="F1971" s="4"/>
      <c r="G1971" s="4"/>
      <c r="H1971" s="4"/>
      <c r="I1971" s="4"/>
      <c r="J1971" s="4"/>
      <c r="K1971" s="4"/>
      <c r="L1971" s="4"/>
      <c r="M1971" s="4"/>
      <c r="N1971" s="4"/>
      <c r="O1971" s="4"/>
      <c r="P1971" s="4"/>
      <c r="Q1971" s="4"/>
      <c r="R1971" s="4"/>
      <c r="S1971" s="4"/>
      <c r="T1971" s="4"/>
      <c r="U1971" s="4"/>
      <c r="V1971" s="4"/>
      <c r="W1971" s="4"/>
    </row>
    <row r="1972" spans="1:23" ht="84" x14ac:dyDescent="0.3">
      <c r="A1972" s="13" t="s">
        <v>2120</v>
      </c>
      <c r="B1972" s="6">
        <v>0</v>
      </c>
      <c r="C1972" s="9" t="s">
        <v>2121</v>
      </c>
      <c r="D1972" s="9" t="str">
        <f t="shared" ref="D1972:D1987" si="37">CONCATENATE(" Đại học từ xa chuyên ngành marketing"," ",C1972)</f>
        <v xml:space="preserve"> Đại học từ xa chuyên ngành marketing mkt ngoài bắc nhiều trường đó em</v>
      </c>
      <c r="E1972" s="4"/>
      <c r="F1972" s="4"/>
      <c r="G1972" s="4"/>
      <c r="H1972" s="4"/>
      <c r="I1972" s="4"/>
      <c r="J1972" s="4"/>
      <c r="K1972" s="4"/>
      <c r="L1972" s="4"/>
      <c r="M1972" s="4"/>
      <c r="N1972" s="4"/>
      <c r="O1972" s="4"/>
      <c r="P1972" s="4"/>
      <c r="Q1972" s="4"/>
      <c r="R1972" s="4"/>
      <c r="S1972" s="4"/>
      <c r="T1972" s="4"/>
      <c r="U1972" s="4"/>
      <c r="V1972" s="4"/>
      <c r="W1972" s="4"/>
    </row>
    <row r="1973" spans="1:23" ht="84" x14ac:dyDescent="0.3">
      <c r="A1973" s="13" t="s">
        <v>2120</v>
      </c>
      <c r="B1973" s="6">
        <v>0</v>
      </c>
      <c r="C1973" s="9" t="s">
        <v>2122</v>
      </c>
      <c r="D1973" s="9" t="str">
        <f t="shared" si="37"/>
        <v xml:space="preserve"> Đại học từ xa chuyên ngành marketing Đúng r, mất 4 năm b nhé</v>
      </c>
      <c r="E1973" s="4"/>
      <c r="F1973" s="4"/>
      <c r="G1973" s="4"/>
      <c r="H1973" s="4"/>
      <c r="I1973" s="4"/>
      <c r="J1973" s="4"/>
      <c r="K1973" s="4"/>
      <c r="L1973" s="4"/>
      <c r="M1973" s="4"/>
      <c r="N1973" s="4"/>
      <c r="O1973" s="4"/>
      <c r="P1973" s="4"/>
      <c r="Q1973" s="4"/>
      <c r="R1973" s="4"/>
      <c r="S1973" s="4"/>
      <c r="T1973" s="4"/>
      <c r="U1973" s="4"/>
      <c r="V1973" s="4"/>
      <c r="W1973" s="4"/>
    </row>
    <row r="1974" spans="1:23" ht="84" x14ac:dyDescent="0.3">
      <c r="A1974" s="13" t="s">
        <v>2120</v>
      </c>
      <c r="B1974" s="6">
        <v>0</v>
      </c>
      <c r="C1974" s="9" t="s">
        <v>2123</v>
      </c>
      <c r="D1974" s="9" t="str">
        <f t="shared" si="37"/>
        <v xml:space="preserve"> Đại học từ xa chuyên ngành marketing Ngành này hiện tại khá ít trường đào tạo nếu bạn chuyển sang thương mại điện tử hai ngành này cũng gần giống nhau thì nhiều trường hơn học sẽ mất 3-4 năm tùy trường nhé có đại học mở là tối thiểu 3 năm đó ạ</v>
      </c>
      <c r="E1974" s="4"/>
      <c r="F1974" s="4"/>
      <c r="G1974" s="4"/>
      <c r="H1974" s="4"/>
      <c r="I1974" s="4"/>
      <c r="J1974" s="4"/>
      <c r="K1974" s="4"/>
      <c r="L1974" s="4"/>
      <c r="M1974" s="4"/>
      <c r="N1974" s="4"/>
      <c r="O1974" s="4"/>
      <c r="P1974" s="4"/>
      <c r="Q1974" s="4"/>
      <c r="R1974" s="4"/>
      <c r="S1974" s="4"/>
      <c r="T1974" s="4"/>
      <c r="U1974" s="4"/>
      <c r="V1974" s="4"/>
      <c r="W1974" s="4"/>
    </row>
    <row r="1975" spans="1:23" ht="84" x14ac:dyDescent="0.3">
      <c r="A1975" s="13" t="s">
        <v>2120</v>
      </c>
      <c r="B1975" s="6">
        <v>0</v>
      </c>
      <c r="C1975" s="9" t="s">
        <v>2124</v>
      </c>
      <c r="D1975" s="9" t="str">
        <f t="shared" si="37"/>
        <v xml:space="preserve"> Đại học từ xa chuyên ngành marketing Có Thương mại đấy</v>
      </c>
      <c r="E1975" s="4"/>
      <c r="F1975" s="4"/>
      <c r="G1975" s="4"/>
      <c r="H1975" s="4"/>
      <c r="I1975" s="4"/>
      <c r="J1975" s="4"/>
      <c r="K1975" s="4"/>
      <c r="L1975" s="4"/>
      <c r="M1975" s="4"/>
      <c r="N1975" s="4"/>
      <c r="O1975" s="4"/>
      <c r="P1975" s="4"/>
      <c r="Q1975" s="4"/>
      <c r="R1975" s="4"/>
      <c r="S1975" s="4"/>
      <c r="T1975" s="4"/>
      <c r="U1975" s="4"/>
      <c r="V1975" s="4"/>
      <c r="W1975" s="4"/>
    </row>
    <row r="1976" spans="1:23" ht="84" x14ac:dyDescent="0.3">
      <c r="A1976" s="13" t="s">
        <v>2120</v>
      </c>
      <c r="B1976" s="6">
        <v>0</v>
      </c>
      <c r="C1976" s="9" t="s">
        <v>2125</v>
      </c>
      <c r="D1976" s="9" t="str">
        <f t="shared" si="37"/>
        <v xml:space="preserve"> Đại học từ xa chuyên ngành marketing Trường thương mại là ổn nhất b ơi, có cả Thương mại điện tử nữa</v>
      </c>
      <c r="E1976" s="4"/>
      <c r="F1976" s="4"/>
      <c r="G1976" s="4"/>
      <c r="H1976" s="4"/>
      <c r="I1976" s="4"/>
      <c r="J1976" s="4"/>
      <c r="K1976" s="4"/>
      <c r="L1976" s="4"/>
      <c r="M1976" s="4"/>
      <c r="N1976" s="4"/>
      <c r="O1976" s="4"/>
      <c r="P1976" s="4"/>
      <c r="Q1976" s="4"/>
      <c r="R1976" s="4"/>
      <c r="S1976" s="4"/>
      <c r="T1976" s="4"/>
      <c r="U1976" s="4"/>
      <c r="V1976" s="4"/>
      <c r="W1976" s="4"/>
    </row>
    <row r="1977" spans="1:23" ht="84" x14ac:dyDescent="0.3">
      <c r="A1977" s="13" t="s">
        <v>2120</v>
      </c>
      <c r="B1977" s="6">
        <v>0</v>
      </c>
      <c r="C1977" s="9" t="s">
        <v>2126</v>
      </c>
      <c r="D1977" s="9" t="str">
        <f t="shared" si="37"/>
        <v xml:space="preserve"> Đại học từ xa chuyên ngành marketing Ufm bạn ưi</v>
      </c>
      <c r="E1977" s="4"/>
      <c r="F1977" s="4"/>
      <c r="G1977" s="4"/>
      <c r="H1977" s="4"/>
      <c r="I1977" s="4"/>
      <c r="J1977" s="4"/>
      <c r="K1977" s="4"/>
      <c r="L1977" s="4"/>
      <c r="M1977" s="4"/>
      <c r="N1977" s="4"/>
      <c r="O1977" s="4"/>
      <c r="P1977" s="4"/>
      <c r="Q1977" s="4"/>
      <c r="R1977" s="4"/>
      <c r="S1977" s="4"/>
      <c r="T1977" s="4"/>
      <c r="U1977" s="4"/>
      <c r="V1977" s="4"/>
      <c r="W1977" s="4"/>
    </row>
    <row r="1978" spans="1:23" ht="84" x14ac:dyDescent="0.3">
      <c r="A1978" s="13" t="s">
        <v>2120</v>
      </c>
      <c r="B1978" s="6">
        <v>0</v>
      </c>
      <c r="C1978" s="9" t="s">
        <v>2127</v>
      </c>
      <c r="D1978" s="9" t="str">
        <f t="shared" si="37"/>
        <v xml:space="preserve"> Đại học từ xa chuyên ngành marketing Nếu đã tốt nghiệp thpt thì học 3,5 - 4 năm thường là sẽ 4 năm bạn nha</v>
      </c>
      <c r="E1978" s="4"/>
      <c r="F1978" s="4"/>
      <c r="G1978" s="4"/>
      <c r="H1978" s="4"/>
      <c r="I1978" s="4"/>
      <c r="J1978" s="4"/>
      <c r="K1978" s="4"/>
      <c r="L1978" s="4"/>
      <c r="M1978" s="4"/>
      <c r="N1978" s="4"/>
      <c r="O1978" s="4"/>
      <c r="P1978" s="4"/>
      <c r="Q1978" s="4"/>
      <c r="R1978" s="4"/>
      <c r="S1978" s="4"/>
      <c r="T1978" s="4"/>
      <c r="U1978" s="4"/>
      <c r="V1978" s="4"/>
      <c r="W1978" s="4"/>
    </row>
    <row r="1979" spans="1:23" ht="84" x14ac:dyDescent="0.3">
      <c r="A1979" s="13" t="s">
        <v>2120</v>
      </c>
      <c r="B1979" s="6">
        <v>0</v>
      </c>
      <c r="C1979" s="9" t="s">
        <v>2128</v>
      </c>
      <c r="D1979" s="9" t="str">
        <f t="shared" si="37"/>
        <v xml:space="preserve"> Đại học từ xa chuyên ngành marketing Có mỗi TMU có ngành này hệ từ xa thôi, trong nam thì có mở HCm thì phải</v>
      </c>
      <c r="E1979" s="4"/>
      <c r="F1979" s="4"/>
      <c r="G1979" s="4"/>
      <c r="H1979" s="4"/>
      <c r="I1979" s="4"/>
      <c r="J1979" s="4"/>
      <c r="K1979" s="4"/>
      <c r="L1979" s="4"/>
      <c r="M1979" s="4"/>
      <c r="N1979" s="4"/>
      <c r="O1979" s="4"/>
      <c r="P1979" s="4"/>
      <c r="Q1979" s="4"/>
      <c r="R1979" s="4"/>
      <c r="S1979" s="4"/>
      <c r="T1979" s="4"/>
      <c r="U1979" s="4"/>
      <c r="V1979" s="4"/>
      <c r="W1979" s="4"/>
    </row>
    <row r="1980" spans="1:23" ht="84" x14ac:dyDescent="0.3">
      <c r="A1980" s="13" t="s">
        <v>2120</v>
      </c>
      <c r="B1980" s="6">
        <v>0</v>
      </c>
      <c r="C1980" s="9" t="s">
        <v>2129</v>
      </c>
      <c r="D1980" s="9" t="str">
        <f t="shared" si="37"/>
        <v xml:space="preserve"> Đại học từ xa chuyên ngành marketing 4 năm e nhé, giống a</v>
      </c>
      <c r="E1980" s="4"/>
      <c r="F1980" s="4"/>
      <c r="G1980" s="4"/>
      <c r="H1980" s="4"/>
      <c r="I1980" s="4"/>
      <c r="J1980" s="4"/>
      <c r="K1980" s="4"/>
      <c r="L1980" s="4"/>
      <c r="M1980" s="4"/>
      <c r="N1980" s="4"/>
      <c r="O1980" s="4"/>
      <c r="P1980" s="4"/>
      <c r="Q1980" s="4"/>
      <c r="R1980" s="4"/>
      <c r="S1980" s="4"/>
      <c r="T1980" s="4"/>
      <c r="U1980" s="4"/>
      <c r="V1980" s="4"/>
      <c r="W1980" s="4"/>
    </row>
    <row r="1981" spans="1:23" ht="84" x14ac:dyDescent="0.3">
      <c r="A1981" s="13" t="s">
        <v>2120</v>
      </c>
      <c r="B1981" s="6">
        <v>0</v>
      </c>
      <c r="C1981" s="9" t="s">
        <v>2130</v>
      </c>
      <c r="D1981" s="9" t="str">
        <f t="shared" si="37"/>
        <v xml:space="preserve"> Đại học từ xa chuyên ngành marketing Đào tạo mkt thì chọn trường top mà học, bằng có giá trị mà chất lượng đào tạo tốt, 1 vote cho TMU ko nói nhiều, đã làm việc với đồng nghiệp TMU, nhỏ tuổi mà kiến thức trong ngành nắm rất vững</v>
      </c>
      <c r="E1981" s="4"/>
      <c r="F1981" s="4"/>
      <c r="G1981" s="4"/>
      <c r="H1981" s="4"/>
      <c r="I1981" s="4"/>
      <c r="J1981" s="4"/>
      <c r="K1981" s="4"/>
      <c r="L1981" s="4"/>
      <c r="M1981" s="4"/>
      <c r="N1981" s="4"/>
      <c r="O1981" s="4"/>
      <c r="P1981" s="4"/>
      <c r="Q1981" s="4"/>
      <c r="R1981" s="4"/>
      <c r="S1981" s="4"/>
      <c r="T1981" s="4"/>
      <c r="U1981" s="4"/>
      <c r="V1981" s="4"/>
      <c r="W1981" s="4"/>
    </row>
    <row r="1982" spans="1:23" ht="84" x14ac:dyDescent="0.3">
      <c r="A1982" s="13" t="s">
        <v>2120</v>
      </c>
      <c r="B1982" s="6">
        <v>0</v>
      </c>
      <c r="C1982" s="9" t="s">
        <v>2131</v>
      </c>
      <c r="D1982" s="9" t="str">
        <f t="shared" si="37"/>
        <v xml:space="preserve"> Đại học từ xa chuyên ngành marketing thấy bảo Thương mại oke về chất lượng, m chưa học nên chưa biết ;e</v>
      </c>
      <c r="E1982" s="4"/>
      <c r="F1982" s="4"/>
      <c r="G1982" s="4"/>
      <c r="H1982" s="4"/>
      <c r="I1982" s="4"/>
      <c r="J1982" s="4"/>
      <c r="K1982" s="4"/>
      <c r="L1982" s="4"/>
      <c r="M1982" s="4"/>
      <c r="N1982" s="4"/>
      <c r="O1982" s="4"/>
      <c r="P1982" s="4"/>
      <c r="Q1982" s="4"/>
      <c r="R1982" s="4"/>
      <c r="S1982" s="4"/>
      <c r="T1982" s="4"/>
      <c r="U1982" s="4"/>
      <c r="V1982" s="4"/>
      <c r="W1982" s="4"/>
    </row>
    <row r="1983" spans="1:23" ht="84" x14ac:dyDescent="0.3">
      <c r="A1983" s="13" t="s">
        <v>2120</v>
      </c>
      <c r="B1983" s="6">
        <v>0</v>
      </c>
      <c r="C1983" s="9" t="s">
        <v>2132</v>
      </c>
      <c r="D1983" s="9" t="str">
        <f t="shared" si="37"/>
        <v xml:space="preserve"> Đại học từ xa chuyên ngành marketing -Có bằng thpt muốn học đào tạo từ xa hệ đại học mất 3 năm bạn nha
-Ngành mkt hệ từ xa thì có đại học mở, đh thái nguyên và đại nam bn có thể tham khảo</v>
      </c>
      <c r="E1983" s="4"/>
      <c r="F1983" s="4"/>
      <c r="G1983" s="4"/>
      <c r="H1983" s="4"/>
      <c r="I1983" s="4"/>
      <c r="J1983" s="4"/>
      <c r="K1983" s="4"/>
      <c r="L1983" s="4"/>
      <c r="M1983" s="4"/>
      <c r="N1983" s="4"/>
      <c r="O1983" s="4"/>
      <c r="P1983" s="4"/>
      <c r="Q1983" s="4"/>
      <c r="R1983" s="4"/>
      <c r="S1983" s="4"/>
      <c r="T1983" s="4"/>
      <c r="U1983" s="4"/>
      <c r="V1983" s="4"/>
      <c r="W1983" s="4"/>
    </row>
    <row r="1984" spans="1:23" ht="84" x14ac:dyDescent="0.3">
      <c r="A1984" s="13" t="s">
        <v>2120</v>
      </c>
      <c r="B1984" s="6">
        <v>0</v>
      </c>
      <c r="C1984" s="9" t="s">
        <v>2133</v>
      </c>
      <c r="D1984" s="9" t="str">
        <f t="shared" si="37"/>
        <v xml:space="preserve"> Đại học từ xa chuyên ngành marketing Xin review UFM ạ. Đang tính học Marketing từ xa</v>
      </c>
      <c r="E1984" s="4"/>
      <c r="F1984" s="4"/>
      <c r="G1984" s="4"/>
      <c r="H1984" s="4"/>
      <c r="I1984" s="4"/>
      <c r="J1984" s="4"/>
      <c r="K1984" s="4"/>
      <c r="L1984" s="4"/>
      <c r="M1984" s="4"/>
      <c r="N1984" s="4"/>
      <c r="O1984" s="4"/>
      <c r="P1984" s="4"/>
      <c r="Q1984" s="4"/>
      <c r="R1984" s="4"/>
      <c r="S1984" s="4"/>
      <c r="T1984" s="4"/>
      <c r="U1984" s="4"/>
      <c r="V1984" s="4"/>
      <c r="W1984" s="4"/>
    </row>
    <row r="1985" spans="1:23" ht="84" x14ac:dyDescent="0.3">
      <c r="A1985" s="13" t="s">
        <v>2120</v>
      </c>
      <c r="B1985" s="6">
        <v>0</v>
      </c>
      <c r="C1985" s="9" t="s">
        <v>2134</v>
      </c>
      <c r="D1985" s="9" t="str">
        <f t="shared" si="37"/>
        <v xml:space="preserve"> Đại học từ xa chuyên ngành marketing Bạn học của trường Thương Mại đi ạ mình đang học ok lắm ạ</v>
      </c>
      <c r="E1985" s="4"/>
      <c r="F1985" s="4"/>
      <c r="G1985" s="4"/>
      <c r="H1985" s="4"/>
      <c r="I1985" s="4"/>
      <c r="J1985" s="4"/>
      <c r="K1985" s="4"/>
      <c r="L1985" s="4"/>
      <c r="M1985" s="4"/>
      <c r="N1985" s="4"/>
      <c r="O1985" s="4"/>
      <c r="P1985" s="4"/>
      <c r="Q1985" s="4"/>
      <c r="R1985" s="4"/>
      <c r="S1985" s="4"/>
      <c r="T1985" s="4"/>
      <c r="U1985" s="4"/>
      <c r="V1985" s="4"/>
      <c r="W1985" s="4"/>
    </row>
    <row r="1986" spans="1:23" ht="84" x14ac:dyDescent="0.3">
      <c r="A1986" s="13" t="s">
        <v>2120</v>
      </c>
      <c r="B1986" s="6">
        <v>0</v>
      </c>
      <c r="C1986" s="9" t="s">
        <v>2135</v>
      </c>
      <c r="D1986" s="9" t="str">
        <f t="shared" si="37"/>
        <v xml:space="preserve"> Đại học từ xa chuyên ngành marketing Đúng nha. Mất 4 năm á</v>
      </c>
      <c r="E1986" s="4"/>
      <c r="F1986" s="4"/>
      <c r="G1986" s="4"/>
      <c r="H1986" s="4"/>
      <c r="I1986" s="4"/>
      <c r="J1986" s="4"/>
      <c r="K1986" s="4"/>
      <c r="L1986" s="4"/>
      <c r="M1986" s="4"/>
      <c r="N1986" s="4"/>
      <c r="O1986" s="4"/>
      <c r="P1986" s="4"/>
      <c r="Q1986" s="4"/>
      <c r="R1986" s="4"/>
      <c r="S1986" s="4"/>
      <c r="T1986" s="4"/>
      <c r="U1986" s="4"/>
      <c r="V1986" s="4"/>
      <c r="W1986" s="4"/>
    </row>
    <row r="1987" spans="1:23" ht="112" x14ac:dyDescent="0.3">
      <c r="A1987" s="13" t="s">
        <v>2120</v>
      </c>
      <c r="B1987" s="6">
        <v>0</v>
      </c>
      <c r="C1987" s="9" t="s">
        <v>250</v>
      </c>
      <c r="D1987" s="9" t="str">
        <f t="shared" si="37"/>
        <v xml:space="preserve"> Đại học từ xa chuyên ngành marketing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1987" s="4"/>
      <c r="F1987" s="4"/>
      <c r="G1987" s="4"/>
      <c r="H1987" s="4"/>
      <c r="I1987" s="4"/>
      <c r="J1987" s="4"/>
      <c r="K1987" s="4"/>
      <c r="L1987" s="4"/>
      <c r="M1987" s="4"/>
      <c r="N1987" s="4"/>
      <c r="O1987" s="4"/>
      <c r="P1987" s="4"/>
      <c r="Q1987" s="4"/>
      <c r="R1987" s="4"/>
      <c r="S1987" s="4"/>
      <c r="T1987" s="4"/>
      <c r="U1987" s="4"/>
      <c r="V1987" s="4"/>
      <c r="W1987" s="4"/>
    </row>
    <row r="1988" spans="1:23" ht="42" x14ac:dyDescent="0.3">
      <c r="A1988" s="13" t="s">
        <v>2136</v>
      </c>
      <c r="B1988" s="6">
        <v>0</v>
      </c>
      <c r="C1988" s="9" t="s">
        <v>2137</v>
      </c>
      <c r="D1988" s="9" t="str">
        <f t="shared" ref="D1988:D2000" si="38">CONCATENATE(" Đại học từ xa"," ",C1988)</f>
        <v xml:space="preserve"> Đại học từ xa học liên thông chính quy oke nhé</v>
      </c>
      <c r="E1988" s="4"/>
      <c r="F1988" s="4"/>
      <c r="G1988" s="4"/>
      <c r="H1988" s="4"/>
      <c r="I1988" s="4"/>
      <c r="J1988" s="4"/>
      <c r="K1988" s="4"/>
      <c r="L1988" s="4"/>
      <c r="M1988" s="4"/>
      <c r="N1988" s="4"/>
      <c r="O1988" s="4"/>
      <c r="P1988" s="4"/>
      <c r="Q1988" s="4"/>
      <c r="R1988" s="4"/>
      <c r="S1988" s="4"/>
      <c r="T1988" s="4"/>
      <c r="U1988" s="4"/>
      <c r="V1988" s="4"/>
      <c r="W1988" s="4"/>
    </row>
    <row r="1989" spans="1:23" ht="42" x14ac:dyDescent="0.3">
      <c r="A1989" s="13" t="s">
        <v>2136</v>
      </c>
      <c r="B1989" s="6">
        <v>0</v>
      </c>
      <c r="C1989" s="9" t="s">
        <v>2138</v>
      </c>
      <c r="D1989" s="9" t="str">
        <f t="shared" si="38"/>
        <v xml:space="preserve"> Đại học từ xa Học cao học (thạc sỹ) là cách tốt nhất để rửa bằng đại học không chính quy.</v>
      </c>
      <c r="E1989" s="4"/>
      <c r="F1989" s="4"/>
      <c r="G1989" s="4"/>
      <c r="H1989" s="4"/>
      <c r="I1989" s="4"/>
      <c r="J1989" s="4"/>
      <c r="K1989" s="4"/>
      <c r="L1989" s="4"/>
      <c r="M1989" s="4"/>
      <c r="N1989" s="4"/>
      <c r="O1989" s="4"/>
      <c r="P1989" s="4"/>
      <c r="Q1989" s="4"/>
      <c r="R1989" s="4"/>
      <c r="S1989" s="4"/>
      <c r="T1989" s="4"/>
      <c r="U1989" s="4"/>
      <c r="V1989" s="4"/>
      <c r="W1989" s="4"/>
    </row>
    <row r="1990" spans="1:23" ht="42" x14ac:dyDescent="0.3">
      <c r="A1990" s="13" t="s">
        <v>2136</v>
      </c>
      <c r="B1990" s="6">
        <v>0</v>
      </c>
      <c r="C1990" s="9" t="s">
        <v>2139</v>
      </c>
      <c r="D1990" s="9" t="str">
        <f t="shared" si="38"/>
        <v xml:space="preserve"> Đại học từ xa Ko chuyển dc</v>
      </c>
      <c r="E1990" s="4"/>
      <c r="F1990" s="4"/>
      <c r="G1990" s="4"/>
      <c r="H1990" s="4"/>
      <c r="I1990" s="4"/>
      <c r="J1990" s="4"/>
      <c r="K1990" s="4"/>
      <c r="L1990" s="4"/>
      <c r="M1990" s="4"/>
      <c r="N1990" s="4"/>
      <c r="O1990" s="4"/>
      <c r="P1990" s="4"/>
      <c r="Q1990" s="4"/>
      <c r="R1990" s="4"/>
      <c r="S1990" s="4"/>
      <c r="T1990" s="4"/>
      <c r="U1990" s="4"/>
      <c r="V1990" s="4"/>
      <c r="W1990" s="4"/>
    </row>
    <row r="1991" spans="1:23" ht="42" x14ac:dyDescent="0.3">
      <c r="A1991" s="13" t="s">
        <v>2136</v>
      </c>
      <c r="B1991" s="6">
        <v>0</v>
      </c>
      <c r="C1991" s="9" t="s">
        <v>2140</v>
      </c>
      <c r="D1991" s="9" t="str">
        <f t="shared" si="38"/>
        <v xml:space="preserve"> Đại học từ xa Bằng từ xa tc,cđ,đh...là bằng chính quy mà bạn ơi, được chấp thuận hợp lệ mà, sao còn chuyển đổi gì</v>
      </c>
      <c r="E1991" s="4"/>
      <c r="F1991" s="4"/>
      <c r="G1991" s="4"/>
      <c r="H1991" s="4"/>
      <c r="I1991" s="4"/>
      <c r="J1991" s="4"/>
      <c r="K1991" s="4"/>
      <c r="L1991" s="4"/>
      <c r="M1991" s="4"/>
      <c r="N1991" s="4"/>
      <c r="O1991" s="4"/>
      <c r="P1991" s="4"/>
      <c r="Q1991" s="4"/>
      <c r="R1991" s="4"/>
      <c r="S1991" s="4"/>
      <c r="T1991" s="4"/>
      <c r="U1991" s="4"/>
      <c r="V1991" s="4"/>
      <c r="W1991" s="4"/>
    </row>
    <row r="1992" spans="1:23" ht="42" x14ac:dyDescent="0.3">
      <c r="A1992" s="13" t="s">
        <v>2136</v>
      </c>
      <c r="B1992" s="6">
        <v>0</v>
      </c>
      <c r="C1992" s="9" t="s">
        <v>2141</v>
      </c>
      <c r="D1992" s="9" t="str">
        <f t="shared" si="38"/>
        <v xml:space="preserve"> Đại học từ xa Ai học đại học từ xa bên thanh đông chưa ạ</v>
      </c>
      <c r="E1992" s="4"/>
      <c r="F1992" s="4"/>
      <c r="G1992" s="4"/>
      <c r="H1992" s="4"/>
      <c r="I1992" s="4"/>
      <c r="J1992" s="4"/>
      <c r="K1992" s="4"/>
      <c r="L1992" s="4"/>
      <c r="M1992" s="4"/>
      <c r="N1992" s="4"/>
      <c r="O1992" s="4"/>
      <c r="P1992" s="4"/>
      <c r="Q1992" s="4"/>
      <c r="R1992" s="4"/>
      <c r="S1992" s="4"/>
      <c r="T1992" s="4"/>
      <c r="U1992" s="4"/>
      <c r="V1992" s="4"/>
      <c r="W1992" s="4"/>
    </row>
    <row r="1993" spans="1:23" ht="56" x14ac:dyDescent="0.3">
      <c r="A1993" s="13" t="s">
        <v>2136</v>
      </c>
      <c r="B1993" s="6">
        <v>0</v>
      </c>
      <c r="C1993" s="9" t="s">
        <v>2142</v>
      </c>
      <c r="D1993" s="9" t="str">
        <f t="shared" si="38"/>
        <v xml:space="preserve"> Đại học từ xa Ý bạn đó múôn chuyển hệ đào tạo từ xa hành hệ đại trà. Chuyển thì chuyển cũng được nhưng vẫn đóng tiền bình thường và chắc chỉ thường tư Thục chịu thôi.</v>
      </c>
      <c r="E1993" s="4"/>
      <c r="F1993" s="4"/>
      <c r="G1993" s="4"/>
      <c r="H1993" s="4"/>
      <c r="I1993" s="4"/>
      <c r="J1993" s="4"/>
      <c r="K1993" s="4"/>
      <c r="L1993" s="4"/>
      <c r="M1993" s="4"/>
      <c r="N1993" s="4"/>
      <c r="O1993" s="4"/>
      <c r="P1993" s="4"/>
      <c r="Q1993" s="4"/>
      <c r="R1993" s="4"/>
      <c r="S1993" s="4"/>
      <c r="T1993" s="4"/>
      <c r="U1993" s="4"/>
      <c r="V1993" s="4"/>
      <c r="W1993" s="4"/>
    </row>
    <row r="1994" spans="1:23" ht="70" x14ac:dyDescent="0.3">
      <c r="A1994" s="13" t="s">
        <v>2136</v>
      </c>
      <c r="B1994" s="6">
        <v>0</v>
      </c>
      <c r="C1994" s="9" t="s">
        <v>2143</v>
      </c>
      <c r="D1994" s="9" t="str">
        <f t="shared" si="38"/>
        <v xml:space="preserve"> Đại học từ xa bạn đăng kí học Cao Đẳng chính quy không cần thi rồi liên thông lên ĐH Chính quy rồi học tiếp VB2 Chính quy chứ chưa có tiền lệ VB1 Từ xa mà học VB2 chính quy dc cả bạn à Cách 2 thi lại ĐH Chính quy</v>
      </c>
      <c r="E1994" s="4"/>
      <c r="F1994" s="4"/>
      <c r="G1994" s="4"/>
      <c r="H1994" s="4"/>
      <c r="I1994" s="4"/>
      <c r="J1994" s="4"/>
      <c r="K1994" s="4"/>
      <c r="L1994" s="4"/>
      <c r="M1994" s="4"/>
      <c r="N1994" s="4"/>
      <c r="O1994" s="4"/>
      <c r="P1994" s="4"/>
      <c r="Q1994" s="4"/>
      <c r="R1994" s="4"/>
      <c r="S1994" s="4"/>
      <c r="T1994" s="4"/>
      <c r="U1994" s="4"/>
      <c r="V1994" s="4"/>
      <c r="W1994" s="4"/>
    </row>
    <row r="1995" spans="1:23" ht="42" x14ac:dyDescent="0.3">
      <c r="A1995" s="13" t="s">
        <v>2136</v>
      </c>
      <c r="B1995" s="6">
        <v>0</v>
      </c>
      <c r="C1995" s="9" t="s">
        <v>2144</v>
      </c>
      <c r="D1995" s="9" t="str">
        <f t="shared" si="38"/>
        <v xml:space="preserve"> Đại học từ xa Hệ đào tạo có ghi trên bằng đâu mà chuyển</v>
      </c>
      <c r="E1995" s="4"/>
      <c r="F1995" s="4"/>
      <c r="G1995" s="4"/>
      <c r="H1995" s="4"/>
      <c r="I1995" s="4"/>
      <c r="J1995" s="4"/>
      <c r="K1995" s="4"/>
      <c r="L1995" s="4"/>
      <c r="M1995" s="4"/>
      <c r="N1995" s="4"/>
      <c r="O1995" s="4"/>
      <c r="P1995" s="4"/>
      <c r="Q1995" s="4"/>
      <c r="R1995" s="4"/>
      <c r="S1995" s="4"/>
      <c r="T1995" s="4"/>
      <c r="U1995" s="4"/>
      <c r="V1995" s="4"/>
      <c r="W1995" s="4"/>
    </row>
    <row r="1996" spans="1:23" ht="70" x14ac:dyDescent="0.3">
      <c r="A1996" s="13" t="s">
        <v>2136</v>
      </c>
      <c r="B1996" s="6">
        <v>0</v>
      </c>
      <c r="C1996" s="9" t="s">
        <v>2145</v>
      </c>
      <c r="D1996" s="9" t="str">
        <f t="shared" si="38"/>
        <v xml:space="preserve"> Đại học từ xa thấy bạn này hỏi bên gr nào rồi, vb1 hệ chính quy thì vb2 mới chính quy đc, còn vb1 mà từ xa thì vb2 cũng từ xa chứ ko qua chính quy đc, trên văn bằng ko ghi hệ đào tạo nhưng sẽ có kí hiệu để phân biệt và trên bảng điểm cũng sẽ ghi hệ đào tạo</v>
      </c>
      <c r="E1996" s="4"/>
      <c r="F1996" s="4"/>
      <c r="G1996" s="4"/>
      <c r="H1996" s="4"/>
      <c r="I1996" s="4"/>
      <c r="J1996" s="4"/>
      <c r="K1996" s="4"/>
      <c r="L1996" s="4"/>
      <c r="M1996" s="4"/>
      <c r="N1996" s="4"/>
      <c r="O1996" s="4"/>
      <c r="P1996" s="4"/>
      <c r="Q1996" s="4"/>
      <c r="R1996" s="4"/>
      <c r="S1996" s="4"/>
      <c r="T1996" s="4"/>
      <c r="U1996" s="4"/>
      <c r="V1996" s="4"/>
      <c r="W1996" s="4"/>
    </row>
    <row r="1997" spans="1:23" ht="42" x14ac:dyDescent="0.3">
      <c r="A1997" s="13" t="s">
        <v>2136</v>
      </c>
      <c r="B1997" s="6">
        <v>0</v>
      </c>
      <c r="C1997" s="9" t="s">
        <v>2146</v>
      </c>
      <c r="D1997" s="9" t="str">
        <f t="shared" si="38"/>
        <v xml:space="preserve"> Đại học từ xa giờ bằng ĐH đâu có in hình thức đào tạo lên trên bằng đâu. Nên từ xa hay chính quy cũng ko quan trọng lắm, giá trị như nhau</v>
      </c>
      <c r="E1997" s="4"/>
      <c r="F1997" s="4"/>
      <c r="G1997" s="4"/>
      <c r="H1997" s="4"/>
      <c r="I1997" s="4"/>
      <c r="J1997" s="4"/>
      <c r="K1997" s="4"/>
      <c r="L1997" s="4"/>
      <c r="M1997" s="4"/>
      <c r="N1997" s="4"/>
      <c r="O1997" s="4"/>
      <c r="P1997" s="4"/>
      <c r="Q1997" s="4"/>
      <c r="R1997" s="4"/>
      <c r="S1997" s="4"/>
      <c r="T1997" s="4"/>
      <c r="U1997" s="4"/>
      <c r="V1997" s="4"/>
      <c r="W1997" s="4"/>
    </row>
    <row r="1998" spans="1:23" ht="42" x14ac:dyDescent="0.3">
      <c r="A1998" s="13" t="s">
        <v>2136</v>
      </c>
      <c r="B1998" s="6">
        <v>0</v>
      </c>
      <c r="C1998" s="9" t="s">
        <v>2147</v>
      </c>
      <c r="D1998" s="9" t="str">
        <f t="shared" si="38"/>
        <v xml:space="preserve"> Đại học từ xa VB1 từ xa không thể học VB2 chính quy
Muốn học chính quy thì học lại từ đầu</v>
      </c>
      <c r="E1998" s="4"/>
      <c r="F1998" s="4"/>
      <c r="G1998" s="4"/>
      <c r="H1998" s="4"/>
      <c r="I1998" s="4"/>
      <c r="J1998" s="4"/>
      <c r="K1998" s="4"/>
      <c r="L1998" s="4"/>
      <c r="M1998" s="4"/>
      <c r="N1998" s="4"/>
      <c r="O1998" s="4"/>
      <c r="P1998" s="4"/>
      <c r="Q1998" s="4"/>
      <c r="R1998" s="4"/>
      <c r="S1998" s="4"/>
      <c r="T1998" s="4"/>
      <c r="U1998" s="4"/>
      <c r="V1998" s="4"/>
      <c r="W1998" s="4"/>
    </row>
    <row r="1999" spans="1:23" ht="56" x14ac:dyDescent="0.3">
      <c r="A1999" s="13" t="s">
        <v>2148</v>
      </c>
      <c r="B1999" s="6">
        <v>0</v>
      </c>
      <c r="C1999" s="9" t="s">
        <v>2149</v>
      </c>
      <c r="D1999" s="9" t="str">
        <f t="shared" si="38"/>
        <v xml:space="preserve"> Đại học từ xa Thành Đông ko nên học đâu bạn</v>
      </c>
      <c r="E1999" s="4"/>
      <c r="F1999" s="4"/>
      <c r="G1999" s="4"/>
      <c r="H1999" s="4"/>
      <c r="I1999" s="4"/>
      <c r="J1999" s="4"/>
      <c r="K1999" s="4"/>
      <c r="L1999" s="4"/>
      <c r="M1999" s="4"/>
      <c r="N1999" s="4"/>
      <c r="O1999" s="4"/>
      <c r="P1999" s="4"/>
      <c r="Q1999" s="4"/>
      <c r="R1999" s="4"/>
      <c r="S1999" s="4"/>
      <c r="T1999" s="4"/>
      <c r="U1999" s="4"/>
      <c r="V1999" s="4"/>
      <c r="W1999" s="4"/>
    </row>
    <row r="2000" spans="1:23" ht="56" x14ac:dyDescent="0.3">
      <c r="A2000" s="13" t="s">
        <v>2148</v>
      </c>
      <c r="B2000" s="6">
        <v>0</v>
      </c>
      <c r="C2000" s="9" t="s">
        <v>2150</v>
      </c>
      <c r="D2000" s="9" t="str">
        <f t="shared" si="38"/>
        <v xml:space="preserve"> Đại học từ xa Thành Đông hệ chính quy còn nhiều bất ổn nữa ấy, nên cân nhắc bạn ơi</v>
      </c>
      <c r="E2000" s="4"/>
      <c r="F2000" s="4"/>
      <c r="G2000" s="4"/>
      <c r="H2000" s="4"/>
      <c r="I2000" s="4"/>
      <c r="J2000" s="4"/>
      <c r="K2000" s="4"/>
      <c r="L2000" s="4"/>
      <c r="M2000" s="4"/>
      <c r="N2000" s="4"/>
      <c r="O2000" s="4"/>
      <c r="P2000" s="4"/>
      <c r="Q2000" s="4"/>
      <c r="R2000" s="4"/>
      <c r="S2000" s="4"/>
      <c r="T2000" s="4"/>
      <c r="U2000" s="4"/>
      <c r="V2000" s="4"/>
      <c r="W2000" s="4"/>
    </row>
    <row r="2001" spans="1:23" ht="56" x14ac:dyDescent="0.3">
      <c r="A2001" s="13" t="s">
        <v>2151</v>
      </c>
      <c r="B2001" s="6">
        <v>0</v>
      </c>
      <c r="C2001" s="9" t="s">
        <v>2152</v>
      </c>
      <c r="D2001" s="9" t="str">
        <f t="shared" ref="D2001:D2011" si="39">CONCATENATE(" Cao đẳng từ xa"," ",C2001)</f>
        <v xml:space="preserve"> Cao đẳng từ xa Học hệ chính quy là phải thi em nhé, xét liên thông không biết có được giảm trừ không vì còn xét theo ngành và 2 trường có công nhận các môn học chung được giảm trừ không</v>
      </c>
      <c r="E2001" s="4"/>
      <c r="F2001" s="4"/>
      <c r="G2001" s="4"/>
      <c r="H2001" s="4"/>
      <c r="I2001" s="4"/>
      <c r="J2001" s="4"/>
      <c r="K2001" s="4"/>
      <c r="L2001" s="4"/>
      <c r="M2001" s="4"/>
      <c r="N2001" s="4"/>
      <c r="O2001" s="4"/>
      <c r="P2001" s="4"/>
      <c r="Q2001" s="4"/>
      <c r="R2001" s="4"/>
      <c r="S2001" s="4"/>
      <c r="T2001" s="4"/>
      <c r="U2001" s="4"/>
      <c r="V2001" s="4"/>
      <c r="W2001" s="4"/>
    </row>
    <row r="2002" spans="1:23" ht="42" x14ac:dyDescent="0.3">
      <c r="A2002" s="13" t="s">
        <v>2151</v>
      </c>
      <c r="B2002" s="6">
        <v>0</v>
      </c>
      <c r="C2002" s="9" t="s">
        <v>2153</v>
      </c>
      <c r="D2002" s="9" t="str">
        <f t="shared" si="39"/>
        <v xml:space="preserve"> Cao đẳng từ xa Nếu có ý định học cao đẳng từ xa thì thôi ko học đh nữa, còn nếu muốn học đh thì học luôn bạn ơi, học liên thông vừa tốn tiền vừa tốn thời gian</v>
      </c>
      <c r="E2002" s="4"/>
      <c r="F2002" s="4"/>
      <c r="G2002" s="4"/>
      <c r="H2002" s="4"/>
      <c r="I2002" s="4"/>
      <c r="J2002" s="4"/>
      <c r="K2002" s="4"/>
      <c r="L2002" s="4"/>
      <c r="M2002" s="4"/>
      <c r="N2002" s="4"/>
      <c r="O2002" s="4"/>
      <c r="P2002" s="4"/>
      <c r="Q2002" s="4"/>
      <c r="R2002" s="4"/>
      <c r="S2002" s="4"/>
      <c r="T2002" s="4"/>
      <c r="U2002" s="4"/>
      <c r="V2002" s="4"/>
      <c r="W2002" s="4"/>
    </row>
    <row r="2003" spans="1:23" ht="42" x14ac:dyDescent="0.3">
      <c r="A2003" s="13" t="s">
        <v>2151</v>
      </c>
      <c r="B2003" s="6">
        <v>0</v>
      </c>
      <c r="C2003" s="9" t="s">
        <v>2154</v>
      </c>
      <c r="D2003" s="9" t="str">
        <f t="shared" si="39"/>
        <v xml:space="preserve"> Cao đẳng từ xa Trước giờ toàn kiểu học cao đẳng chính quy rồi liên thông lên từ xa, chưa thấy ai học cao đẳng từ xa rồi liên thông lên chính quy cả</v>
      </c>
      <c r="E2003" s="4"/>
      <c r="F2003" s="4"/>
      <c r="G2003" s="4"/>
      <c r="H2003" s="4"/>
      <c r="I2003" s="4"/>
      <c r="J2003" s="4"/>
      <c r="K2003" s="4"/>
      <c r="L2003" s="4"/>
      <c r="M2003" s="4"/>
      <c r="N2003" s="4"/>
      <c r="O2003" s="4"/>
      <c r="P2003" s="4"/>
      <c r="Q2003" s="4"/>
      <c r="R2003" s="4"/>
      <c r="S2003" s="4"/>
      <c r="T2003" s="4"/>
      <c r="U2003" s="4"/>
      <c r="V2003" s="4"/>
      <c r="W2003" s="4"/>
    </row>
    <row r="2004" spans="1:23" ht="42" x14ac:dyDescent="0.3">
      <c r="A2004" s="13" t="s">
        <v>2151</v>
      </c>
      <c r="B2004" s="6">
        <v>0</v>
      </c>
      <c r="C2004" s="9" t="s">
        <v>2155</v>
      </c>
      <c r="D2004" s="9" t="str">
        <f t="shared" si="39"/>
        <v xml:space="preserve"> Cao đẳng từ xa Chắc chắn là ko được. Nghĩ sao đg hệ từ xa cái qua đc chính quy. Loạn à</v>
      </c>
      <c r="E2004" s="4"/>
      <c r="F2004" s="4"/>
      <c r="G2004" s="4"/>
      <c r="H2004" s="4"/>
      <c r="I2004" s="4"/>
      <c r="J2004" s="4"/>
      <c r="K2004" s="4"/>
      <c r="L2004" s="4"/>
      <c r="M2004" s="4"/>
      <c r="N2004" s="4"/>
      <c r="O2004" s="4"/>
      <c r="P2004" s="4"/>
      <c r="Q2004" s="4"/>
      <c r="R2004" s="4"/>
      <c r="S2004" s="4"/>
      <c r="T2004" s="4"/>
      <c r="U2004" s="4"/>
      <c r="V2004" s="4"/>
      <c r="W2004" s="4"/>
    </row>
    <row r="2005" spans="1:23" ht="42" x14ac:dyDescent="0.3">
      <c r="A2005" s="13" t="s">
        <v>2151</v>
      </c>
      <c r="B2005" s="6">
        <v>0</v>
      </c>
      <c r="C2005" s="9" t="s">
        <v>2156</v>
      </c>
      <c r="D2005" s="9" t="str">
        <f t="shared" si="39"/>
        <v xml:space="preserve"> Cao đẳng từ xa Khó em ơi</v>
      </c>
      <c r="E2005" s="4"/>
      <c r="F2005" s="4"/>
      <c r="G2005" s="4"/>
      <c r="H2005" s="4"/>
      <c r="I2005" s="4"/>
      <c r="J2005" s="4"/>
      <c r="K2005" s="4"/>
      <c r="L2005" s="4"/>
      <c r="M2005" s="4"/>
      <c r="N2005" s="4"/>
      <c r="O2005" s="4"/>
      <c r="P2005" s="4"/>
      <c r="Q2005" s="4"/>
      <c r="R2005" s="4"/>
      <c r="S2005" s="4"/>
      <c r="T2005" s="4"/>
      <c r="U2005" s="4"/>
      <c r="V2005" s="4"/>
      <c r="W2005" s="4"/>
    </row>
    <row r="2006" spans="1:23" ht="42" x14ac:dyDescent="0.3">
      <c r="A2006" s="13" t="s">
        <v>2151</v>
      </c>
      <c r="B2006" s="6">
        <v>0</v>
      </c>
      <c r="C2006" s="9" t="s">
        <v>2157</v>
      </c>
      <c r="D2006" s="9" t="str">
        <f t="shared" si="39"/>
        <v xml:space="preserve"> Cao đẳng từ xa cao đẳng từ xa còn ít trường đào tạo nên khó lắm em, trừ khi em học cao đẳng liên thông lên đại học cùng 1 trường thì may ra</v>
      </c>
      <c r="E2006" s="4"/>
      <c r="F2006" s="4"/>
      <c r="G2006" s="4"/>
      <c r="H2006" s="4"/>
      <c r="I2006" s="4"/>
      <c r="J2006" s="4"/>
      <c r="K2006" s="4"/>
      <c r="L2006" s="4"/>
      <c r="M2006" s="4"/>
      <c r="N2006" s="4"/>
      <c r="O2006" s="4"/>
      <c r="P2006" s="4"/>
      <c r="Q2006" s="4"/>
      <c r="R2006" s="4"/>
      <c r="S2006" s="4"/>
      <c r="T2006" s="4"/>
      <c r="U2006" s="4"/>
      <c r="V2006" s="4"/>
      <c r="W2006" s="4"/>
    </row>
    <row r="2007" spans="1:23" ht="42" x14ac:dyDescent="0.3">
      <c r="A2007" s="13" t="s">
        <v>2151</v>
      </c>
      <c r="B2007" s="6">
        <v>0</v>
      </c>
      <c r="C2007" s="9" t="s">
        <v>2158</v>
      </c>
      <c r="D2007" s="9" t="str">
        <f t="shared" si="39"/>
        <v xml:space="preserve"> Cao đẳng từ xa Theo mk được biết là Không nha b</v>
      </c>
      <c r="E2007" s="4"/>
      <c r="F2007" s="4"/>
      <c r="G2007" s="4"/>
      <c r="H2007" s="4"/>
      <c r="I2007" s="4"/>
      <c r="J2007" s="4"/>
      <c r="K2007" s="4"/>
      <c r="L2007" s="4"/>
      <c r="M2007" s="4"/>
      <c r="N2007" s="4"/>
      <c r="O2007" s="4"/>
      <c r="P2007" s="4"/>
      <c r="Q2007" s="4"/>
      <c r="R2007" s="4"/>
      <c r="S2007" s="4"/>
      <c r="T2007" s="4"/>
      <c r="U2007" s="4"/>
      <c r="V2007" s="4"/>
      <c r="W2007" s="4"/>
    </row>
    <row r="2008" spans="1:23" ht="42" x14ac:dyDescent="0.3">
      <c r="A2008" s="13" t="s">
        <v>2151</v>
      </c>
      <c r="B2008" s="6">
        <v>0</v>
      </c>
      <c r="C2008" s="9" t="s">
        <v>2159</v>
      </c>
      <c r="D2008" s="9" t="str">
        <f t="shared" si="39"/>
        <v xml:space="preserve"> Cao đẳng từ xa Được 100% nha em</v>
      </c>
      <c r="E2008" s="4"/>
      <c r="F2008" s="4"/>
      <c r="G2008" s="4"/>
      <c r="H2008" s="4"/>
      <c r="I2008" s="4"/>
      <c r="J2008" s="4"/>
      <c r="K2008" s="4"/>
      <c r="L2008" s="4"/>
      <c r="M2008" s="4"/>
      <c r="N2008" s="4"/>
      <c r="O2008" s="4"/>
      <c r="P2008" s="4"/>
      <c r="Q2008" s="4"/>
      <c r="R2008" s="4"/>
      <c r="S2008" s="4"/>
      <c r="T2008" s="4"/>
      <c r="U2008" s="4"/>
      <c r="V2008" s="4"/>
      <c r="W2008" s="4"/>
    </row>
    <row r="2009" spans="1:23" ht="42" x14ac:dyDescent="0.3">
      <c r="A2009" s="13" t="s">
        <v>2151</v>
      </c>
      <c r="B2009" s="6">
        <v>0</v>
      </c>
      <c r="C2009" s="9" t="s">
        <v>2160</v>
      </c>
      <c r="D2009" s="9" t="str">
        <f t="shared" si="39"/>
        <v xml:space="preserve"> Cao đẳng từ xa Được nha các thánh</v>
      </c>
      <c r="E2009" s="4"/>
      <c r="F2009" s="4"/>
      <c r="G2009" s="4"/>
      <c r="H2009" s="4"/>
      <c r="I2009" s="4"/>
      <c r="J2009" s="4"/>
      <c r="K2009" s="4"/>
      <c r="L2009" s="4"/>
      <c r="M2009" s="4"/>
      <c r="N2009" s="4"/>
      <c r="O2009" s="4"/>
      <c r="P2009" s="4"/>
      <c r="Q2009" s="4"/>
      <c r="R2009" s="4"/>
      <c r="S2009" s="4"/>
      <c r="T2009" s="4"/>
      <c r="U2009" s="4"/>
      <c r="V2009" s="4"/>
      <c r="W2009" s="4"/>
    </row>
    <row r="2010" spans="1:23" ht="42" x14ac:dyDescent="0.3">
      <c r="A2010" s="13" t="s">
        <v>2151</v>
      </c>
      <c r="B2010" s="6">
        <v>0</v>
      </c>
      <c r="C2010" s="9" t="s">
        <v>2161</v>
      </c>
      <c r="D2010" s="9" t="str">
        <f t="shared" si="39"/>
        <v xml:space="preserve"> Cao đẳng từ xa Bạn nên hỏi kỹ chỗ bạn đang có ý định học, xem có luật hay quy định gì về vấn đề này ko nhé</v>
      </c>
      <c r="E2010" s="4"/>
      <c r="F2010" s="4"/>
      <c r="G2010" s="4"/>
      <c r="H2010" s="4"/>
      <c r="I2010" s="4"/>
      <c r="J2010" s="4"/>
      <c r="K2010" s="4"/>
      <c r="L2010" s="4"/>
      <c r="M2010" s="4"/>
      <c r="N2010" s="4"/>
      <c r="O2010" s="4"/>
      <c r="P2010" s="4"/>
      <c r="Q2010" s="4"/>
      <c r="R2010" s="4"/>
      <c r="S2010" s="4"/>
      <c r="T2010" s="4"/>
      <c r="U2010" s="4"/>
      <c r="V2010" s="4"/>
      <c r="W2010" s="4"/>
    </row>
    <row r="2011" spans="1:23" ht="84" x14ac:dyDescent="0.3">
      <c r="A2011" s="13" t="s">
        <v>2151</v>
      </c>
      <c r="B2011" s="6">
        <v>0</v>
      </c>
      <c r="C2011" s="9" t="s">
        <v>2162</v>
      </c>
      <c r="D2011" s="9" t="str">
        <f t="shared" si="39"/>
        <v xml:space="preserve"> Cao đẳng từ xa Có thể lt hệ vlvh, htx thôi, có bằg đh thì hc tiếp thạc sĩ thì có thể chọn hc 9 qui or ths vhvl thì đc, còn lt cq thì đa phần là ko, mình ví dụ như ai học cd cao thắng thì có thể lt lên chính qui ở đại hc spkt tphcm do hai trường có liên kết với nhau,còn hệ từ xa thì có thể k, muốn chính xác thì liên hệ hỏi trực tiếp trg qua fb</v>
      </c>
      <c r="E2011" s="4"/>
      <c r="F2011" s="4"/>
      <c r="G2011" s="4"/>
      <c r="H2011" s="4"/>
      <c r="I2011" s="4"/>
      <c r="J2011" s="4"/>
      <c r="K2011" s="4"/>
      <c r="L2011" s="4"/>
      <c r="M2011" s="4"/>
      <c r="N2011" s="4"/>
      <c r="O2011" s="4"/>
      <c r="P2011" s="4"/>
      <c r="Q2011" s="4"/>
      <c r="R2011" s="4"/>
      <c r="S2011" s="4"/>
      <c r="T2011" s="4"/>
      <c r="U2011" s="4"/>
      <c r="V2011" s="4"/>
      <c r="W2011" s="4"/>
    </row>
    <row r="2012" spans="1:23" ht="112" x14ac:dyDescent="0.3">
      <c r="A2012" s="13" t="s">
        <v>2163</v>
      </c>
      <c r="B2012" s="6">
        <v>0</v>
      </c>
      <c r="C2012" s="9" t="s">
        <v>2164</v>
      </c>
      <c r="D2012" s="9" t="str">
        <f t="shared" ref="D2012:D2034" si="40">CONCATENATE(" Đại học từ xa"," ",C2012)</f>
        <v xml:space="preserve"> Đại học từ xa NNA thì học Trà Vinh cũng oke nè</v>
      </c>
      <c r="E2012" s="4"/>
      <c r="F2012" s="4"/>
      <c r="G2012" s="4"/>
      <c r="H2012" s="4"/>
      <c r="I2012" s="4"/>
      <c r="J2012" s="4"/>
      <c r="K2012" s="4"/>
      <c r="L2012" s="4"/>
      <c r="M2012" s="4"/>
      <c r="N2012" s="4"/>
      <c r="O2012" s="4"/>
      <c r="P2012" s="4"/>
      <c r="Q2012" s="4"/>
      <c r="R2012" s="4"/>
      <c r="S2012" s="4"/>
      <c r="T2012" s="4"/>
      <c r="U2012" s="4"/>
      <c r="V2012" s="4"/>
      <c r="W2012" s="4"/>
    </row>
    <row r="2013" spans="1:23" ht="112" x14ac:dyDescent="0.3">
      <c r="A2013" s="13" t="s">
        <v>2163</v>
      </c>
      <c r="B2013" s="6">
        <v>0</v>
      </c>
      <c r="C2013" s="9" t="s">
        <v>2165</v>
      </c>
      <c r="D2013" s="9" t="str">
        <f t="shared" si="40"/>
        <v xml:space="preserve"> Đại học từ xa Đồng Tháp chưa có ai review ha</v>
      </c>
      <c r="E2013" s="4"/>
      <c r="F2013" s="4"/>
      <c r="G2013" s="4"/>
      <c r="H2013" s="4"/>
      <c r="I2013" s="4"/>
      <c r="J2013" s="4"/>
      <c r="K2013" s="4"/>
      <c r="L2013" s="4"/>
      <c r="M2013" s="4"/>
      <c r="N2013" s="4"/>
      <c r="O2013" s="4"/>
      <c r="P2013" s="4"/>
      <c r="Q2013" s="4"/>
      <c r="R2013" s="4"/>
      <c r="S2013" s="4"/>
      <c r="T2013" s="4"/>
      <c r="U2013" s="4"/>
      <c r="V2013" s="4"/>
      <c r="W2013" s="4"/>
    </row>
    <row r="2014" spans="1:23" ht="112" x14ac:dyDescent="0.3">
      <c r="A2014" s="13" t="s">
        <v>2163</v>
      </c>
      <c r="B2014" s="6">
        <v>0</v>
      </c>
      <c r="C2014" s="9" t="s">
        <v>2166</v>
      </c>
      <c r="D2014" s="9" t="str">
        <f t="shared" si="40"/>
        <v xml:space="preserve"> Đại học từ xa NNA nhiều mà, tha hồ chọn, cứ trường nào đào tạo lâu thì chọn</v>
      </c>
      <c r="E2014" s="4"/>
      <c r="F2014" s="4"/>
      <c r="G2014" s="4"/>
      <c r="H2014" s="4"/>
      <c r="I2014" s="4"/>
      <c r="J2014" s="4"/>
      <c r="K2014" s="4"/>
      <c r="L2014" s="4"/>
      <c r="M2014" s="4"/>
      <c r="N2014" s="4"/>
      <c r="O2014" s="4"/>
      <c r="P2014" s="4"/>
      <c r="Q2014" s="4"/>
      <c r="R2014" s="4"/>
      <c r="S2014" s="4"/>
      <c r="T2014" s="4"/>
      <c r="U2014" s="4"/>
      <c r="V2014" s="4"/>
      <c r="W2014" s="4"/>
    </row>
    <row r="2015" spans="1:23" ht="112" x14ac:dyDescent="0.3">
      <c r="A2015" s="13" t="s">
        <v>2163</v>
      </c>
      <c r="B2015" s="6">
        <v>0</v>
      </c>
      <c r="C2015" s="9" t="s">
        <v>250</v>
      </c>
      <c r="D2015" s="9" t="str">
        <f t="shared" si="40"/>
        <v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2015" s="4"/>
      <c r="F2015" s="4"/>
      <c r="G2015" s="4"/>
      <c r="H2015" s="4"/>
      <c r="I2015" s="4"/>
      <c r="J2015" s="4"/>
      <c r="K2015" s="4"/>
      <c r="L2015" s="4"/>
      <c r="M2015" s="4"/>
      <c r="N2015" s="4"/>
      <c r="O2015" s="4"/>
      <c r="P2015" s="4"/>
      <c r="Q2015" s="4"/>
      <c r="R2015" s="4"/>
      <c r="S2015" s="4"/>
      <c r="T2015" s="4"/>
      <c r="U2015" s="4"/>
      <c r="V2015" s="4"/>
      <c r="W2015" s="4"/>
    </row>
    <row r="2016" spans="1:23" ht="112" x14ac:dyDescent="0.3">
      <c r="A2016" s="13" t="s">
        <v>2163</v>
      </c>
      <c r="B2016" s="6">
        <v>0</v>
      </c>
      <c r="C2016" s="9" t="s">
        <v>2167</v>
      </c>
      <c r="D2016" s="9" t="str">
        <f t="shared" si="40"/>
        <v xml:space="preserve"> Đại học từ xa sau bạn không liên thông lên cử nhân sư phạm tiếng anh luôn ạ. Học tại tp.hcm nhé, tầm tháng 11, 12 là có lớp nè. cần thông tin liên hệ sđt/zalo: 0703. 791. 366 nhé</v>
      </c>
      <c r="E2016" s="4"/>
      <c r="F2016" s="4"/>
      <c r="G2016" s="4"/>
      <c r="H2016" s="4"/>
      <c r="I2016" s="4"/>
      <c r="J2016" s="4"/>
      <c r="K2016" s="4"/>
      <c r="L2016" s="4"/>
      <c r="M2016" s="4"/>
      <c r="N2016" s="4"/>
      <c r="O2016" s="4"/>
      <c r="P2016" s="4"/>
      <c r="Q2016" s="4"/>
      <c r="R2016" s="4"/>
      <c r="S2016" s="4"/>
      <c r="T2016" s="4"/>
      <c r="U2016" s="4"/>
      <c r="V2016" s="4"/>
      <c r="W2016" s="4"/>
    </row>
    <row r="2017" spans="1:23" ht="168" x14ac:dyDescent="0.3">
      <c r="A2017" s="13" t="s">
        <v>2168</v>
      </c>
      <c r="B2017" s="6">
        <v>0</v>
      </c>
      <c r="C2017" s="9" t="s">
        <v>2169</v>
      </c>
      <c r="D2017" s="9" t="str">
        <f t="shared" si="40"/>
        <v xml:space="preserve"> Đại học từ xa Bùi Văn Đông</v>
      </c>
      <c r="E2017" s="4"/>
      <c r="F2017" s="4"/>
      <c r="G2017" s="4"/>
      <c r="H2017" s="4"/>
      <c r="I2017" s="4"/>
      <c r="J2017" s="4"/>
      <c r="K2017" s="4"/>
      <c r="L2017" s="4"/>
      <c r="M2017" s="4"/>
      <c r="N2017" s="4"/>
      <c r="O2017" s="4"/>
      <c r="P2017" s="4"/>
      <c r="Q2017" s="4"/>
      <c r="R2017" s="4"/>
      <c r="S2017" s="4"/>
      <c r="T2017" s="4"/>
      <c r="U2017" s="4"/>
      <c r="V2017" s="4"/>
      <c r="W2017" s="4"/>
    </row>
    <row r="2018" spans="1:23" ht="168" x14ac:dyDescent="0.3">
      <c r="A2018" s="13" t="s">
        <v>2168</v>
      </c>
      <c r="B2018" s="6">
        <v>0</v>
      </c>
      <c r="C2018" s="9" t="s">
        <v>2170</v>
      </c>
      <c r="D2018" s="9" t="str">
        <f t="shared" si="40"/>
        <v xml:space="preserve"> Đại học từ xa Bài viết siêu hữu ích</v>
      </c>
      <c r="E2018" s="4"/>
      <c r="F2018" s="4"/>
      <c r="G2018" s="4"/>
      <c r="H2018" s="4"/>
      <c r="I2018" s="4"/>
      <c r="J2018" s="4"/>
      <c r="K2018" s="4"/>
      <c r="L2018" s="4"/>
      <c r="M2018" s="4"/>
      <c r="N2018" s="4"/>
      <c r="O2018" s="4"/>
      <c r="P2018" s="4"/>
      <c r="Q2018" s="4"/>
      <c r="R2018" s="4"/>
      <c r="S2018" s="4"/>
      <c r="T2018" s="4"/>
      <c r="U2018" s="4"/>
      <c r="V2018" s="4"/>
      <c r="W2018" s="4"/>
    </row>
    <row r="2019" spans="1:23" ht="168" x14ac:dyDescent="0.3">
      <c r="A2019" s="13" t="s">
        <v>2168</v>
      </c>
      <c r="B2019" s="6">
        <v>0</v>
      </c>
      <c r="C2019" s="9" t="s">
        <v>2171</v>
      </c>
      <c r="D2019" s="9" t="str">
        <f t="shared" si="40"/>
        <v xml:space="preserve"> Đại học từ xa Trường Đại học Thành Đông nữa đó các bạn.</v>
      </c>
      <c r="E2019" s="4"/>
      <c r="F2019" s="4"/>
      <c r="G2019" s="4"/>
      <c r="H2019" s="4"/>
      <c r="I2019" s="4"/>
      <c r="J2019" s="4"/>
      <c r="K2019" s="4"/>
      <c r="L2019" s="4"/>
      <c r="M2019" s="4"/>
      <c r="N2019" s="4"/>
      <c r="O2019" s="4"/>
      <c r="P2019" s="4"/>
      <c r="Q2019" s="4"/>
      <c r="R2019" s="4"/>
      <c r="S2019" s="4"/>
      <c r="T2019" s="4"/>
      <c r="U2019" s="4"/>
      <c r="V2019" s="4"/>
      <c r="W2019" s="4"/>
    </row>
    <row r="2020" spans="1:23" ht="168" x14ac:dyDescent="0.3">
      <c r="A2020" s="13" t="s">
        <v>2168</v>
      </c>
      <c r="B2020" s="6">
        <v>0</v>
      </c>
      <c r="C2020" s="9" t="s">
        <v>2172</v>
      </c>
      <c r="D2020" s="9" t="str">
        <f t="shared" si="40"/>
        <v xml:space="preserve"> Đại học từ xa Mình đang học đại học Ngoại ngữ Huế. Có cơ sở cả ba miền đó các bạn.</v>
      </c>
      <c r="E2020" s="4"/>
      <c r="F2020" s="4"/>
      <c r="G2020" s="4"/>
      <c r="H2020" s="4"/>
      <c r="I2020" s="4"/>
      <c r="J2020" s="4"/>
      <c r="K2020" s="4"/>
      <c r="L2020" s="4"/>
      <c r="M2020" s="4"/>
      <c r="N2020" s="4"/>
      <c r="O2020" s="4"/>
      <c r="P2020" s="4"/>
      <c r="Q2020" s="4"/>
      <c r="R2020" s="4"/>
      <c r="S2020" s="4"/>
      <c r="T2020" s="4"/>
      <c r="U2020" s="4"/>
      <c r="V2020" s="4"/>
      <c r="W2020" s="4"/>
    </row>
    <row r="2021" spans="1:23" ht="168" x14ac:dyDescent="0.3">
      <c r="A2021" s="13" t="s">
        <v>2168</v>
      </c>
      <c r="B2021" s="6">
        <v>0</v>
      </c>
      <c r="C2021" s="9" t="s">
        <v>2173</v>
      </c>
      <c r="D2021" s="9" t="str">
        <f t="shared" si="40"/>
        <v xml:space="preserve"> Đại học từ xa Nguyễn Học</v>
      </c>
      <c r="E2021" s="4"/>
      <c r="F2021" s="4"/>
      <c r="G2021" s="4"/>
      <c r="H2021" s="4"/>
      <c r="I2021" s="4"/>
      <c r="J2021" s="4"/>
      <c r="K2021" s="4"/>
      <c r="L2021" s="4"/>
      <c r="M2021" s="4"/>
      <c r="N2021" s="4"/>
      <c r="O2021" s="4"/>
      <c r="P2021" s="4"/>
      <c r="Q2021" s="4"/>
      <c r="R2021" s="4"/>
      <c r="S2021" s="4"/>
      <c r="T2021" s="4"/>
      <c r="U2021" s="4"/>
      <c r="V2021" s="4"/>
      <c r="W2021" s="4"/>
    </row>
    <row r="2022" spans="1:23" ht="70" x14ac:dyDescent="0.3">
      <c r="A2022" s="13" t="s">
        <v>2174</v>
      </c>
      <c r="B2022" s="6">
        <v>0</v>
      </c>
      <c r="C2022" s="9" t="s">
        <v>2175</v>
      </c>
      <c r="D2022" s="9" t="str">
        <f t="shared" si="40"/>
        <v xml:space="preserve"> Đại học từ xa Đại Nam m thấy cũng oki, sv được học miễn phí khóa gì trị giá 50 triệu ấy</v>
      </c>
      <c r="E2022" s="4"/>
      <c r="F2022" s="4"/>
      <c r="G2022" s="4"/>
      <c r="H2022" s="4"/>
      <c r="I2022" s="4"/>
      <c r="J2022" s="4"/>
      <c r="K2022" s="4"/>
      <c r="L2022" s="4"/>
      <c r="M2022" s="4"/>
      <c r="N2022" s="4"/>
      <c r="O2022" s="4"/>
      <c r="P2022" s="4"/>
      <c r="Q2022" s="4"/>
      <c r="R2022" s="4"/>
      <c r="S2022" s="4"/>
      <c r="T2022" s="4"/>
      <c r="U2022" s="4"/>
      <c r="V2022" s="4"/>
      <c r="W2022" s="4"/>
    </row>
    <row r="2023" spans="1:23" ht="70" x14ac:dyDescent="0.3">
      <c r="A2023" s="13" t="s">
        <v>2174</v>
      </c>
      <c r="B2023" s="6">
        <v>0</v>
      </c>
      <c r="C2023" s="9" t="s">
        <v>2176</v>
      </c>
      <c r="D2023" s="9" t="str">
        <f t="shared" si="40"/>
        <v xml:space="preserve"> Đại học từ xa Nên chọn trường phù hợp với bản thân, chứ tốt của người này nhưng chưa chắc đã tốt với người kia</v>
      </c>
      <c r="E2023" s="4"/>
      <c r="F2023" s="4"/>
      <c r="G2023" s="4"/>
      <c r="H2023" s="4"/>
      <c r="I2023" s="4"/>
      <c r="J2023" s="4"/>
      <c r="K2023" s="4"/>
      <c r="L2023" s="4"/>
      <c r="M2023" s="4"/>
      <c r="N2023" s="4"/>
      <c r="O2023" s="4"/>
      <c r="P2023" s="4"/>
      <c r="Q2023" s="4"/>
      <c r="R2023" s="4"/>
      <c r="S2023" s="4"/>
      <c r="T2023" s="4"/>
      <c r="U2023" s="4"/>
      <c r="V2023" s="4"/>
      <c r="W2023" s="4"/>
    </row>
    <row r="2024" spans="1:23" ht="70" x14ac:dyDescent="0.3">
      <c r="A2024" s="13" t="s">
        <v>2174</v>
      </c>
      <c r="B2024" s="6">
        <v>0</v>
      </c>
      <c r="C2024" s="9" t="s">
        <v>2177</v>
      </c>
      <c r="D2024" s="9" t="str">
        <f t="shared" si="40"/>
        <v xml:space="preserve"> Đại học từ xa Bưu chính bạn ah, học phí rẻ nữa</v>
      </c>
      <c r="E2024" s="4"/>
      <c r="F2024" s="4"/>
      <c r="G2024" s="4"/>
      <c r="H2024" s="4"/>
      <c r="I2024" s="4"/>
      <c r="J2024" s="4"/>
      <c r="K2024" s="4"/>
      <c r="L2024" s="4"/>
      <c r="M2024" s="4"/>
      <c r="N2024" s="4"/>
      <c r="O2024" s="4"/>
      <c r="P2024" s="4"/>
      <c r="Q2024" s="4"/>
      <c r="R2024" s="4"/>
      <c r="S2024" s="4"/>
      <c r="T2024" s="4"/>
      <c r="U2024" s="4"/>
      <c r="V2024" s="4"/>
      <c r="W2024" s="4"/>
    </row>
    <row r="2025" spans="1:23" ht="70" x14ac:dyDescent="0.3">
      <c r="A2025" s="13" t="s">
        <v>2174</v>
      </c>
      <c r="B2025" s="6">
        <v>0</v>
      </c>
      <c r="C2025" s="9" t="s">
        <v>2178</v>
      </c>
      <c r="D2025" s="9" t="str">
        <f t="shared" si="40"/>
        <v xml:space="preserve"> Đại học từ xa muốn học chất lượng thì hvbcvt, muốn học phí rẻ hơn thì đại nam</v>
      </c>
      <c r="E2025" s="4"/>
      <c r="F2025" s="4"/>
      <c r="G2025" s="4"/>
      <c r="H2025" s="4"/>
      <c r="I2025" s="4"/>
      <c r="J2025" s="4"/>
      <c r="K2025" s="4"/>
      <c r="L2025" s="4"/>
      <c r="M2025" s="4"/>
      <c r="N2025" s="4"/>
      <c r="O2025" s="4"/>
      <c r="P2025" s="4"/>
      <c r="Q2025" s="4"/>
      <c r="R2025" s="4"/>
      <c r="S2025" s="4"/>
      <c r="T2025" s="4"/>
      <c r="U2025" s="4"/>
      <c r="V2025" s="4"/>
      <c r="W2025" s="4"/>
    </row>
    <row r="2026" spans="1:23" ht="70" x14ac:dyDescent="0.3">
      <c r="A2026" s="9" t="s">
        <v>2179</v>
      </c>
      <c r="B2026" s="6">
        <v>0</v>
      </c>
      <c r="C2026" s="9" t="s">
        <v>2180</v>
      </c>
      <c r="D2026" s="9" t="str">
        <f t="shared" si="40"/>
        <v xml:space="preserve"> Đại học từ xa Trường nn huế có tiếng mà e, chắc do e ở vùng khác nên k biết chứ c người miền trung thì thấy trường hơi bị xịn á</v>
      </c>
      <c r="E2026" s="4"/>
      <c r="F2026" s="4"/>
      <c r="G2026" s="4"/>
      <c r="H2026" s="4"/>
      <c r="I2026" s="4"/>
      <c r="J2026" s="4"/>
      <c r="K2026" s="4"/>
      <c r="L2026" s="4"/>
      <c r="M2026" s="4"/>
      <c r="N2026" s="4"/>
      <c r="O2026" s="4"/>
      <c r="P2026" s="4"/>
      <c r="Q2026" s="4"/>
      <c r="R2026" s="4"/>
      <c r="S2026" s="4"/>
      <c r="T2026" s="4"/>
      <c r="U2026" s="4"/>
      <c r="V2026" s="4"/>
      <c r="W2026" s="4"/>
    </row>
    <row r="2027" spans="1:23" ht="42" x14ac:dyDescent="0.3">
      <c r="A2027" s="13" t="s">
        <v>2181</v>
      </c>
      <c r="B2027" s="6">
        <v>0</v>
      </c>
      <c r="C2027" s="9" t="s">
        <v>2182</v>
      </c>
      <c r="D2027" s="9" t="str">
        <f t="shared" si="40"/>
        <v xml:space="preserve"> Đại học từ xa Đại học Đà Nẵng có á bạn</v>
      </c>
      <c r="E2027" s="4"/>
      <c r="F2027" s="4"/>
      <c r="G2027" s="4"/>
      <c r="H2027" s="4"/>
      <c r="I2027" s="4"/>
      <c r="J2027" s="4"/>
      <c r="K2027" s="4"/>
      <c r="L2027" s="4"/>
      <c r="M2027" s="4"/>
      <c r="N2027" s="4"/>
      <c r="O2027" s="4"/>
      <c r="P2027" s="4"/>
      <c r="Q2027" s="4"/>
      <c r="R2027" s="4"/>
      <c r="S2027" s="4"/>
      <c r="T2027" s="4"/>
      <c r="U2027" s="4"/>
      <c r="V2027" s="4"/>
      <c r="W2027" s="4"/>
    </row>
    <row r="2028" spans="1:23" ht="42" x14ac:dyDescent="0.3">
      <c r="A2028" s="13" t="s">
        <v>2181</v>
      </c>
      <c r="B2028" s="6">
        <v>0</v>
      </c>
      <c r="C2028" s="9" t="s">
        <v>2183</v>
      </c>
      <c r="D2028" s="9" t="str">
        <f t="shared" si="40"/>
        <v xml:space="preserve"> Đại học từ xa Hình như có NAUE đó bạn</v>
      </c>
      <c r="E2028" s="4"/>
      <c r="F2028" s="4"/>
      <c r="G2028" s="4"/>
      <c r="H2028" s="4"/>
      <c r="I2028" s="4"/>
      <c r="J2028" s="4"/>
      <c r="K2028" s="4"/>
      <c r="L2028" s="4"/>
      <c r="M2028" s="4"/>
      <c r="N2028" s="4"/>
      <c r="O2028" s="4"/>
      <c r="P2028" s="4"/>
      <c r="Q2028" s="4"/>
      <c r="R2028" s="4"/>
      <c r="S2028" s="4"/>
      <c r="T2028" s="4"/>
      <c r="U2028" s="4"/>
      <c r="V2028" s="4"/>
      <c r="W2028" s="4"/>
    </row>
    <row r="2029" spans="1:23" ht="42" x14ac:dyDescent="0.3">
      <c r="A2029" s="13" t="s">
        <v>2181</v>
      </c>
      <c r="B2029" s="6">
        <v>0</v>
      </c>
      <c r="C2029" s="9" t="s">
        <v>2184</v>
      </c>
      <c r="D2029" s="9" t="str">
        <f t="shared" si="40"/>
        <v xml:space="preserve"> Đại học từ xa NNA thì nhiều trường lắm em ơi</v>
      </c>
      <c r="E2029" s="4"/>
      <c r="F2029" s="4"/>
      <c r="G2029" s="4"/>
      <c r="H2029" s="4"/>
      <c r="I2029" s="4"/>
      <c r="J2029" s="4"/>
      <c r="K2029" s="4"/>
      <c r="L2029" s="4"/>
      <c r="M2029" s="4"/>
      <c r="N2029" s="4"/>
      <c r="O2029" s="4"/>
      <c r="P2029" s="4"/>
      <c r="Q2029" s="4"/>
      <c r="R2029" s="4"/>
      <c r="S2029" s="4"/>
      <c r="T2029" s="4"/>
      <c r="U2029" s="4"/>
      <c r="V2029" s="4"/>
      <c r="W2029" s="4"/>
    </row>
    <row r="2030" spans="1:23" ht="42" x14ac:dyDescent="0.3">
      <c r="A2030" s="13" t="s">
        <v>2181</v>
      </c>
      <c r="B2030" s="6">
        <v>0</v>
      </c>
      <c r="C2030" s="9" t="s">
        <v>2185</v>
      </c>
      <c r="D2030" s="9" t="str">
        <f t="shared" si="40"/>
        <v xml:space="preserve"> Đại học từ xa ĐH Thái Nguyên có trạm thi ở ĐN nhưng xét tuyển từ CĐ đó.</v>
      </c>
      <c r="E2030" s="4"/>
      <c r="F2030" s="4"/>
      <c r="G2030" s="4"/>
      <c r="H2030" s="4"/>
      <c r="I2030" s="4"/>
      <c r="J2030" s="4"/>
      <c r="K2030" s="4"/>
      <c r="L2030" s="4"/>
      <c r="M2030" s="4"/>
      <c r="N2030" s="4"/>
      <c r="O2030" s="4"/>
      <c r="P2030" s="4"/>
      <c r="Q2030" s="4"/>
      <c r="R2030" s="4"/>
      <c r="S2030" s="4"/>
      <c r="T2030" s="4"/>
      <c r="U2030" s="4"/>
      <c r="V2030" s="4"/>
      <c r="W2030" s="4"/>
    </row>
    <row r="2031" spans="1:23" ht="42" x14ac:dyDescent="0.3">
      <c r="A2031" s="13" t="s">
        <v>2181</v>
      </c>
      <c r="B2031" s="6">
        <v>0</v>
      </c>
      <c r="C2031" s="9" t="s">
        <v>2186</v>
      </c>
      <c r="D2031" s="9" t="str">
        <f t="shared" si="40"/>
        <v xml:space="preserve"> Đại học từ xa Đại học ngoại ngữ đại học Huế bạn ạ</v>
      </c>
      <c r="E2031" s="4"/>
      <c r="F2031" s="4"/>
      <c r="G2031" s="4"/>
      <c r="H2031" s="4"/>
      <c r="I2031" s="4"/>
      <c r="J2031" s="4"/>
      <c r="K2031" s="4"/>
      <c r="L2031" s="4"/>
      <c r="M2031" s="4"/>
      <c r="N2031" s="4"/>
      <c r="O2031" s="4"/>
      <c r="P2031" s="4"/>
      <c r="Q2031" s="4"/>
      <c r="R2031" s="4"/>
      <c r="S2031" s="4"/>
      <c r="T2031" s="4"/>
      <c r="U2031" s="4"/>
      <c r="V2031" s="4"/>
      <c r="W2031" s="4"/>
    </row>
    <row r="2032" spans="1:23" ht="42" x14ac:dyDescent="0.3">
      <c r="A2032" s="13" t="s">
        <v>2181</v>
      </c>
      <c r="B2032" s="6">
        <v>0</v>
      </c>
      <c r="C2032" s="9" t="s">
        <v>2187</v>
      </c>
      <c r="D2032" s="9" t="str">
        <f t="shared" si="40"/>
        <v xml:space="preserve"> Đại học từ xa Chào em nha, em có thể tham khảo ngành NNA của trường NAUE, Trường đại học Kinh tế Nghệ An em nhaa</v>
      </c>
      <c r="E2032" s="4"/>
      <c r="F2032" s="4"/>
      <c r="G2032" s="4"/>
      <c r="H2032" s="4"/>
      <c r="I2032" s="4"/>
      <c r="J2032" s="4"/>
      <c r="K2032" s="4"/>
      <c r="L2032" s="4"/>
      <c r="M2032" s="4"/>
      <c r="N2032" s="4"/>
      <c r="O2032" s="4"/>
      <c r="P2032" s="4"/>
      <c r="Q2032" s="4"/>
      <c r="R2032" s="4"/>
      <c r="S2032" s="4"/>
      <c r="T2032" s="4"/>
      <c r="U2032" s="4"/>
      <c r="V2032" s="4"/>
      <c r="W2032" s="4"/>
    </row>
    <row r="2033" spans="1:23" ht="42" x14ac:dyDescent="0.3">
      <c r="A2033" s="13" t="s">
        <v>2181</v>
      </c>
      <c r="B2033" s="6">
        <v>0</v>
      </c>
      <c r="C2033" s="9" t="s">
        <v>2188</v>
      </c>
      <c r="D2033" s="9" t="str">
        <f t="shared" si="40"/>
        <v xml:space="preserve"> Đại học từ xa Bạn tham khảo của ĐH Thái Nguyên nha</v>
      </c>
      <c r="E2033" s="4"/>
      <c r="F2033" s="4"/>
      <c r="G2033" s="4"/>
      <c r="H2033" s="4"/>
      <c r="I2033" s="4"/>
      <c r="J2033" s="4"/>
      <c r="K2033" s="4"/>
      <c r="L2033" s="4"/>
      <c r="M2033" s="4"/>
      <c r="N2033" s="4"/>
      <c r="O2033" s="4"/>
      <c r="P2033" s="4"/>
      <c r="Q2033" s="4"/>
      <c r="R2033" s="4"/>
      <c r="S2033" s="4"/>
      <c r="T2033" s="4"/>
      <c r="U2033" s="4"/>
      <c r="V2033" s="4"/>
      <c r="W2033" s="4"/>
    </row>
    <row r="2034" spans="1:23" ht="42" x14ac:dyDescent="0.3">
      <c r="A2034" s="13" t="s">
        <v>2181</v>
      </c>
      <c r="B2034" s="6">
        <v>0</v>
      </c>
      <c r="C2034" s="9" t="s">
        <v>2189</v>
      </c>
      <c r="D2034" s="9" t="str">
        <f t="shared" si="40"/>
        <v xml:space="preserve"> Đại học từ xa có Đại học Thái Nguyên có trạm thi tại Đà Nẵng đó bạn</v>
      </c>
      <c r="E2034" s="4"/>
      <c r="F2034" s="4"/>
      <c r="G2034" s="4"/>
      <c r="H2034" s="4"/>
      <c r="I2034" s="4"/>
      <c r="J2034" s="4"/>
      <c r="K2034" s="4"/>
      <c r="L2034" s="4"/>
      <c r="M2034" s="4"/>
      <c r="N2034" s="4"/>
      <c r="O2034" s="4"/>
      <c r="P2034" s="4"/>
      <c r="Q2034" s="4"/>
      <c r="R2034" s="4"/>
      <c r="S2034" s="4"/>
      <c r="T2034" s="4"/>
      <c r="U2034" s="4"/>
      <c r="V2034" s="4"/>
      <c r="W2034" s="4"/>
    </row>
    <row r="2035" spans="1:23" ht="112" x14ac:dyDescent="0.3">
      <c r="A2035" s="13" t="s">
        <v>2190</v>
      </c>
      <c r="B2035" s="6">
        <v>0</v>
      </c>
      <c r="C2035" s="9" t="s">
        <v>250</v>
      </c>
      <c r="D2035" s="9" t="str">
        <f t="shared" ref="D2035:D2036" si="41">CONCATENATE(" Đại học từ xa ngành CNTT"," ",C2035)</f>
        <v xml:space="preserve"> Đại học từ xa ngành CNTT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2035" s="4"/>
      <c r="F2035" s="4"/>
      <c r="G2035" s="4"/>
      <c r="H2035" s="4"/>
      <c r="I2035" s="4"/>
      <c r="J2035" s="4"/>
      <c r="K2035" s="4"/>
      <c r="L2035" s="4"/>
      <c r="M2035" s="4"/>
      <c r="N2035" s="4"/>
      <c r="O2035" s="4"/>
      <c r="P2035" s="4"/>
      <c r="Q2035" s="4"/>
      <c r="R2035" s="4"/>
      <c r="S2035" s="4"/>
      <c r="T2035" s="4"/>
      <c r="U2035" s="4"/>
      <c r="V2035" s="4"/>
      <c r="W2035" s="4"/>
    </row>
    <row r="2036" spans="1:23" ht="112" x14ac:dyDescent="0.3">
      <c r="A2036" s="13" t="s">
        <v>2190</v>
      </c>
      <c r="B2036" s="6">
        <v>0</v>
      </c>
      <c r="C2036" s="9" t="s">
        <v>250</v>
      </c>
      <c r="D2036" s="9" t="str">
        <f t="shared" si="41"/>
        <v xml:space="preserve"> Đại học từ xa ngành CNTT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2036" s="4"/>
      <c r="F2036" s="4"/>
      <c r="G2036" s="4"/>
      <c r="H2036" s="4"/>
      <c r="I2036" s="4"/>
      <c r="J2036" s="4"/>
      <c r="K2036" s="4"/>
      <c r="L2036" s="4"/>
      <c r="M2036" s="4"/>
      <c r="N2036" s="4"/>
      <c r="O2036" s="4"/>
      <c r="P2036" s="4"/>
      <c r="Q2036" s="4"/>
      <c r="R2036" s="4"/>
      <c r="S2036" s="4"/>
      <c r="T2036" s="4"/>
      <c r="U2036" s="4"/>
      <c r="V2036" s="4"/>
      <c r="W2036" s="4"/>
    </row>
    <row r="2037" spans="1:23" ht="56" x14ac:dyDescent="0.3">
      <c r="A2037" s="9" t="s">
        <v>2191</v>
      </c>
      <c r="B2037" s="6">
        <v>0</v>
      </c>
      <c r="C2037" s="9" t="s">
        <v>2192</v>
      </c>
      <c r="D2037" s="9" t="str">
        <f t="shared" ref="D2037:D2044" si="42">CONCATENATE(" Đại học từ xa"," ",C2037)</f>
        <v xml:space="preserve"> Đại học từ xa Học online ko ảnh hưởng quá nhiều đến công việc, gia đình. Nên mất công học thì học đại học luôn đi bạn.</v>
      </c>
      <c r="E2037" s="4"/>
      <c r="F2037" s="4"/>
      <c r="G2037" s="4"/>
      <c r="H2037" s="4"/>
      <c r="I2037" s="4"/>
      <c r="J2037" s="4"/>
      <c r="K2037" s="4"/>
      <c r="L2037" s="4"/>
      <c r="M2037" s="4"/>
      <c r="N2037" s="4"/>
      <c r="O2037" s="4"/>
      <c r="P2037" s="4"/>
      <c r="Q2037" s="4"/>
      <c r="R2037" s="4"/>
      <c r="S2037" s="4"/>
      <c r="T2037" s="4"/>
      <c r="U2037" s="4"/>
      <c r="V2037" s="4"/>
      <c r="W2037" s="4"/>
    </row>
    <row r="2038" spans="1:23" ht="98" x14ac:dyDescent="0.3">
      <c r="A2038" s="13" t="s">
        <v>2193</v>
      </c>
      <c r="B2038" s="6">
        <v>0</v>
      </c>
      <c r="C2038" s="9" t="s">
        <v>2194</v>
      </c>
      <c r="D2038" s="9" t="str">
        <f t="shared" si="42"/>
        <v xml:space="preserve"> Đại học từ xa Tiếc nhỉ, nếu ở HN là có Học viện Ngân hàng rồi</v>
      </c>
      <c r="E2038" s="4"/>
      <c r="F2038" s="4"/>
      <c r="G2038" s="4"/>
      <c r="H2038" s="4"/>
      <c r="I2038" s="4"/>
      <c r="J2038" s="4"/>
      <c r="K2038" s="4"/>
      <c r="L2038" s="4"/>
      <c r="M2038" s="4"/>
      <c r="N2038" s="4"/>
      <c r="O2038" s="4"/>
      <c r="P2038" s="4"/>
      <c r="Q2038" s="4"/>
      <c r="R2038" s="4"/>
      <c r="S2038" s="4"/>
      <c r="T2038" s="4"/>
      <c r="U2038" s="4"/>
      <c r="V2038" s="4"/>
      <c r="W2038" s="4"/>
    </row>
    <row r="2039" spans="1:23" ht="98" x14ac:dyDescent="0.3">
      <c r="A2039" s="13" t="s">
        <v>2193</v>
      </c>
      <c r="B2039" s="6">
        <v>0</v>
      </c>
      <c r="C2039" s="9" t="s">
        <v>2195</v>
      </c>
      <c r="D2039" s="9" t="str">
        <f t="shared" si="42"/>
        <v xml:space="preserve"> Đại học từ xa TCNH ít trường đào tạo lắm e</v>
      </c>
      <c r="E2039" s="4"/>
      <c r="F2039" s="4"/>
      <c r="G2039" s="4"/>
      <c r="H2039" s="4"/>
      <c r="I2039" s="4"/>
      <c r="J2039" s="4"/>
      <c r="K2039" s="4"/>
      <c r="L2039" s="4"/>
      <c r="M2039" s="4"/>
      <c r="N2039" s="4"/>
      <c r="O2039" s="4"/>
      <c r="P2039" s="4"/>
      <c r="Q2039" s="4"/>
      <c r="R2039" s="4"/>
      <c r="S2039" s="4"/>
      <c r="T2039" s="4"/>
      <c r="U2039" s="4"/>
      <c r="V2039" s="4"/>
      <c r="W2039" s="4"/>
    </row>
    <row r="2040" spans="1:23" ht="98" x14ac:dyDescent="0.3">
      <c r="A2040" s="13" t="s">
        <v>2193</v>
      </c>
      <c r="B2040" s="6">
        <v>0</v>
      </c>
      <c r="C2040" s="9" t="s">
        <v>2196</v>
      </c>
      <c r="D2040" s="9" t="str">
        <f t="shared" si="42"/>
        <v xml:space="preserve"> Đại học từ xa Dạ ĐH Mở nà bạn</v>
      </c>
      <c r="E2040" s="4"/>
      <c r="F2040" s="4"/>
      <c r="G2040" s="4"/>
      <c r="H2040" s="4"/>
      <c r="I2040" s="4"/>
      <c r="J2040" s="4"/>
      <c r="K2040" s="4"/>
      <c r="L2040" s="4"/>
      <c r="M2040" s="4"/>
      <c r="N2040" s="4"/>
      <c r="O2040" s="4"/>
      <c r="P2040" s="4"/>
      <c r="Q2040" s="4"/>
      <c r="R2040" s="4"/>
      <c r="S2040" s="4"/>
      <c r="T2040" s="4"/>
      <c r="U2040" s="4"/>
      <c r="V2040" s="4"/>
      <c r="W2040" s="4"/>
    </row>
    <row r="2041" spans="1:23" ht="70" x14ac:dyDescent="0.3">
      <c r="A2041" s="13" t="s">
        <v>2197</v>
      </c>
      <c r="B2041" s="6">
        <v>0</v>
      </c>
      <c r="C2041" s="9" t="s">
        <v>2198</v>
      </c>
      <c r="D2041" s="9" t="str">
        <f t="shared" si="42"/>
        <v xml:space="preserve"> Đại học từ xa Nên học ở VN nhé, học ở nước ngoài thì phải về thi</v>
      </c>
      <c r="E2041" s="4"/>
      <c r="F2041" s="4"/>
      <c r="G2041" s="4"/>
      <c r="H2041" s="4"/>
      <c r="I2041" s="4"/>
      <c r="J2041" s="4"/>
      <c r="K2041" s="4"/>
      <c r="L2041" s="4"/>
      <c r="M2041" s="4"/>
      <c r="N2041" s="4"/>
      <c r="O2041" s="4"/>
      <c r="P2041" s="4"/>
      <c r="Q2041" s="4"/>
      <c r="R2041" s="4"/>
      <c r="S2041" s="4"/>
      <c r="T2041" s="4"/>
      <c r="U2041" s="4"/>
      <c r="V2041" s="4"/>
      <c r="W2041" s="4"/>
    </row>
    <row r="2042" spans="1:23" ht="70" x14ac:dyDescent="0.3">
      <c r="A2042" s="13" t="s">
        <v>2197</v>
      </c>
      <c r="B2042" s="6">
        <v>0</v>
      </c>
      <c r="C2042" s="9" t="s">
        <v>2199</v>
      </c>
      <c r="D2042" s="9" t="str">
        <f t="shared" si="42"/>
        <v xml:space="preserve"> Đại học từ xa Bạn nên học để có bằng, sau này về VN vẫn cần bằng cấp để xin việc</v>
      </c>
      <c r="E2042" s="4"/>
      <c r="F2042" s="4"/>
      <c r="G2042" s="4"/>
      <c r="H2042" s="4"/>
      <c r="I2042" s="4"/>
      <c r="J2042" s="4"/>
      <c r="K2042" s="4"/>
      <c r="L2042" s="4"/>
      <c r="M2042" s="4"/>
      <c r="N2042" s="4"/>
      <c r="O2042" s="4"/>
      <c r="P2042" s="4"/>
      <c r="Q2042" s="4"/>
      <c r="R2042" s="4"/>
      <c r="S2042" s="4"/>
      <c r="T2042" s="4"/>
      <c r="U2042" s="4"/>
      <c r="V2042" s="4"/>
      <c r="W2042" s="4"/>
    </row>
    <row r="2043" spans="1:23" ht="70" x14ac:dyDescent="0.3">
      <c r="A2043" s="13" t="s">
        <v>2197</v>
      </c>
      <c r="B2043" s="6">
        <v>0</v>
      </c>
      <c r="C2043" s="9" t="s">
        <v>2200</v>
      </c>
      <c r="D2043" s="9" t="str">
        <f t="shared" si="42"/>
        <v xml:space="preserve"> Đại học từ xa học Cao Đẳng THương mại du lịch và hà nội thì học và thi online luôn, còn bên Nhật thì có 2 trường ở Việt Nam có trạm thi bên đó nhé</v>
      </c>
      <c r="E2043" s="4"/>
      <c r="F2043" s="4"/>
      <c r="G2043" s="4"/>
      <c r="H2043" s="4"/>
      <c r="I2043" s="4"/>
      <c r="J2043" s="4"/>
      <c r="K2043" s="4"/>
      <c r="L2043" s="4"/>
      <c r="M2043" s="4"/>
      <c r="N2043" s="4"/>
      <c r="O2043" s="4"/>
      <c r="P2043" s="4"/>
      <c r="Q2043" s="4"/>
      <c r="R2043" s="4"/>
      <c r="S2043" s="4"/>
      <c r="T2043" s="4"/>
      <c r="U2043" s="4"/>
      <c r="V2043" s="4"/>
      <c r="W2043" s="4"/>
    </row>
    <row r="2044" spans="1:23" ht="70" x14ac:dyDescent="0.3">
      <c r="A2044" s="13" t="s">
        <v>2197</v>
      </c>
      <c r="B2044" s="6">
        <v>0</v>
      </c>
      <c r="C2044" s="9" t="s">
        <v>2201</v>
      </c>
      <c r="D2044" s="9" t="str">
        <f t="shared" si="42"/>
        <v xml:space="preserve"> Đại học từ xa Mình cũng 27t t mới học kỳ đầu tiên. Phải đi học quân sự và thi cuối kỳ tại trường. Nên bạn xem ở nước bạn đang ở có cụm thi của trường đó k</v>
      </c>
      <c r="E2044" s="4"/>
      <c r="F2044" s="4"/>
      <c r="G2044" s="4"/>
      <c r="H2044" s="4"/>
      <c r="I2044" s="4"/>
      <c r="J2044" s="4"/>
      <c r="K2044" s="4"/>
      <c r="L2044" s="4"/>
      <c r="M2044" s="4"/>
      <c r="N2044" s="4"/>
      <c r="O2044" s="4"/>
      <c r="P2044" s="4"/>
      <c r="Q2044" s="4"/>
      <c r="R2044" s="4"/>
      <c r="S2044" s="4"/>
      <c r="T2044" s="4"/>
      <c r="U2044" s="4"/>
      <c r="V2044" s="4"/>
      <c r="W2044" s="4"/>
    </row>
    <row r="2045" spans="1:23" ht="42" x14ac:dyDescent="0.3">
      <c r="A2045" s="13" t="s">
        <v>2202</v>
      </c>
      <c r="B2045" s="6">
        <v>0</v>
      </c>
      <c r="C2045" s="9" t="s">
        <v>2203</v>
      </c>
      <c r="D2045" s="9" t="str">
        <f t="shared" ref="D2045:D2048" si="43">CONCATENATE(" Đại học từ xa ngành marketing"," ",C2045)</f>
        <v xml:space="preserve"> Đại học từ xa ngành marketing Đai học Thương mại nha</v>
      </c>
      <c r="E2045" s="4"/>
      <c r="F2045" s="4"/>
      <c r="G2045" s="4"/>
      <c r="H2045" s="4"/>
      <c r="I2045" s="4"/>
      <c r="J2045" s="4"/>
      <c r="K2045" s="4"/>
      <c r="L2045" s="4"/>
      <c r="M2045" s="4"/>
      <c r="N2045" s="4"/>
      <c r="O2045" s="4"/>
      <c r="P2045" s="4"/>
      <c r="Q2045" s="4"/>
      <c r="R2045" s="4"/>
      <c r="S2045" s="4"/>
      <c r="T2045" s="4"/>
      <c r="U2045" s="4"/>
      <c r="V2045" s="4"/>
      <c r="W2045" s="4"/>
    </row>
    <row r="2046" spans="1:23" ht="42" x14ac:dyDescent="0.3">
      <c r="A2046" s="13" t="s">
        <v>2202</v>
      </c>
      <c r="B2046" s="6">
        <v>0</v>
      </c>
      <c r="C2046" s="9" t="s">
        <v>2204</v>
      </c>
      <c r="D2046" s="9" t="str">
        <f t="shared" si="43"/>
        <v xml:space="preserve"> Đại học từ xa ngành marketing Hình như ko có ngành Truyền thông đâu</v>
      </c>
      <c r="E2046" s="4"/>
      <c r="F2046" s="4"/>
      <c r="G2046" s="4"/>
      <c r="H2046" s="4"/>
      <c r="I2046" s="4"/>
      <c r="J2046" s="4"/>
      <c r="K2046" s="4"/>
      <c r="L2046" s="4"/>
      <c r="M2046" s="4"/>
      <c r="N2046" s="4"/>
      <c r="O2046" s="4"/>
      <c r="P2046" s="4"/>
      <c r="Q2046" s="4"/>
      <c r="R2046" s="4"/>
      <c r="S2046" s="4"/>
      <c r="T2046" s="4"/>
      <c r="U2046" s="4"/>
      <c r="V2046" s="4"/>
      <c r="W2046" s="4"/>
    </row>
    <row r="2047" spans="1:23" ht="42" x14ac:dyDescent="0.3">
      <c r="A2047" s="13" t="s">
        <v>2202</v>
      </c>
      <c r="B2047" s="6">
        <v>0</v>
      </c>
      <c r="C2047" s="9" t="s">
        <v>2205</v>
      </c>
      <c r="D2047" s="9" t="str">
        <f t="shared" si="43"/>
        <v xml:space="preserve"> Đại học từ xa ngành marketing Ở miền Bắc có TMU đào tạo MKT tốt em nhé, có hệ từ xa ngành này luôn</v>
      </c>
      <c r="E2047" s="4"/>
      <c r="F2047" s="4"/>
      <c r="G2047" s="4"/>
      <c r="H2047" s="4"/>
      <c r="I2047" s="4"/>
      <c r="J2047" s="4"/>
      <c r="K2047" s="4"/>
      <c r="L2047" s="4"/>
      <c r="M2047" s="4"/>
      <c r="N2047" s="4"/>
      <c r="O2047" s="4"/>
      <c r="P2047" s="4"/>
      <c r="Q2047" s="4"/>
      <c r="R2047" s="4"/>
      <c r="S2047" s="4"/>
      <c r="T2047" s="4"/>
      <c r="U2047" s="4"/>
      <c r="V2047" s="4"/>
      <c r="W2047" s="4"/>
    </row>
    <row r="2048" spans="1:23" ht="42" x14ac:dyDescent="0.3">
      <c r="A2048" s="13" t="s">
        <v>2202</v>
      </c>
      <c r="B2048" s="6">
        <v>0</v>
      </c>
      <c r="C2048" s="9" t="s">
        <v>2206</v>
      </c>
      <c r="D2048" s="9" t="str">
        <f t="shared" si="43"/>
        <v xml:space="preserve"> Đại học từ xa ngành marketing Mình chuyên xử lý lỗi Word, căn chỉnh báo cáo, tiểu luận. Không cần cọc, xem file xong hài lòng rồi mới trả.</v>
      </c>
      <c r="E2048" s="4"/>
      <c r="F2048" s="4"/>
      <c r="G2048" s="4"/>
      <c r="H2048" s="4"/>
      <c r="I2048" s="4"/>
      <c r="J2048" s="4"/>
      <c r="K2048" s="4"/>
      <c r="L2048" s="4"/>
      <c r="M2048" s="4"/>
      <c r="N2048" s="4"/>
      <c r="O2048" s="4"/>
      <c r="P2048" s="4"/>
      <c r="Q2048" s="4"/>
      <c r="R2048" s="4"/>
      <c r="S2048" s="4"/>
      <c r="T2048" s="4"/>
      <c r="U2048" s="4"/>
      <c r="V2048" s="4"/>
      <c r="W2048" s="4"/>
    </row>
    <row r="2049" spans="1:23" ht="42" x14ac:dyDescent="0.3">
      <c r="A2049" s="13" t="s">
        <v>2207</v>
      </c>
      <c r="B2049" s="6">
        <v>0</v>
      </c>
      <c r="C2049" s="9" t="s">
        <v>2208</v>
      </c>
      <c r="D2049" s="9" t="str">
        <f t="shared" ref="D2049:D2146" si="44">CONCATENATE(" Đại học từ xa"," ",C2049)</f>
        <v xml:space="preserve"> Đại học từ xa Chỉ hệ từ xa mới hoãn được bạn ơi</v>
      </c>
      <c r="E2049" s="4"/>
      <c r="F2049" s="4"/>
      <c r="G2049" s="4"/>
      <c r="H2049" s="4"/>
      <c r="I2049" s="4"/>
      <c r="J2049" s="4"/>
      <c r="K2049" s="4"/>
      <c r="L2049" s="4"/>
      <c r="M2049" s="4"/>
      <c r="N2049" s="4"/>
      <c r="O2049" s="4"/>
      <c r="P2049" s="4"/>
      <c r="Q2049" s="4"/>
      <c r="R2049" s="4"/>
      <c r="S2049" s="4"/>
      <c r="T2049" s="4"/>
      <c r="U2049" s="4"/>
      <c r="V2049" s="4"/>
      <c r="W2049" s="4"/>
    </row>
    <row r="2050" spans="1:23" ht="42" x14ac:dyDescent="0.3">
      <c r="A2050" s="13" t="s">
        <v>2207</v>
      </c>
      <c r="B2050" s="6">
        <v>0</v>
      </c>
      <c r="C2050" s="9" t="s">
        <v>2209</v>
      </c>
      <c r="D2050" s="9" t="str">
        <f t="shared" si="44"/>
        <v xml:space="preserve"> Đại học từ xa Có cấp cũng ko xin hoãn nghĩa vụ được</v>
      </c>
      <c r="E2050" s="4"/>
      <c r="F2050" s="4"/>
      <c r="G2050" s="4"/>
      <c r="H2050" s="4"/>
      <c r="I2050" s="4"/>
      <c r="J2050" s="4"/>
      <c r="K2050" s="4"/>
      <c r="L2050" s="4"/>
      <c r="M2050" s="4"/>
      <c r="N2050" s="4"/>
      <c r="O2050" s="4"/>
      <c r="P2050" s="4"/>
      <c r="Q2050" s="4"/>
      <c r="R2050" s="4"/>
      <c r="S2050" s="4"/>
      <c r="T2050" s="4"/>
      <c r="U2050" s="4"/>
      <c r="V2050" s="4"/>
      <c r="W2050" s="4"/>
    </row>
    <row r="2051" spans="1:23" ht="42" x14ac:dyDescent="0.3">
      <c r="A2051" s="13" t="s">
        <v>2207</v>
      </c>
      <c r="B2051" s="6">
        <v>0</v>
      </c>
      <c r="C2051" s="9" t="s">
        <v>2210</v>
      </c>
      <c r="D2051" s="9" t="str">
        <f t="shared" si="44"/>
        <v xml:space="preserve"> Đại học từ xa Hình như không thì phải</v>
      </c>
      <c r="E2051" s="4"/>
      <c r="F2051" s="4"/>
      <c r="G2051" s="4"/>
      <c r="H2051" s="4"/>
      <c r="I2051" s="4"/>
      <c r="J2051" s="4"/>
      <c r="K2051" s="4"/>
      <c r="L2051" s="4"/>
      <c r="M2051" s="4"/>
      <c r="N2051" s="4"/>
      <c r="O2051" s="4"/>
      <c r="P2051" s="4"/>
      <c r="Q2051" s="4"/>
      <c r="R2051" s="4"/>
      <c r="S2051" s="4"/>
      <c r="T2051" s="4"/>
      <c r="U2051" s="4"/>
      <c r="V2051" s="4"/>
      <c r="W2051" s="4"/>
    </row>
    <row r="2052" spans="1:23" ht="84" x14ac:dyDescent="0.3">
      <c r="A2052" s="13" t="s">
        <v>2207</v>
      </c>
      <c r="B2052" s="6">
        <v>0</v>
      </c>
      <c r="C2052" s="9" t="s">
        <v>2211</v>
      </c>
      <c r="D2052" s="9" t="str">
        <f t="shared" si="44"/>
        <v xml:space="preserve"> Đại học từ xa Chào em nha, theo quy định của Bộ thì chỉ sinh viên chính quy được xét hoãn nghĩa vụ, sinh viên hệ đào tạo từ xa, hệ vừa học vừa làm thì đều không được hoãn em nha. Vì vậy kể cả trường có xác nhận là sinh viên đang theo học thì cũng không được hoãn em à</v>
      </c>
      <c r="E2052" s="4"/>
      <c r="F2052" s="4"/>
      <c r="G2052" s="4"/>
      <c r="H2052" s="4"/>
      <c r="I2052" s="4"/>
      <c r="J2052" s="4"/>
      <c r="K2052" s="4"/>
      <c r="L2052" s="4"/>
      <c r="M2052" s="4"/>
      <c r="N2052" s="4"/>
      <c r="O2052" s="4"/>
      <c r="P2052" s="4"/>
      <c r="Q2052" s="4"/>
      <c r="R2052" s="4"/>
      <c r="S2052" s="4"/>
      <c r="T2052" s="4"/>
      <c r="U2052" s="4"/>
      <c r="V2052" s="4"/>
      <c r="W2052" s="4"/>
    </row>
    <row r="2053" spans="1:23" ht="42" x14ac:dyDescent="0.3">
      <c r="A2053" s="13" t="s">
        <v>2207</v>
      </c>
      <c r="B2053" s="6">
        <v>0</v>
      </c>
      <c r="C2053" s="9" t="s">
        <v>2212</v>
      </c>
      <c r="D2053" s="9" t="str">
        <f t="shared" si="44"/>
        <v xml:space="preserve"> Đại học từ xa có giấy xác nhận sinh viên nhưng thường là không áp dụng được miễn nghĩa vụ Em ah</v>
      </c>
      <c r="E2053" s="4"/>
      <c r="F2053" s="4"/>
      <c r="G2053" s="4"/>
      <c r="H2053" s="4"/>
      <c r="I2053" s="4"/>
      <c r="J2053" s="4"/>
      <c r="K2053" s="4"/>
      <c r="L2053" s="4"/>
      <c r="M2053" s="4"/>
      <c r="N2053" s="4"/>
      <c r="O2053" s="4"/>
      <c r="P2053" s="4"/>
      <c r="Q2053" s="4"/>
      <c r="R2053" s="4"/>
      <c r="S2053" s="4"/>
      <c r="T2053" s="4"/>
      <c r="U2053" s="4"/>
      <c r="V2053" s="4"/>
      <c r="W2053" s="4"/>
    </row>
    <row r="2054" spans="1:23" ht="42" x14ac:dyDescent="0.3">
      <c r="A2054" s="13" t="s">
        <v>2207</v>
      </c>
      <c r="B2054" s="6">
        <v>0</v>
      </c>
      <c r="C2054" s="9" t="s">
        <v>2213</v>
      </c>
      <c r="D2054" s="9" t="str">
        <f t="shared" si="44"/>
        <v xml:space="preserve"> Đại học từ xa Có nhưng phải khai giảng xong có quyết định trúng tuyển mới xin được giấy xác nhận nhé</v>
      </c>
      <c r="E2054" s="4"/>
      <c r="F2054" s="4"/>
      <c r="G2054" s="4"/>
      <c r="H2054" s="4"/>
      <c r="I2054" s="4"/>
      <c r="J2054" s="4"/>
      <c r="K2054" s="4"/>
      <c r="L2054" s="4"/>
      <c r="M2054" s="4"/>
      <c r="N2054" s="4"/>
      <c r="O2054" s="4"/>
      <c r="P2054" s="4"/>
      <c r="Q2054" s="4"/>
      <c r="R2054" s="4"/>
      <c r="S2054" s="4"/>
      <c r="T2054" s="4"/>
      <c r="U2054" s="4"/>
      <c r="V2054" s="4"/>
      <c r="W2054" s="4"/>
    </row>
    <row r="2055" spans="1:23" ht="42" x14ac:dyDescent="0.3">
      <c r="A2055" s="13" t="s">
        <v>2207</v>
      </c>
      <c r="B2055" s="6">
        <v>0</v>
      </c>
      <c r="C2055" s="9" t="s">
        <v>2214</v>
      </c>
      <c r="D2055" s="9" t="str">
        <f t="shared" si="44"/>
        <v xml:space="preserve"> Đại học từ xa có em nhé, nhưng còn tùy địa phương em có chấp nhận giấy xác nhận sinh viên để đc tạm hoãn hay k</v>
      </c>
      <c r="E2055" s="4"/>
      <c r="F2055" s="4"/>
      <c r="G2055" s="4"/>
      <c r="H2055" s="4"/>
      <c r="I2055" s="4"/>
      <c r="J2055" s="4"/>
      <c r="K2055" s="4"/>
      <c r="L2055" s="4"/>
      <c r="M2055" s="4"/>
      <c r="N2055" s="4"/>
      <c r="O2055" s="4"/>
      <c r="P2055" s="4"/>
      <c r="Q2055" s="4"/>
      <c r="R2055" s="4"/>
      <c r="S2055" s="4"/>
      <c r="T2055" s="4"/>
      <c r="U2055" s="4"/>
      <c r="V2055" s="4"/>
      <c r="W2055" s="4"/>
    </row>
    <row r="2056" spans="1:23" ht="42" x14ac:dyDescent="0.3">
      <c r="A2056" s="13" t="s">
        <v>2215</v>
      </c>
      <c r="B2056" s="6">
        <v>0</v>
      </c>
      <c r="C2056" s="9" t="s">
        <v>2216</v>
      </c>
      <c r="D2056" s="9" t="str">
        <f t="shared" si="44"/>
        <v xml:space="preserve"> Đại học từ xa Theo chị biết thì là chưa có em nha</v>
      </c>
      <c r="E2056" s="4"/>
      <c r="F2056" s="4"/>
      <c r="G2056" s="4"/>
      <c r="H2056" s="4"/>
      <c r="I2056" s="4"/>
      <c r="J2056" s="4"/>
      <c r="K2056" s="4"/>
      <c r="L2056" s="4"/>
      <c r="M2056" s="4"/>
      <c r="N2056" s="4"/>
      <c r="O2056" s="4"/>
      <c r="P2056" s="4"/>
      <c r="Q2056" s="4"/>
      <c r="R2056" s="4"/>
      <c r="S2056" s="4"/>
      <c r="T2056" s="4"/>
      <c r="U2056" s="4"/>
      <c r="V2056" s="4"/>
      <c r="W2056" s="4"/>
    </row>
    <row r="2057" spans="1:23" ht="42" x14ac:dyDescent="0.3">
      <c r="A2057" s="13" t="s">
        <v>2215</v>
      </c>
      <c r="B2057" s="6">
        <v>0</v>
      </c>
      <c r="C2057" s="9" t="s">
        <v>2217</v>
      </c>
      <c r="D2057" s="9" t="str">
        <f t="shared" si="44"/>
        <v xml:space="preserve"> Đại học từ xa bạn đinh học ngành nào ạ</v>
      </c>
      <c r="E2057" s="4"/>
      <c r="F2057" s="4"/>
      <c r="G2057" s="4"/>
      <c r="H2057" s="4"/>
      <c r="I2057" s="4"/>
      <c r="J2057" s="4"/>
      <c r="K2057" s="4"/>
      <c r="L2057" s="4"/>
      <c r="M2057" s="4"/>
      <c r="N2057" s="4"/>
      <c r="O2057" s="4"/>
      <c r="P2057" s="4"/>
      <c r="Q2057" s="4"/>
      <c r="R2057" s="4"/>
      <c r="S2057" s="4"/>
      <c r="T2057" s="4"/>
      <c r="U2057" s="4"/>
      <c r="V2057" s="4"/>
      <c r="W2057" s="4"/>
    </row>
    <row r="2058" spans="1:23" ht="42" x14ac:dyDescent="0.3">
      <c r="A2058" s="13" t="s">
        <v>2215</v>
      </c>
      <c r="B2058" s="6">
        <v>0</v>
      </c>
      <c r="C2058" s="9" t="s">
        <v>2218</v>
      </c>
      <c r="D2058" s="9" t="str">
        <f t="shared" si="44"/>
        <v xml:space="preserve"> Đại học từ xa Chủ yếu ở HN thui bạn ui</v>
      </c>
      <c r="E2058" s="4"/>
      <c r="F2058" s="4"/>
      <c r="G2058" s="4"/>
      <c r="H2058" s="4"/>
      <c r="I2058" s="4"/>
      <c r="J2058" s="4"/>
      <c r="K2058" s="4"/>
      <c r="L2058" s="4"/>
      <c r="M2058" s="4"/>
      <c r="N2058" s="4"/>
      <c r="O2058" s="4"/>
      <c r="P2058" s="4"/>
      <c r="Q2058" s="4"/>
      <c r="R2058" s="4"/>
      <c r="S2058" s="4"/>
      <c r="T2058" s="4"/>
      <c r="U2058" s="4"/>
      <c r="V2058" s="4"/>
      <c r="W2058" s="4"/>
    </row>
    <row r="2059" spans="1:23" ht="42" x14ac:dyDescent="0.3">
      <c r="A2059" s="13" t="s">
        <v>2215</v>
      </c>
      <c r="B2059" s="6">
        <v>0</v>
      </c>
      <c r="C2059" s="9" t="s">
        <v>2219</v>
      </c>
      <c r="D2059" s="9" t="str">
        <f t="shared" si="44"/>
        <v xml:space="preserve"> Đại học từ xa Có b ơi. Học đh mở Hà Nội. Thi tại trung tâm GDTX VP</v>
      </c>
      <c r="E2059" s="4"/>
      <c r="F2059" s="4"/>
      <c r="G2059" s="4"/>
      <c r="H2059" s="4"/>
      <c r="I2059" s="4"/>
      <c r="J2059" s="4"/>
      <c r="K2059" s="4"/>
      <c r="L2059" s="4"/>
      <c r="M2059" s="4"/>
      <c r="N2059" s="4"/>
      <c r="O2059" s="4"/>
      <c r="P2059" s="4"/>
      <c r="Q2059" s="4"/>
      <c r="R2059" s="4"/>
      <c r="S2059" s="4"/>
      <c r="T2059" s="4"/>
      <c r="U2059" s="4"/>
      <c r="V2059" s="4"/>
      <c r="W2059" s="4"/>
    </row>
    <row r="2060" spans="1:23" ht="409.5" x14ac:dyDescent="0.3">
      <c r="A2060" s="13" t="s">
        <v>2220</v>
      </c>
      <c r="B2060" s="6">
        <v>0</v>
      </c>
      <c r="C2060" s="9" t="s">
        <v>2221</v>
      </c>
      <c r="D2060" s="9" t="str">
        <f t="shared" si="44"/>
        <v xml:space="preserve"> Đại học từ xa nhiều trường 400-499k nhỉ</v>
      </c>
      <c r="E2060" s="4"/>
      <c r="F2060" s="4"/>
      <c r="G2060" s="4"/>
      <c r="H2060" s="4"/>
      <c r="I2060" s="4"/>
      <c r="J2060" s="4"/>
      <c r="K2060" s="4"/>
      <c r="L2060" s="4"/>
      <c r="M2060" s="4"/>
      <c r="N2060" s="4"/>
      <c r="O2060" s="4"/>
      <c r="P2060" s="4"/>
      <c r="Q2060" s="4"/>
      <c r="R2060" s="4"/>
      <c r="S2060" s="4"/>
      <c r="T2060" s="4"/>
      <c r="U2060" s="4"/>
      <c r="V2060" s="4"/>
      <c r="W2060" s="4"/>
    </row>
    <row r="2061" spans="1:23" ht="409.5" x14ac:dyDescent="0.3">
      <c r="A2061" s="13" t="s">
        <v>2220</v>
      </c>
      <c r="B2061" s="6">
        <v>0</v>
      </c>
      <c r="C2061" s="9" t="s">
        <v>2222</v>
      </c>
      <c r="D2061" s="9" t="str">
        <f t="shared" si="44"/>
        <v xml:space="preserve"> Đại học từ xa Cũng đúng thôi, học phí rẻ quá thì tự đặt dấu hỏi về chất lượng và tiếng của trường!</v>
      </c>
      <c r="E2061" s="4"/>
      <c r="F2061" s="4"/>
      <c r="G2061" s="4"/>
      <c r="H2061" s="4"/>
      <c r="I2061" s="4"/>
      <c r="J2061" s="4"/>
      <c r="K2061" s="4"/>
      <c r="L2061" s="4"/>
      <c r="M2061" s="4"/>
      <c r="N2061" s="4"/>
      <c r="O2061" s="4"/>
      <c r="P2061" s="4"/>
      <c r="Q2061" s="4"/>
      <c r="R2061" s="4"/>
      <c r="S2061" s="4"/>
      <c r="T2061" s="4"/>
      <c r="U2061" s="4"/>
      <c r="V2061" s="4"/>
      <c r="W2061" s="4"/>
    </row>
    <row r="2062" spans="1:23" ht="409.5" x14ac:dyDescent="0.3">
      <c r="A2062" s="13" t="s">
        <v>2220</v>
      </c>
      <c r="B2062" s="6">
        <v>0</v>
      </c>
      <c r="C2062" s="9" t="s">
        <v>2223</v>
      </c>
      <c r="D2062" s="9" t="str">
        <f t="shared" si="44"/>
        <v xml:space="preserve"> Đại học từ xa Tầm 400 1 chỉ là đẹp</v>
      </c>
      <c r="E2062" s="4"/>
      <c r="F2062" s="4"/>
      <c r="G2062" s="4"/>
      <c r="H2062" s="4"/>
      <c r="I2062" s="4"/>
      <c r="J2062" s="4"/>
      <c r="K2062" s="4"/>
      <c r="L2062" s="4"/>
      <c r="M2062" s="4"/>
      <c r="N2062" s="4"/>
      <c r="O2062" s="4"/>
      <c r="P2062" s="4"/>
      <c r="Q2062" s="4"/>
      <c r="R2062" s="4"/>
      <c r="S2062" s="4"/>
      <c r="T2062" s="4"/>
      <c r="U2062" s="4"/>
      <c r="V2062" s="4"/>
      <c r="W2062" s="4"/>
    </row>
    <row r="2063" spans="1:23" ht="409.5" x14ac:dyDescent="0.3">
      <c r="A2063" s="13" t="s">
        <v>2220</v>
      </c>
      <c r="B2063" s="6">
        <v>0</v>
      </c>
      <c r="C2063" s="9" t="s">
        <v>2224</v>
      </c>
      <c r="D2063" s="9" t="str">
        <f t="shared" si="44"/>
        <v xml:space="preserve"> Đại học từ xa Trường nào 300/ 1 tín thế ạ</v>
      </c>
      <c r="E2063" s="4"/>
      <c r="F2063" s="4"/>
      <c r="G2063" s="4"/>
      <c r="H2063" s="4"/>
      <c r="I2063" s="4"/>
      <c r="J2063" s="4"/>
      <c r="K2063" s="4"/>
      <c r="L2063" s="4"/>
      <c r="M2063" s="4"/>
      <c r="N2063" s="4"/>
      <c r="O2063" s="4"/>
      <c r="P2063" s="4"/>
      <c r="Q2063" s="4"/>
      <c r="R2063" s="4"/>
      <c r="S2063" s="4"/>
      <c r="T2063" s="4"/>
      <c r="U2063" s="4"/>
      <c r="V2063" s="4"/>
      <c r="W2063" s="4"/>
    </row>
    <row r="2064" spans="1:23" ht="409.5" x14ac:dyDescent="0.3">
      <c r="A2064" s="13" t="s">
        <v>2220</v>
      </c>
      <c r="B2064" s="6">
        <v>0</v>
      </c>
      <c r="C2064" s="9" t="s">
        <v>2225</v>
      </c>
      <c r="D2064" s="9" t="str">
        <f t="shared" si="44"/>
        <v xml:space="preserve"> Đại học từ xa xin trường học phí 400-500k</v>
      </c>
      <c r="E2064" s="4"/>
      <c r="F2064" s="4"/>
      <c r="G2064" s="4"/>
      <c r="H2064" s="4"/>
      <c r="I2064" s="4"/>
      <c r="J2064" s="4"/>
      <c r="K2064" s="4"/>
      <c r="L2064" s="4"/>
      <c r="M2064" s="4"/>
      <c r="N2064" s="4"/>
      <c r="O2064" s="4"/>
      <c r="P2064" s="4"/>
      <c r="Q2064" s="4"/>
      <c r="R2064" s="4"/>
      <c r="S2064" s="4"/>
      <c r="T2064" s="4"/>
      <c r="U2064" s="4"/>
      <c r="V2064" s="4"/>
      <c r="W2064" s="4"/>
    </row>
    <row r="2065" spans="1:23" ht="409.5" x14ac:dyDescent="0.3">
      <c r="A2065" s="13" t="s">
        <v>2220</v>
      </c>
      <c r="B2065" s="6">
        <v>0</v>
      </c>
      <c r="C2065" s="9" t="s">
        <v>2226</v>
      </c>
      <c r="D2065" s="9" t="str">
        <f t="shared" si="44"/>
        <v xml:space="preserve"> Đại học từ xa Học trường 200-299k tiết kiệm quan trọng kinh nghiệm làm việc với kỹ năng ngoại ngữ giao tiếp tốt là nhất.</v>
      </c>
      <c r="E2065" s="4"/>
      <c r="F2065" s="4"/>
      <c r="G2065" s="4"/>
      <c r="H2065" s="4"/>
      <c r="I2065" s="4"/>
      <c r="J2065" s="4"/>
      <c r="K2065" s="4"/>
      <c r="L2065" s="4"/>
      <c r="M2065" s="4"/>
      <c r="N2065" s="4"/>
      <c r="O2065" s="4"/>
      <c r="P2065" s="4"/>
      <c r="Q2065" s="4"/>
      <c r="R2065" s="4"/>
      <c r="S2065" s="4"/>
      <c r="T2065" s="4"/>
      <c r="U2065" s="4"/>
      <c r="V2065" s="4"/>
      <c r="W2065" s="4"/>
    </row>
    <row r="2066" spans="1:23" ht="409.5" x14ac:dyDescent="0.3">
      <c r="A2066" s="13" t="s">
        <v>2220</v>
      </c>
      <c r="B2066" s="6">
        <v>0</v>
      </c>
      <c r="C2066" s="9" t="s">
        <v>2227</v>
      </c>
      <c r="D2066" s="9" t="str">
        <f t="shared" si="44"/>
        <v xml:space="preserve"> Đại học từ xa NEU 650k/tín, học cả khoá 130 tín gần 85tr, chưa kể phí, lệ phí, thầy cô @@</v>
      </c>
      <c r="E2066" s="4"/>
      <c r="F2066" s="4"/>
      <c r="G2066" s="4"/>
      <c r="H2066" s="4"/>
      <c r="I2066" s="4"/>
      <c r="J2066" s="4"/>
      <c r="K2066" s="4"/>
      <c r="L2066" s="4"/>
      <c r="M2066" s="4"/>
      <c r="N2066" s="4"/>
      <c r="O2066" s="4"/>
      <c r="P2066" s="4"/>
      <c r="Q2066" s="4"/>
      <c r="R2066" s="4"/>
      <c r="S2066" s="4"/>
      <c r="T2066" s="4"/>
      <c r="U2066" s="4"/>
      <c r="V2066" s="4"/>
      <c r="W2066" s="4"/>
    </row>
    <row r="2067" spans="1:23" ht="409.5" x14ac:dyDescent="0.3">
      <c r="A2067" s="13" t="s">
        <v>2220</v>
      </c>
      <c r="B2067" s="6">
        <v>0</v>
      </c>
      <c r="C2067" s="9" t="s">
        <v>2228</v>
      </c>
      <c r="D2067" s="9" t="str">
        <f t="shared" si="44"/>
        <v xml:space="preserve"> Đại học từ xa Em đang quan tâm Mở HCM ngành luật. Em muốn hỏi về hệ đào tạo từ xa của Trường theo kiểu đã có bằng THPT thì đợt tuyển sinh tiếp theo dự kiến như nào ( khoảng tháng mấy )và mình cần gì ở hồ sơ ạ
Sẵn tiện cho em hỏi các trường có hệ này và ngành này khu vực Miền Tây ạ</v>
      </c>
      <c r="E2067" s="4"/>
      <c r="F2067" s="4"/>
      <c r="G2067" s="4"/>
      <c r="H2067" s="4"/>
      <c r="I2067" s="4"/>
      <c r="J2067" s="4"/>
      <c r="K2067" s="4"/>
      <c r="L2067" s="4"/>
      <c r="M2067" s="4"/>
      <c r="N2067" s="4"/>
      <c r="O2067" s="4"/>
      <c r="P2067" s="4"/>
      <c r="Q2067" s="4"/>
      <c r="R2067" s="4"/>
      <c r="S2067" s="4"/>
      <c r="T2067" s="4"/>
      <c r="U2067" s="4"/>
      <c r="V2067" s="4"/>
      <c r="W2067" s="4"/>
    </row>
    <row r="2068" spans="1:23" ht="168" x14ac:dyDescent="0.3">
      <c r="A2068" s="9" t="s">
        <v>2229</v>
      </c>
      <c r="B2068" s="6">
        <v>0</v>
      </c>
      <c r="C2068" s="9" t="s">
        <v>2230</v>
      </c>
      <c r="D2068" s="9" t="str">
        <f t="shared" si="44"/>
        <v xml:space="preserve"> Đại học từ xa Nếu đặt mình vào vị trí các doanh nghiệp thì ai cũng muốn lựa chọn ứng viên chất lượng ad nhỉ, bằng đại học giờ là yếu tố cơ bản rồi, không phải yếu tố cạnh tranh nữa. Ai ko có bằng đại học sẽ rất thiệt thòi</v>
      </c>
      <c r="E2068" s="4"/>
      <c r="F2068" s="4"/>
      <c r="G2068" s="4"/>
      <c r="H2068" s="4"/>
      <c r="I2068" s="4"/>
      <c r="J2068" s="4"/>
      <c r="K2068" s="4"/>
      <c r="L2068" s="4"/>
      <c r="M2068" s="4"/>
      <c r="N2068" s="4"/>
      <c r="O2068" s="4"/>
      <c r="P2068" s="4"/>
      <c r="Q2068" s="4"/>
      <c r="R2068" s="4"/>
      <c r="S2068" s="4"/>
      <c r="T2068" s="4"/>
      <c r="U2068" s="4"/>
      <c r="V2068" s="4"/>
      <c r="W2068" s="4"/>
    </row>
    <row r="2069" spans="1:23" ht="196" x14ac:dyDescent="0.3">
      <c r="A2069" s="13" t="s">
        <v>2231</v>
      </c>
      <c r="B2069" s="6">
        <v>0</v>
      </c>
      <c r="C2069" s="9" t="s">
        <v>2232</v>
      </c>
      <c r="D2069" s="9" t="str">
        <f t="shared" si="44"/>
        <v xml:space="preserve"> Đại học từ xa Thiếu Đại học Thái Nguyên</v>
      </c>
      <c r="E2069" s="4"/>
      <c r="F2069" s="4"/>
      <c r="G2069" s="4"/>
      <c r="H2069" s="4"/>
      <c r="I2069" s="4"/>
      <c r="J2069" s="4"/>
      <c r="K2069" s="4"/>
      <c r="L2069" s="4"/>
      <c r="M2069" s="4"/>
      <c r="N2069" s="4"/>
      <c r="O2069" s="4"/>
      <c r="P2069" s="4"/>
      <c r="Q2069" s="4"/>
      <c r="R2069" s="4"/>
      <c r="S2069" s="4"/>
      <c r="T2069" s="4"/>
      <c r="U2069" s="4"/>
      <c r="V2069" s="4"/>
      <c r="W2069" s="4"/>
    </row>
    <row r="2070" spans="1:23" ht="196" x14ac:dyDescent="0.3">
      <c r="A2070" s="13" t="s">
        <v>2231</v>
      </c>
      <c r="B2070" s="6">
        <v>0</v>
      </c>
      <c r="C2070" s="9" t="s">
        <v>2233</v>
      </c>
      <c r="D2070" s="9" t="str">
        <f t="shared" si="44"/>
        <v xml:space="preserve"> Đại học từ xa Thiếu 1 số trường rồi b, b so với ds trước mình đăng trong group sẽ thâyhs</v>
      </c>
      <c r="E2070" s="4"/>
      <c r="F2070" s="4"/>
      <c r="G2070" s="4"/>
      <c r="H2070" s="4"/>
      <c r="I2070" s="4"/>
      <c r="J2070" s="4"/>
      <c r="K2070" s="4"/>
      <c r="L2070" s="4"/>
      <c r="M2070" s="4"/>
      <c r="N2070" s="4"/>
      <c r="O2070" s="4"/>
      <c r="P2070" s="4"/>
      <c r="Q2070" s="4"/>
      <c r="R2070" s="4"/>
      <c r="S2070" s="4"/>
      <c r="T2070" s="4"/>
      <c r="U2070" s="4"/>
      <c r="V2070" s="4"/>
      <c r="W2070" s="4"/>
    </row>
    <row r="2071" spans="1:23" ht="196" x14ac:dyDescent="0.3">
      <c r="A2071" s="13" t="s">
        <v>2231</v>
      </c>
      <c r="B2071" s="6">
        <v>0</v>
      </c>
      <c r="C2071" s="9" t="s">
        <v>2234</v>
      </c>
      <c r="D2071" s="9" t="str">
        <f t="shared" si="44"/>
        <v xml:space="preserve"> Đại học từ xa Nguyễn Thị Việt Hà</v>
      </c>
      <c r="E2071" s="4"/>
      <c r="F2071" s="4"/>
      <c r="G2071" s="4"/>
      <c r="H2071" s="4"/>
      <c r="I2071" s="4"/>
      <c r="J2071" s="4"/>
      <c r="K2071" s="4"/>
      <c r="L2071" s="4"/>
      <c r="M2071" s="4"/>
      <c r="N2071" s="4"/>
      <c r="O2071" s="4"/>
      <c r="P2071" s="4"/>
      <c r="Q2071" s="4"/>
      <c r="R2071" s="4"/>
      <c r="S2071" s="4"/>
      <c r="T2071" s="4"/>
      <c r="U2071" s="4"/>
      <c r="V2071" s="4"/>
      <c r="W2071" s="4"/>
    </row>
    <row r="2072" spans="1:23" ht="196" x14ac:dyDescent="0.3">
      <c r="A2072" s="13" t="s">
        <v>2231</v>
      </c>
      <c r="B2072" s="6">
        <v>0</v>
      </c>
      <c r="C2072" s="9" t="s">
        <v>2235</v>
      </c>
      <c r="D2072" s="9" t="str">
        <f t="shared" si="44"/>
        <v xml:space="preserve"> Đại học từ xa Đại học Sư phạm Kỹ thuật cũng mới có năm đầu mấy ngành kỹ thuật đó bạn.</v>
      </c>
      <c r="E2072" s="4"/>
      <c r="F2072" s="4"/>
      <c r="G2072" s="4"/>
      <c r="H2072" s="4"/>
      <c r="I2072" s="4"/>
      <c r="J2072" s="4"/>
      <c r="K2072" s="4"/>
      <c r="L2072" s="4"/>
      <c r="M2072" s="4"/>
      <c r="N2072" s="4"/>
      <c r="O2072" s="4"/>
      <c r="P2072" s="4"/>
      <c r="Q2072" s="4"/>
      <c r="R2072" s="4"/>
      <c r="S2072" s="4"/>
      <c r="T2072" s="4"/>
      <c r="U2072" s="4"/>
      <c r="V2072" s="4"/>
      <c r="W2072" s="4"/>
    </row>
    <row r="2073" spans="1:23" ht="56" x14ac:dyDescent="0.3">
      <c r="A2073" s="13" t="s">
        <v>2236</v>
      </c>
      <c r="B2073" s="6">
        <v>0</v>
      </c>
      <c r="C2073" s="9" t="s">
        <v>2237</v>
      </c>
      <c r="D2073" s="9" t="str">
        <f t="shared" si="44"/>
        <v xml:space="preserve"> Đại học từ xa Ko có trường ở VP có hệ từ xa bạn ơi, ở HN thì có nhiều đấy</v>
      </c>
      <c r="E2073" s="4"/>
      <c r="F2073" s="4"/>
      <c r="G2073" s="4"/>
      <c r="H2073" s="4"/>
      <c r="I2073" s="4"/>
      <c r="J2073" s="4"/>
      <c r="K2073" s="4"/>
      <c r="L2073" s="4"/>
      <c r="M2073" s="4"/>
      <c r="N2073" s="4"/>
      <c r="O2073" s="4"/>
      <c r="P2073" s="4"/>
      <c r="Q2073" s="4"/>
      <c r="R2073" s="4"/>
      <c r="S2073" s="4"/>
      <c r="T2073" s="4"/>
      <c r="U2073" s="4"/>
      <c r="V2073" s="4"/>
      <c r="W2073" s="4"/>
    </row>
    <row r="2074" spans="1:23" ht="56" x14ac:dyDescent="0.3">
      <c r="A2074" s="13" t="s">
        <v>2236</v>
      </c>
      <c r="B2074" s="6">
        <v>0</v>
      </c>
      <c r="C2074" s="9" t="s">
        <v>2238</v>
      </c>
      <c r="D2074" s="9" t="str">
        <f t="shared" si="44"/>
        <v xml:space="preserve"> Đại học từ xa Bạn học ở HN được mà, mấy tháng mới lên HN thi một lần thôi còn lại toàn học onl</v>
      </c>
      <c r="E2074" s="4"/>
      <c r="F2074" s="4"/>
      <c r="G2074" s="4"/>
      <c r="H2074" s="4"/>
      <c r="I2074" s="4"/>
      <c r="J2074" s="4"/>
      <c r="K2074" s="4"/>
      <c r="L2074" s="4"/>
      <c r="M2074" s="4"/>
      <c r="N2074" s="4"/>
      <c r="O2074" s="4"/>
      <c r="P2074" s="4"/>
      <c r="Q2074" s="4"/>
      <c r="R2074" s="4"/>
      <c r="S2074" s="4"/>
      <c r="T2074" s="4"/>
      <c r="U2074" s="4"/>
      <c r="V2074" s="4"/>
      <c r="W2074" s="4"/>
    </row>
    <row r="2075" spans="1:23" ht="56" x14ac:dyDescent="0.3">
      <c r="A2075" s="13" t="s">
        <v>2236</v>
      </c>
      <c r="B2075" s="6">
        <v>0</v>
      </c>
      <c r="C2075" s="9" t="s">
        <v>2239</v>
      </c>
      <c r="D2075" s="9" t="str">
        <f t="shared" si="44"/>
        <v xml:space="preserve"> Đại học từ xa Tham khảo Học viện Ngân hàng em nhé</v>
      </c>
      <c r="E2075" s="4"/>
      <c r="F2075" s="4"/>
      <c r="G2075" s="4"/>
      <c r="H2075" s="4"/>
      <c r="I2075" s="4"/>
      <c r="J2075" s="4"/>
      <c r="K2075" s="4"/>
      <c r="L2075" s="4"/>
      <c r="M2075" s="4"/>
      <c r="N2075" s="4"/>
      <c r="O2075" s="4"/>
      <c r="P2075" s="4"/>
      <c r="Q2075" s="4"/>
      <c r="R2075" s="4"/>
      <c r="S2075" s="4"/>
      <c r="T2075" s="4"/>
      <c r="U2075" s="4"/>
      <c r="V2075" s="4"/>
      <c r="W2075" s="4"/>
    </row>
    <row r="2076" spans="1:23" ht="56" x14ac:dyDescent="0.3">
      <c r="A2076" s="13" t="s">
        <v>2236</v>
      </c>
      <c r="B2076" s="6">
        <v>0</v>
      </c>
      <c r="C2076" s="9" t="s">
        <v>2240</v>
      </c>
      <c r="D2076" s="9" t="str">
        <f t="shared" si="44"/>
        <v xml:space="preserve"> Đại học từ xa Ko có ngành kinh tế, chỉ có các ngành liên quan đến kinh tế em nơi, em cụ thể ra thì mng mới dễ hỗ trợ em được</v>
      </c>
      <c r="E2076" s="4"/>
      <c r="F2076" s="4"/>
      <c r="G2076" s="4"/>
      <c r="H2076" s="4"/>
      <c r="I2076" s="4"/>
      <c r="J2076" s="4"/>
      <c r="K2076" s="4"/>
      <c r="L2076" s="4"/>
      <c r="M2076" s="4"/>
      <c r="N2076" s="4"/>
      <c r="O2076" s="4"/>
      <c r="P2076" s="4"/>
      <c r="Q2076" s="4"/>
      <c r="R2076" s="4"/>
      <c r="S2076" s="4"/>
      <c r="T2076" s="4"/>
      <c r="U2076" s="4"/>
      <c r="V2076" s="4"/>
      <c r="W2076" s="4"/>
    </row>
    <row r="2077" spans="1:23" ht="70" x14ac:dyDescent="0.3">
      <c r="A2077" s="13" t="s">
        <v>2241</v>
      </c>
      <c r="B2077" s="6">
        <v>0</v>
      </c>
      <c r="C2077" s="9" t="s">
        <v>2242</v>
      </c>
      <c r="D2077" s="9" t="str">
        <f t="shared" si="44"/>
        <v xml:space="preserve"> Đại học từ xa Ko có bằng thì h bạn học từ xa là ổn quá r mà, chứ h sao mà đi học chính quy được</v>
      </c>
      <c r="E2077" s="4"/>
      <c r="F2077" s="4"/>
      <c r="G2077" s="4"/>
      <c r="H2077" s="4"/>
      <c r="I2077" s="4"/>
      <c r="J2077" s="4"/>
      <c r="K2077" s="4"/>
      <c r="L2077" s="4"/>
      <c r="M2077" s="4"/>
      <c r="N2077" s="4"/>
      <c r="O2077" s="4"/>
      <c r="P2077" s="4"/>
      <c r="Q2077" s="4"/>
      <c r="R2077" s="4"/>
      <c r="S2077" s="4"/>
      <c r="T2077" s="4"/>
      <c r="U2077" s="4"/>
      <c r="V2077" s="4"/>
      <c r="W2077" s="4"/>
    </row>
    <row r="2078" spans="1:23" ht="70" x14ac:dyDescent="0.3">
      <c r="A2078" s="13" t="s">
        <v>2241</v>
      </c>
      <c r="B2078" s="6">
        <v>0</v>
      </c>
      <c r="C2078" s="9" t="s">
        <v>2243</v>
      </c>
      <c r="D2078" s="9" t="str">
        <f t="shared" si="44"/>
        <v xml:space="preserve"> Đại học từ xa Bằng đại học quan trọng lắm e, muốn việc làm ổn định thì tấm bằng phải có trước tiên</v>
      </c>
      <c r="E2078" s="4"/>
      <c r="F2078" s="4"/>
      <c r="G2078" s="4"/>
      <c r="H2078" s="4"/>
      <c r="I2078" s="4"/>
      <c r="J2078" s="4"/>
      <c r="K2078" s="4"/>
      <c r="L2078" s="4"/>
      <c r="M2078" s="4"/>
      <c r="N2078" s="4"/>
      <c r="O2078" s="4"/>
      <c r="P2078" s="4"/>
      <c r="Q2078" s="4"/>
      <c r="R2078" s="4"/>
      <c r="S2078" s="4"/>
      <c r="T2078" s="4"/>
      <c r="U2078" s="4"/>
      <c r="V2078" s="4"/>
      <c r="W2078" s="4"/>
    </row>
    <row r="2079" spans="1:23" ht="112" x14ac:dyDescent="0.3">
      <c r="A2079" s="13" t="s">
        <v>2241</v>
      </c>
      <c r="B2079" s="6">
        <v>0</v>
      </c>
      <c r="C2079" s="9" t="s">
        <v>2244</v>
      </c>
      <c r="D2079" s="9" t="str">
        <f t="shared" si="44"/>
        <v xml:space="preserve"> Đại học từ xa B đang ở độ tuổi nào nữa? Nếu đang trẻ thì nên học. Tấm bằng nó chỉ là bước đệm thôi. Đa phần htx là cho người học tấm bằng t2 bổ trợ cv. Còn nếu học từ đầu đạng thpt thì rất khó khăn và dễ nản nữa b ạ. 
Bằng k ghi hệ nên b có thi công chức, viên chức vẫn được. Nếu đã xđ học htx thì nên học các trường có tiếng 1 tí( nhìn tầm bằng nó đẹp hơn)</v>
      </c>
      <c r="E2079" s="4"/>
      <c r="F2079" s="4"/>
      <c r="G2079" s="4"/>
      <c r="H2079" s="4"/>
      <c r="I2079" s="4"/>
      <c r="J2079" s="4"/>
      <c r="K2079" s="4"/>
      <c r="L2079" s="4"/>
      <c r="M2079" s="4"/>
      <c r="N2079" s="4"/>
      <c r="O2079" s="4"/>
      <c r="P2079" s="4"/>
      <c r="Q2079" s="4"/>
      <c r="R2079" s="4"/>
      <c r="S2079" s="4"/>
      <c r="T2079" s="4"/>
      <c r="U2079" s="4"/>
      <c r="V2079" s="4"/>
      <c r="W2079" s="4"/>
    </row>
    <row r="2080" spans="1:23" ht="70" x14ac:dyDescent="0.3">
      <c r="A2080" s="13" t="s">
        <v>2241</v>
      </c>
      <c r="B2080" s="6">
        <v>0</v>
      </c>
      <c r="C2080" s="9" t="s">
        <v>2245</v>
      </c>
      <c r="D2080" s="9" t="str">
        <f t="shared" si="44"/>
        <v xml:space="preserve"> Đại học từ xa Vãi cả hoang mang. Học chính quy phải thi quốc gia xét tuyển trong khi đang đi làm nữa. Chỉ còn duy nhất là hệ từ xa, tranh thủ học đi trong tương lai ngành này có thể ko dạy từ xa là toang á</v>
      </c>
      <c r="E2080" s="4"/>
      <c r="F2080" s="4"/>
      <c r="G2080" s="4"/>
      <c r="H2080" s="4"/>
      <c r="I2080" s="4"/>
      <c r="J2080" s="4"/>
      <c r="K2080" s="4"/>
      <c r="L2080" s="4"/>
      <c r="M2080" s="4"/>
      <c r="N2080" s="4"/>
      <c r="O2080" s="4"/>
      <c r="P2080" s="4"/>
      <c r="Q2080" s="4"/>
      <c r="R2080" s="4"/>
      <c r="S2080" s="4"/>
      <c r="T2080" s="4"/>
      <c r="U2080" s="4"/>
      <c r="V2080" s="4"/>
      <c r="W2080" s="4"/>
    </row>
    <row r="2081" spans="1:23" ht="70" x14ac:dyDescent="0.3">
      <c r="A2081" s="13" t="s">
        <v>2241</v>
      </c>
      <c r="B2081" s="6">
        <v>0</v>
      </c>
      <c r="C2081" s="9" t="s">
        <v>2246</v>
      </c>
      <c r="D2081" s="9" t="str">
        <f t="shared" si="44"/>
        <v xml:space="preserve"> Đại học từ xa cơ bản em muốn học ngành gì</v>
      </c>
      <c r="E2081" s="4"/>
      <c r="F2081" s="4"/>
      <c r="G2081" s="4"/>
      <c r="H2081" s="4"/>
      <c r="I2081" s="4"/>
      <c r="J2081" s="4"/>
      <c r="K2081" s="4"/>
      <c r="L2081" s="4"/>
      <c r="M2081" s="4"/>
      <c r="N2081" s="4"/>
      <c r="O2081" s="4"/>
      <c r="P2081" s="4"/>
      <c r="Q2081" s="4"/>
      <c r="R2081" s="4"/>
      <c r="S2081" s="4"/>
      <c r="T2081" s="4"/>
      <c r="U2081" s="4"/>
      <c r="V2081" s="4"/>
      <c r="W2081" s="4"/>
    </row>
    <row r="2082" spans="1:23" ht="70" x14ac:dyDescent="0.3">
      <c r="A2082" s="13" t="s">
        <v>2241</v>
      </c>
      <c r="B2082" s="6">
        <v>0</v>
      </c>
      <c r="C2082" s="9" t="s">
        <v>2247</v>
      </c>
      <c r="D2082" s="9" t="str">
        <f t="shared" si="44"/>
        <v xml:space="preserve"> Đại học từ xa Em năm nay 23t, năm sau 24t muốn đi học đh thì nên học từ xa hay chính quy. Nếu học chính quy thuận lợi 4 năm sau tốt nghiệp là 28t, liệu lúc đó gia nhập thị trường có bị cho là nhiều tuổi không ạ
Mn cho em xin lời khuyên với ạ</v>
      </c>
      <c r="E2082" s="4"/>
      <c r="F2082" s="4"/>
      <c r="G2082" s="4"/>
      <c r="H2082" s="4"/>
      <c r="I2082" s="4"/>
      <c r="J2082" s="4"/>
      <c r="K2082" s="4"/>
      <c r="L2082" s="4"/>
      <c r="M2082" s="4"/>
      <c r="N2082" s="4"/>
      <c r="O2082" s="4"/>
      <c r="P2082" s="4"/>
      <c r="Q2082" s="4"/>
      <c r="R2082" s="4"/>
      <c r="S2082" s="4"/>
      <c r="T2082" s="4"/>
      <c r="U2082" s="4"/>
      <c r="V2082" s="4"/>
      <c r="W2082" s="4"/>
    </row>
    <row r="2083" spans="1:23" ht="70" x14ac:dyDescent="0.3">
      <c r="A2083" s="13" t="s">
        <v>2241</v>
      </c>
      <c r="B2083" s="6">
        <v>0</v>
      </c>
      <c r="C2083" s="9" t="s">
        <v>2248</v>
      </c>
      <c r="D2083" s="9" t="str">
        <f t="shared" si="44"/>
        <v xml:space="preserve"> Đại học từ xa Học đi chứ còn gì nữa . Học tx là tự học tự tìm hiểu. Nên chọn ngành phù hợp</v>
      </c>
      <c r="E2083" s="4"/>
      <c r="F2083" s="4"/>
      <c r="G2083" s="4"/>
      <c r="H2083" s="4"/>
      <c r="I2083" s="4"/>
      <c r="J2083" s="4"/>
      <c r="K2083" s="4"/>
      <c r="L2083" s="4"/>
      <c r="M2083" s="4"/>
      <c r="N2083" s="4"/>
      <c r="O2083" s="4"/>
      <c r="P2083" s="4"/>
      <c r="Q2083" s="4"/>
      <c r="R2083" s="4"/>
      <c r="S2083" s="4"/>
      <c r="T2083" s="4"/>
      <c r="U2083" s="4"/>
      <c r="V2083" s="4"/>
      <c r="W2083" s="4"/>
    </row>
    <row r="2084" spans="1:23" ht="98" x14ac:dyDescent="0.3">
      <c r="A2084" s="13" t="s">
        <v>2241</v>
      </c>
      <c r="B2084" s="6">
        <v>0</v>
      </c>
      <c r="C2084" s="9" t="s">
        <v>2249</v>
      </c>
      <c r="D2084" s="9" t="str">
        <f t="shared" si="44"/>
        <v xml:space="preserve"> Đại học từ xa Còn trẻ chưa có gđ vướng bận gì hết thì cứ học đi e, thứ e nhận lại k chỉ tiền mà còn kiến thức, kinh nghiệm, trải nghiệm,…
Còn chọn ngành chọn trường còn tuỳ vào bản thận e, mục tiêu e hướng tới nữa
Đa số những người học htx, học đã đi làm nên cần tấm bằng í</v>
      </c>
      <c r="E2084" s="4"/>
      <c r="F2084" s="4"/>
      <c r="G2084" s="4"/>
      <c r="H2084" s="4"/>
      <c r="I2084" s="4"/>
      <c r="J2084" s="4"/>
      <c r="K2084" s="4"/>
      <c r="L2084" s="4"/>
      <c r="M2084" s="4"/>
      <c r="N2084" s="4"/>
      <c r="O2084" s="4"/>
      <c r="P2084" s="4"/>
      <c r="Q2084" s="4"/>
      <c r="R2084" s="4"/>
      <c r="S2084" s="4"/>
      <c r="T2084" s="4"/>
      <c r="U2084" s="4"/>
      <c r="V2084" s="4"/>
      <c r="W2084" s="4"/>
    </row>
    <row r="2085" spans="1:23" ht="70" x14ac:dyDescent="0.3">
      <c r="A2085" s="13" t="s">
        <v>2241</v>
      </c>
      <c r="B2085" s="6">
        <v>0</v>
      </c>
      <c r="C2085" s="9" t="s">
        <v>2250</v>
      </c>
      <c r="D2085" s="9" t="str">
        <f t="shared" si="44"/>
        <v xml:space="preserve"> Đại học từ xa Quan trọng là định hướng của em đến đâu thôi. Giờ là thợ, nhưng tương lai có mong làm chủ không? Nếu có thì học quản trị kd, và thực hành trong những công việc hàng ngày trong cửa hàng mình làm. Kiên trì từng bước nhỏ. Kết quả lớn sẽ đến</v>
      </c>
      <c r="E2085" s="4"/>
      <c r="F2085" s="4"/>
      <c r="G2085" s="4"/>
      <c r="H2085" s="4"/>
      <c r="I2085" s="4"/>
      <c r="J2085" s="4"/>
      <c r="K2085" s="4"/>
      <c r="L2085" s="4"/>
      <c r="M2085" s="4"/>
      <c r="N2085" s="4"/>
      <c r="O2085" s="4"/>
      <c r="P2085" s="4"/>
      <c r="Q2085" s="4"/>
      <c r="R2085" s="4"/>
      <c r="S2085" s="4"/>
      <c r="T2085" s="4"/>
      <c r="U2085" s="4"/>
      <c r="V2085" s="4"/>
      <c r="W2085" s="4"/>
    </row>
    <row r="2086" spans="1:23" ht="70" x14ac:dyDescent="0.3">
      <c r="A2086" s="13" t="s">
        <v>2241</v>
      </c>
      <c r="B2086" s="6">
        <v>0</v>
      </c>
      <c r="C2086" s="9" t="s">
        <v>2251</v>
      </c>
      <c r="D2086" s="9" t="str">
        <f t="shared" si="44"/>
        <v xml:space="preserve"> Đại học từ xa Mk cx đang làm spa, vừa đăng ký học dc 1 kỳ rồi, thấy cx khó nhưng cứ cố gắng thôi</v>
      </c>
      <c r="E2086" s="4"/>
      <c r="F2086" s="4"/>
      <c r="G2086" s="4"/>
      <c r="H2086" s="4"/>
      <c r="I2086" s="4"/>
      <c r="J2086" s="4"/>
      <c r="K2086" s="4"/>
      <c r="L2086" s="4"/>
      <c r="M2086" s="4"/>
      <c r="N2086" s="4"/>
      <c r="O2086" s="4"/>
      <c r="P2086" s="4"/>
      <c r="Q2086" s="4"/>
      <c r="R2086" s="4"/>
      <c r="S2086" s="4"/>
      <c r="T2086" s="4"/>
      <c r="U2086" s="4"/>
      <c r="V2086" s="4"/>
      <c r="W2086" s="4"/>
    </row>
    <row r="2087" spans="1:23" ht="70" x14ac:dyDescent="0.3">
      <c r="A2087" s="13" t="s">
        <v>2241</v>
      </c>
      <c r="B2087" s="6">
        <v>0</v>
      </c>
      <c r="C2087" s="9" t="s">
        <v>2252</v>
      </c>
      <c r="D2087" s="9" t="str">
        <f t="shared" si="44"/>
        <v xml:space="preserve"> Đại học từ xa được á, chỉ cần em có bằng THPT là học lên được à. em dự định học ngành gì</v>
      </c>
      <c r="E2087" s="4"/>
      <c r="F2087" s="4"/>
      <c r="G2087" s="4"/>
      <c r="H2087" s="4"/>
      <c r="I2087" s="4"/>
      <c r="J2087" s="4"/>
      <c r="K2087" s="4"/>
      <c r="L2087" s="4"/>
      <c r="M2087" s="4"/>
      <c r="N2087" s="4"/>
      <c r="O2087" s="4"/>
      <c r="P2087" s="4"/>
      <c r="Q2087" s="4"/>
      <c r="R2087" s="4"/>
      <c r="S2087" s="4"/>
      <c r="T2087" s="4"/>
      <c r="U2087" s="4"/>
      <c r="V2087" s="4"/>
      <c r="W2087" s="4"/>
    </row>
    <row r="2088" spans="1:23" ht="42" x14ac:dyDescent="0.3">
      <c r="A2088" s="9" t="s">
        <v>2253</v>
      </c>
      <c r="B2088" s="6">
        <v>0</v>
      </c>
      <c r="C2088" s="9" t="s">
        <v>2254</v>
      </c>
      <c r="D2088" s="9" t="str">
        <f t="shared" si="44"/>
        <v xml:space="preserve"> Đại học từ xa data chính quy cũng ít ấy chưa nói đến từ xa</v>
      </c>
      <c r="E2088" s="4"/>
      <c r="F2088" s="4"/>
      <c r="G2088" s="4"/>
      <c r="H2088" s="4"/>
      <c r="I2088" s="4"/>
      <c r="J2088" s="4"/>
      <c r="K2088" s="4"/>
      <c r="L2088" s="4"/>
      <c r="M2088" s="4"/>
      <c r="N2088" s="4"/>
      <c r="O2088" s="4"/>
      <c r="P2088" s="4"/>
      <c r="Q2088" s="4"/>
      <c r="R2088" s="4"/>
      <c r="S2088" s="4"/>
      <c r="T2088" s="4"/>
      <c r="U2088" s="4"/>
      <c r="V2088" s="4"/>
      <c r="W2088" s="4"/>
    </row>
    <row r="2089" spans="1:23" ht="14" x14ac:dyDescent="0.3">
      <c r="A2089" s="13" t="s">
        <v>2255</v>
      </c>
      <c r="B2089" s="6">
        <v>0</v>
      </c>
      <c r="C2089" s="9" t="s">
        <v>2256</v>
      </c>
      <c r="D2089" s="9" t="str">
        <f t="shared" si="44"/>
        <v xml:space="preserve"> Đại học từ xa Bth em ơi, 28t vẫn còn trẻ mà</v>
      </c>
      <c r="E2089" s="4"/>
      <c r="F2089" s="4"/>
      <c r="G2089" s="4"/>
      <c r="H2089" s="4"/>
      <c r="I2089" s="4"/>
      <c r="J2089" s="4"/>
      <c r="K2089" s="4"/>
      <c r="L2089" s="4"/>
      <c r="M2089" s="4"/>
      <c r="N2089" s="4"/>
      <c r="O2089" s="4"/>
      <c r="P2089" s="4"/>
      <c r="Q2089" s="4"/>
      <c r="R2089" s="4"/>
      <c r="S2089" s="4"/>
      <c r="T2089" s="4"/>
      <c r="U2089" s="4"/>
      <c r="V2089" s="4"/>
      <c r="W2089" s="4"/>
    </row>
    <row r="2090" spans="1:23" ht="28" x14ac:dyDescent="0.3">
      <c r="A2090" s="13" t="s">
        <v>2255</v>
      </c>
      <c r="B2090" s="6">
        <v>0</v>
      </c>
      <c r="C2090" s="9" t="s">
        <v>2257</v>
      </c>
      <c r="D2090" s="9" t="str">
        <f t="shared" si="44"/>
        <v xml:space="preserve"> Đại học từ xa Có nha, nên học để có bằng cấp có cv ổn định</v>
      </c>
      <c r="E2090" s="4"/>
      <c r="F2090" s="4"/>
      <c r="G2090" s="4"/>
      <c r="H2090" s="4"/>
      <c r="I2090" s="4"/>
      <c r="J2090" s="4"/>
      <c r="K2090" s="4"/>
      <c r="L2090" s="4"/>
      <c r="M2090" s="4"/>
      <c r="N2090" s="4"/>
      <c r="O2090" s="4"/>
      <c r="P2090" s="4"/>
      <c r="Q2090" s="4"/>
      <c r="R2090" s="4"/>
      <c r="S2090" s="4"/>
      <c r="T2090" s="4"/>
      <c r="U2090" s="4"/>
      <c r="V2090" s="4"/>
      <c r="W2090" s="4"/>
    </row>
    <row r="2091" spans="1:23" ht="42" x14ac:dyDescent="0.3">
      <c r="A2091" s="13" t="s">
        <v>2255</v>
      </c>
      <c r="B2091" s="6">
        <v>0</v>
      </c>
      <c r="C2091" s="9" t="s">
        <v>2258</v>
      </c>
      <c r="D2091" s="9" t="str">
        <f t="shared" si="44"/>
        <v xml:space="preserve"> Đại học từ xa Tuổi nào cũng học được mình ạ. Chỉ là mình có muốn học hay không thôi. Khóa em có những người bằng tuổi cô, tuổi mẹ em mà</v>
      </c>
      <c r="E2091" s="4"/>
      <c r="F2091" s="4"/>
      <c r="G2091" s="4"/>
      <c r="H2091" s="4"/>
      <c r="I2091" s="4"/>
      <c r="J2091" s="4"/>
      <c r="K2091" s="4"/>
      <c r="L2091" s="4"/>
      <c r="M2091" s="4"/>
      <c r="N2091" s="4"/>
      <c r="O2091" s="4"/>
      <c r="P2091" s="4"/>
      <c r="Q2091" s="4"/>
      <c r="R2091" s="4"/>
      <c r="S2091" s="4"/>
      <c r="T2091" s="4"/>
      <c r="U2091" s="4"/>
      <c r="V2091" s="4"/>
      <c r="W2091" s="4"/>
    </row>
    <row r="2092" spans="1:23" ht="14" x14ac:dyDescent="0.3">
      <c r="A2092" s="13" t="s">
        <v>2255</v>
      </c>
      <c r="B2092" s="6">
        <v>0</v>
      </c>
      <c r="C2092" s="9" t="s">
        <v>2259</v>
      </c>
      <c r="D2092" s="9" t="str">
        <f t="shared" si="44"/>
        <v xml:space="preserve"> Đại học từ xa a còn đang học htx vs U60 đây</v>
      </c>
      <c r="E2092" s="4"/>
      <c r="F2092" s="4"/>
      <c r="G2092" s="4"/>
      <c r="H2092" s="4"/>
      <c r="I2092" s="4"/>
      <c r="J2092" s="4"/>
      <c r="K2092" s="4"/>
      <c r="L2092" s="4"/>
      <c r="M2092" s="4"/>
      <c r="N2092" s="4"/>
      <c r="O2092" s="4"/>
      <c r="P2092" s="4"/>
      <c r="Q2092" s="4"/>
      <c r="R2092" s="4"/>
      <c r="S2092" s="4"/>
      <c r="T2092" s="4"/>
      <c r="U2092" s="4"/>
      <c r="V2092" s="4"/>
      <c r="W2092" s="4"/>
    </row>
    <row r="2093" spans="1:23" ht="14" x14ac:dyDescent="0.3">
      <c r="A2093" s="13" t="s">
        <v>2255</v>
      </c>
      <c r="B2093" s="6">
        <v>0</v>
      </c>
      <c r="C2093" s="9" t="s">
        <v>2260</v>
      </c>
      <c r="D2093" s="9" t="str">
        <f t="shared" si="44"/>
        <v xml:space="preserve"> Đại học từ xa Còn trẻ có điều kiện cứ học em nha</v>
      </c>
      <c r="E2093" s="4"/>
      <c r="F2093" s="4"/>
      <c r="G2093" s="4"/>
      <c r="H2093" s="4"/>
      <c r="I2093" s="4"/>
      <c r="J2093" s="4"/>
      <c r="K2093" s="4"/>
      <c r="L2093" s="4"/>
      <c r="M2093" s="4"/>
      <c r="N2093" s="4"/>
      <c r="O2093" s="4"/>
      <c r="P2093" s="4"/>
      <c r="Q2093" s="4"/>
      <c r="R2093" s="4"/>
      <c r="S2093" s="4"/>
      <c r="T2093" s="4"/>
      <c r="U2093" s="4"/>
      <c r="V2093" s="4"/>
      <c r="W2093" s="4"/>
    </row>
    <row r="2094" spans="1:23" ht="14" x14ac:dyDescent="0.3">
      <c r="A2094" s="13" t="s">
        <v>2255</v>
      </c>
      <c r="B2094" s="6">
        <v>0</v>
      </c>
      <c r="C2094" s="9" t="s">
        <v>2261</v>
      </c>
      <c r="D2094" s="9" t="str">
        <f t="shared" si="44"/>
        <v xml:space="preserve"> Đại học từ xa Tui gần 40 rồi nek. Vẫn học bình thường.</v>
      </c>
      <c r="E2094" s="4"/>
      <c r="F2094" s="4"/>
      <c r="G2094" s="4"/>
      <c r="H2094" s="4"/>
      <c r="I2094" s="4"/>
      <c r="J2094" s="4"/>
      <c r="K2094" s="4"/>
      <c r="L2094" s="4"/>
      <c r="M2094" s="4"/>
      <c r="N2094" s="4"/>
      <c r="O2094" s="4"/>
      <c r="P2094" s="4"/>
      <c r="Q2094" s="4"/>
      <c r="R2094" s="4"/>
      <c r="S2094" s="4"/>
      <c r="T2094" s="4"/>
      <c r="U2094" s="4"/>
      <c r="V2094" s="4"/>
      <c r="W2094" s="4"/>
    </row>
    <row r="2095" spans="1:23" ht="14" x14ac:dyDescent="0.3">
      <c r="A2095" s="13" t="s">
        <v>2255</v>
      </c>
      <c r="B2095" s="6">
        <v>0</v>
      </c>
      <c r="C2095" s="9" t="s">
        <v>2262</v>
      </c>
      <c r="D2095" s="9" t="str">
        <f t="shared" si="44"/>
        <v xml:space="preserve"> Đại học từ xa 40 còn học đây</v>
      </c>
      <c r="E2095" s="4"/>
      <c r="F2095" s="4"/>
      <c r="G2095" s="4"/>
      <c r="H2095" s="4"/>
      <c r="I2095" s="4"/>
      <c r="J2095" s="4"/>
      <c r="K2095" s="4"/>
      <c r="L2095" s="4"/>
      <c r="M2095" s="4"/>
      <c r="N2095" s="4"/>
      <c r="O2095" s="4"/>
      <c r="P2095" s="4"/>
      <c r="Q2095" s="4"/>
      <c r="R2095" s="4"/>
      <c r="S2095" s="4"/>
      <c r="T2095" s="4"/>
      <c r="U2095" s="4"/>
      <c r="V2095" s="4"/>
      <c r="W2095" s="4"/>
    </row>
    <row r="2096" spans="1:23" ht="14" x14ac:dyDescent="0.3">
      <c r="A2096" s="13" t="s">
        <v>2255</v>
      </c>
      <c r="B2096" s="6">
        <v>0</v>
      </c>
      <c r="C2096" s="9" t="s">
        <v>2263</v>
      </c>
      <c r="D2096" s="9" t="str">
        <f t="shared" si="44"/>
        <v xml:space="preserve"> Đại học từ xa Mình 38. Mới đky xong đây</v>
      </c>
      <c r="E2096" s="4"/>
      <c r="F2096" s="4"/>
      <c r="G2096" s="4"/>
      <c r="H2096" s="4"/>
      <c r="I2096" s="4"/>
      <c r="J2096" s="4"/>
      <c r="K2096" s="4"/>
      <c r="L2096" s="4"/>
      <c r="M2096" s="4"/>
      <c r="N2096" s="4"/>
      <c r="O2096" s="4"/>
      <c r="P2096" s="4"/>
      <c r="Q2096" s="4"/>
      <c r="R2096" s="4"/>
      <c r="S2096" s="4"/>
      <c r="T2096" s="4"/>
      <c r="U2096" s="4"/>
      <c r="V2096" s="4"/>
      <c r="W2096" s="4"/>
    </row>
    <row r="2097" spans="1:23" ht="28" x14ac:dyDescent="0.3">
      <c r="A2097" s="13" t="s">
        <v>2255</v>
      </c>
      <c r="B2097" s="6">
        <v>0</v>
      </c>
      <c r="C2097" s="9" t="s">
        <v>2264</v>
      </c>
      <c r="D2097" s="9" t="str">
        <f t="shared" si="44"/>
        <v xml:space="preserve"> Đại học từ xa Học k bao giờ là muộn ạ. Chỉ cần mình muốn và có quyết tâm thì lúc nào cũng có thể bắt đầu</v>
      </c>
      <c r="E2097" s="4"/>
      <c r="F2097" s="4"/>
      <c r="G2097" s="4"/>
      <c r="H2097" s="4"/>
      <c r="I2097" s="4"/>
      <c r="J2097" s="4"/>
      <c r="K2097" s="4"/>
      <c r="L2097" s="4"/>
      <c r="M2097" s="4"/>
      <c r="N2097" s="4"/>
      <c r="O2097" s="4"/>
      <c r="P2097" s="4"/>
      <c r="Q2097" s="4"/>
      <c r="R2097" s="4"/>
      <c r="S2097" s="4"/>
      <c r="T2097" s="4"/>
      <c r="U2097" s="4"/>
      <c r="V2097" s="4"/>
      <c r="W2097" s="4"/>
    </row>
    <row r="2098" spans="1:23" ht="224" x14ac:dyDescent="0.3">
      <c r="A2098" s="13" t="s">
        <v>2265</v>
      </c>
      <c r="B2098" s="6">
        <v>0</v>
      </c>
      <c r="C2098" s="9" t="s">
        <v>2266</v>
      </c>
      <c r="D2098" s="9" t="str">
        <f t="shared" si="44"/>
        <v xml:space="preserve"> Đại học từ xa Kế toán có UNETI em nhé</v>
      </c>
      <c r="E2098" s="4"/>
      <c r="F2098" s="4"/>
      <c r="G2098" s="4"/>
      <c r="H2098" s="4"/>
      <c r="I2098" s="4"/>
      <c r="J2098" s="4"/>
      <c r="K2098" s="4"/>
      <c r="L2098" s="4"/>
      <c r="M2098" s="4"/>
      <c r="N2098" s="4"/>
      <c r="O2098" s="4"/>
      <c r="P2098" s="4"/>
      <c r="Q2098" s="4"/>
      <c r="R2098" s="4"/>
      <c r="S2098" s="4"/>
      <c r="T2098" s="4"/>
      <c r="U2098" s="4"/>
      <c r="V2098" s="4"/>
      <c r="W2098" s="4"/>
    </row>
    <row r="2099" spans="1:23" ht="224" x14ac:dyDescent="0.3">
      <c r="A2099" s="13" t="s">
        <v>2265</v>
      </c>
      <c r="B2099" s="6">
        <v>0</v>
      </c>
      <c r="C2099" s="9" t="s">
        <v>2267</v>
      </c>
      <c r="D2099" s="9" t="str">
        <f t="shared" si="44"/>
        <v xml:space="preserve"> Đại học từ xa BẰng không ghi hệ đào tạo đâu b ơi</v>
      </c>
      <c r="E2099" s="4"/>
      <c r="F2099" s="4"/>
      <c r="G2099" s="4"/>
      <c r="H2099" s="4"/>
      <c r="I2099" s="4"/>
      <c r="J2099" s="4"/>
      <c r="K2099" s="4"/>
      <c r="L2099" s="4"/>
      <c r="M2099" s="4"/>
      <c r="N2099" s="4"/>
      <c r="O2099" s="4"/>
      <c r="P2099" s="4"/>
      <c r="Q2099" s="4"/>
      <c r="R2099" s="4"/>
      <c r="S2099" s="4"/>
      <c r="T2099" s="4"/>
      <c r="U2099" s="4"/>
      <c r="V2099" s="4"/>
      <c r="W2099" s="4"/>
    </row>
    <row r="2100" spans="1:23" ht="224" x14ac:dyDescent="0.3">
      <c r="A2100" s="13" t="s">
        <v>2265</v>
      </c>
      <c r="B2100" s="6">
        <v>0</v>
      </c>
      <c r="C2100" s="9" t="s">
        <v>2268</v>
      </c>
      <c r="D2100" s="9" t="str">
        <f t="shared" si="44"/>
        <v xml:space="preserve"> Đại học từ xa Chào em nha, với hệ từ xa thì trên văn bằng sẽ ko ghi hình thức đào tạo em nha, tuy nhiên thì trên bảng điểm sẽ có em nha. Tùy tưng cty yêu cầu, có cty chỉ yêu cầu nộp bằng, có công ty sẽ yc nộp cả 2, tuy nhiên từ xa cũng là một hình thức học đại học, nếu yc của công ty là đã tốt nghiệp đại học thì em học hệ nào cũng được em nha. Thường chỉ vào nhà nước thì mới khó hơn thôi em nha</v>
      </c>
      <c r="E2100" s="4"/>
      <c r="F2100" s="4"/>
      <c r="G2100" s="4"/>
      <c r="H2100" s="4"/>
      <c r="I2100" s="4"/>
      <c r="J2100" s="4"/>
      <c r="K2100" s="4"/>
      <c r="L2100" s="4"/>
      <c r="M2100" s="4"/>
      <c r="N2100" s="4"/>
      <c r="O2100" s="4"/>
      <c r="P2100" s="4"/>
      <c r="Q2100" s="4"/>
      <c r="R2100" s="4"/>
      <c r="S2100" s="4"/>
      <c r="T2100" s="4"/>
      <c r="U2100" s="4"/>
      <c r="V2100" s="4"/>
      <c r="W2100" s="4"/>
    </row>
    <row r="2101" spans="1:23" ht="224" x14ac:dyDescent="0.3">
      <c r="A2101" s="13" t="s">
        <v>2265</v>
      </c>
      <c r="B2101" s="6">
        <v>0</v>
      </c>
      <c r="C2101" s="9" t="s">
        <v>2269</v>
      </c>
      <c r="D2101" s="9" t="str">
        <f t="shared" si="44"/>
        <v xml:space="preserve"> Đại học từ xa Ai bảo dễ có bằng z trời...</v>
      </c>
      <c r="E2101" s="4"/>
      <c r="F2101" s="4"/>
      <c r="G2101" s="4"/>
      <c r="H2101" s="4"/>
      <c r="I2101" s="4"/>
      <c r="J2101" s="4"/>
      <c r="K2101" s="4"/>
      <c r="L2101" s="4"/>
      <c r="M2101" s="4"/>
      <c r="N2101" s="4"/>
      <c r="O2101" s="4"/>
      <c r="P2101" s="4"/>
      <c r="Q2101" s="4"/>
      <c r="R2101" s="4"/>
      <c r="S2101" s="4"/>
      <c r="T2101" s="4"/>
      <c r="U2101" s="4"/>
      <c r="V2101" s="4"/>
      <c r="W2101" s="4"/>
    </row>
    <row r="2102" spans="1:23" ht="224" x14ac:dyDescent="0.3">
      <c r="A2102" s="13" t="s">
        <v>2265</v>
      </c>
      <c r="B2102" s="6">
        <v>0</v>
      </c>
      <c r="C2102" s="9" t="s">
        <v>250</v>
      </c>
      <c r="D2102" s="9" t="str">
        <f t="shared" si="44"/>
        <v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2102" s="4"/>
      <c r="F2102" s="4"/>
      <c r="G2102" s="4"/>
      <c r="H2102" s="4"/>
      <c r="I2102" s="4"/>
      <c r="J2102" s="4"/>
      <c r="K2102" s="4"/>
      <c r="L2102" s="4"/>
      <c r="M2102" s="4"/>
      <c r="N2102" s="4"/>
      <c r="O2102" s="4"/>
      <c r="P2102" s="4"/>
      <c r="Q2102" s="4"/>
      <c r="R2102" s="4"/>
      <c r="S2102" s="4"/>
      <c r="T2102" s="4"/>
      <c r="U2102" s="4"/>
      <c r="V2102" s="4"/>
      <c r="W2102" s="4"/>
    </row>
    <row r="2103" spans="1:23" ht="42" x14ac:dyDescent="0.3">
      <c r="A2103" s="13" t="s">
        <v>2270</v>
      </c>
      <c r="B2103" s="6">
        <v>0</v>
      </c>
      <c r="C2103" s="9" t="s">
        <v>2271</v>
      </c>
      <c r="D2103" s="9" t="str">
        <f t="shared" si="44"/>
        <v xml:space="preserve"> Đại học từ xa Theo mình biết thì hiện chưa có ngành sư phạm âm nhạc bạn à</v>
      </c>
      <c r="E2103" s="4"/>
      <c r="F2103" s="4"/>
      <c r="G2103" s="4"/>
      <c r="H2103" s="4"/>
      <c r="I2103" s="4"/>
      <c r="J2103" s="4"/>
      <c r="K2103" s="4"/>
      <c r="L2103" s="4"/>
      <c r="M2103" s="4"/>
      <c r="N2103" s="4"/>
      <c r="O2103" s="4"/>
      <c r="P2103" s="4"/>
      <c r="Q2103" s="4"/>
      <c r="R2103" s="4"/>
      <c r="S2103" s="4"/>
      <c r="T2103" s="4"/>
      <c r="U2103" s="4"/>
      <c r="V2103" s="4"/>
      <c r="W2103" s="4"/>
    </row>
    <row r="2104" spans="1:23" ht="42" x14ac:dyDescent="0.3">
      <c r="A2104" s="13" t="s">
        <v>2270</v>
      </c>
      <c r="B2104" s="6">
        <v>0</v>
      </c>
      <c r="C2104" s="9" t="s">
        <v>2272</v>
      </c>
      <c r="D2104" s="9" t="str">
        <f t="shared" si="44"/>
        <v xml:space="preserve"> Đại học từ xa Chưa nghe ngành này bao giờ luôn</v>
      </c>
      <c r="E2104" s="4"/>
      <c r="F2104" s="4"/>
      <c r="G2104" s="4"/>
      <c r="H2104" s="4"/>
      <c r="I2104" s="4"/>
      <c r="J2104" s="4"/>
      <c r="K2104" s="4"/>
      <c r="L2104" s="4"/>
      <c r="M2104" s="4"/>
      <c r="N2104" s="4"/>
      <c r="O2104" s="4"/>
      <c r="P2104" s="4"/>
      <c r="Q2104" s="4"/>
      <c r="R2104" s="4"/>
      <c r="S2104" s="4"/>
      <c r="T2104" s="4"/>
      <c r="U2104" s="4"/>
      <c r="V2104" s="4"/>
      <c r="W2104" s="4"/>
    </row>
    <row r="2105" spans="1:23" ht="42" x14ac:dyDescent="0.3">
      <c r="A2105" s="13" t="s">
        <v>2270</v>
      </c>
      <c r="B2105" s="6">
        <v>0</v>
      </c>
      <c r="C2105" s="9" t="s">
        <v>2273</v>
      </c>
      <c r="D2105" s="9" t="str">
        <f t="shared" si="44"/>
        <v xml:space="preserve"> Đại học từ xa Ủa có trường dạy ngành này luôn hả</v>
      </c>
      <c r="E2105" s="4"/>
      <c r="F2105" s="4"/>
      <c r="G2105" s="4"/>
      <c r="H2105" s="4"/>
      <c r="I2105" s="4"/>
      <c r="J2105" s="4"/>
      <c r="K2105" s="4"/>
      <c r="L2105" s="4"/>
      <c r="M2105" s="4"/>
      <c r="N2105" s="4"/>
      <c r="O2105" s="4"/>
      <c r="P2105" s="4"/>
      <c r="Q2105" s="4"/>
      <c r="R2105" s="4"/>
      <c r="S2105" s="4"/>
      <c r="T2105" s="4"/>
      <c r="U2105" s="4"/>
      <c r="V2105" s="4"/>
      <c r="W2105" s="4"/>
    </row>
    <row r="2106" spans="1:23" ht="42" x14ac:dyDescent="0.3">
      <c r="A2106" s="13" t="s">
        <v>2270</v>
      </c>
      <c r="B2106" s="6">
        <v>0</v>
      </c>
      <c r="C2106" s="9" t="s">
        <v>2274</v>
      </c>
      <c r="D2106" s="9" t="str">
        <f t="shared" si="44"/>
        <v xml:space="preserve"> Đại học từ xa Htx ko đào tạo ngành sư phạm đâu</v>
      </c>
      <c r="E2106" s="4"/>
      <c r="F2106" s="4"/>
      <c r="G2106" s="4"/>
      <c r="H2106" s="4"/>
      <c r="I2106" s="4"/>
      <c r="J2106" s="4"/>
      <c r="K2106" s="4"/>
      <c r="L2106" s="4"/>
      <c r="M2106" s="4"/>
      <c r="N2106" s="4"/>
      <c r="O2106" s="4"/>
      <c r="P2106" s="4"/>
      <c r="Q2106" s="4"/>
      <c r="R2106" s="4"/>
      <c r="S2106" s="4"/>
      <c r="T2106" s="4"/>
      <c r="U2106" s="4"/>
      <c r="V2106" s="4"/>
      <c r="W2106" s="4"/>
    </row>
    <row r="2107" spans="1:23" ht="42" x14ac:dyDescent="0.3">
      <c r="A2107" s="13" t="s">
        <v>2270</v>
      </c>
      <c r="B2107" s="6">
        <v>0</v>
      </c>
      <c r="C2107" s="9" t="s">
        <v>2275</v>
      </c>
      <c r="D2107" s="9" t="str">
        <f t="shared" si="44"/>
        <v xml:space="preserve"> Đại học từ xa Bạn này làm giáo viên âm nhạc à</v>
      </c>
      <c r="E2107" s="4"/>
      <c r="F2107" s="4"/>
      <c r="G2107" s="4"/>
      <c r="H2107" s="4"/>
      <c r="I2107" s="4"/>
      <c r="J2107" s="4"/>
      <c r="K2107" s="4"/>
      <c r="L2107" s="4"/>
      <c r="M2107" s="4"/>
      <c r="N2107" s="4"/>
      <c r="O2107" s="4"/>
      <c r="P2107" s="4"/>
      <c r="Q2107" s="4"/>
      <c r="R2107" s="4"/>
      <c r="S2107" s="4"/>
      <c r="T2107" s="4"/>
      <c r="U2107" s="4"/>
      <c r="V2107" s="4"/>
      <c r="W2107" s="4"/>
    </row>
    <row r="2108" spans="1:23" ht="42" x14ac:dyDescent="0.3">
      <c r="A2108" s="13" t="s">
        <v>2270</v>
      </c>
      <c r="B2108" s="6">
        <v>0</v>
      </c>
      <c r="C2108" s="9" t="s">
        <v>2276</v>
      </c>
      <c r="D2108" s="9" t="str">
        <f t="shared" si="44"/>
        <v xml:space="preserve"> Đại học từ xa Em thử tìm mấy trường đang đào tạo chính quy xem</v>
      </c>
      <c r="E2108" s="4"/>
      <c r="F2108" s="4"/>
      <c r="G2108" s="4"/>
      <c r="H2108" s="4"/>
      <c r="I2108" s="4"/>
      <c r="J2108" s="4"/>
      <c r="K2108" s="4"/>
      <c r="L2108" s="4"/>
      <c r="M2108" s="4"/>
      <c r="N2108" s="4"/>
      <c r="O2108" s="4"/>
      <c r="P2108" s="4"/>
      <c r="Q2108" s="4"/>
      <c r="R2108" s="4"/>
      <c r="S2108" s="4"/>
      <c r="T2108" s="4"/>
      <c r="U2108" s="4"/>
      <c r="V2108" s="4"/>
      <c r="W2108" s="4"/>
    </row>
    <row r="2109" spans="1:23" ht="42" x14ac:dyDescent="0.3">
      <c r="A2109" s="13" t="s">
        <v>2270</v>
      </c>
      <c r="B2109" s="6">
        <v>0</v>
      </c>
      <c r="C2109" s="9" t="s">
        <v>2277</v>
      </c>
      <c r="D2109" s="9" t="str">
        <f t="shared" si="44"/>
        <v xml:space="preserve"> Đại học từ xa Ko có đâu!</v>
      </c>
      <c r="E2109" s="4"/>
      <c r="F2109" s="4"/>
      <c r="G2109" s="4"/>
      <c r="H2109" s="4"/>
      <c r="I2109" s="4"/>
      <c r="J2109" s="4"/>
      <c r="K2109" s="4"/>
      <c r="L2109" s="4"/>
      <c r="M2109" s="4"/>
      <c r="N2109" s="4"/>
      <c r="O2109" s="4"/>
      <c r="P2109" s="4"/>
      <c r="Q2109" s="4"/>
      <c r="R2109" s="4"/>
      <c r="S2109" s="4"/>
      <c r="T2109" s="4"/>
      <c r="U2109" s="4"/>
      <c r="V2109" s="4"/>
      <c r="W2109" s="4"/>
    </row>
    <row r="2110" spans="1:23" ht="42" x14ac:dyDescent="0.3">
      <c r="A2110" s="13" t="s">
        <v>2270</v>
      </c>
      <c r="B2110" s="6">
        <v>0</v>
      </c>
      <c r="C2110" s="9" t="s">
        <v>2278</v>
      </c>
      <c r="D2110" s="9" t="str">
        <f t="shared" si="44"/>
        <v xml:space="preserve"> Đại học từ xa Chỗ mình đang mở lớp, học vào hè. Mình ở gialai. Mình với e gái vừa đk.20/7 hết hạn.bạn học thì đk, rồi học cho vui với mình nhé</v>
      </c>
      <c r="E2110" s="4"/>
      <c r="F2110" s="4"/>
      <c r="G2110" s="4"/>
      <c r="H2110" s="4"/>
      <c r="I2110" s="4"/>
      <c r="J2110" s="4"/>
      <c r="K2110" s="4"/>
      <c r="L2110" s="4"/>
      <c r="M2110" s="4"/>
      <c r="N2110" s="4"/>
      <c r="O2110" s="4"/>
      <c r="P2110" s="4"/>
      <c r="Q2110" s="4"/>
      <c r="R2110" s="4"/>
      <c r="S2110" s="4"/>
      <c r="T2110" s="4"/>
      <c r="U2110" s="4"/>
      <c r="V2110" s="4"/>
      <c r="W2110" s="4"/>
    </row>
    <row r="2111" spans="1:23" ht="42" x14ac:dyDescent="0.3">
      <c r="A2111" s="13" t="s">
        <v>2270</v>
      </c>
      <c r="B2111" s="6">
        <v>0</v>
      </c>
      <c r="C2111" s="9" t="s">
        <v>2279</v>
      </c>
      <c r="D2111" s="9" t="str">
        <f t="shared" si="44"/>
        <v xml:space="preserve"> Đại học từ xa sư phạm thì không có từ xa đâu ạ, lớp vừa làm vừa học thì đang nhận hồ sơ đó bạn</v>
      </c>
      <c r="E2111" s="4"/>
      <c r="F2111" s="4"/>
      <c r="G2111" s="4"/>
      <c r="H2111" s="4"/>
      <c r="I2111" s="4"/>
      <c r="J2111" s="4"/>
      <c r="K2111" s="4"/>
      <c r="L2111" s="4"/>
      <c r="M2111" s="4"/>
      <c r="N2111" s="4"/>
      <c r="O2111" s="4"/>
      <c r="P2111" s="4"/>
      <c r="Q2111" s="4"/>
      <c r="R2111" s="4"/>
      <c r="S2111" s="4"/>
      <c r="T2111" s="4"/>
      <c r="U2111" s="4"/>
      <c r="V2111" s="4"/>
      <c r="W2111" s="4"/>
    </row>
    <row r="2112" spans="1:23" ht="112" x14ac:dyDescent="0.3">
      <c r="A2112" s="13" t="s">
        <v>2270</v>
      </c>
      <c r="B2112" s="6">
        <v>0</v>
      </c>
      <c r="C2112" s="9" t="s">
        <v>2280</v>
      </c>
      <c r="D2112" s="9" t="str">
        <f t="shared" si="44"/>
        <v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v>
      </c>
      <c r="E2112" s="4"/>
      <c r="F2112" s="4"/>
      <c r="G2112" s="4"/>
      <c r="H2112" s="4"/>
      <c r="I2112" s="4"/>
      <c r="J2112" s="4"/>
      <c r="K2112" s="4"/>
      <c r="L2112" s="4"/>
      <c r="M2112" s="4"/>
      <c r="N2112" s="4"/>
      <c r="O2112" s="4"/>
      <c r="P2112" s="4"/>
      <c r="Q2112" s="4"/>
      <c r="R2112" s="4"/>
      <c r="S2112" s="4"/>
      <c r="T2112" s="4"/>
      <c r="U2112" s="4"/>
      <c r="V2112" s="4"/>
      <c r="W2112" s="4"/>
    </row>
    <row r="2113" spans="1:23" ht="56" x14ac:dyDescent="0.3">
      <c r="A2113" s="13" t="s">
        <v>2281</v>
      </c>
      <c r="B2113" s="6">
        <v>0</v>
      </c>
      <c r="C2113" s="9" t="s">
        <v>2282</v>
      </c>
      <c r="D2113" s="9" t="str">
        <f t="shared" si="44"/>
        <v xml:space="preserve"> Đại học từ xa NEu chưa thấy có bài review bạn ơi</v>
      </c>
      <c r="E2113" s="4"/>
      <c r="F2113" s="4"/>
      <c r="G2113" s="4"/>
      <c r="H2113" s="4"/>
      <c r="I2113" s="4"/>
      <c r="J2113" s="4"/>
      <c r="K2113" s="4"/>
      <c r="L2113" s="4"/>
      <c r="M2113" s="4"/>
      <c r="N2113" s="4"/>
      <c r="O2113" s="4"/>
      <c r="P2113" s="4"/>
      <c r="Q2113" s="4"/>
      <c r="R2113" s="4"/>
      <c r="S2113" s="4"/>
      <c r="T2113" s="4"/>
      <c r="U2113" s="4"/>
      <c r="V2113" s="4"/>
      <c r="W2113" s="4"/>
    </row>
    <row r="2114" spans="1:23" ht="56" x14ac:dyDescent="0.3">
      <c r="A2114" s="13" t="s">
        <v>2281</v>
      </c>
      <c r="B2114" s="6">
        <v>0</v>
      </c>
      <c r="C2114" s="9" t="s">
        <v>2283</v>
      </c>
      <c r="D2114" s="9" t="str">
        <f t="shared" si="44"/>
        <v xml:space="preserve"> Đại học từ xa hvtc thì thấy ko nổi lắm</v>
      </c>
      <c r="E2114" s="4"/>
      <c r="F2114" s="4"/>
      <c r="G2114" s="4"/>
      <c r="H2114" s="4"/>
      <c r="I2114" s="4"/>
      <c r="J2114" s="4"/>
      <c r="K2114" s="4"/>
      <c r="L2114" s="4"/>
      <c r="M2114" s="4"/>
      <c r="N2114" s="4"/>
      <c r="O2114" s="4"/>
      <c r="P2114" s="4"/>
      <c r="Q2114" s="4"/>
      <c r="R2114" s="4"/>
      <c r="S2114" s="4"/>
      <c r="T2114" s="4"/>
      <c r="U2114" s="4"/>
      <c r="V2114" s="4"/>
      <c r="W2114" s="4"/>
    </row>
    <row r="2115" spans="1:23" ht="56" x14ac:dyDescent="0.3">
      <c r="A2115" s="13" t="s">
        <v>2281</v>
      </c>
      <c r="B2115" s="6">
        <v>0</v>
      </c>
      <c r="C2115" s="9" t="s">
        <v>2284</v>
      </c>
      <c r="D2115" s="9" t="str">
        <f t="shared" si="44"/>
        <v xml:space="preserve"> Đại học từ xa Học viên tài chính có các ngành gì thế bạn</v>
      </c>
      <c r="E2115" s="4"/>
      <c r="F2115" s="4"/>
      <c r="G2115" s="4"/>
      <c r="H2115" s="4"/>
      <c r="I2115" s="4"/>
      <c r="J2115" s="4"/>
      <c r="K2115" s="4"/>
      <c r="L2115" s="4"/>
      <c r="M2115" s="4"/>
      <c r="N2115" s="4"/>
      <c r="O2115" s="4"/>
      <c r="P2115" s="4"/>
      <c r="Q2115" s="4"/>
      <c r="R2115" s="4"/>
      <c r="S2115" s="4"/>
      <c r="T2115" s="4"/>
      <c r="U2115" s="4"/>
      <c r="V2115" s="4"/>
      <c r="W2115" s="4"/>
    </row>
    <row r="2116" spans="1:23" ht="56" x14ac:dyDescent="0.3">
      <c r="A2116" s="13" t="s">
        <v>2281</v>
      </c>
      <c r="B2116" s="6">
        <v>0</v>
      </c>
      <c r="C2116" s="9" t="s">
        <v>2285</v>
      </c>
      <c r="D2116" s="9" t="str">
        <f t="shared" si="44"/>
        <v xml:space="preserve"> Đại học từ xa Học ở NEU ok b ơi, mình sắp xong r đây</v>
      </c>
      <c r="E2116" s="4"/>
      <c r="F2116" s="4"/>
      <c r="G2116" s="4"/>
      <c r="H2116" s="4"/>
      <c r="I2116" s="4"/>
      <c r="J2116" s="4"/>
      <c r="K2116" s="4"/>
      <c r="L2116" s="4"/>
      <c r="M2116" s="4"/>
      <c r="N2116" s="4"/>
      <c r="O2116" s="4"/>
      <c r="P2116" s="4"/>
      <c r="Q2116" s="4"/>
      <c r="R2116" s="4"/>
      <c r="S2116" s="4"/>
      <c r="T2116" s="4"/>
      <c r="U2116" s="4"/>
      <c r="V2116" s="4"/>
      <c r="W2116" s="4"/>
    </row>
    <row r="2117" spans="1:23" ht="84" x14ac:dyDescent="0.3">
      <c r="A2117" s="13" t="s">
        <v>2286</v>
      </c>
      <c r="B2117" s="6">
        <v>0</v>
      </c>
      <c r="C2117" s="9" t="s">
        <v>2287</v>
      </c>
      <c r="D2117" s="9" t="str">
        <f t="shared" si="44"/>
        <v xml:space="preserve"> Đại học từ xa Nên học sớm em ơi, bằng cấp giờ quan trọng lắm</v>
      </c>
      <c r="E2117" s="4"/>
      <c r="F2117" s="4"/>
      <c r="G2117" s="4"/>
      <c r="H2117" s="4"/>
      <c r="I2117" s="4"/>
      <c r="J2117" s="4"/>
      <c r="K2117" s="4"/>
      <c r="L2117" s="4"/>
      <c r="M2117" s="4"/>
      <c r="N2117" s="4"/>
      <c r="O2117" s="4"/>
      <c r="P2117" s="4"/>
      <c r="Q2117" s="4"/>
      <c r="R2117" s="4"/>
      <c r="S2117" s="4"/>
      <c r="T2117" s="4"/>
      <c r="U2117" s="4"/>
      <c r="V2117" s="4"/>
      <c r="W2117" s="4"/>
    </row>
    <row r="2118" spans="1:23" ht="84" x14ac:dyDescent="0.3">
      <c r="A2118" s="13" t="s">
        <v>2286</v>
      </c>
      <c r="B2118" s="6">
        <v>0</v>
      </c>
      <c r="C2118" s="9" t="s">
        <v>2288</v>
      </c>
      <c r="D2118" s="9" t="str">
        <f t="shared" si="44"/>
        <v xml:space="preserve"> Đại học từ xa Học ngôn ngữ thì em có thể cân nhắc học chứng chỉ trung tâm vì sau ra trường làm thì chứng chỉ cũng quan trọng</v>
      </c>
      <c r="E2118" s="4"/>
      <c r="F2118" s="4"/>
      <c r="G2118" s="4"/>
      <c r="H2118" s="4"/>
      <c r="I2118" s="4"/>
      <c r="J2118" s="4"/>
      <c r="K2118" s="4"/>
      <c r="L2118" s="4"/>
      <c r="M2118" s="4"/>
      <c r="N2118" s="4"/>
      <c r="O2118" s="4"/>
      <c r="P2118" s="4"/>
      <c r="Q2118" s="4"/>
      <c r="R2118" s="4"/>
      <c r="S2118" s="4"/>
      <c r="T2118" s="4"/>
      <c r="U2118" s="4"/>
      <c r="V2118" s="4"/>
      <c r="W2118" s="4"/>
    </row>
    <row r="2119" spans="1:23" ht="84" x14ac:dyDescent="0.3">
      <c r="A2119" s="13" t="s">
        <v>2286</v>
      </c>
      <c r="B2119" s="6">
        <v>0</v>
      </c>
      <c r="C2119" s="9" t="s">
        <v>2289</v>
      </c>
      <c r="D2119" s="9" t="str">
        <f t="shared" si="44"/>
        <v xml:space="preserve"> Đại học từ xa Có bằng thì học được mà em</v>
      </c>
      <c r="E2119" s="4"/>
      <c r="F2119" s="4"/>
      <c r="G2119" s="4"/>
      <c r="H2119" s="4"/>
      <c r="I2119" s="4"/>
      <c r="J2119" s="4"/>
      <c r="K2119" s="4"/>
      <c r="L2119" s="4"/>
      <c r="M2119" s="4"/>
      <c r="N2119" s="4"/>
      <c r="O2119" s="4"/>
      <c r="P2119" s="4"/>
      <c r="Q2119" s="4"/>
      <c r="R2119" s="4"/>
      <c r="S2119" s="4"/>
      <c r="T2119" s="4"/>
      <c r="U2119" s="4"/>
      <c r="V2119" s="4"/>
      <c r="W2119" s="4"/>
    </row>
    <row r="2120" spans="1:23" ht="84" x14ac:dyDescent="0.3">
      <c r="A2120" s="13" t="s">
        <v>2286</v>
      </c>
      <c r="B2120" s="6">
        <v>0</v>
      </c>
      <c r="C2120" s="9" t="s">
        <v>2290</v>
      </c>
      <c r="D2120" s="9" t="str">
        <f t="shared" si="44"/>
        <v xml:space="preserve"> Đại học từ xa Nên học càng sớm càng tốt đi ạ, sau này cái gì cũng cần có bằng cấp lót đường vào cả</v>
      </c>
      <c r="E2120" s="4"/>
      <c r="F2120" s="4"/>
      <c r="G2120" s="4"/>
      <c r="H2120" s="4"/>
      <c r="I2120" s="4"/>
      <c r="J2120" s="4"/>
      <c r="K2120" s="4"/>
      <c r="L2120" s="4"/>
      <c r="M2120" s="4"/>
      <c r="N2120" s="4"/>
      <c r="O2120" s="4"/>
      <c r="P2120" s="4"/>
      <c r="Q2120" s="4"/>
      <c r="R2120" s="4"/>
      <c r="S2120" s="4"/>
      <c r="T2120" s="4"/>
      <c r="U2120" s="4"/>
      <c r="V2120" s="4"/>
      <c r="W2120" s="4"/>
    </row>
    <row r="2121" spans="1:23" ht="112" x14ac:dyDescent="0.3">
      <c r="A2121" s="13" t="s">
        <v>2291</v>
      </c>
      <c r="B2121" s="6">
        <v>0</v>
      </c>
      <c r="C2121" s="9" t="s">
        <v>2292</v>
      </c>
      <c r="D2121" s="9" t="str">
        <f t="shared" si="44"/>
        <v xml:space="preserve"> Đại học từ xa Đang học ThS kỹ thuật thì học vb2 Luật làm gì bạn? Không rõ rảng chỉ tốn tiền thôi.</v>
      </c>
      <c r="E2121" s="4"/>
      <c r="F2121" s="4"/>
      <c r="G2121" s="4"/>
      <c r="H2121" s="4"/>
      <c r="I2121" s="4"/>
      <c r="J2121" s="4"/>
      <c r="K2121" s="4"/>
      <c r="L2121" s="4"/>
      <c r="M2121" s="4"/>
      <c r="N2121" s="4"/>
      <c r="O2121" s="4"/>
      <c r="P2121" s="4"/>
      <c r="Q2121" s="4"/>
      <c r="R2121" s="4"/>
      <c r="S2121" s="4"/>
      <c r="T2121" s="4"/>
      <c r="U2121" s="4"/>
      <c r="V2121" s="4"/>
      <c r="W2121" s="4"/>
    </row>
    <row r="2122" spans="1:23" ht="112" x14ac:dyDescent="0.3">
      <c r="A2122" s="13" t="s">
        <v>2291</v>
      </c>
      <c r="B2122" s="6">
        <v>0</v>
      </c>
      <c r="C2122" s="9" t="s">
        <v>2293</v>
      </c>
      <c r="D2122" s="9" t="str">
        <f t="shared" si="44"/>
        <v xml:space="preserve"> Đại học từ xa Người ta chỉ phốt về trường chứ đâu ai phốt về hệ từ xa đâu bạn? Phù hợp nhu cầu của mình thì học thôi, chứ chẳng lẽ mong muốn hệ từ xa như chính quy à</v>
      </c>
      <c r="E2122" s="4"/>
      <c r="F2122" s="4"/>
      <c r="G2122" s="4"/>
      <c r="H2122" s="4"/>
      <c r="I2122" s="4"/>
      <c r="J2122" s="4"/>
      <c r="K2122" s="4"/>
      <c r="L2122" s="4"/>
      <c r="M2122" s="4"/>
      <c r="N2122" s="4"/>
      <c r="O2122" s="4"/>
      <c r="P2122" s="4"/>
      <c r="Q2122" s="4"/>
      <c r="R2122" s="4"/>
      <c r="S2122" s="4"/>
      <c r="T2122" s="4"/>
      <c r="U2122" s="4"/>
      <c r="V2122" s="4"/>
      <c r="W2122" s="4"/>
    </row>
    <row r="2123" spans="1:23" ht="112" x14ac:dyDescent="0.3">
      <c r="A2123" s="13" t="s">
        <v>2291</v>
      </c>
      <c r="B2123" s="6">
        <v>0</v>
      </c>
      <c r="C2123" s="9" t="s">
        <v>2294</v>
      </c>
      <c r="D2123" s="9" t="str">
        <f t="shared" si="44"/>
        <v xml:space="preserve"> Đại học từ xa Học Luật TNU đỡ hơn bạn nhrs</v>
      </c>
      <c r="E2123" s="4"/>
      <c r="F2123" s="4"/>
      <c r="G2123" s="4"/>
      <c r="H2123" s="4"/>
      <c r="I2123" s="4"/>
      <c r="J2123" s="4"/>
      <c r="K2123" s="4"/>
      <c r="L2123" s="4"/>
      <c r="M2123" s="4"/>
      <c r="N2123" s="4"/>
      <c r="O2123" s="4"/>
      <c r="P2123" s="4"/>
      <c r="Q2123" s="4"/>
      <c r="R2123" s="4"/>
      <c r="S2123" s="4"/>
      <c r="T2123" s="4"/>
      <c r="U2123" s="4"/>
      <c r="V2123" s="4"/>
      <c r="W2123" s="4"/>
    </row>
    <row r="2124" spans="1:23" ht="112" x14ac:dyDescent="0.3">
      <c r="A2124" s="13" t="s">
        <v>2291</v>
      </c>
      <c r="B2124" s="6">
        <v>0</v>
      </c>
      <c r="C2124" s="9" t="s">
        <v>2295</v>
      </c>
      <c r="D2124" s="9" t="str">
        <f t="shared" si="44"/>
        <v xml:space="preserve"> Đại học từ xa đh mở nào thi onl đấy, cuối kỳ vẫn fai thu xếp về nước thi nhé. Thi onl là sai quy định đó</v>
      </c>
      <c r="E2124" s="4"/>
      <c r="F2124" s="4"/>
      <c r="G2124" s="4"/>
      <c r="H2124" s="4"/>
      <c r="I2124" s="4"/>
      <c r="J2124" s="4"/>
      <c r="K2124" s="4"/>
      <c r="L2124" s="4"/>
      <c r="M2124" s="4"/>
      <c r="N2124" s="4"/>
      <c r="O2124" s="4"/>
      <c r="P2124" s="4"/>
      <c r="Q2124" s="4"/>
      <c r="R2124" s="4"/>
      <c r="S2124" s="4"/>
      <c r="T2124" s="4"/>
      <c r="U2124" s="4"/>
      <c r="V2124" s="4"/>
      <c r="W2124" s="4"/>
    </row>
    <row r="2125" spans="1:23" ht="112" x14ac:dyDescent="0.3">
      <c r="A2125" s="13" t="s">
        <v>2291</v>
      </c>
      <c r="B2125" s="6">
        <v>0</v>
      </c>
      <c r="C2125" s="9" t="s">
        <v>2296</v>
      </c>
      <c r="D2125" s="9" t="str">
        <f t="shared" si="44"/>
        <v xml:space="preserve"> Đại học từ xa trường đh nào mà cho thi onl thế</v>
      </c>
      <c r="E2125" s="4"/>
      <c r="F2125" s="4"/>
      <c r="G2125" s="4"/>
      <c r="H2125" s="4"/>
      <c r="I2125" s="4"/>
      <c r="J2125" s="4"/>
      <c r="K2125" s="4"/>
      <c r="L2125" s="4"/>
      <c r="M2125" s="4"/>
      <c r="N2125" s="4"/>
      <c r="O2125" s="4"/>
      <c r="P2125" s="4"/>
      <c r="Q2125" s="4"/>
      <c r="R2125" s="4"/>
      <c r="S2125" s="4"/>
      <c r="T2125" s="4"/>
      <c r="U2125" s="4"/>
      <c r="V2125" s="4"/>
      <c r="W2125" s="4"/>
    </row>
    <row r="2126" spans="1:23" ht="112" x14ac:dyDescent="0.3">
      <c r="A2126" s="13" t="s">
        <v>2291</v>
      </c>
      <c r="B2126" s="6">
        <v>0</v>
      </c>
      <c r="C2126" s="9" t="s">
        <v>2297</v>
      </c>
      <c r="D2126" s="9" t="str">
        <f t="shared" si="44"/>
        <v xml:space="preserve"> Đại học từ xa Có bằng kĩ thuật rồi thì làm về kĩ thuật là được mà. Học thêm chi cho mất công,tốn tiền. Để dành tiền mà học lên, hoặc học thêm ngoại ngữ khác nữa.</v>
      </c>
      <c r="E2126" s="4"/>
      <c r="F2126" s="4"/>
      <c r="G2126" s="4"/>
      <c r="H2126" s="4"/>
      <c r="I2126" s="4"/>
      <c r="J2126" s="4"/>
      <c r="K2126" s="4"/>
      <c r="L2126" s="4"/>
      <c r="M2126" s="4"/>
      <c r="N2126" s="4"/>
      <c r="O2126" s="4"/>
      <c r="P2126" s="4"/>
      <c r="Q2126" s="4"/>
      <c r="R2126" s="4"/>
      <c r="S2126" s="4"/>
      <c r="T2126" s="4"/>
      <c r="U2126" s="4"/>
      <c r="V2126" s="4"/>
      <c r="W2126" s="4"/>
    </row>
    <row r="2127" spans="1:23" ht="196" x14ac:dyDescent="0.3">
      <c r="A2127" s="13" t="s">
        <v>2298</v>
      </c>
      <c r="B2127" s="6">
        <v>0</v>
      </c>
      <c r="C2127" s="9" t="s">
        <v>2299</v>
      </c>
      <c r="D2127" s="9" t="str">
        <f t="shared" si="44"/>
        <v xml:space="preserve"> Đại học từ xa Xin ở cty to thì phải có bằng đó b ạ</v>
      </c>
      <c r="E2127" s="4"/>
      <c r="F2127" s="4"/>
      <c r="G2127" s="4"/>
      <c r="H2127" s="4"/>
      <c r="I2127" s="4"/>
      <c r="J2127" s="4"/>
      <c r="K2127" s="4"/>
      <c r="L2127" s="4"/>
      <c r="M2127" s="4"/>
      <c r="N2127" s="4"/>
      <c r="O2127" s="4"/>
      <c r="P2127" s="4"/>
      <c r="Q2127" s="4"/>
      <c r="R2127" s="4"/>
      <c r="S2127" s="4"/>
      <c r="T2127" s="4"/>
      <c r="U2127" s="4"/>
      <c r="V2127" s="4"/>
      <c r="W2127" s="4"/>
    </row>
    <row r="2128" spans="1:23" ht="196" x14ac:dyDescent="0.3">
      <c r="A2128" s="13" t="s">
        <v>2298</v>
      </c>
      <c r="B2128" s="6">
        <v>0</v>
      </c>
      <c r="C2128" s="9" t="s">
        <v>2300</v>
      </c>
      <c r="D2128" s="9" t="str">
        <f t="shared" si="44"/>
        <v xml:space="preserve"> Đại học từ xa học từ bậc thpt thì tầm 4 năm</v>
      </c>
      <c r="E2128" s="4"/>
      <c r="F2128" s="4"/>
      <c r="G2128" s="4"/>
      <c r="H2128" s="4"/>
      <c r="I2128" s="4"/>
      <c r="J2128" s="4"/>
      <c r="K2128" s="4"/>
      <c r="L2128" s="4"/>
      <c r="M2128" s="4"/>
      <c r="N2128" s="4"/>
      <c r="O2128" s="4"/>
      <c r="P2128" s="4"/>
      <c r="Q2128" s="4"/>
      <c r="R2128" s="4"/>
      <c r="S2128" s="4"/>
      <c r="T2128" s="4"/>
      <c r="U2128" s="4"/>
      <c r="V2128" s="4"/>
      <c r="W2128" s="4"/>
    </row>
    <row r="2129" spans="1:23" ht="196" x14ac:dyDescent="0.3">
      <c r="A2129" s="13" t="s">
        <v>2298</v>
      </c>
      <c r="B2129" s="6">
        <v>0</v>
      </c>
      <c r="C2129" s="9" t="s">
        <v>2301</v>
      </c>
      <c r="D2129" s="9" t="str">
        <f t="shared" si="44"/>
        <v xml:space="preserve"> Đại học từ xa Anh giỏi ghê, chưa bằng vẫn làm đc công việc tốt ổn định. Em cũng mới đăng ký học từ xa từ cuối tháng 9 thôi nhưng hiện tại em cũng vẫn chưa có việc làm ổn định gì cả :(</v>
      </c>
      <c r="E2129" s="4"/>
      <c r="F2129" s="4"/>
      <c r="G2129" s="4"/>
      <c r="H2129" s="4"/>
      <c r="I2129" s="4"/>
      <c r="J2129" s="4"/>
      <c r="K2129" s="4"/>
      <c r="L2129" s="4"/>
      <c r="M2129" s="4"/>
      <c r="N2129" s="4"/>
      <c r="O2129" s="4"/>
      <c r="P2129" s="4"/>
      <c r="Q2129" s="4"/>
      <c r="R2129" s="4"/>
      <c r="S2129" s="4"/>
      <c r="T2129" s="4"/>
      <c r="U2129" s="4"/>
      <c r="V2129" s="4"/>
      <c r="W2129" s="4"/>
    </row>
    <row r="2130" spans="1:23" ht="196" x14ac:dyDescent="0.3">
      <c r="A2130" s="13" t="s">
        <v>2298</v>
      </c>
      <c r="B2130" s="6">
        <v>0</v>
      </c>
      <c r="C2130" s="9" t="s">
        <v>2302</v>
      </c>
      <c r="D2130" s="9" t="str">
        <f t="shared" si="44"/>
        <v xml:space="preserve"> Đại học từ xa Anh học từ bằng THPT hay CD ạ, bằng khác nhau thì thời gian học khác nhau á anh</v>
      </c>
      <c r="E2130" s="4"/>
      <c r="F2130" s="4"/>
      <c r="G2130" s="4"/>
      <c r="H2130" s="4"/>
      <c r="I2130" s="4"/>
      <c r="J2130" s="4"/>
      <c r="K2130" s="4"/>
      <c r="L2130" s="4"/>
      <c r="M2130" s="4"/>
      <c r="N2130" s="4"/>
      <c r="O2130" s="4"/>
      <c r="P2130" s="4"/>
      <c r="Q2130" s="4"/>
      <c r="R2130" s="4"/>
      <c r="S2130" s="4"/>
      <c r="T2130" s="4"/>
      <c r="U2130" s="4"/>
      <c r="V2130" s="4"/>
      <c r="W2130" s="4"/>
    </row>
    <row r="2131" spans="1:23" ht="196" x14ac:dyDescent="0.3">
      <c r="A2131" s="13" t="s">
        <v>2298</v>
      </c>
      <c r="B2131" s="6">
        <v>0</v>
      </c>
      <c r="C2131" s="9" t="s">
        <v>2303</v>
      </c>
      <c r="D2131" s="9" t="str">
        <f t="shared" si="44"/>
        <v xml:space="preserve"> Đại học từ xa Lý thuyết on và off5 ngày (trong đó 5 ngày off thì có 2 ngày vào t7 với chủ nhật). Thể chất thì k có nha a theo e biết là z. Học có lúc học cả tuần có khi thì rảnh hơn nhưng một kì học tập trung vào trong vòng 2 tháng thui.</v>
      </c>
      <c r="E2131" s="4"/>
      <c r="F2131" s="4"/>
      <c r="G2131" s="4"/>
      <c r="H2131" s="4"/>
      <c r="I2131" s="4"/>
      <c r="J2131" s="4"/>
      <c r="K2131" s="4"/>
      <c r="L2131" s="4"/>
      <c r="M2131" s="4"/>
      <c r="N2131" s="4"/>
      <c r="O2131" s="4"/>
      <c r="P2131" s="4"/>
      <c r="Q2131" s="4"/>
      <c r="R2131" s="4"/>
      <c r="S2131" s="4"/>
      <c r="T2131" s="4"/>
      <c r="U2131" s="4"/>
      <c r="V2131" s="4"/>
      <c r="W2131" s="4"/>
    </row>
    <row r="2132" spans="1:23" ht="196" x14ac:dyDescent="0.3">
      <c r="A2132" s="13" t="s">
        <v>2298</v>
      </c>
      <c r="B2132" s="6">
        <v>0</v>
      </c>
      <c r="C2132" s="9" t="s">
        <v>2304</v>
      </c>
      <c r="D2132" s="9" t="str">
        <f t="shared" si="44"/>
        <v xml:space="preserve"> Đại học từ xa Một số ngân hàng to như VCB còn bắt phải là bằng chính quy nữa cơ.</v>
      </c>
      <c r="E2132" s="4"/>
      <c r="F2132" s="4"/>
      <c r="G2132" s="4"/>
      <c r="H2132" s="4"/>
      <c r="I2132" s="4"/>
      <c r="J2132" s="4"/>
      <c r="K2132" s="4"/>
      <c r="L2132" s="4"/>
      <c r="M2132" s="4"/>
      <c r="N2132" s="4"/>
      <c r="O2132" s="4"/>
      <c r="P2132" s="4"/>
      <c r="Q2132" s="4"/>
      <c r="R2132" s="4"/>
      <c r="S2132" s="4"/>
      <c r="T2132" s="4"/>
      <c r="U2132" s="4"/>
      <c r="V2132" s="4"/>
      <c r="W2132" s="4"/>
    </row>
    <row r="2133" spans="1:23" ht="196" x14ac:dyDescent="0.3">
      <c r="A2133" s="13" t="s">
        <v>2298</v>
      </c>
      <c r="B2133" s="6">
        <v>0</v>
      </c>
      <c r="C2133" s="9" t="s">
        <v>2305</v>
      </c>
      <c r="D2133" s="9" t="str">
        <f t="shared" si="44"/>
        <v xml:space="preserve"> Đại học từ xa 1. Với CT hệ từ xa, bạn học linh hoạt về mặt thời gian, ko cố định thời gian vào lúc nào nên bạn chủ động học bất cứ khi nào rảnh rỗi.
2. Vấn đề học giáo dục, quốc phòng của trường : bạn có bằng ĐH thì thông thường đc xét miễn, còn với CĐ và THPT thì học tập trung 5 - 7 ngày nhé.</v>
      </c>
      <c r="E2133" s="4"/>
      <c r="F2133" s="4"/>
      <c r="G2133" s="4"/>
      <c r="H2133" s="4"/>
      <c r="I2133" s="4"/>
      <c r="J2133" s="4"/>
      <c r="K2133" s="4"/>
      <c r="L2133" s="4"/>
      <c r="M2133" s="4"/>
      <c r="N2133" s="4"/>
      <c r="O2133" s="4"/>
      <c r="P2133" s="4"/>
      <c r="Q2133" s="4"/>
      <c r="R2133" s="4"/>
      <c r="S2133" s="4"/>
      <c r="T2133" s="4"/>
      <c r="U2133" s="4"/>
      <c r="V2133" s="4"/>
      <c r="W2133" s="4"/>
    </row>
    <row r="2134" spans="1:23" ht="196" x14ac:dyDescent="0.3">
      <c r="A2134" s="13" t="s">
        <v>2298</v>
      </c>
      <c r="B2134" s="6">
        <v>0</v>
      </c>
      <c r="C2134" s="9" t="s">
        <v>2306</v>
      </c>
      <c r="D2134" s="9" t="str">
        <f t="shared" si="44"/>
        <v xml:space="preserve"> Đại học từ xa Hệ từ xa của PTIT thì thời gian đào tạo từ 2-4,5 năm tùy thuộc vào bằng với quy đổi điểm, Với học E-learning qua video giảng viên quay sẵn thì bạn tự sắp xếp thời gian vào học thôi
Học giáo dục quốc phòng tầm 1 tuần ạ</v>
      </c>
      <c r="E2134" s="4"/>
      <c r="F2134" s="4"/>
      <c r="G2134" s="4"/>
      <c r="H2134" s="4"/>
      <c r="I2134" s="4"/>
      <c r="J2134" s="4"/>
      <c r="K2134" s="4"/>
      <c r="L2134" s="4"/>
      <c r="M2134" s="4"/>
      <c r="N2134" s="4"/>
      <c r="O2134" s="4"/>
      <c r="P2134" s="4"/>
      <c r="Q2134" s="4"/>
      <c r="R2134" s="4"/>
      <c r="S2134" s="4"/>
      <c r="T2134" s="4"/>
      <c r="U2134" s="4"/>
      <c r="V2134" s="4"/>
      <c r="W2134" s="4"/>
    </row>
    <row r="2135" spans="1:23" ht="196" x14ac:dyDescent="0.3">
      <c r="A2135" s="13" t="s">
        <v>2298</v>
      </c>
      <c r="B2135" s="6">
        <v>0</v>
      </c>
      <c r="C2135" s="9" t="s">
        <v>2307</v>
      </c>
      <c r="D2135" s="9" t="str">
        <f t="shared" si="44"/>
        <v xml:space="preserve"> Đại học từ xa Bằng THPT thì thời gian học bên PTIT khoảng 4-4.5 năm đó bạn</v>
      </c>
      <c r="E2135" s="4"/>
      <c r="F2135" s="4"/>
      <c r="G2135" s="4"/>
      <c r="H2135" s="4"/>
      <c r="I2135" s="4"/>
      <c r="J2135" s="4"/>
      <c r="K2135" s="4"/>
      <c r="L2135" s="4"/>
      <c r="M2135" s="4"/>
      <c r="N2135" s="4"/>
      <c r="O2135" s="4"/>
      <c r="P2135" s="4"/>
      <c r="Q2135" s="4"/>
      <c r="R2135" s="4"/>
      <c r="S2135" s="4"/>
      <c r="T2135" s="4"/>
      <c r="U2135" s="4"/>
      <c r="V2135" s="4"/>
      <c r="W2135" s="4"/>
    </row>
    <row r="2136" spans="1:23" ht="196" x14ac:dyDescent="0.3">
      <c r="A2136" s="13" t="s">
        <v>2298</v>
      </c>
      <c r="B2136" s="6">
        <v>0</v>
      </c>
      <c r="C2136" s="9" t="s">
        <v>2308</v>
      </c>
      <c r="D2136" s="9" t="str">
        <f t="shared" si="44"/>
        <v xml:space="preserve"> Đại học từ xa Em đoán là bác ở miền bắc, nếu bác ko ngại di chuyển xa thì học UIT cũng dc nè cũng nhiều người từ ngoài đó học onl rồi vô đây thi lắm. UIT học mà ko rớt môn xíu nào thì 3 năm thôi</v>
      </c>
      <c r="E2136" s="4"/>
      <c r="F2136" s="4"/>
      <c r="G2136" s="4"/>
      <c r="H2136" s="4"/>
      <c r="I2136" s="4"/>
      <c r="J2136" s="4"/>
      <c r="K2136" s="4"/>
      <c r="L2136" s="4"/>
      <c r="M2136" s="4"/>
      <c r="N2136" s="4"/>
      <c r="O2136" s="4"/>
      <c r="P2136" s="4"/>
      <c r="Q2136" s="4"/>
      <c r="R2136" s="4"/>
      <c r="S2136" s="4"/>
      <c r="T2136" s="4"/>
      <c r="U2136" s="4"/>
      <c r="V2136" s="4"/>
      <c r="W2136" s="4"/>
    </row>
    <row r="2137" spans="1:23" ht="196" x14ac:dyDescent="0.3">
      <c r="A2137" s="13" t="s">
        <v>2298</v>
      </c>
      <c r="B2137" s="6">
        <v>0</v>
      </c>
      <c r="C2137" s="9" t="s">
        <v>2309</v>
      </c>
      <c r="D2137" s="9" t="str">
        <f t="shared" si="44"/>
        <v xml:space="preserve"> Đại học từ xa Anh đang học ngành này ở ptit chưa ạ? Em muốn xin ít review. Em cũng đang phân vân hệ này của ptit.</v>
      </c>
      <c r="E2137" s="4"/>
      <c r="F2137" s="4"/>
      <c r="G2137" s="4"/>
      <c r="H2137" s="4"/>
      <c r="I2137" s="4"/>
      <c r="J2137" s="4"/>
      <c r="K2137" s="4"/>
      <c r="L2137" s="4"/>
      <c r="M2137" s="4"/>
      <c r="N2137" s="4"/>
      <c r="O2137" s="4"/>
      <c r="P2137" s="4"/>
      <c r="Q2137" s="4"/>
      <c r="R2137" s="4"/>
      <c r="S2137" s="4"/>
      <c r="T2137" s="4"/>
      <c r="U2137" s="4"/>
      <c r="V2137" s="4"/>
      <c r="W2137" s="4"/>
    </row>
    <row r="2138" spans="1:23" ht="98" x14ac:dyDescent="0.3">
      <c r="A2138" s="14" t="s">
        <v>2310</v>
      </c>
      <c r="B2138" s="6">
        <v>0</v>
      </c>
      <c r="C2138" s="9" t="s">
        <v>2311</v>
      </c>
      <c r="D2138" s="9" t="str">
        <f t="shared" si="44"/>
        <v xml:space="preserve"> Đại học từ xa Có bằng THPT thì học ok bạn ơi</v>
      </c>
      <c r="E2138" s="4"/>
      <c r="F2138" s="4"/>
      <c r="G2138" s="4"/>
      <c r="H2138" s="4"/>
      <c r="I2138" s="4"/>
      <c r="J2138" s="4"/>
      <c r="K2138" s="4"/>
      <c r="L2138" s="4"/>
      <c r="M2138" s="4"/>
      <c r="N2138" s="4"/>
      <c r="O2138" s="4"/>
      <c r="P2138" s="4"/>
      <c r="Q2138" s="4"/>
      <c r="R2138" s="4"/>
      <c r="S2138" s="4"/>
      <c r="T2138" s="4"/>
      <c r="U2138" s="4"/>
      <c r="V2138" s="4"/>
      <c r="W2138" s="4"/>
    </row>
    <row r="2139" spans="1:23" ht="98" x14ac:dyDescent="0.3">
      <c r="A2139" s="14" t="s">
        <v>2310</v>
      </c>
      <c r="B2139" s="6">
        <v>0</v>
      </c>
      <c r="C2139" s="9" t="s">
        <v>2312</v>
      </c>
      <c r="D2139" s="9" t="str">
        <f t="shared" si="44"/>
        <v xml:space="preserve"> Đại học từ xa Chào em nha, trường hợp của em do đã có bằng tốt nghiệp THPT rồi nên em có thể xét học hệ từ xa được nha. Học hệ từ xa thì tiện hơn hệ chính quy vì em sẽ được học online, thời gian linh hoạt hơn, em có thể ban ngày đi làm, tối đi học thoải mái em nha</v>
      </c>
      <c r="E2139" s="4"/>
      <c r="F2139" s="4"/>
      <c r="G2139" s="4"/>
      <c r="H2139" s="4"/>
      <c r="I2139" s="4"/>
      <c r="J2139" s="4"/>
      <c r="K2139" s="4"/>
      <c r="L2139" s="4"/>
      <c r="M2139" s="4"/>
      <c r="N2139" s="4"/>
      <c r="O2139" s="4"/>
      <c r="P2139" s="4"/>
      <c r="Q2139" s="4"/>
      <c r="R2139" s="4"/>
      <c r="S2139" s="4"/>
      <c r="T2139" s="4"/>
      <c r="U2139" s="4"/>
      <c r="V2139" s="4"/>
      <c r="W2139" s="4"/>
    </row>
    <row r="2140" spans="1:23" ht="98" x14ac:dyDescent="0.3">
      <c r="A2140" s="14" t="s">
        <v>2310</v>
      </c>
      <c r="B2140" s="6">
        <v>0</v>
      </c>
      <c r="C2140" s="9" t="s">
        <v>2313</v>
      </c>
      <c r="D2140" s="9" t="str">
        <f t="shared" si="44"/>
        <v xml:space="preserve"> Đại học từ xa Hệ từ xa là dành cho người đi làm mà bạn, cứ học thui</v>
      </c>
      <c r="E2140" s="4"/>
      <c r="F2140" s="4"/>
      <c r="G2140" s="4"/>
      <c r="H2140" s="4"/>
      <c r="I2140" s="4"/>
      <c r="J2140" s="4"/>
      <c r="K2140" s="4"/>
      <c r="L2140" s="4"/>
      <c r="M2140" s="4"/>
      <c r="N2140" s="4"/>
      <c r="O2140" s="4"/>
      <c r="P2140" s="4"/>
      <c r="Q2140" s="4"/>
      <c r="R2140" s="4"/>
      <c r="S2140" s="4"/>
      <c r="T2140" s="4"/>
      <c r="U2140" s="4"/>
      <c r="V2140" s="4"/>
      <c r="W2140" s="4"/>
    </row>
    <row r="2141" spans="1:23" ht="98" x14ac:dyDescent="0.3">
      <c r="A2141" s="14" t="s">
        <v>2310</v>
      </c>
      <c r="B2141" s="6">
        <v>0</v>
      </c>
      <c r="C2141" s="9" t="s">
        <v>2314</v>
      </c>
      <c r="D2141" s="9" t="str">
        <f t="shared" si="44"/>
        <v xml:space="preserve"> Đại học từ xa Ổn hơn so với học chính quy hay hệ vhvl á vì được học online</v>
      </c>
      <c r="E2141" s="4"/>
      <c r="F2141" s="4"/>
      <c r="G2141" s="4"/>
      <c r="H2141" s="4"/>
      <c r="I2141" s="4"/>
      <c r="J2141" s="4"/>
      <c r="K2141" s="4"/>
      <c r="L2141" s="4"/>
      <c r="M2141" s="4"/>
      <c r="N2141" s="4"/>
      <c r="O2141" s="4"/>
      <c r="P2141" s="4"/>
      <c r="Q2141" s="4"/>
      <c r="R2141" s="4"/>
      <c r="S2141" s="4"/>
      <c r="T2141" s="4"/>
      <c r="U2141" s="4"/>
      <c r="V2141" s="4"/>
      <c r="W2141" s="4"/>
    </row>
    <row r="2142" spans="1:23" ht="98" x14ac:dyDescent="0.3">
      <c r="A2142" s="14" t="s">
        <v>2310</v>
      </c>
      <c r="B2142" s="6">
        <v>0</v>
      </c>
      <c r="C2142" s="9" t="s">
        <v>2315</v>
      </c>
      <c r="D2142" s="9" t="str">
        <f t="shared" si="44"/>
        <v xml:space="preserve"> Đại học từ xa E ở tỉnh nào và học lực 3 năm cấp 3 khá k , nhắn c hỗ trợ</v>
      </c>
      <c r="E2142" s="4"/>
      <c r="F2142" s="4"/>
      <c r="G2142" s="4"/>
      <c r="H2142" s="4"/>
      <c r="I2142" s="4"/>
      <c r="J2142" s="4"/>
      <c r="K2142" s="4"/>
      <c r="L2142" s="4"/>
      <c r="M2142" s="4"/>
      <c r="N2142" s="4"/>
      <c r="O2142" s="4"/>
      <c r="P2142" s="4"/>
      <c r="Q2142" s="4"/>
      <c r="R2142" s="4"/>
      <c r="S2142" s="4"/>
      <c r="T2142" s="4"/>
      <c r="U2142" s="4"/>
      <c r="V2142" s="4"/>
      <c r="W2142" s="4"/>
    </row>
    <row r="2143" spans="1:23" ht="98" x14ac:dyDescent="0.3">
      <c r="A2143" s="14" t="s">
        <v>2310</v>
      </c>
      <c r="B2143" s="6">
        <v>0</v>
      </c>
      <c r="C2143" s="9" t="s">
        <v>2316</v>
      </c>
      <c r="D2143" s="9" t="str">
        <f t="shared" si="44"/>
        <v xml:space="preserve"> Đại học từ xa Trường xét tuyển thì nhiều, quan trọng em mong muốn học tập ngành nào? Cần kết nối thầy cô giải đáp thắc mắc thì nhắn a</v>
      </c>
      <c r="E2143" s="4"/>
      <c r="F2143" s="4"/>
      <c r="G2143" s="4"/>
      <c r="H2143" s="4"/>
      <c r="I2143" s="4"/>
      <c r="J2143" s="4"/>
      <c r="K2143" s="4"/>
      <c r="L2143" s="4"/>
      <c r="M2143" s="4"/>
      <c r="N2143" s="4"/>
      <c r="O2143" s="4"/>
      <c r="P2143" s="4"/>
      <c r="Q2143" s="4"/>
      <c r="R2143" s="4"/>
      <c r="S2143" s="4"/>
      <c r="T2143" s="4"/>
      <c r="U2143" s="4"/>
      <c r="V2143" s="4"/>
      <c r="W2143" s="4"/>
    </row>
    <row r="2144" spans="1:23" ht="98" x14ac:dyDescent="0.3">
      <c r="A2144" s="14" t="s">
        <v>2310</v>
      </c>
      <c r="B2144" s="6">
        <v>0</v>
      </c>
      <c r="C2144" s="9" t="s">
        <v>2317</v>
      </c>
      <c r="D2144" s="9" t="str">
        <f t="shared" si="44"/>
        <v xml:space="preserve"> Đại học từ xa Mình năm sau cũng dự định học từ xa nè b cố lên thôi</v>
      </c>
      <c r="E2144" s="4"/>
      <c r="F2144" s="4"/>
      <c r="G2144" s="4"/>
      <c r="H2144" s="4"/>
      <c r="I2144" s="4"/>
      <c r="J2144" s="4"/>
      <c r="K2144" s="4"/>
      <c r="L2144" s="4"/>
      <c r="M2144" s="4"/>
      <c r="N2144" s="4"/>
      <c r="O2144" s="4"/>
      <c r="P2144" s="4"/>
      <c r="Q2144" s="4"/>
      <c r="R2144" s="4"/>
      <c r="S2144" s="4"/>
      <c r="T2144" s="4"/>
      <c r="U2144" s="4"/>
      <c r="V2144" s="4"/>
      <c r="W2144" s="4"/>
    </row>
    <row r="2145" spans="1:23" ht="98" x14ac:dyDescent="0.3">
      <c r="A2145" s="14" t="s">
        <v>2310</v>
      </c>
      <c r="B2145" s="6">
        <v>0</v>
      </c>
      <c r="C2145" s="9" t="s">
        <v>2318</v>
      </c>
      <c r="D2145" s="9" t="str">
        <f t="shared" si="44"/>
        <v xml:space="preserve"> Đại học từ xa File Word báo cáo/tiểu luận bị rối? Gửi mình, chỉnh gọn – đẹp – đúng chuẩn, duyệt file ok rồi mới thanh toán.</v>
      </c>
      <c r="E2145" s="4"/>
      <c r="F2145" s="4"/>
      <c r="G2145" s="4"/>
      <c r="H2145" s="4"/>
      <c r="I2145" s="4"/>
      <c r="J2145" s="4"/>
      <c r="K2145" s="4"/>
      <c r="L2145" s="4"/>
      <c r="M2145" s="4"/>
      <c r="N2145" s="4"/>
      <c r="O2145" s="4"/>
      <c r="P2145" s="4"/>
      <c r="Q2145" s="4"/>
      <c r="R2145" s="4"/>
      <c r="S2145" s="4"/>
      <c r="T2145" s="4"/>
      <c r="U2145" s="4"/>
      <c r="V2145" s="4"/>
      <c r="W2145" s="4"/>
    </row>
    <row r="2146" spans="1:23" ht="98" x14ac:dyDescent="0.3">
      <c r="A2146" s="14" t="s">
        <v>2310</v>
      </c>
      <c r="B2146" s="6">
        <v>0</v>
      </c>
      <c r="C2146" s="9" t="s">
        <v>2319</v>
      </c>
      <c r="D2146" s="9" t="str">
        <f t="shared" si="44"/>
        <v xml:space="preserve"> Đại học từ xa Em quan tâm ngành IT nhắn chị nha, 50% học và thi online, 50% học và thi offline, nhận bằng CHÍNH QUY, được hỗ trợ tìm việc làm</v>
      </c>
      <c r="E2146" s="4"/>
      <c r="F2146" s="4"/>
      <c r="G2146" s="4"/>
      <c r="H2146" s="4"/>
      <c r="I2146" s="4"/>
      <c r="J2146" s="4"/>
      <c r="K2146" s="4"/>
      <c r="L2146" s="4"/>
      <c r="M2146" s="4"/>
      <c r="N2146" s="4"/>
      <c r="O2146" s="4"/>
      <c r="P2146" s="4"/>
      <c r="Q2146" s="4"/>
      <c r="R2146" s="4"/>
      <c r="S2146" s="4"/>
      <c r="T2146" s="4"/>
      <c r="U2146" s="4"/>
      <c r="V2146" s="4"/>
      <c r="W2146" s="4"/>
    </row>
    <row r="2147" spans="1:23" ht="98" x14ac:dyDescent="0.3">
      <c r="A2147" s="13" t="s">
        <v>2320</v>
      </c>
      <c r="B2147" s="6">
        <v>0</v>
      </c>
      <c r="C2147" s="9" t="s">
        <v>2321</v>
      </c>
      <c r="D2147" s="9" t="str">
        <f t="shared" ref="D2147:D2155" si="45">CONCATENATE(" Đại học từ xa Học viện Bưu chính viễn thông"," ",C2147)</f>
        <v xml:space="preserve"> Đại học từ xa Học viện Bưu chính viễn thông Bạn học ngành gì ạ</v>
      </c>
      <c r="E2147" s="4"/>
      <c r="F2147" s="4"/>
      <c r="G2147" s="4"/>
      <c r="H2147" s="4"/>
      <c r="I2147" s="4"/>
      <c r="J2147" s="4"/>
      <c r="K2147" s="4"/>
      <c r="L2147" s="4"/>
      <c r="M2147" s="4"/>
      <c r="N2147" s="4"/>
      <c r="O2147" s="4"/>
      <c r="P2147" s="4"/>
      <c r="Q2147" s="4"/>
      <c r="R2147" s="4"/>
      <c r="S2147" s="4"/>
      <c r="T2147" s="4"/>
      <c r="U2147" s="4"/>
      <c r="V2147" s="4"/>
      <c r="W2147" s="4"/>
    </row>
    <row r="2148" spans="1:23" ht="98" x14ac:dyDescent="0.3">
      <c r="A2148" s="13" t="s">
        <v>2320</v>
      </c>
      <c r="B2148" s="6">
        <v>0</v>
      </c>
      <c r="C2148" s="9" t="s">
        <v>2322</v>
      </c>
      <c r="D2148" s="9" t="str">
        <f t="shared" si="45"/>
        <v xml:space="preserve"> Đại học từ xa Học viện Bưu chính viễn thông sos vậy @@</v>
      </c>
      <c r="E2148" s="4"/>
      <c r="F2148" s="4"/>
      <c r="G2148" s="4"/>
      <c r="H2148" s="4"/>
      <c r="I2148" s="4"/>
      <c r="J2148" s="4"/>
      <c r="K2148" s="4"/>
      <c r="L2148" s="4"/>
      <c r="M2148" s="4"/>
      <c r="N2148" s="4"/>
      <c r="O2148" s="4"/>
      <c r="P2148" s="4"/>
      <c r="Q2148" s="4"/>
      <c r="R2148" s="4"/>
      <c r="S2148" s="4"/>
      <c r="T2148" s="4"/>
      <c r="U2148" s="4"/>
      <c r="V2148" s="4"/>
      <c r="W2148" s="4"/>
    </row>
    <row r="2149" spans="1:23" ht="98" x14ac:dyDescent="0.3">
      <c r="A2149" s="13" t="s">
        <v>2320</v>
      </c>
      <c r="B2149" s="6">
        <v>0</v>
      </c>
      <c r="C2149" s="9" t="s">
        <v>2323</v>
      </c>
      <c r="D2149" s="9" t="str">
        <f t="shared" si="45"/>
        <v xml:space="preserve"> Đại học từ xa Học viện Bưu chính viễn thông Nghe mùi bất ổn vậy</v>
      </c>
      <c r="E2149" s="4"/>
      <c r="F2149" s="4"/>
      <c r="G2149" s="4"/>
      <c r="H2149" s="4"/>
      <c r="I2149" s="4"/>
      <c r="J2149" s="4"/>
      <c r="K2149" s="4"/>
      <c r="L2149" s="4"/>
      <c r="M2149" s="4"/>
      <c r="N2149" s="4"/>
      <c r="O2149" s="4"/>
      <c r="P2149" s="4"/>
      <c r="Q2149" s="4"/>
      <c r="R2149" s="4"/>
      <c r="S2149" s="4"/>
      <c r="T2149" s="4"/>
      <c r="U2149" s="4"/>
      <c r="V2149" s="4"/>
      <c r="W2149" s="4"/>
    </row>
    <row r="2150" spans="1:23" ht="98" x14ac:dyDescent="0.3">
      <c r="A2150" s="13" t="s">
        <v>2320</v>
      </c>
      <c r="B2150" s="6">
        <v>0</v>
      </c>
      <c r="C2150" s="9" t="s">
        <v>2324</v>
      </c>
      <c r="D2150" s="9" t="str">
        <f t="shared" si="45"/>
        <v xml:space="preserve"> Đại học từ xa Học viện Bưu chính viễn thông hệ thống điểm ko có điểm hay là ko có hệ thống xem điểm luôn hả b</v>
      </c>
      <c r="E2150" s="4"/>
      <c r="F2150" s="4"/>
      <c r="G2150" s="4"/>
      <c r="H2150" s="4"/>
      <c r="I2150" s="4"/>
      <c r="J2150" s="4"/>
      <c r="K2150" s="4"/>
      <c r="L2150" s="4"/>
      <c r="M2150" s="4"/>
      <c r="N2150" s="4"/>
      <c r="O2150" s="4"/>
      <c r="P2150" s="4"/>
      <c r="Q2150" s="4"/>
      <c r="R2150" s="4"/>
      <c r="S2150" s="4"/>
      <c r="T2150" s="4"/>
      <c r="U2150" s="4"/>
      <c r="V2150" s="4"/>
      <c r="W2150" s="4"/>
    </row>
    <row r="2151" spans="1:23" ht="98" x14ac:dyDescent="0.3">
      <c r="A2151" s="13" t="s">
        <v>2320</v>
      </c>
      <c r="B2151" s="6">
        <v>0</v>
      </c>
      <c r="C2151" s="9" t="s">
        <v>2325</v>
      </c>
      <c r="D2151" s="9" t="str">
        <f t="shared" si="45"/>
        <v xml:space="preserve"> Đại học từ xa Học viện Bưu chính viễn thông Chắc mới đào tạo nên hệ thống chưa hoàn thiện thôi, còn hệ thống điểm không tra được thì vấn đề lớn đấy</v>
      </c>
      <c r="E2151" s="4"/>
      <c r="F2151" s="4"/>
      <c r="G2151" s="4"/>
      <c r="H2151" s="4"/>
      <c r="I2151" s="4"/>
      <c r="J2151" s="4"/>
      <c r="K2151" s="4"/>
      <c r="L2151" s="4"/>
      <c r="M2151" s="4"/>
      <c r="N2151" s="4"/>
      <c r="O2151" s="4"/>
      <c r="P2151" s="4"/>
      <c r="Q2151" s="4"/>
      <c r="R2151" s="4"/>
      <c r="S2151" s="4"/>
      <c r="T2151" s="4"/>
      <c r="U2151" s="4"/>
      <c r="V2151" s="4"/>
      <c r="W2151" s="4"/>
    </row>
    <row r="2152" spans="1:23" ht="98" x14ac:dyDescent="0.3">
      <c r="A2152" s="13" t="s">
        <v>2320</v>
      </c>
      <c r="B2152" s="6">
        <v>0</v>
      </c>
      <c r="C2152" s="9" t="s">
        <v>2326</v>
      </c>
      <c r="D2152" s="9" t="str">
        <f t="shared" si="45"/>
        <v xml:space="preserve"> Đại học từ xa Học viện Bưu chính viễn thông học online mà hẹ thống trục trặc thì học gì nữa</v>
      </c>
      <c r="E2152" s="4"/>
      <c r="F2152" s="4"/>
      <c r="G2152" s="4"/>
      <c r="H2152" s="4"/>
      <c r="I2152" s="4"/>
      <c r="J2152" s="4"/>
      <c r="K2152" s="4"/>
      <c r="L2152" s="4"/>
      <c r="M2152" s="4"/>
      <c r="N2152" s="4"/>
      <c r="O2152" s="4"/>
      <c r="P2152" s="4"/>
      <c r="Q2152" s="4"/>
      <c r="R2152" s="4"/>
      <c r="S2152" s="4"/>
      <c r="T2152" s="4"/>
      <c r="U2152" s="4"/>
      <c r="V2152" s="4"/>
      <c r="W2152" s="4"/>
    </row>
    <row r="2153" spans="1:23" ht="98" x14ac:dyDescent="0.3">
      <c r="A2153" s="13" t="s">
        <v>2320</v>
      </c>
      <c r="B2153" s="6">
        <v>0</v>
      </c>
      <c r="C2153" s="9" t="s">
        <v>2327</v>
      </c>
      <c r="D2153" s="9" t="str">
        <f t="shared" si="45"/>
        <v xml:space="preserve"> Đại học từ xa Học viện Bưu chính viễn thông học hệ từ xa nên chọn những trường đào tạo hệ này từ lâu rồi chứ mấy trường mới làm thì hay trục trặc lắm</v>
      </c>
      <c r="E2153" s="4"/>
      <c r="F2153" s="4"/>
      <c r="G2153" s="4"/>
      <c r="H2153" s="4"/>
      <c r="I2153" s="4"/>
      <c r="J2153" s="4"/>
      <c r="K2153" s="4"/>
      <c r="L2153" s="4"/>
      <c r="M2153" s="4"/>
      <c r="N2153" s="4"/>
      <c r="O2153" s="4"/>
      <c r="P2153" s="4"/>
      <c r="Q2153" s="4"/>
      <c r="R2153" s="4"/>
      <c r="S2153" s="4"/>
      <c r="T2153" s="4"/>
      <c r="U2153" s="4"/>
      <c r="V2153" s="4"/>
      <c r="W2153" s="4"/>
    </row>
    <row r="2154" spans="1:23" ht="98" x14ac:dyDescent="0.3">
      <c r="A2154" s="13" t="s">
        <v>2320</v>
      </c>
      <c r="B2154" s="6">
        <v>0</v>
      </c>
      <c r="C2154" s="9" t="s">
        <v>2328</v>
      </c>
      <c r="D2154" s="9" t="str">
        <f t="shared" si="45"/>
        <v xml:space="preserve"> Đại học từ xa Học viện Bưu chính viễn thông mình học bên NEU mà cũng gần 1 năm mới có điểm ấy, do thầy cô chưa update thôi b ạ</v>
      </c>
      <c r="E2154" s="4"/>
      <c r="F2154" s="4"/>
      <c r="G2154" s="4"/>
      <c r="H2154" s="4"/>
      <c r="I2154" s="4"/>
      <c r="J2154" s="4"/>
      <c r="K2154" s="4"/>
      <c r="L2154" s="4"/>
      <c r="M2154" s="4"/>
      <c r="N2154" s="4"/>
      <c r="O2154" s="4"/>
      <c r="P2154" s="4"/>
      <c r="Q2154" s="4"/>
      <c r="R2154" s="4"/>
      <c r="S2154" s="4"/>
      <c r="T2154" s="4"/>
      <c r="U2154" s="4"/>
      <c r="V2154" s="4"/>
      <c r="W2154" s="4"/>
    </row>
    <row r="2155" spans="1:23" ht="98" x14ac:dyDescent="0.3">
      <c r="A2155" s="13" t="s">
        <v>2320</v>
      </c>
      <c r="B2155" s="6">
        <v>0</v>
      </c>
      <c r="C2155" s="9" t="s">
        <v>2329</v>
      </c>
      <c r="D2155" s="9" t="str">
        <f t="shared" si="45"/>
        <v xml:space="preserve"> Đại học từ xa Học viện Bưu chính viễn thông Mình phải liên hệ qua đâu đăng ký ạ, hay trường ạ</v>
      </c>
      <c r="E2155" s="4"/>
      <c r="F2155" s="4"/>
      <c r="G2155" s="4"/>
      <c r="H2155" s="4"/>
      <c r="I2155" s="4"/>
      <c r="J2155" s="4"/>
      <c r="K2155" s="4"/>
      <c r="L2155" s="4"/>
      <c r="M2155" s="4"/>
      <c r="N2155" s="4"/>
      <c r="O2155" s="4"/>
      <c r="P2155" s="4"/>
      <c r="Q2155" s="4"/>
      <c r="R2155" s="4"/>
      <c r="S2155" s="4"/>
      <c r="T2155" s="4"/>
      <c r="U2155" s="4"/>
      <c r="V2155" s="4"/>
      <c r="W2155" s="4"/>
    </row>
    <row r="2156" spans="1:23" ht="56" x14ac:dyDescent="0.3">
      <c r="A2156" s="13" t="s">
        <v>2330</v>
      </c>
      <c r="B2156" s="6">
        <v>0</v>
      </c>
      <c r="C2156" s="9" t="s">
        <v>2331</v>
      </c>
      <c r="D2156" s="9" t="str">
        <f t="shared" ref="D2156:D2175" si="46">CONCATENATE(" Đại học từ xa"," ",C2156)</f>
        <v xml:space="preserve"> Đại học từ xa Luật kinh tế có nhiều trường dạy, cứ tìm hiểu kỹ rồi hãy chọn. Mở mới đây cũng có nhiều vde</v>
      </c>
      <c r="E2156" s="4"/>
      <c r="F2156" s="4"/>
      <c r="G2156" s="4"/>
      <c r="H2156" s="4"/>
      <c r="I2156" s="4"/>
      <c r="J2156" s="4"/>
      <c r="K2156" s="4"/>
      <c r="L2156" s="4"/>
      <c r="M2156" s="4"/>
      <c r="N2156" s="4"/>
      <c r="O2156" s="4"/>
      <c r="P2156" s="4"/>
      <c r="Q2156" s="4"/>
      <c r="R2156" s="4"/>
      <c r="S2156" s="4"/>
      <c r="T2156" s="4"/>
      <c r="U2156" s="4"/>
      <c r="V2156" s="4"/>
      <c r="W2156" s="4"/>
    </row>
    <row r="2157" spans="1:23" ht="56" x14ac:dyDescent="0.3">
      <c r="A2157" s="13" t="s">
        <v>2330</v>
      </c>
      <c r="B2157" s="6">
        <v>0</v>
      </c>
      <c r="C2157" s="9" t="s">
        <v>2332</v>
      </c>
      <c r="D2157" s="9" t="str">
        <f t="shared" si="46"/>
        <v xml:space="preserve"> Đại học từ xa Tài liệu thì vô vàn lắm b ơi</v>
      </c>
      <c r="E2157" s="4"/>
      <c r="F2157" s="4"/>
      <c r="G2157" s="4"/>
      <c r="H2157" s="4"/>
      <c r="I2157" s="4"/>
      <c r="J2157" s="4"/>
      <c r="K2157" s="4"/>
      <c r="L2157" s="4"/>
      <c r="M2157" s="4"/>
      <c r="N2157" s="4"/>
      <c r="O2157" s="4"/>
      <c r="P2157" s="4"/>
      <c r="Q2157" s="4"/>
      <c r="R2157" s="4"/>
      <c r="S2157" s="4"/>
      <c r="T2157" s="4"/>
      <c r="U2157" s="4"/>
      <c r="V2157" s="4"/>
      <c r="W2157" s="4"/>
    </row>
    <row r="2158" spans="1:23" ht="56" x14ac:dyDescent="0.3">
      <c r="A2158" s="13" t="s">
        <v>2330</v>
      </c>
      <c r="B2158" s="6">
        <v>0</v>
      </c>
      <c r="C2158" s="9" t="s">
        <v>2333</v>
      </c>
      <c r="D2158" s="9" t="str">
        <f t="shared" si="46"/>
        <v xml:space="preserve"> Đại học từ xa Thi offline, kiểm tra thì online bạn nhee</v>
      </c>
      <c r="E2158" s="4"/>
      <c r="F2158" s="4"/>
      <c r="G2158" s="4"/>
      <c r="H2158" s="4"/>
      <c r="I2158" s="4"/>
      <c r="J2158" s="4"/>
      <c r="K2158" s="4"/>
      <c r="L2158" s="4"/>
      <c r="M2158" s="4"/>
      <c r="N2158" s="4"/>
      <c r="O2158" s="4"/>
      <c r="P2158" s="4"/>
      <c r="Q2158" s="4"/>
      <c r="R2158" s="4"/>
      <c r="S2158" s="4"/>
      <c r="T2158" s="4"/>
      <c r="U2158" s="4"/>
      <c r="V2158" s="4"/>
      <c r="W2158" s="4"/>
    </row>
    <row r="2159" spans="1:23" ht="56" x14ac:dyDescent="0.3">
      <c r="A2159" s="13" t="s">
        <v>2330</v>
      </c>
      <c r="B2159" s="6">
        <v>0</v>
      </c>
      <c r="C2159" s="9" t="s">
        <v>2334</v>
      </c>
      <c r="D2159" s="9" t="str">
        <f t="shared" si="46"/>
        <v xml:space="preserve"> Đại học từ xa ktra thì online, thi thì offline, tài liệu thì cứ môn nào mang văn bản pháp luật của môn đó thôi, ko biết mang gì thì mở bài học ra coi có luật gì thì mang luật đó</v>
      </c>
      <c r="E2159" s="4"/>
      <c r="F2159" s="4"/>
      <c r="G2159" s="4"/>
      <c r="H2159" s="4"/>
      <c r="I2159" s="4"/>
      <c r="J2159" s="4"/>
      <c r="K2159" s="4"/>
      <c r="L2159" s="4"/>
      <c r="M2159" s="4"/>
      <c r="N2159" s="4"/>
      <c r="O2159" s="4"/>
      <c r="P2159" s="4"/>
      <c r="Q2159" s="4"/>
      <c r="R2159" s="4"/>
      <c r="S2159" s="4"/>
      <c r="T2159" s="4"/>
      <c r="U2159" s="4"/>
      <c r="V2159" s="4"/>
      <c r="W2159" s="4"/>
    </row>
    <row r="2160" spans="1:23" ht="42" x14ac:dyDescent="0.3">
      <c r="A2160" s="13" t="s">
        <v>2335</v>
      </c>
      <c r="B2160" s="6">
        <v>0</v>
      </c>
      <c r="C2160" s="9" t="s">
        <v>2336</v>
      </c>
      <c r="D2160" s="9" t="str">
        <f t="shared" si="46"/>
        <v xml:space="preserve"> Đại học từ xa Lsao biết được :))), có ai học cả 2 trường đâu mà biết</v>
      </c>
      <c r="E2160" s="4"/>
      <c r="F2160" s="4"/>
      <c r="G2160" s="4"/>
      <c r="H2160" s="4"/>
      <c r="I2160" s="4"/>
      <c r="J2160" s="4"/>
      <c r="K2160" s="4"/>
      <c r="L2160" s="4"/>
      <c r="M2160" s="4"/>
      <c r="N2160" s="4"/>
      <c r="O2160" s="4"/>
      <c r="P2160" s="4"/>
      <c r="Q2160" s="4"/>
      <c r="R2160" s="4"/>
      <c r="S2160" s="4"/>
      <c r="T2160" s="4"/>
      <c r="U2160" s="4"/>
      <c r="V2160" s="4"/>
      <c r="W2160" s="4"/>
    </row>
    <row r="2161" spans="1:23" ht="42" x14ac:dyDescent="0.3">
      <c r="A2161" s="13" t="s">
        <v>2335</v>
      </c>
      <c r="B2161" s="6">
        <v>0</v>
      </c>
      <c r="C2161" s="9" t="s">
        <v>2337</v>
      </c>
      <c r="D2161" s="9" t="str">
        <f t="shared" si="46"/>
        <v xml:space="preserve"> Đại học từ xa So sánh nó chỉ là chủ quan thôi, trường nào phù hợp thì học</v>
      </c>
      <c r="E2161" s="4"/>
      <c r="F2161" s="4"/>
      <c r="G2161" s="4"/>
      <c r="H2161" s="4"/>
      <c r="I2161" s="4"/>
      <c r="J2161" s="4"/>
      <c r="K2161" s="4"/>
      <c r="L2161" s="4"/>
      <c r="M2161" s="4"/>
      <c r="N2161" s="4"/>
      <c r="O2161" s="4"/>
      <c r="P2161" s="4"/>
      <c r="Q2161" s="4"/>
      <c r="R2161" s="4"/>
      <c r="S2161" s="4"/>
      <c r="T2161" s="4"/>
      <c r="U2161" s="4"/>
      <c r="V2161" s="4"/>
      <c r="W2161" s="4"/>
    </row>
    <row r="2162" spans="1:23" ht="42" x14ac:dyDescent="0.3">
      <c r="A2162" s="13" t="s">
        <v>2335</v>
      </c>
      <c r="B2162" s="6">
        <v>0</v>
      </c>
      <c r="C2162" s="9" t="s">
        <v>2338</v>
      </c>
      <c r="D2162" s="9" t="str">
        <f t="shared" si="46"/>
        <v xml:space="preserve"> Đại học từ xa Học viện Ngân hàng mới tuyển khóa 1 thì phải</v>
      </c>
      <c r="E2162" s="4"/>
      <c r="F2162" s="4"/>
      <c r="G2162" s="4"/>
      <c r="H2162" s="4"/>
      <c r="I2162" s="4"/>
      <c r="J2162" s="4"/>
      <c r="K2162" s="4"/>
      <c r="L2162" s="4"/>
      <c r="M2162" s="4"/>
      <c r="N2162" s="4"/>
      <c r="O2162" s="4"/>
      <c r="P2162" s="4"/>
      <c r="Q2162" s="4"/>
      <c r="R2162" s="4"/>
      <c r="S2162" s="4"/>
      <c r="T2162" s="4"/>
      <c r="U2162" s="4"/>
      <c r="V2162" s="4"/>
      <c r="W2162" s="4"/>
    </row>
    <row r="2163" spans="1:23" ht="42" x14ac:dyDescent="0.3">
      <c r="A2163" s="13" t="s">
        <v>2335</v>
      </c>
      <c r="B2163" s="6">
        <v>0</v>
      </c>
      <c r="C2163" s="9" t="s">
        <v>2339</v>
      </c>
      <c r="D2163" s="9" t="str">
        <f t="shared" si="46"/>
        <v xml:space="preserve"> Đại học từ xa ông học trường này thì ko học trường kia :))) sao mà biết. Tự cảm nhận xem con tim thích ông nào hơn thôi</v>
      </c>
      <c r="E2163" s="4"/>
      <c r="F2163" s="4"/>
      <c r="G2163" s="4"/>
      <c r="H2163" s="4"/>
      <c r="I2163" s="4"/>
      <c r="J2163" s="4"/>
      <c r="K2163" s="4"/>
      <c r="L2163" s="4"/>
      <c r="M2163" s="4"/>
      <c r="N2163" s="4"/>
      <c r="O2163" s="4"/>
      <c r="P2163" s="4"/>
      <c r="Q2163" s="4"/>
      <c r="R2163" s="4"/>
      <c r="S2163" s="4"/>
      <c r="T2163" s="4"/>
      <c r="U2163" s="4"/>
      <c r="V2163" s="4"/>
      <c r="W2163" s="4"/>
    </row>
    <row r="2164" spans="1:23" ht="42" x14ac:dyDescent="0.3">
      <c r="A2164" s="13" t="s">
        <v>2335</v>
      </c>
      <c r="B2164" s="6">
        <v>0</v>
      </c>
      <c r="C2164" s="9" t="s">
        <v>2340</v>
      </c>
      <c r="D2164" s="9" t="str">
        <f t="shared" si="46"/>
        <v xml:space="preserve"> Đại học từ xa Tiêu chí là gì nhỉ, 2 trường này đều có tiếng</v>
      </c>
      <c r="E2164" s="4"/>
      <c r="F2164" s="4"/>
      <c r="G2164" s="4"/>
      <c r="H2164" s="4"/>
      <c r="I2164" s="4"/>
      <c r="J2164" s="4"/>
      <c r="K2164" s="4"/>
      <c r="L2164" s="4"/>
      <c r="M2164" s="4"/>
      <c r="N2164" s="4"/>
      <c r="O2164" s="4"/>
      <c r="P2164" s="4"/>
      <c r="Q2164" s="4"/>
      <c r="R2164" s="4"/>
      <c r="S2164" s="4"/>
      <c r="T2164" s="4"/>
      <c r="U2164" s="4"/>
      <c r="V2164" s="4"/>
      <c r="W2164" s="4"/>
    </row>
    <row r="2165" spans="1:23" ht="42" x14ac:dyDescent="0.3">
      <c r="A2165" s="13" t="s">
        <v>2335</v>
      </c>
      <c r="B2165" s="6">
        <v>0</v>
      </c>
      <c r="C2165" s="9" t="s">
        <v>2341</v>
      </c>
      <c r="D2165" s="9" t="str">
        <f t="shared" si="46"/>
        <v xml:space="preserve"> Đại học từ xa Ko đi học là nhẹ nhất</v>
      </c>
      <c r="E2165" s="4"/>
      <c r="F2165" s="4"/>
      <c r="G2165" s="4"/>
      <c r="H2165" s="4"/>
      <c r="I2165" s="4"/>
      <c r="J2165" s="4"/>
      <c r="K2165" s="4"/>
      <c r="L2165" s="4"/>
      <c r="M2165" s="4"/>
      <c r="N2165" s="4"/>
      <c r="O2165" s="4"/>
      <c r="P2165" s="4"/>
      <c r="Q2165" s="4"/>
      <c r="R2165" s="4"/>
      <c r="S2165" s="4"/>
      <c r="T2165" s="4"/>
      <c r="U2165" s="4"/>
      <c r="V2165" s="4"/>
      <c r="W2165" s="4"/>
    </row>
    <row r="2166" spans="1:23" ht="28" x14ac:dyDescent="0.3">
      <c r="A2166" s="13" t="s">
        <v>2342</v>
      </c>
      <c r="B2166" s="6">
        <v>0</v>
      </c>
      <c r="C2166" s="9" t="s">
        <v>2343</v>
      </c>
      <c r="D2166" s="9" t="str">
        <f t="shared" si="46"/>
        <v xml:space="preserve"> Đại học từ xa Nên chứ em</v>
      </c>
      <c r="E2166" s="4"/>
      <c r="F2166" s="4"/>
      <c r="G2166" s="4"/>
      <c r="H2166" s="4"/>
      <c r="I2166" s="4"/>
      <c r="J2166" s="4"/>
      <c r="K2166" s="4"/>
      <c r="L2166" s="4"/>
      <c r="M2166" s="4"/>
      <c r="N2166" s="4"/>
      <c r="O2166" s="4"/>
      <c r="P2166" s="4"/>
      <c r="Q2166" s="4"/>
      <c r="R2166" s="4"/>
      <c r="S2166" s="4"/>
      <c r="T2166" s="4"/>
      <c r="U2166" s="4"/>
      <c r="V2166" s="4"/>
      <c r="W2166" s="4"/>
    </row>
    <row r="2167" spans="1:23" ht="70" x14ac:dyDescent="0.3">
      <c r="A2167" s="13" t="s">
        <v>2342</v>
      </c>
      <c r="B2167" s="6">
        <v>0</v>
      </c>
      <c r="C2167" s="9" t="s">
        <v>2344</v>
      </c>
      <c r="D2167" s="9" t="str">
        <f t="shared" si="46"/>
        <v xml:space="preserve"> Đại học từ xa Ngày trước chồng c cũng băn khoăn như em, sau vẫn quyết định học vì nó tiện nhất cho anh. Ngoài hệ từ xa cũng có các hệ khác, hệ chính quy, hệ vhvl, nhà c đều tham khảo đủ cả nhưng đã đi làm thì rất khó học 2 hệ này.</v>
      </c>
      <c r="E2167" s="4"/>
      <c r="F2167" s="4"/>
      <c r="G2167" s="4"/>
      <c r="H2167" s="4"/>
      <c r="I2167" s="4"/>
      <c r="J2167" s="4"/>
      <c r="K2167" s="4"/>
      <c r="L2167" s="4"/>
      <c r="M2167" s="4"/>
      <c r="N2167" s="4"/>
      <c r="O2167" s="4"/>
      <c r="P2167" s="4"/>
      <c r="Q2167" s="4"/>
      <c r="R2167" s="4"/>
      <c r="S2167" s="4"/>
      <c r="T2167" s="4"/>
      <c r="U2167" s="4"/>
      <c r="V2167" s="4"/>
      <c r="W2167" s="4"/>
    </row>
    <row r="2168" spans="1:23" ht="28" x14ac:dyDescent="0.3">
      <c r="A2168" s="13" t="s">
        <v>2342</v>
      </c>
      <c r="B2168" s="6">
        <v>0</v>
      </c>
      <c r="C2168" s="9" t="s">
        <v>2345</v>
      </c>
      <c r="D2168" s="9" t="str">
        <f t="shared" si="46"/>
        <v xml:space="preserve"> Đại học từ xa Rất nên bạn nhé, vì hiện giờ bằng không ghi hình thức đào tạo như ngày trước nước</v>
      </c>
      <c r="E2168" s="4"/>
      <c r="F2168" s="4"/>
      <c r="G2168" s="4"/>
      <c r="H2168" s="4"/>
      <c r="I2168" s="4"/>
      <c r="J2168" s="4"/>
      <c r="K2168" s="4"/>
      <c r="L2168" s="4"/>
      <c r="M2168" s="4"/>
      <c r="N2168" s="4"/>
      <c r="O2168" s="4"/>
      <c r="P2168" s="4"/>
      <c r="Q2168" s="4"/>
      <c r="R2168" s="4"/>
      <c r="S2168" s="4"/>
      <c r="T2168" s="4"/>
      <c r="U2168" s="4"/>
      <c r="V2168" s="4"/>
      <c r="W2168" s="4"/>
    </row>
    <row r="2169" spans="1:23" ht="42" x14ac:dyDescent="0.3">
      <c r="A2169" s="13" t="s">
        <v>2342</v>
      </c>
      <c r="B2169" s="6">
        <v>0</v>
      </c>
      <c r="C2169" s="9" t="s">
        <v>2346</v>
      </c>
      <c r="D2169" s="9" t="str">
        <f t="shared" si="46"/>
        <v xml:space="preserve"> Đại học từ xa Còn tùy thuộc vào trường hợp của em nữa, nếu đang là hs, dk gd bth, tốt thì nên học chính quy hơn</v>
      </c>
      <c r="E2169" s="4"/>
      <c r="F2169" s="4"/>
      <c r="G2169" s="4"/>
      <c r="H2169" s="4"/>
      <c r="I2169" s="4"/>
      <c r="J2169" s="4"/>
      <c r="K2169" s="4"/>
      <c r="L2169" s="4"/>
      <c r="M2169" s="4"/>
      <c r="N2169" s="4"/>
      <c r="O2169" s="4"/>
      <c r="P2169" s="4"/>
      <c r="Q2169" s="4"/>
      <c r="R2169" s="4"/>
      <c r="S2169" s="4"/>
      <c r="T2169" s="4"/>
      <c r="U2169" s="4"/>
      <c r="V2169" s="4"/>
      <c r="W2169" s="4"/>
    </row>
    <row r="2170" spans="1:23" ht="42" x14ac:dyDescent="0.3">
      <c r="A2170" s="13" t="s">
        <v>2342</v>
      </c>
      <c r="B2170" s="6">
        <v>0</v>
      </c>
      <c r="C2170" s="9" t="s">
        <v>2347</v>
      </c>
      <c r="D2170" s="9" t="str">
        <f t="shared" si="46"/>
        <v xml:space="preserve"> Đại học từ xa hệ này phù hợp với người đang đi làm muốn bổ sung bằng, nếu em trong trường hợp đấy thì nên học</v>
      </c>
      <c r="E2170" s="4"/>
      <c r="F2170" s="4"/>
      <c r="G2170" s="4"/>
      <c r="H2170" s="4"/>
      <c r="I2170" s="4"/>
      <c r="J2170" s="4"/>
      <c r="K2170" s="4"/>
      <c r="L2170" s="4"/>
      <c r="M2170" s="4"/>
      <c r="N2170" s="4"/>
      <c r="O2170" s="4"/>
      <c r="P2170" s="4"/>
      <c r="Q2170" s="4"/>
      <c r="R2170" s="4"/>
      <c r="S2170" s="4"/>
      <c r="T2170" s="4"/>
      <c r="U2170" s="4"/>
      <c r="V2170" s="4"/>
      <c r="W2170" s="4"/>
    </row>
    <row r="2171" spans="1:23" ht="28" x14ac:dyDescent="0.3">
      <c r="A2171" s="13" t="s">
        <v>2342</v>
      </c>
      <c r="B2171" s="6">
        <v>0</v>
      </c>
      <c r="C2171" s="9" t="s">
        <v>2348</v>
      </c>
      <c r="D2171" s="9" t="str">
        <f t="shared" si="46"/>
        <v xml:space="preserve"> Đại học từ xa nếu hệ này ko oke thì các trường ko mở đào tạo đâu e</v>
      </c>
      <c r="E2171" s="4"/>
      <c r="F2171" s="4"/>
      <c r="G2171" s="4"/>
      <c r="H2171" s="4"/>
      <c r="I2171" s="4"/>
      <c r="J2171" s="4"/>
      <c r="K2171" s="4"/>
      <c r="L2171" s="4"/>
      <c r="M2171" s="4"/>
      <c r="N2171" s="4"/>
      <c r="O2171" s="4"/>
      <c r="P2171" s="4"/>
      <c r="Q2171" s="4"/>
      <c r="R2171" s="4"/>
      <c r="S2171" s="4"/>
      <c r="T2171" s="4"/>
      <c r="U2171" s="4"/>
      <c r="V2171" s="4"/>
      <c r="W2171" s="4"/>
    </row>
    <row r="2172" spans="1:23" ht="98" x14ac:dyDescent="0.3">
      <c r="A2172" s="13" t="s">
        <v>2342</v>
      </c>
      <c r="B2172" s="6">
        <v>0</v>
      </c>
      <c r="C2172" s="9" t="s">
        <v>2349</v>
      </c>
      <c r="D2172" s="9" t="str">
        <f t="shared" si="46"/>
        <v xml:space="preserve"> Đại học từ xa Nếu bạn đang đi làm, k có thời gian học trực tiếp tại trường, tốn kinh tế vào việc di chuyển, đi học. Bạn chỉ cần có bằng. 
Mình nghĩ từ xa phù hợp. Tính kinh tế ra, việc bạn di chuyển đi học mỗi tuần (nơi ở bạn xa trường học), thời gian bạn học tập trung thì bạn đã làm được nhiều việc khác và kiếm được nhiều kinh tế hơn rồi</v>
      </c>
      <c r="E2172" s="4"/>
      <c r="F2172" s="4"/>
      <c r="G2172" s="4"/>
      <c r="H2172" s="4"/>
      <c r="I2172" s="4"/>
      <c r="J2172" s="4"/>
      <c r="K2172" s="4"/>
      <c r="L2172" s="4"/>
      <c r="M2172" s="4"/>
      <c r="N2172" s="4"/>
      <c r="O2172" s="4"/>
      <c r="P2172" s="4"/>
      <c r="Q2172" s="4"/>
      <c r="R2172" s="4"/>
      <c r="S2172" s="4"/>
      <c r="T2172" s="4"/>
      <c r="U2172" s="4"/>
      <c r="V2172" s="4"/>
      <c r="W2172" s="4"/>
    </row>
    <row r="2173" spans="1:23" ht="28" x14ac:dyDescent="0.3">
      <c r="A2173" s="13" t="s">
        <v>2342</v>
      </c>
      <c r="B2173" s="6">
        <v>0</v>
      </c>
      <c r="C2173" s="9" t="s">
        <v>2350</v>
      </c>
      <c r="D2173" s="9" t="str">
        <f t="shared" si="46"/>
        <v xml:space="preserve"> Đại học từ xa Cần cái bằng thì nên. Cần kiến thức thì học trực tiếp đi</v>
      </c>
      <c r="E2173" s="4"/>
      <c r="F2173" s="4"/>
      <c r="G2173" s="4"/>
      <c r="H2173" s="4"/>
      <c r="I2173" s="4"/>
      <c r="J2173" s="4"/>
      <c r="K2173" s="4"/>
      <c r="L2173" s="4"/>
      <c r="M2173" s="4"/>
      <c r="N2173" s="4"/>
      <c r="O2173" s="4"/>
      <c r="P2173" s="4"/>
      <c r="Q2173" s="4"/>
      <c r="R2173" s="4"/>
      <c r="S2173" s="4"/>
      <c r="T2173" s="4"/>
      <c r="U2173" s="4"/>
      <c r="V2173" s="4"/>
      <c r="W2173" s="4"/>
    </row>
    <row r="2174" spans="1:23" ht="42" x14ac:dyDescent="0.3">
      <c r="A2174" s="13" t="s">
        <v>2342</v>
      </c>
      <c r="B2174" s="6">
        <v>0</v>
      </c>
      <c r="C2174" s="9" t="s">
        <v>2351</v>
      </c>
      <c r="D2174" s="9" t="str">
        <f t="shared" si="46"/>
        <v xml:space="preserve"> Đại học từ xa Tớ đang có ý định học trực tuyến ngành ngôn ngữ Trung ở Đại học Mở tp.HCM. có ai học rồi ko cho mình xin ít review.</v>
      </c>
      <c r="E2174" s="4"/>
      <c r="F2174" s="4"/>
      <c r="G2174" s="4"/>
      <c r="H2174" s="4"/>
      <c r="I2174" s="4"/>
      <c r="J2174" s="4"/>
      <c r="K2174" s="4"/>
      <c r="L2174" s="4"/>
      <c r="M2174" s="4"/>
      <c r="N2174" s="4"/>
      <c r="O2174" s="4"/>
      <c r="P2174" s="4"/>
      <c r="Q2174" s="4"/>
      <c r="R2174" s="4"/>
      <c r="S2174" s="4"/>
      <c r="T2174" s="4"/>
      <c r="U2174" s="4"/>
      <c r="V2174" s="4"/>
      <c r="W2174" s="4"/>
    </row>
    <row r="2175" spans="1:23" ht="28" x14ac:dyDescent="0.3">
      <c r="A2175" s="13" t="s">
        <v>2342</v>
      </c>
      <c r="B2175" s="6">
        <v>0</v>
      </c>
      <c r="C2175" s="9" t="s">
        <v>2352</v>
      </c>
      <c r="D2175" s="9" t="str">
        <f t="shared" si="46"/>
        <v xml:space="preserve"> Đại học từ xa mình cũng đag theo hệ từ xa. mình nghỉ muốn học thêm muốn bổ xung thì tất nhiên là nên</v>
      </c>
      <c r="E2175" s="4"/>
      <c r="F2175" s="4"/>
      <c r="G2175" s="4"/>
      <c r="H2175" s="4"/>
      <c r="I2175" s="4"/>
      <c r="J2175" s="4"/>
      <c r="K2175" s="4"/>
      <c r="L2175" s="4"/>
      <c r="M2175" s="4"/>
      <c r="N2175" s="4"/>
      <c r="O2175" s="4"/>
      <c r="P2175" s="4"/>
      <c r="Q2175" s="4"/>
      <c r="R2175" s="4"/>
      <c r="S2175" s="4"/>
      <c r="T2175" s="4"/>
      <c r="U2175" s="4"/>
      <c r="V2175" s="4"/>
      <c r="W2175" s="4"/>
    </row>
    <row r="2176" spans="1:23" ht="42" x14ac:dyDescent="0.3">
      <c r="A2176" s="13" t="s">
        <v>2353</v>
      </c>
      <c r="B2176" s="6">
        <v>0</v>
      </c>
      <c r="C2176" s="9" t="s">
        <v>2354</v>
      </c>
      <c r="D2176" s="9" t="str">
        <f t="shared" ref="D2176:D2185" si="47">CONCATENATE(" Đại học từ xa hệ vhvl"," ",C2176)</f>
        <v xml:space="preserve"> Đại học từ xa hệ vhvl Có chứ vì bằng tốt nghiệp là bằng đại học mà</v>
      </c>
      <c r="E2176" s="4"/>
      <c r="F2176" s="4"/>
      <c r="G2176" s="4"/>
      <c r="H2176" s="4"/>
      <c r="I2176" s="4"/>
      <c r="J2176" s="4"/>
      <c r="K2176" s="4"/>
      <c r="L2176" s="4"/>
      <c r="M2176" s="4"/>
      <c r="N2176" s="4"/>
      <c r="O2176" s="4"/>
      <c r="P2176" s="4"/>
      <c r="Q2176" s="4"/>
      <c r="R2176" s="4"/>
      <c r="S2176" s="4"/>
      <c r="T2176" s="4"/>
      <c r="U2176" s="4"/>
      <c r="V2176" s="4"/>
      <c r="W2176" s="4"/>
    </row>
    <row r="2177" spans="1:23" ht="42" x14ac:dyDescent="0.3">
      <c r="A2177" s="13" t="s">
        <v>2353</v>
      </c>
      <c r="B2177" s="6">
        <v>0</v>
      </c>
      <c r="C2177" s="9" t="s">
        <v>2355</v>
      </c>
      <c r="D2177" s="9" t="str">
        <f t="shared" si="47"/>
        <v xml:space="preserve"> Đại học từ xa hệ vhvl Học hệ từ xa hay vhvl thì đều học lên được thạc sĩ và học vb2 được em nhé</v>
      </c>
      <c r="E2177" s="4"/>
      <c r="F2177" s="4"/>
      <c r="G2177" s="4"/>
      <c r="H2177" s="4"/>
      <c r="I2177" s="4"/>
      <c r="J2177" s="4"/>
      <c r="K2177" s="4"/>
      <c r="L2177" s="4"/>
      <c r="M2177" s="4"/>
      <c r="N2177" s="4"/>
      <c r="O2177" s="4"/>
      <c r="P2177" s="4"/>
      <c r="Q2177" s="4"/>
      <c r="R2177" s="4"/>
      <c r="S2177" s="4"/>
      <c r="T2177" s="4"/>
      <c r="U2177" s="4"/>
      <c r="V2177" s="4"/>
      <c r="W2177" s="4"/>
    </row>
    <row r="2178" spans="1:23" ht="42" x14ac:dyDescent="0.3">
      <c r="A2178" s="13" t="s">
        <v>2353</v>
      </c>
      <c r="B2178" s="6">
        <v>0</v>
      </c>
      <c r="C2178" s="9" t="s">
        <v>2356</v>
      </c>
      <c r="D2178" s="9" t="str">
        <f t="shared" si="47"/>
        <v xml:space="preserve"> Đại học từ xa hệ vhvl Chào em nha. Mình sẽ được học cả văn bằng 2 và thạc sĩ, và được học hệ chính quy e nha</v>
      </c>
      <c r="E2178" s="4"/>
      <c r="F2178" s="4"/>
      <c r="G2178" s="4"/>
      <c r="H2178" s="4"/>
      <c r="I2178" s="4"/>
      <c r="J2178" s="4"/>
      <c r="K2178" s="4"/>
      <c r="L2178" s="4"/>
      <c r="M2178" s="4"/>
      <c r="N2178" s="4"/>
      <c r="O2178" s="4"/>
      <c r="P2178" s="4"/>
      <c r="Q2178" s="4"/>
      <c r="R2178" s="4"/>
      <c r="S2178" s="4"/>
      <c r="T2178" s="4"/>
      <c r="U2178" s="4"/>
      <c r="V2178" s="4"/>
      <c r="W2178" s="4"/>
    </row>
    <row r="2179" spans="1:23" ht="42" x14ac:dyDescent="0.3">
      <c r="A2179" s="13" t="s">
        <v>2353</v>
      </c>
      <c r="B2179" s="6">
        <v>0</v>
      </c>
      <c r="C2179" s="9" t="s">
        <v>2357</v>
      </c>
      <c r="D2179" s="9" t="str">
        <f t="shared" si="47"/>
        <v xml:space="preserve"> Đại học từ xa hệ vhvl Yebbb</v>
      </c>
      <c r="E2179" s="4"/>
      <c r="F2179" s="4"/>
      <c r="G2179" s="4"/>
      <c r="H2179" s="4"/>
      <c r="I2179" s="4"/>
      <c r="J2179" s="4"/>
      <c r="K2179" s="4"/>
      <c r="L2179" s="4"/>
      <c r="M2179" s="4"/>
      <c r="N2179" s="4"/>
      <c r="O2179" s="4"/>
      <c r="P2179" s="4"/>
      <c r="Q2179" s="4"/>
      <c r="R2179" s="4"/>
      <c r="S2179" s="4"/>
      <c r="T2179" s="4"/>
      <c r="U2179" s="4"/>
      <c r="V2179" s="4"/>
      <c r="W2179" s="4"/>
    </row>
    <row r="2180" spans="1:23" ht="42" x14ac:dyDescent="0.3">
      <c r="A2180" s="13" t="s">
        <v>2353</v>
      </c>
      <c r="B2180" s="6">
        <v>0</v>
      </c>
      <c r="C2180" s="9" t="s">
        <v>2358</v>
      </c>
      <c r="D2180" s="9" t="str">
        <f t="shared" si="47"/>
        <v xml:space="preserve"> Đại học từ xa hệ vhvl dc hết, chỉ là k thi vào llvt dc thôi.</v>
      </c>
      <c r="E2180" s="4"/>
      <c r="F2180" s="4"/>
      <c r="G2180" s="4"/>
      <c r="H2180" s="4"/>
      <c r="I2180" s="4"/>
      <c r="J2180" s="4"/>
      <c r="K2180" s="4"/>
      <c r="L2180" s="4"/>
      <c r="M2180" s="4"/>
      <c r="N2180" s="4"/>
      <c r="O2180" s="4"/>
      <c r="P2180" s="4"/>
      <c r="Q2180" s="4"/>
      <c r="R2180" s="4"/>
      <c r="S2180" s="4"/>
      <c r="T2180" s="4"/>
      <c r="U2180" s="4"/>
      <c r="V2180" s="4"/>
      <c r="W2180" s="4"/>
    </row>
    <row r="2181" spans="1:23" ht="42" x14ac:dyDescent="0.3">
      <c r="A2181" s="13" t="s">
        <v>2353</v>
      </c>
      <c r="B2181" s="6">
        <v>0</v>
      </c>
      <c r="C2181" s="9" t="s">
        <v>2359</v>
      </c>
      <c r="D2181" s="9" t="str">
        <f t="shared" si="47"/>
        <v xml:space="preserve"> Đại học từ xa hệ vhvl Học hệ vừa làm vừa học chỉ có thể học văn bằng 2 vừa làm vừa học hoặc từ xa. Không có chuyện học văn bằng 2 chính quy đâu</v>
      </c>
      <c r="E2181" s="4"/>
      <c r="F2181" s="4"/>
      <c r="G2181" s="4"/>
      <c r="H2181" s="4"/>
      <c r="I2181" s="4"/>
      <c r="J2181" s="4"/>
      <c r="K2181" s="4"/>
      <c r="L2181" s="4"/>
      <c r="M2181" s="4"/>
      <c r="N2181" s="4"/>
      <c r="O2181" s="4"/>
      <c r="P2181" s="4"/>
      <c r="Q2181" s="4"/>
      <c r="R2181" s="4"/>
      <c r="S2181" s="4"/>
      <c r="T2181" s="4"/>
      <c r="U2181" s="4"/>
      <c r="V2181" s="4"/>
      <c r="W2181" s="4"/>
    </row>
    <row r="2182" spans="1:23" ht="42" x14ac:dyDescent="0.3">
      <c r="A2182" s="13" t="s">
        <v>2353</v>
      </c>
      <c r="B2182" s="6">
        <v>0</v>
      </c>
      <c r="C2182" s="9" t="s">
        <v>2360</v>
      </c>
      <c r="D2182" s="9" t="str">
        <f t="shared" si="47"/>
        <v xml:space="preserve"> Đại học từ xa hệ vhvl vb2 vhvl hoặc từ xa thôi, còn thạc sĩ thì hệ nào cũng học đc miễn là đủ điều kiện</v>
      </c>
      <c r="E2182" s="4"/>
      <c r="F2182" s="4"/>
      <c r="G2182" s="4"/>
      <c r="H2182" s="4"/>
      <c r="I2182" s="4"/>
      <c r="J2182" s="4"/>
      <c r="K2182" s="4"/>
      <c r="L2182" s="4"/>
      <c r="M2182" s="4"/>
      <c r="N2182" s="4"/>
      <c r="O2182" s="4"/>
      <c r="P2182" s="4"/>
      <c r="Q2182" s="4"/>
      <c r="R2182" s="4"/>
      <c r="S2182" s="4"/>
      <c r="T2182" s="4"/>
      <c r="U2182" s="4"/>
      <c r="V2182" s="4"/>
      <c r="W2182" s="4"/>
    </row>
    <row r="2183" spans="1:23" ht="42" x14ac:dyDescent="0.3">
      <c r="A2183" s="13" t="s">
        <v>2353</v>
      </c>
      <c r="B2183" s="6">
        <v>0</v>
      </c>
      <c r="C2183" s="9" t="s">
        <v>2361</v>
      </c>
      <c r="D2183" s="9" t="str">
        <f t="shared" si="47"/>
        <v xml:space="preserve"> Đại học từ xa hệ vhvl Nếu học đại học từ xa có đi du học đc không ạ</v>
      </c>
      <c r="E2183" s="4"/>
      <c r="F2183" s="4"/>
      <c r="G2183" s="4"/>
      <c r="H2183" s="4"/>
      <c r="I2183" s="4"/>
      <c r="J2183" s="4"/>
      <c r="K2183" s="4"/>
      <c r="L2183" s="4"/>
      <c r="M2183" s="4"/>
      <c r="N2183" s="4"/>
      <c r="O2183" s="4"/>
      <c r="P2183" s="4"/>
      <c r="Q2183" s="4"/>
      <c r="R2183" s="4"/>
      <c r="S2183" s="4"/>
      <c r="T2183" s="4"/>
      <c r="U2183" s="4"/>
      <c r="V2183" s="4"/>
      <c r="W2183" s="4"/>
    </row>
    <row r="2184" spans="1:23" ht="42" x14ac:dyDescent="0.3">
      <c r="A2184" s="13" t="s">
        <v>2353</v>
      </c>
      <c r="B2184" s="6">
        <v>0</v>
      </c>
      <c r="C2184" s="9" t="s">
        <v>2362</v>
      </c>
      <c r="D2184" s="9" t="str">
        <f t="shared" si="47"/>
        <v xml:space="preserve"> Đại học từ xa hệ vhvl Dc ạ</v>
      </c>
      <c r="E2184" s="4"/>
      <c r="F2184" s="4"/>
      <c r="G2184" s="4"/>
      <c r="H2184" s="4"/>
      <c r="I2184" s="4"/>
      <c r="J2184" s="4"/>
      <c r="K2184" s="4"/>
      <c r="L2184" s="4"/>
      <c r="M2184" s="4"/>
      <c r="N2184" s="4"/>
      <c r="O2184" s="4"/>
      <c r="P2184" s="4"/>
      <c r="Q2184" s="4"/>
      <c r="R2184" s="4"/>
      <c r="S2184" s="4"/>
      <c r="T2184" s="4"/>
      <c r="U2184" s="4"/>
      <c r="V2184" s="4"/>
      <c r="W2184" s="4"/>
    </row>
    <row r="2185" spans="1:23" ht="42" x14ac:dyDescent="0.3">
      <c r="A2185" s="13" t="s">
        <v>2353</v>
      </c>
      <c r="B2185" s="6">
        <v>0</v>
      </c>
      <c r="C2185" s="9" t="s">
        <v>2363</v>
      </c>
      <c r="D2185" s="9" t="str">
        <f t="shared" si="47"/>
        <v xml:space="preserve"> Đại học từ xa hệ vhvl Học lên bình thường mà Em</v>
      </c>
      <c r="E2185" s="4"/>
      <c r="F2185" s="4"/>
      <c r="G2185" s="4"/>
      <c r="H2185" s="4"/>
      <c r="I2185" s="4"/>
      <c r="J2185" s="4"/>
      <c r="K2185" s="4"/>
      <c r="L2185" s="4"/>
      <c r="M2185" s="4"/>
      <c r="N2185" s="4"/>
      <c r="O2185" s="4"/>
      <c r="P2185" s="4"/>
      <c r="Q2185" s="4"/>
      <c r="R2185" s="4"/>
      <c r="S2185" s="4"/>
      <c r="T2185" s="4"/>
      <c r="U2185" s="4"/>
      <c r="V2185" s="4"/>
      <c r="W2185" s="4"/>
    </row>
    <row r="2186" spans="1:23" ht="84" x14ac:dyDescent="0.3">
      <c r="A2186" s="13" t="s">
        <v>2364</v>
      </c>
      <c r="B2186" s="6">
        <v>0</v>
      </c>
      <c r="C2186" s="9" t="s">
        <v>2365</v>
      </c>
      <c r="D2186" s="9" t="str">
        <f t="shared" ref="D2186:D2277" si="48">CONCATENATE(" Đại học từ xa"," ",C2186)</f>
        <v xml:space="preserve"> Đại học từ xa TMU hình nhu ko có kế toán thì phải</v>
      </c>
      <c r="E2186" s="4"/>
      <c r="F2186" s="4"/>
      <c r="G2186" s="4"/>
      <c r="H2186" s="4"/>
      <c r="I2186" s="4"/>
      <c r="J2186" s="4"/>
      <c r="K2186" s="4"/>
      <c r="L2186" s="4"/>
      <c r="M2186" s="4"/>
      <c r="N2186" s="4"/>
      <c r="O2186" s="4"/>
      <c r="P2186" s="4"/>
      <c r="Q2186" s="4"/>
      <c r="R2186" s="4"/>
      <c r="S2186" s="4"/>
      <c r="T2186" s="4"/>
      <c r="U2186" s="4"/>
      <c r="V2186" s="4"/>
      <c r="W2186" s="4"/>
    </row>
    <row r="2187" spans="1:23" ht="84" x14ac:dyDescent="0.3">
      <c r="A2187" s="13" t="s">
        <v>2364</v>
      </c>
      <c r="B2187" s="6">
        <v>0</v>
      </c>
      <c r="C2187" s="9" t="s">
        <v>2366</v>
      </c>
      <c r="D2187" s="9" t="str">
        <f t="shared" si="48"/>
        <v xml:space="preserve"> Đại học từ xa Chào bạn nha, với khối ngành Tài chính Ngân hàng mình rất rcm bạn học bên Học viện Ngân hàng b nha, Phần lớn các nhân sự làm trong TCNH đều từ BAV, nếu xác định làm ngân hàng thì học từ BAV sẽ rất tốt cho cả kiến thức chuyên môn và profile b nha</v>
      </c>
      <c r="E2187" s="4"/>
      <c r="F2187" s="4"/>
      <c r="G2187" s="4"/>
      <c r="H2187" s="4"/>
      <c r="I2187" s="4"/>
      <c r="J2187" s="4"/>
      <c r="K2187" s="4"/>
      <c r="L2187" s="4"/>
      <c r="M2187" s="4"/>
      <c r="N2187" s="4"/>
      <c r="O2187" s="4"/>
      <c r="P2187" s="4"/>
      <c r="Q2187" s="4"/>
      <c r="R2187" s="4"/>
      <c r="S2187" s="4"/>
      <c r="T2187" s="4"/>
      <c r="U2187" s="4"/>
      <c r="V2187" s="4"/>
      <c r="W2187" s="4"/>
    </row>
    <row r="2188" spans="1:23" ht="84" x14ac:dyDescent="0.3">
      <c r="A2188" s="13" t="s">
        <v>2364</v>
      </c>
      <c r="B2188" s="6">
        <v>0</v>
      </c>
      <c r="C2188" s="9" t="s">
        <v>2367</v>
      </c>
      <c r="D2188" s="9" t="str">
        <f t="shared" si="48"/>
        <v xml:space="preserve"> Đại học từ xa Hệ từ xa chương trình càng trường tiếng về chuyên môn thì chất lượng đào tạo càng tốt, đồng nghĩa với chương trình đào tạo ko dễ, còn khó hay không tùy người</v>
      </c>
      <c r="E2188" s="4"/>
      <c r="F2188" s="4"/>
      <c r="G2188" s="4"/>
      <c r="H2188" s="4"/>
      <c r="I2188" s="4"/>
      <c r="J2188" s="4"/>
      <c r="K2188" s="4"/>
      <c r="L2188" s="4"/>
      <c r="M2188" s="4"/>
      <c r="N2188" s="4"/>
      <c r="O2188" s="4"/>
      <c r="P2188" s="4"/>
      <c r="Q2188" s="4"/>
      <c r="R2188" s="4"/>
      <c r="S2188" s="4"/>
      <c r="T2188" s="4"/>
      <c r="U2188" s="4"/>
      <c r="V2188" s="4"/>
      <c r="W2188" s="4"/>
    </row>
    <row r="2189" spans="1:23" ht="84" x14ac:dyDescent="0.3">
      <c r="A2189" s="13" t="s">
        <v>2364</v>
      </c>
      <c r="B2189" s="6">
        <v>0</v>
      </c>
      <c r="C2189" s="9" t="s">
        <v>2368</v>
      </c>
      <c r="D2189" s="9" t="str">
        <f t="shared" si="48"/>
        <v xml:space="preserve"> Đại học từ xa Có bằng thpt là okila ròi ạ</v>
      </c>
      <c r="E2189" s="4"/>
      <c r="F2189" s="4"/>
      <c r="G2189" s="4"/>
      <c r="H2189" s="4"/>
      <c r="I2189" s="4"/>
      <c r="J2189" s="4"/>
      <c r="K2189" s="4"/>
      <c r="L2189" s="4"/>
      <c r="M2189" s="4"/>
      <c r="N2189" s="4"/>
      <c r="O2189" s="4"/>
      <c r="P2189" s="4"/>
      <c r="Q2189" s="4"/>
      <c r="R2189" s="4"/>
      <c r="S2189" s="4"/>
      <c r="T2189" s="4"/>
      <c r="U2189" s="4"/>
      <c r="V2189" s="4"/>
      <c r="W2189" s="4"/>
    </row>
    <row r="2190" spans="1:23" ht="84" x14ac:dyDescent="0.3">
      <c r="A2190" s="13" t="s">
        <v>2364</v>
      </c>
      <c r="B2190" s="6">
        <v>0</v>
      </c>
      <c r="C2190" s="9" t="s">
        <v>2369</v>
      </c>
      <c r="D2190" s="9" t="str">
        <f t="shared" si="48"/>
        <v xml:space="preserve"> Đại học từ xa T muốn hỏi bằng của hệ từ xa khi xin vào làm tài chính của quân đội có được không? Học vb2 chínb quy có đc k? Trên bằng có ghi hệ đào tạo k ạv</v>
      </c>
      <c r="E2190" s="4"/>
      <c r="F2190" s="4"/>
      <c r="G2190" s="4"/>
      <c r="H2190" s="4"/>
      <c r="I2190" s="4"/>
      <c r="J2190" s="4"/>
      <c r="K2190" s="4"/>
      <c r="L2190" s="4"/>
      <c r="M2190" s="4"/>
      <c r="N2190" s="4"/>
      <c r="O2190" s="4"/>
      <c r="P2190" s="4"/>
      <c r="Q2190" s="4"/>
      <c r="R2190" s="4"/>
      <c r="S2190" s="4"/>
      <c r="T2190" s="4"/>
      <c r="U2190" s="4"/>
      <c r="V2190" s="4"/>
      <c r="W2190" s="4"/>
    </row>
    <row r="2191" spans="1:23" ht="126" x14ac:dyDescent="0.3">
      <c r="A2191" s="13" t="s">
        <v>2370</v>
      </c>
      <c r="B2191" s="6">
        <v>0</v>
      </c>
      <c r="C2191" s="9" t="s">
        <v>2371</v>
      </c>
      <c r="D2191" s="9" t="str">
        <f t="shared" si="48"/>
        <v xml:space="preserve"> Đại học từ xa ngành này ít trường đào tạo lắm</v>
      </c>
      <c r="E2191" s="4"/>
      <c r="F2191" s="4"/>
      <c r="G2191" s="4"/>
      <c r="H2191" s="4"/>
      <c r="I2191" s="4"/>
      <c r="J2191" s="4"/>
      <c r="K2191" s="4"/>
      <c r="L2191" s="4"/>
      <c r="M2191" s="4"/>
      <c r="N2191" s="4"/>
      <c r="O2191" s="4"/>
      <c r="P2191" s="4"/>
      <c r="Q2191" s="4"/>
      <c r="R2191" s="4"/>
      <c r="S2191" s="4"/>
      <c r="T2191" s="4"/>
      <c r="U2191" s="4"/>
      <c r="V2191" s="4"/>
      <c r="W2191" s="4"/>
    </row>
    <row r="2192" spans="1:23" ht="126" x14ac:dyDescent="0.3">
      <c r="A2192" s="13" t="s">
        <v>2370</v>
      </c>
      <c r="B2192" s="6">
        <v>0</v>
      </c>
      <c r="C2192" s="9" t="s">
        <v>2372</v>
      </c>
      <c r="D2192" s="9" t="str">
        <f t="shared" si="48"/>
        <v xml:space="preserve"> Đại học từ xa Ngoài bắc ko có</v>
      </c>
      <c r="E2192" s="4"/>
      <c r="F2192" s="4"/>
      <c r="G2192" s="4"/>
      <c r="H2192" s="4"/>
      <c r="I2192" s="4"/>
      <c r="J2192" s="4"/>
      <c r="K2192" s="4"/>
      <c r="L2192" s="4"/>
      <c r="M2192" s="4"/>
      <c r="N2192" s="4"/>
      <c r="O2192" s="4"/>
      <c r="P2192" s="4"/>
      <c r="Q2192" s="4"/>
      <c r="R2192" s="4"/>
      <c r="S2192" s="4"/>
      <c r="T2192" s="4"/>
      <c r="U2192" s="4"/>
      <c r="V2192" s="4"/>
      <c r="W2192" s="4"/>
    </row>
    <row r="2193" spans="1:23" ht="126" x14ac:dyDescent="0.3">
      <c r="A2193" s="13" t="s">
        <v>2370</v>
      </c>
      <c r="B2193" s="6">
        <v>0</v>
      </c>
      <c r="C2193" s="9" t="s">
        <v>2373</v>
      </c>
      <c r="D2193" s="9" t="str">
        <f t="shared" si="48"/>
        <v xml:space="preserve"> Đại học từ xa Thế thì học liên thông trái ngành rồi</v>
      </c>
      <c r="E2193" s="4"/>
      <c r="F2193" s="4"/>
      <c r="G2193" s="4"/>
      <c r="H2193" s="4"/>
      <c r="I2193" s="4"/>
      <c r="J2193" s="4"/>
      <c r="K2193" s="4"/>
      <c r="L2193" s="4"/>
      <c r="M2193" s="4"/>
      <c r="N2193" s="4"/>
      <c r="O2193" s="4"/>
      <c r="P2193" s="4"/>
      <c r="Q2193" s="4"/>
      <c r="R2193" s="4"/>
      <c r="S2193" s="4"/>
      <c r="T2193" s="4"/>
      <c r="U2193" s="4"/>
      <c r="V2193" s="4"/>
      <c r="W2193" s="4"/>
    </row>
    <row r="2194" spans="1:23" ht="126" x14ac:dyDescent="0.3">
      <c r="A2194" s="13" t="s">
        <v>2370</v>
      </c>
      <c r="B2194" s="6">
        <v>0</v>
      </c>
      <c r="C2194" s="9" t="s">
        <v>2374</v>
      </c>
      <c r="D2194" s="9" t="str">
        <f t="shared" si="48"/>
        <v xml:space="preserve"> Đại học từ xa Hutech c thấy nhiều phốt, em tham khảo kỹ rồi học, ko biết học phí bên đấy nn</v>
      </c>
      <c r="E2194" s="4"/>
      <c r="F2194" s="4"/>
      <c r="G2194" s="4"/>
      <c r="H2194" s="4"/>
      <c r="I2194" s="4"/>
      <c r="J2194" s="4"/>
      <c r="K2194" s="4"/>
      <c r="L2194" s="4"/>
      <c r="M2194" s="4"/>
      <c r="N2194" s="4"/>
      <c r="O2194" s="4"/>
      <c r="P2194" s="4"/>
      <c r="Q2194" s="4"/>
      <c r="R2194" s="4"/>
      <c r="S2194" s="4"/>
      <c r="T2194" s="4"/>
      <c r="U2194" s="4"/>
      <c r="V2194" s="4"/>
      <c r="W2194" s="4"/>
    </row>
    <row r="2195" spans="1:23" ht="126" x14ac:dyDescent="0.3">
      <c r="A2195" s="13" t="s">
        <v>2370</v>
      </c>
      <c r="B2195" s="6">
        <v>0</v>
      </c>
      <c r="C2195" s="9" t="s">
        <v>2375</v>
      </c>
      <c r="D2195" s="9" t="str">
        <f t="shared" si="48"/>
        <v xml:space="preserve"> Đại học từ xa Trường nào cũng nhiều web e</v>
      </c>
      <c r="E2195" s="4"/>
      <c r="F2195" s="4"/>
      <c r="G2195" s="4"/>
      <c r="H2195" s="4"/>
      <c r="I2195" s="4"/>
      <c r="J2195" s="4"/>
      <c r="K2195" s="4"/>
      <c r="L2195" s="4"/>
      <c r="M2195" s="4"/>
      <c r="N2195" s="4"/>
      <c r="O2195" s="4"/>
      <c r="P2195" s="4"/>
      <c r="Q2195" s="4"/>
      <c r="R2195" s="4"/>
      <c r="S2195" s="4"/>
      <c r="T2195" s="4"/>
      <c r="U2195" s="4"/>
      <c r="V2195" s="4"/>
      <c r="W2195" s="4"/>
    </row>
    <row r="2196" spans="1:23" ht="126" x14ac:dyDescent="0.3">
      <c r="A2196" s="13" t="s">
        <v>2370</v>
      </c>
      <c r="B2196" s="6">
        <v>0</v>
      </c>
      <c r="C2196" s="9" t="s">
        <v>2376</v>
      </c>
      <c r="D2196" s="9" t="str">
        <f t="shared" si="48"/>
        <v xml:space="preserve"> Đại học từ xa Ngành Luật, MKT, KTe, Kĩ thuật thì mới nhiều thôi còn lại thì ít lắm em ạ</v>
      </c>
      <c r="E2196" s="4"/>
      <c r="F2196" s="4"/>
      <c r="G2196" s="4"/>
      <c r="H2196" s="4"/>
      <c r="I2196" s="4"/>
      <c r="J2196" s="4"/>
      <c r="K2196" s="4"/>
      <c r="L2196" s="4"/>
      <c r="M2196" s="4"/>
      <c r="N2196" s="4"/>
      <c r="O2196" s="4"/>
      <c r="P2196" s="4"/>
      <c r="Q2196" s="4"/>
      <c r="R2196" s="4"/>
      <c r="S2196" s="4"/>
      <c r="T2196" s="4"/>
      <c r="U2196" s="4"/>
      <c r="V2196" s="4"/>
      <c r="W2196" s="4"/>
    </row>
    <row r="2197" spans="1:23" ht="126" x14ac:dyDescent="0.3">
      <c r="A2197" s="13" t="s">
        <v>2370</v>
      </c>
      <c r="B2197" s="6">
        <v>0</v>
      </c>
      <c r="C2197" s="9" t="s">
        <v>2377</v>
      </c>
      <c r="D2197" s="9" t="str">
        <f t="shared" si="48"/>
        <v xml:space="preserve"> Đại học từ xa Up ạ</v>
      </c>
      <c r="E2197" s="4"/>
      <c r="F2197" s="4"/>
      <c r="G2197" s="4"/>
      <c r="H2197" s="4"/>
      <c r="I2197" s="4"/>
      <c r="J2197" s="4"/>
      <c r="K2197" s="4"/>
      <c r="L2197" s="4"/>
      <c r="M2197" s="4"/>
      <c r="N2197" s="4"/>
      <c r="O2197" s="4"/>
      <c r="P2197" s="4"/>
      <c r="Q2197" s="4"/>
      <c r="R2197" s="4"/>
      <c r="S2197" s="4"/>
      <c r="T2197" s="4"/>
      <c r="U2197" s="4"/>
      <c r="V2197" s="4"/>
      <c r="W2197" s="4"/>
    </row>
    <row r="2198" spans="1:23" ht="126" x14ac:dyDescent="0.3">
      <c r="A2198" s="13" t="s">
        <v>2370</v>
      </c>
      <c r="B2198" s="6">
        <v>0</v>
      </c>
      <c r="C2198" s="9" t="s">
        <v>2378</v>
      </c>
      <c r="D2198" s="9" t="str">
        <f t="shared" si="48"/>
        <v xml:space="preserve"> Đại học từ xa bạn muốn có bằng hay chỉ cần kiến thức thôi, nếu cần kiến thức thì tự tìm hiểu, với có mấy trung tâm dạy đó bạn. Chủ yếu tâm lý thì nhiều ứng dụng đời sống lắm, không cần phải học bằng đâu, chỉ cần có sự quan tâm với tâm lý con người đã rất tốt rồi</v>
      </c>
      <c r="E2198" s="4"/>
      <c r="F2198" s="4"/>
      <c r="G2198" s="4"/>
      <c r="H2198" s="4"/>
      <c r="I2198" s="4"/>
      <c r="J2198" s="4"/>
      <c r="K2198" s="4"/>
      <c r="L2198" s="4"/>
      <c r="M2198" s="4"/>
      <c r="N2198" s="4"/>
      <c r="O2198" s="4"/>
      <c r="P2198" s="4"/>
      <c r="Q2198" s="4"/>
      <c r="R2198" s="4"/>
      <c r="S2198" s="4"/>
      <c r="T2198" s="4"/>
      <c r="U2198" s="4"/>
      <c r="V2198" s="4"/>
      <c r="W2198" s="4"/>
    </row>
    <row r="2199" spans="1:23" ht="70" x14ac:dyDescent="0.3">
      <c r="A2199" s="13" t="s">
        <v>2379</v>
      </c>
      <c r="B2199" s="6">
        <v>0</v>
      </c>
      <c r="C2199" s="9" t="s">
        <v>2380</v>
      </c>
      <c r="D2199" s="9" t="str">
        <f t="shared" si="48"/>
        <v xml:space="preserve"> Đại học từ xa v chưởng học từ xa mà 600k, học phí chính quy trg này hình như cũng có 650k, đi học chính quy luôn cho nhanh</v>
      </c>
      <c r="E2199" s="4"/>
      <c r="F2199" s="4"/>
      <c r="G2199" s="4"/>
      <c r="H2199" s="4"/>
      <c r="I2199" s="4"/>
      <c r="J2199" s="4"/>
      <c r="K2199" s="4"/>
      <c r="L2199" s="4"/>
      <c r="M2199" s="4"/>
      <c r="N2199" s="4"/>
      <c r="O2199" s="4"/>
      <c r="P2199" s="4"/>
      <c r="Q2199" s="4"/>
      <c r="R2199" s="4"/>
      <c r="S2199" s="4"/>
      <c r="T2199" s="4"/>
      <c r="U2199" s="4"/>
      <c r="V2199" s="4"/>
      <c r="W2199" s="4"/>
    </row>
    <row r="2200" spans="1:23" ht="70" x14ac:dyDescent="0.3">
      <c r="A2200" s="13" t="s">
        <v>2379</v>
      </c>
      <c r="B2200" s="6">
        <v>0</v>
      </c>
      <c r="C2200" s="9" t="s">
        <v>2381</v>
      </c>
      <c r="D2200" s="9" t="str">
        <f t="shared" si="48"/>
        <v xml:space="preserve"> Đại học từ xa Nói chung đắt rẻ cũng khó nói lắm, so với mặt bằng chung thì nó đắt hơn nhưng giá trị tấm bằng trường KTQD sẽ cho em nhiều cơ hội hơn</v>
      </c>
      <c r="E2200" s="4"/>
      <c r="F2200" s="4"/>
      <c r="G2200" s="4"/>
      <c r="H2200" s="4"/>
      <c r="I2200" s="4"/>
      <c r="J2200" s="4"/>
      <c r="K2200" s="4"/>
      <c r="L2200" s="4"/>
      <c r="M2200" s="4"/>
      <c r="N2200" s="4"/>
      <c r="O2200" s="4"/>
      <c r="P2200" s="4"/>
      <c r="Q2200" s="4"/>
      <c r="R2200" s="4"/>
      <c r="S2200" s="4"/>
      <c r="T2200" s="4"/>
      <c r="U2200" s="4"/>
      <c r="V2200" s="4"/>
      <c r="W2200" s="4"/>
    </row>
    <row r="2201" spans="1:23" ht="70" x14ac:dyDescent="0.3">
      <c r="A2201" s="13" t="s">
        <v>2379</v>
      </c>
      <c r="B2201" s="6">
        <v>0</v>
      </c>
      <c r="C2201" s="9" t="s">
        <v>2382</v>
      </c>
      <c r="D2201" s="9" t="str">
        <f t="shared" si="48"/>
        <v xml:space="preserve"> Đại học từ xa Trường nào cũng nộp trực tiếp về trường mà nhỉ, bạn xem stk sẽ là stk trường mà</v>
      </c>
      <c r="E2201" s="4"/>
      <c r="F2201" s="4"/>
      <c r="G2201" s="4"/>
      <c r="H2201" s="4"/>
      <c r="I2201" s="4"/>
      <c r="J2201" s="4"/>
      <c r="K2201" s="4"/>
      <c r="L2201" s="4"/>
      <c r="M2201" s="4"/>
      <c r="N2201" s="4"/>
      <c r="O2201" s="4"/>
      <c r="P2201" s="4"/>
      <c r="Q2201" s="4"/>
      <c r="R2201" s="4"/>
      <c r="S2201" s="4"/>
      <c r="T2201" s="4"/>
      <c r="U2201" s="4"/>
      <c r="V2201" s="4"/>
      <c r="W2201" s="4"/>
    </row>
    <row r="2202" spans="1:23" ht="70" x14ac:dyDescent="0.3">
      <c r="A2202" s="13" t="s">
        <v>2379</v>
      </c>
      <c r="B2202" s="6">
        <v>0</v>
      </c>
      <c r="C2202" s="9" t="s">
        <v>2383</v>
      </c>
      <c r="D2202" s="9" t="str">
        <f t="shared" si="48"/>
        <v xml:space="preserve"> Đại học từ xa Ko nộp về trường thì cẩn thận bị lừa, em lên page trường hỏi xem có phải ko</v>
      </c>
      <c r="E2202" s="4"/>
      <c r="F2202" s="4"/>
      <c r="G2202" s="4"/>
      <c r="H2202" s="4"/>
      <c r="I2202" s="4"/>
      <c r="J2202" s="4"/>
      <c r="K2202" s="4"/>
      <c r="L2202" s="4"/>
      <c r="M2202" s="4"/>
      <c r="N2202" s="4"/>
      <c r="O2202" s="4"/>
      <c r="P2202" s="4"/>
      <c r="Q2202" s="4"/>
      <c r="R2202" s="4"/>
      <c r="S2202" s="4"/>
      <c r="T2202" s="4"/>
      <c r="U2202" s="4"/>
      <c r="V2202" s="4"/>
      <c r="W2202" s="4"/>
    </row>
    <row r="2203" spans="1:23" ht="70" x14ac:dyDescent="0.3">
      <c r="A2203" s="13" t="s">
        <v>2379</v>
      </c>
      <c r="B2203" s="6">
        <v>0</v>
      </c>
      <c r="C2203" s="9" t="s">
        <v>2384</v>
      </c>
      <c r="D2203" s="9" t="str">
        <f t="shared" si="48"/>
        <v xml:space="preserve"> Đại học từ xa Trần Linh Chi chính quy thì lại p đến trg học. Ncl đánh đổi cả thôi</v>
      </c>
      <c r="E2203" s="4"/>
      <c r="F2203" s="4"/>
      <c r="G2203" s="4"/>
      <c r="H2203" s="4"/>
      <c r="I2203" s="4"/>
      <c r="J2203" s="4"/>
      <c r="K2203" s="4"/>
      <c r="L2203" s="4"/>
      <c r="M2203" s="4"/>
      <c r="N2203" s="4"/>
      <c r="O2203" s="4"/>
      <c r="P2203" s="4"/>
      <c r="Q2203" s="4"/>
      <c r="R2203" s="4"/>
      <c r="S2203" s="4"/>
      <c r="T2203" s="4"/>
      <c r="U2203" s="4"/>
      <c r="V2203" s="4"/>
      <c r="W2203" s="4"/>
    </row>
    <row r="2204" spans="1:23" ht="70" x14ac:dyDescent="0.3">
      <c r="A2204" s="13" t="s">
        <v>2379</v>
      </c>
      <c r="B2204" s="6">
        <v>0</v>
      </c>
      <c r="C2204" s="9" t="s">
        <v>2385</v>
      </c>
      <c r="D2204" s="9" t="str">
        <f t="shared" si="48"/>
        <v xml:space="preserve"> Đại học từ xa mở tphcm 500k nè :))))</v>
      </c>
      <c r="E2204" s="4"/>
      <c r="F2204" s="4"/>
      <c r="G2204" s="4"/>
      <c r="H2204" s="4"/>
      <c r="I2204" s="4"/>
      <c r="J2204" s="4"/>
      <c r="K2204" s="4"/>
      <c r="L2204" s="4"/>
      <c r="M2204" s="4"/>
      <c r="N2204" s="4"/>
      <c r="O2204" s="4"/>
      <c r="P2204" s="4"/>
      <c r="Q2204" s="4"/>
      <c r="R2204" s="4"/>
      <c r="S2204" s="4"/>
      <c r="T2204" s="4"/>
      <c r="U2204" s="4"/>
      <c r="V2204" s="4"/>
      <c r="W2204" s="4"/>
    </row>
    <row r="2205" spans="1:23" ht="70" x14ac:dyDescent="0.3">
      <c r="A2205" s="13" t="s">
        <v>2379</v>
      </c>
      <c r="B2205" s="6">
        <v>0</v>
      </c>
      <c r="C2205" s="9" t="s">
        <v>2386</v>
      </c>
      <c r="D2205" s="9" t="str">
        <f t="shared" si="48"/>
        <v xml:space="preserve"> Đại học từ xa Học phí trường top mà bạn. nhưng sao trước m thấy hơn 500 thôi mà giờ đã 600k rồi @@</v>
      </c>
      <c r="E2205" s="4"/>
      <c r="F2205" s="4"/>
      <c r="G2205" s="4"/>
      <c r="H2205" s="4"/>
      <c r="I2205" s="4"/>
      <c r="J2205" s="4"/>
      <c r="K2205" s="4"/>
      <c r="L2205" s="4"/>
      <c r="M2205" s="4"/>
      <c r="N2205" s="4"/>
      <c r="O2205" s="4"/>
      <c r="P2205" s="4"/>
      <c r="Q2205" s="4"/>
      <c r="R2205" s="4"/>
      <c r="S2205" s="4"/>
      <c r="T2205" s="4"/>
      <c r="U2205" s="4"/>
      <c r="V2205" s="4"/>
      <c r="W2205" s="4"/>
    </row>
    <row r="2206" spans="1:23" ht="70" x14ac:dyDescent="0.3">
      <c r="A2206" s="13" t="s">
        <v>2379</v>
      </c>
      <c r="B2206" s="6">
        <v>0</v>
      </c>
      <c r="C2206" s="9" t="s">
        <v>2387</v>
      </c>
      <c r="D2206" s="9" t="str">
        <f t="shared" si="48"/>
        <v xml:space="preserve"> Đại học từ xa ko phải đến trường nộp thôi chứ còn vẫn nộp vào tk trường. Còn ko nộp vào tk trường nữa thì là bị lừa roiif</v>
      </c>
      <c r="E2206" s="4"/>
      <c r="F2206" s="4"/>
      <c r="G2206" s="4"/>
      <c r="H2206" s="4"/>
      <c r="I2206" s="4"/>
      <c r="J2206" s="4"/>
      <c r="K2206" s="4"/>
      <c r="L2206" s="4"/>
      <c r="M2206" s="4"/>
      <c r="N2206" s="4"/>
      <c r="O2206" s="4"/>
      <c r="P2206" s="4"/>
      <c r="Q2206" s="4"/>
      <c r="R2206" s="4"/>
      <c r="S2206" s="4"/>
      <c r="T2206" s="4"/>
      <c r="U2206" s="4"/>
      <c r="V2206" s="4"/>
      <c r="W2206" s="4"/>
    </row>
    <row r="2207" spans="1:23" ht="70" x14ac:dyDescent="0.3">
      <c r="A2207" s="13" t="s">
        <v>2379</v>
      </c>
      <c r="B2207" s="6">
        <v>0</v>
      </c>
      <c r="C2207" s="9" t="s">
        <v>2388</v>
      </c>
      <c r="D2207" s="9" t="str">
        <f t="shared" si="48"/>
        <v xml:space="preserve"> Đại học từ xa NEU chất lượng như thế mà, trường top ko đắt mới lạ</v>
      </c>
      <c r="E2207" s="4"/>
      <c r="F2207" s="4"/>
      <c r="G2207" s="4"/>
      <c r="H2207" s="4"/>
      <c r="I2207" s="4"/>
      <c r="J2207" s="4"/>
      <c r="K2207" s="4"/>
      <c r="L2207" s="4"/>
      <c r="M2207" s="4"/>
      <c r="N2207" s="4"/>
      <c r="O2207" s="4"/>
      <c r="P2207" s="4"/>
      <c r="Q2207" s="4"/>
      <c r="R2207" s="4"/>
      <c r="S2207" s="4"/>
      <c r="T2207" s="4"/>
      <c r="U2207" s="4"/>
      <c r="V2207" s="4"/>
      <c r="W2207" s="4"/>
    </row>
    <row r="2208" spans="1:23" ht="126" x14ac:dyDescent="0.3">
      <c r="A2208" s="13" t="s">
        <v>2379</v>
      </c>
      <c r="B2208" s="6">
        <v>0</v>
      </c>
      <c r="C2208" s="9" t="s">
        <v>2389</v>
      </c>
      <c r="D2208" s="9" t="str">
        <f t="shared" si="48"/>
        <v xml:space="preserve"> Đại học từ xa Có 2 tk là cty AUM việt nam- BIDV, hoặc tài khoản trường ĐHKTQD, chuyển tài khoản đầu sẽ được sao kê nhanh hơn vì chuyên cho hệ từ xa.
TK chính thì lẫn với cả sv trường nên sao kê lâu hơn.
600k/TC là đúng rồi. 
ko đk sớm sang đợt sau sẽ tăng nhẹ nữa đấy. Mk hỏi hồi T5/2023 học phí có 5tr8/12 TC, cuối năm hỏi lại giờ là 7tr4 rồi!</v>
      </c>
      <c r="E2208" s="4"/>
      <c r="F2208" s="4"/>
      <c r="G2208" s="4"/>
      <c r="H2208" s="4"/>
      <c r="I2208" s="4"/>
      <c r="J2208" s="4"/>
      <c r="K2208" s="4"/>
      <c r="L2208" s="4"/>
      <c r="M2208" s="4"/>
      <c r="N2208" s="4"/>
      <c r="O2208" s="4"/>
      <c r="P2208" s="4"/>
      <c r="Q2208" s="4"/>
      <c r="R2208" s="4"/>
      <c r="S2208" s="4"/>
      <c r="T2208" s="4"/>
      <c r="U2208" s="4"/>
      <c r="V2208" s="4"/>
      <c r="W2208" s="4"/>
    </row>
    <row r="2209" spans="1:23" ht="70" x14ac:dyDescent="0.3">
      <c r="A2209" s="13" t="s">
        <v>2379</v>
      </c>
      <c r="B2209" s="6">
        <v>0</v>
      </c>
      <c r="C2209" s="9" t="s">
        <v>2390</v>
      </c>
      <c r="D2209" s="9" t="str">
        <f t="shared" si="48"/>
        <v xml:space="preserve"> Đại học từ xa hv tài chính 610k/ tín đây ạ</v>
      </c>
      <c r="E2209" s="4"/>
      <c r="F2209" s="4"/>
      <c r="G2209" s="4"/>
      <c r="H2209" s="4"/>
      <c r="I2209" s="4"/>
      <c r="J2209" s="4"/>
      <c r="K2209" s="4"/>
      <c r="L2209" s="4"/>
      <c r="M2209" s="4"/>
      <c r="N2209" s="4"/>
      <c r="O2209" s="4"/>
      <c r="P2209" s="4"/>
      <c r="Q2209" s="4"/>
      <c r="R2209" s="4"/>
      <c r="S2209" s="4"/>
      <c r="T2209" s="4"/>
      <c r="U2209" s="4"/>
      <c r="V2209" s="4"/>
      <c r="W2209" s="4"/>
    </row>
    <row r="2210" spans="1:23" ht="70" x14ac:dyDescent="0.3">
      <c r="A2210" s="13" t="s">
        <v>2379</v>
      </c>
      <c r="B2210" s="6">
        <v>0</v>
      </c>
      <c r="C2210" s="9" t="s">
        <v>2391</v>
      </c>
      <c r="D2210" s="9" t="str">
        <f t="shared" si="48"/>
        <v xml:space="preserve"> Đại học từ xa tìm trường nào rẻ thôi nếu như bạn chỉ cần tấm bằng đại học</v>
      </c>
      <c r="E2210" s="4"/>
      <c r="F2210" s="4"/>
      <c r="G2210" s="4"/>
      <c r="H2210" s="4"/>
      <c r="I2210" s="4"/>
      <c r="J2210" s="4"/>
      <c r="K2210" s="4"/>
      <c r="L2210" s="4"/>
      <c r="M2210" s="4"/>
      <c r="N2210" s="4"/>
      <c r="O2210" s="4"/>
      <c r="P2210" s="4"/>
      <c r="Q2210" s="4"/>
      <c r="R2210" s="4"/>
      <c r="S2210" s="4"/>
      <c r="T2210" s="4"/>
      <c r="U2210" s="4"/>
      <c r="V2210" s="4"/>
      <c r="W2210" s="4"/>
    </row>
    <row r="2211" spans="1:23" ht="70" x14ac:dyDescent="0.3">
      <c r="A2211" s="13" t="s">
        <v>2379</v>
      </c>
      <c r="B2211" s="6">
        <v>0</v>
      </c>
      <c r="C2211" s="9" t="s">
        <v>2392</v>
      </c>
      <c r="D2211" s="9" t="str">
        <f t="shared" si="48"/>
        <v xml:space="preserve"> Đại học từ xa NEU thì ngta bảo là b muốn miễn môn thì trừ khi tn ở trg đó ra, k thì fai xin đề cương môn học có dấu đỏ đến ms dc xét miễn các môn đã học r. Thấy có cả môn thể dục nữa, nhìn nản quá</v>
      </c>
      <c r="E2211" s="4"/>
      <c r="F2211" s="4"/>
      <c r="G2211" s="4"/>
      <c r="H2211" s="4"/>
      <c r="I2211" s="4"/>
      <c r="J2211" s="4"/>
      <c r="K2211" s="4"/>
      <c r="L2211" s="4"/>
      <c r="M2211" s="4"/>
      <c r="N2211" s="4"/>
      <c r="O2211" s="4"/>
      <c r="P2211" s="4"/>
      <c r="Q2211" s="4"/>
      <c r="R2211" s="4"/>
      <c r="S2211" s="4"/>
      <c r="T2211" s="4"/>
      <c r="U2211" s="4"/>
      <c r="V2211" s="4"/>
      <c r="W2211" s="4"/>
    </row>
    <row r="2212" spans="1:23" ht="182" x14ac:dyDescent="0.3">
      <c r="A2212" s="13" t="s">
        <v>2379</v>
      </c>
      <c r="B2212" s="6">
        <v>0</v>
      </c>
      <c r="C2212" s="9" t="s">
        <v>2393</v>
      </c>
      <c r="D2212" s="9" t="str">
        <f t="shared" si="48"/>
        <v xml:space="preserve"> Đại học từ xa Nói chung là hp này cao so với mb chung. Hệ từ xa nên bạn cũng có thể cân nhắc trường nào hp phù hợp. Còn mình thấy ra trường đi làm thì thường cũng ko cần phải bằng trường top đâu. Trừ 1 số cty cũng top hoặc 1 vài vị trí yêu cầu cao thì khi này ngta cần đh chính quy hoặc chính quy trường top. 
Mà cái này mình học từ xa cũng chịu thôi. 
Bằng đhtx dư sức đi làm và học lên ở Vn rồi nhưng nước ngoài thì ko đc ấy kể cả bằng dhtx của trường top. Có chính quy thì đc. Nên theo mình chọn trường phù hợp với khả năng tài chính. Rồi chịu khó rèn thêm mấy kĩ năng mềm thì dư sức tìm đc công việc mức lương tốt rồi bạn.</v>
      </c>
      <c r="E2212" s="4"/>
      <c r="F2212" s="4"/>
      <c r="G2212" s="4"/>
      <c r="H2212" s="4"/>
      <c r="I2212" s="4"/>
      <c r="J2212" s="4"/>
      <c r="K2212" s="4"/>
      <c r="L2212" s="4"/>
      <c r="M2212" s="4"/>
      <c r="N2212" s="4"/>
      <c r="O2212" s="4"/>
      <c r="P2212" s="4"/>
      <c r="Q2212" s="4"/>
      <c r="R2212" s="4"/>
      <c r="S2212" s="4"/>
      <c r="T2212" s="4"/>
      <c r="U2212" s="4"/>
      <c r="V2212" s="4"/>
      <c r="W2212" s="4"/>
    </row>
    <row r="2213" spans="1:23" ht="70" x14ac:dyDescent="0.3">
      <c r="A2213" s="13" t="s">
        <v>2379</v>
      </c>
      <c r="B2213" s="6">
        <v>0</v>
      </c>
      <c r="C2213" s="9" t="s">
        <v>2394</v>
      </c>
      <c r="D2213" s="9" t="str">
        <f t="shared" si="48"/>
        <v xml:space="preserve"> Đại học từ xa Nộp trực tiếp về stk trường luôn bạn ơi</v>
      </c>
      <c r="E2213" s="4"/>
      <c r="F2213" s="4"/>
      <c r="G2213" s="4"/>
      <c r="H2213" s="4"/>
      <c r="I2213" s="4"/>
      <c r="J2213" s="4"/>
      <c r="K2213" s="4"/>
      <c r="L2213" s="4"/>
      <c r="M2213" s="4"/>
      <c r="N2213" s="4"/>
      <c r="O2213" s="4"/>
      <c r="P2213" s="4"/>
      <c r="Q2213" s="4"/>
      <c r="R2213" s="4"/>
      <c r="S2213" s="4"/>
      <c r="T2213" s="4"/>
      <c r="U2213" s="4"/>
      <c r="V2213" s="4"/>
      <c r="W2213" s="4"/>
    </row>
    <row r="2214" spans="1:23" ht="70" x14ac:dyDescent="0.3">
      <c r="A2214" s="13" t="s">
        <v>2379</v>
      </c>
      <c r="B2214" s="6">
        <v>0</v>
      </c>
      <c r="C2214" s="9" t="s">
        <v>2395</v>
      </c>
      <c r="D2214" s="9" t="str">
        <f t="shared" si="48"/>
        <v xml:space="preserve"> Đại học từ xa Mn ơi cho em hỏi bằng đại học từ xa với bằng chính quy có khác gì nhau k ạ</v>
      </c>
      <c r="E2214" s="4"/>
      <c r="F2214" s="4"/>
      <c r="G2214" s="4"/>
      <c r="H2214" s="4"/>
      <c r="I2214" s="4"/>
      <c r="J2214" s="4"/>
      <c r="K2214" s="4"/>
      <c r="L2214" s="4"/>
      <c r="M2214" s="4"/>
      <c r="N2214" s="4"/>
      <c r="O2214" s="4"/>
      <c r="P2214" s="4"/>
      <c r="Q2214" s="4"/>
      <c r="R2214" s="4"/>
      <c r="S2214" s="4"/>
      <c r="T2214" s="4"/>
      <c r="U2214" s="4"/>
      <c r="V2214" s="4"/>
      <c r="W2214" s="4"/>
    </row>
    <row r="2215" spans="1:23" ht="42" x14ac:dyDescent="0.3">
      <c r="A2215" s="13" t="s">
        <v>2396</v>
      </c>
      <c r="B2215" s="6">
        <v>0</v>
      </c>
      <c r="C2215" s="9" t="s">
        <v>2397</v>
      </c>
      <c r="D2215" s="9" t="str">
        <f t="shared" si="48"/>
        <v xml:space="preserve"> Đại học từ xa Bằng hệ từ xa đều học lên thạc sĩ, tiến sĩ được nhé. B cứ học trường công cho chắc ăn</v>
      </c>
      <c r="E2215" s="4"/>
      <c r="F2215" s="4"/>
      <c r="G2215" s="4"/>
      <c r="H2215" s="4"/>
      <c r="I2215" s="4"/>
      <c r="J2215" s="4"/>
      <c r="K2215" s="4"/>
      <c r="L2215" s="4"/>
      <c r="M2215" s="4"/>
      <c r="N2215" s="4"/>
      <c r="O2215" s="4"/>
      <c r="P2215" s="4"/>
      <c r="Q2215" s="4"/>
      <c r="R2215" s="4"/>
      <c r="S2215" s="4"/>
      <c r="T2215" s="4"/>
      <c r="U2215" s="4"/>
      <c r="V2215" s="4"/>
      <c r="W2215" s="4"/>
    </row>
    <row r="2216" spans="1:23" ht="42" x14ac:dyDescent="0.3">
      <c r="A2216" s="13" t="s">
        <v>2396</v>
      </c>
      <c r="B2216" s="6">
        <v>0</v>
      </c>
      <c r="C2216" s="9" t="s">
        <v>178</v>
      </c>
      <c r="D2216" s="9" t="str">
        <f t="shared" si="48"/>
        <v xml:space="preserve"> Đại học từ xa Quan tâm</v>
      </c>
      <c r="E2216" s="4"/>
      <c r="F2216" s="4"/>
      <c r="G2216" s="4"/>
      <c r="H2216" s="4"/>
      <c r="I2216" s="4"/>
      <c r="J2216" s="4"/>
      <c r="K2216" s="4"/>
      <c r="L2216" s="4"/>
      <c r="M2216" s="4"/>
      <c r="N2216" s="4"/>
      <c r="O2216" s="4"/>
      <c r="P2216" s="4"/>
      <c r="Q2216" s="4"/>
      <c r="R2216" s="4"/>
      <c r="S2216" s="4"/>
      <c r="T2216" s="4"/>
      <c r="U2216" s="4"/>
      <c r="V2216" s="4"/>
      <c r="W2216" s="4"/>
    </row>
    <row r="2217" spans="1:23" ht="42" x14ac:dyDescent="0.3">
      <c r="A2217" s="13" t="s">
        <v>2396</v>
      </c>
      <c r="B2217" s="6">
        <v>0</v>
      </c>
      <c r="C2217" s="9" t="s">
        <v>2398</v>
      </c>
      <c r="D2217" s="9" t="str">
        <f t="shared" si="48"/>
        <v xml:space="preserve"> Đại học từ xa Đại học Thái Nguyên, Đại học NN Đại học Huế liên hệ mình nhé</v>
      </c>
      <c r="E2217" s="4"/>
      <c r="F2217" s="4"/>
      <c r="G2217" s="4"/>
      <c r="H2217" s="4"/>
      <c r="I2217" s="4"/>
      <c r="J2217" s="4"/>
      <c r="K2217" s="4"/>
      <c r="L2217" s="4"/>
      <c r="M2217" s="4"/>
      <c r="N2217" s="4"/>
      <c r="O2217" s="4"/>
      <c r="P2217" s="4"/>
      <c r="Q2217" s="4"/>
      <c r="R2217" s="4"/>
      <c r="S2217" s="4"/>
      <c r="T2217" s="4"/>
      <c r="U2217" s="4"/>
      <c r="V2217" s="4"/>
      <c r="W2217" s="4"/>
    </row>
    <row r="2218" spans="1:23" ht="42" x14ac:dyDescent="0.3">
      <c r="A2218" s="13" t="s">
        <v>2396</v>
      </c>
      <c r="B2218" s="6">
        <v>0</v>
      </c>
      <c r="C2218" s="9" t="s">
        <v>2399</v>
      </c>
      <c r="D2218" s="9" t="str">
        <f t="shared" si="48"/>
        <v xml:space="preserve"> Đại học từ xa vb 2 là quy đổi dc banh ạ</v>
      </c>
      <c r="E2218" s="4"/>
      <c r="F2218" s="4"/>
      <c r="G2218" s="4"/>
      <c r="H2218" s="4"/>
      <c r="I2218" s="4"/>
      <c r="J2218" s="4"/>
      <c r="K2218" s="4"/>
      <c r="L2218" s="4"/>
      <c r="M2218" s="4"/>
      <c r="N2218" s="4"/>
      <c r="O2218" s="4"/>
      <c r="P2218" s="4"/>
      <c r="Q2218" s="4"/>
      <c r="R2218" s="4"/>
      <c r="S2218" s="4"/>
      <c r="T2218" s="4"/>
      <c r="U2218" s="4"/>
      <c r="V2218" s="4"/>
      <c r="W2218" s="4"/>
    </row>
    <row r="2219" spans="1:23" ht="98" x14ac:dyDescent="0.3">
      <c r="A2219" s="13" t="s">
        <v>2400</v>
      </c>
      <c r="B2219" s="6">
        <v>0</v>
      </c>
      <c r="C2219" s="9" t="s">
        <v>2401</v>
      </c>
      <c r="D2219" s="9" t="str">
        <f t="shared" si="48"/>
        <v xml:space="preserve"> Đại học từ xa Thế thì tốt quá r, em học thêm để lấy bằng đại học sẽ có nhiều cơ hội hơn</v>
      </c>
      <c r="E2219" s="4"/>
      <c r="F2219" s="4"/>
      <c r="G2219" s="4"/>
      <c r="H2219" s="4"/>
      <c r="I2219" s="4"/>
      <c r="J2219" s="4"/>
      <c r="K2219" s="4"/>
      <c r="L2219" s="4"/>
      <c r="M2219" s="4"/>
      <c r="N2219" s="4"/>
      <c r="O2219" s="4"/>
      <c r="P2219" s="4"/>
      <c r="Q2219" s="4"/>
      <c r="R2219" s="4"/>
      <c r="S2219" s="4"/>
      <c r="T2219" s="4"/>
      <c r="U2219" s="4"/>
      <c r="V2219" s="4"/>
      <c r="W2219" s="4"/>
    </row>
    <row r="2220" spans="1:23" ht="98" x14ac:dyDescent="0.3">
      <c r="A2220" s="13" t="s">
        <v>2400</v>
      </c>
      <c r="B2220" s="6">
        <v>0</v>
      </c>
      <c r="C2220" s="9" t="s">
        <v>2402</v>
      </c>
      <c r="D2220" s="9" t="str">
        <f t="shared" si="48"/>
        <v xml:space="preserve"> Đại học từ xa UNETI em nhé, trường này có ngành Kế toán</v>
      </c>
      <c r="E2220" s="4"/>
      <c r="F2220" s="4"/>
      <c r="G2220" s="4"/>
      <c r="H2220" s="4"/>
      <c r="I2220" s="4"/>
      <c r="J2220" s="4"/>
      <c r="K2220" s="4"/>
      <c r="L2220" s="4"/>
      <c r="M2220" s="4"/>
      <c r="N2220" s="4"/>
      <c r="O2220" s="4"/>
      <c r="P2220" s="4"/>
      <c r="Q2220" s="4"/>
      <c r="R2220" s="4"/>
      <c r="S2220" s="4"/>
      <c r="T2220" s="4"/>
      <c r="U2220" s="4"/>
      <c r="V2220" s="4"/>
      <c r="W2220" s="4"/>
    </row>
    <row r="2221" spans="1:23" ht="98" x14ac:dyDescent="0.3">
      <c r="A2221" s="13" t="s">
        <v>2400</v>
      </c>
      <c r="B2221" s="6">
        <v>0</v>
      </c>
      <c r="C2221" s="9" t="s">
        <v>2403</v>
      </c>
      <c r="D2221" s="9" t="str">
        <f t="shared" si="48"/>
        <v xml:space="preserve"> Đại học từ xa Rcm bạn học kế toán thì học UNETI nha</v>
      </c>
      <c r="E2221" s="4"/>
      <c r="F2221" s="4"/>
      <c r="G2221" s="4"/>
      <c r="H2221" s="4"/>
      <c r="I2221" s="4"/>
      <c r="J2221" s="4"/>
      <c r="K2221" s="4"/>
      <c r="L2221" s="4"/>
      <c r="M2221" s="4"/>
      <c r="N2221" s="4"/>
      <c r="O2221" s="4"/>
      <c r="P2221" s="4"/>
      <c r="Q2221" s="4"/>
      <c r="R2221" s="4"/>
      <c r="S2221" s="4"/>
      <c r="T2221" s="4"/>
      <c r="U2221" s="4"/>
      <c r="V2221" s="4"/>
      <c r="W2221" s="4"/>
    </row>
    <row r="2222" spans="1:23" ht="98" x14ac:dyDescent="0.3">
      <c r="A2222" s="13" t="s">
        <v>2400</v>
      </c>
      <c r="B2222" s="6">
        <v>0</v>
      </c>
      <c r="C2222" s="9" t="s">
        <v>2404</v>
      </c>
      <c r="D2222" s="9" t="str">
        <f t="shared" si="48"/>
        <v xml:space="preserve"> Đại học từ xa có cơ bản rồi thì kiếm trường dễ dễ mà học</v>
      </c>
      <c r="E2222" s="4"/>
      <c r="F2222" s="4"/>
      <c r="G2222" s="4"/>
      <c r="H2222" s="4"/>
      <c r="I2222" s="4"/>
      <c r="J2222" s="4"/>
      <c r="K2222" s="4"/>
      <c r="L2222" s="4"/>
      <c r="M2222" s="4"/>
      <c r="N2222" s="4"/>
      <c r="O2222" s="4"/>
      <c r="P2222" s="4"/>
      <c r="Q2222" s="4"/>
      <c r="R2222" s="4"/>
      <c r="S2222" s="4"/>
      <c r="T2222" s="4"/>
      <c r="U2222" s="4"/>
      <c r="V2222" s="4"/>
      <c r="W2222" s="4"/>
    </row>
    <row r="2223" spans="1:23" ht="70" x14ac:dyDescent="0.3">
      <c r="A2223" s="13" t="s">
        <v>2405</v>
      </c>
      <c r="B2223" s="6">
        <v>0</v>
      </c>
      <c r="C2223" s="9" t="s">
        <v>2406</v>
      </c>
      <c r="D2223" s="9" t="str">
        <f t="shared" si="48"/>
        <v xml:space="preserve"> Đại học từ xa Trường này có hệ từ xa à bạn</v>
      </c>
      <c r="E2223" s="4"/>
      <c r="F2223" s="4"/>
      <c r="G2223" s="4"/>
      <c r="H2223" s="4"/>
      <c r="I2223" s="4"/>
      <c r="J2223" s="4"/>
      <c r="K2223" s="4"/>
      <c r="L2223" s="4"/>
      <c r="M2223" s="4"/>
      <c r="N2223" s="4"/>
      <c r="O2223" s="4"/>
      <c r="P2223" s="4"/>
      <c r="Q2223" s="4"/>
      <c r="R2223" s="4"/>
      <c r="S2223" s="4"/>
      <c r="T2223" s="4"/>
      <c r="U2223" s="4"/>
      <c r="V2223" s="4"/>
      <c r="W2223" s="4"/>
    </row>
    <row r="2224" spans="1:23" ht="70" x14ac:dyDescent="0.3">
      <c r="A2224" s="13" t="s">
        <v>2405</v>
      </c>
      <c r="B2224" s="6">
        <v>0</v>
      </c>
      <c r="C2224" s="9" t="s">
        <v>2407</v>
      </c>
      <c r="D2224" s="9" t="str">
        <f t="shared" si="48"/>
        <v xml:space="preserve"> Đại học từ xa HUBT mới thì phải</v>
      </c>
      <c r="E2224" s="4"/>
      <c r="F2224" s="4"/>
      <c r="G2224" s="4"/>
      <c r="H2224" s="4"/>
      <c r="I2224" s="4"/>
      <c r="J2224" s="4"/>
      <c r="K2224" s="4"/>
      <c r="L2224" s="4"/>
      <c r="M2224" s="4"/>
      <c r="N2224" s="4"/>
      <c r="O2224" s="4"/>
      <c r="P2224" s="4"/>
      <c r="Q2224" s="4"/>
      <c r="R2224" s="4"/>
      <c r="S2224" s="4"/>
      <c r="T2224" s="4"/>
      <c r="U2224" s="4"/>
      <c r="V2224" s="4"/>
      <c r="W2224" s="4"/>
    </row>
    <row r="2225" spans="1:23" ht="154" x14ac:dyDescent="0.3">
      <c r="A2225" s="13" t="s">
        <v>2405</v>
      </c>
      <c r="B2225" s="6">
        <v>0</v>
      </c>
      <c r="C2225" s="9" t="s">
        <v>2408</v>
      </c>
      <c r="D2225" s="9" t="str">
        <f t="shared" si="48"/>
        <v xml:space="preserve"> Đại học từ xa QTKD em tham khảo thêm ctrinh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2225" s="4"/>
      <c r="F2225" s="4"/>
      <c r="G2225" s="4"/>
      <c r="H2225" s="4"/>
      <c r="I2225" s="4"/>
      <c r="J2225" s="4"/>
      <c r="K2225" s="4"/>
      <c r="L2225" s="4"/>
      <c r="M2225" s="4"/>
      <c r="N2225" s="4"/>
      <c r="O2225" s="4"/>
      <c r="P2225" s="4"/>
      <c r="Q2225" s="4"/>
      <c r="R2225" s="4"/>
      <c r="S2225" s="4"/>
      <c r="T2225" s="4"/>
      <c r="U2225" s="4"/>
      <c r="V2225" s="4"/>
      <c r="W2225" s="4"/>
    </row>
    <row r="2226" spans="1:23" ht="112" x14ac:dyDescent="0.3">
      <c r="A2226" s="13" t="s">
        <v>2405</v>
      </c>
      <c r="B2226" s="6">
        <v>0</v>
      </c>
      <c r="C2226" s="9" t="s">
        <v>250</v>
      </c>
      <c r="D2226" s="9" t="str">
        <f t="shared" si="48"/>
        <v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2226" s="4"/>
      <c r="F2226" s="4"/>
      <c r="G2226" s="4"/>
      <c r="H2226" s="4"/>
      <c r="I2226" s="4"/>
      <c r="J2226" s="4"/>
      <c r="K2226" s="4"/>
      <c r="L2226" s="4"/>
      <c r="M2226" s="4"/>
      <c r="N2226" s="4"/>
      <c r="O2226" s="4"/>
      <c r="P2226" s="4"/>
      <c r="Q2226" s="4"/>
      <c r="R2226" s="4"/>
      <c r="S2226" s="4"/>
      <c r="T2226" s="4"/>
      <c r="U2226" s="4"/>
      <c r="V2226" s="4"/>
      <c r="W2226" s="4"/>
    </row>
    <row r="2227" spans="1:23" ht="98" x14ac:dyDescent="0.3">
      <c r="A2227" s="13" t="s">
        <v>2405</v>
      </c>
      <c r="B2227" s="6">
        <v>0</v>
      </c>
      <c r="C2227" s="9" t="s">
        <v>2409</v>
      </c>
      <c r="D2227" s="9" t="str">
        <f t="shared" si="48"/>
        <v xml:space="preserve"> Đại học từ xa Chào em nha, TMU em sẽ học trên hệ thống LMS, có bài luyện tập cuối mỗi bài giảng, có quản lý học tập hỗ trợ em trong quá trình học, có diễn đàn để em hỏi đáp với giảng viên và các bạn sv khác. So với 2 trường, Chương trình học của TMU cũng rất chất lượng, đặc biệt liên quan đến 3 nhóm ngành MKT, TMDT, Logistics em nha</v>
      </c>
      <c r="E2227" s="4"/>
      <c r="F2227" s="4"/>
      <c r="G2227" s="4"/>
      <c r="H2227" s="4"/>
      <c r="I2227" s="4"/>
      <c r="J2227" s="4"/>
      <c r="K2227" s="4"/>
      <c r="L2227" s="4"/>
      <c r="M2227" s="4"/>
      <c r="N2227" s="4"/>
      <c r="O2227" s="4"/>
      <c r="P2227" s="4"/>
      <c r="Q2227" s="4"/>
      <c r="R2227" s="4"/>
      <c r="S2227" s="4"/>
      <c r="T2227" s="4"/>
      <c r="U2227" s="4"/>
      <c r="V2227" s="4"/>
      <c r="W2227" s="4"/>
    </row>
    <row r="2228" spans="1:23" ht="70" x14ac:dyDescent="0.3">
      <c r="A2228" s="13" t="s">
        <v>2405</v>
      </c>
      <c r="B2228" s="6">
        <v>0</v>
      </c>
      <c r="C2228" s="9" t="s">
        <v>2410</v>
      </c>
      <c r="D2228" s="9" t="str">
        <f t="shared" si="48"/>
        <v xml:space="preserve"> Đại học từ xa 3 trường này học đều căng, không học cho có được đâu</v>
      </c>
      <c r="E2228" s="4"/>
      <c r="F2228" s="4"/>
      <c r="G2228" s="4"/>
      <c r="H2228" s="4"/>
      <c r="I2228" s="4"/>
      <c r="J2228" s="4"/>
      <c r="K2228" s="4"/>
      <c r="L2228" s="4"/>
      <c r="M2228" s="4"/>
      <c r="N2228" s="4"/>
      <c r="O2228" s="4"/>
      <c r="P2228" s="4"/>
      <c r="Q2228" s="4"/>
      <c r="R2228" s="4"/>
      <c r="S2228" s="4"/>
      <c r="T2228" s="4"/>
      <c r="U2228" s="4"/>
      <c r="V2228" s="4"/>
      <c r="W2228" s="4"/>
    </row>
    <row r="2229" spans="1:23" ht="70" x14ac:dyDescent="0.3">
      <c r="A2229" s="13" t="s">
        <v>2405</v>
      </c>
      <c r="B2229" s="6">
        <v>0</v>
      </c>
      <c r="C2229" s="9" t="s">
        <v>2411</v>
      </c>
      <c r="D2229" s="9" t="str">
        <f t="shared" si="48"/>
        <v xml:space="preserve"> Đại học từ xa Nên học NEU hoặc TMU tùy nhu cầu bạn nhé</v>
      </c>
      <c r="E2229" s="4"/>
      <c r="F2229" s="4"/>
      <c r="G2229" s="4"/>
      <c r="H2229" s="4"/>
      <c r="I2229" s="4"/>
      <c r="J2229" s="4"/>
      <c r="K2229" s="4"/>
      <c r="L2229" s="4"/>
      <c r="M2229" s="4"/>
      <c r="N2229" s="4"/>
      <c r="O2229" s="4"/>
      <c r="P2229" s="4"/>
      <c r="Q2229" s="4"/>
      <c r="R2229" s="4"/>
      <c r="S2229" s="4"/>
      <c r="T2229" s="4"/>
      <c r="U2229" s="4"/>
      <c r="V2229" s="4"/>
      <c r="W2229" s="4"/>
    </row>
    <row r="2230" spans="1:23" ht="70" x14ac:dyDescent="0.3">
      <c r="A2230" s="13" t="s">
        <v>2405</v>
      </c>
      <c r="B2230" s="6">
        <v>0</v>
      </c>
      <c r="C2230" s="9" t="s">
        <v>2412</v>
      </c>
      <c r="D2230" s="9" t="str">
        <f t="shared" si="48"/>
        <v xml:space="preserve"> Đại học từ xa học để lấy băng sao không tham khảo những trường khác nhẹ nhàng hơn, học mấy trường top này nặng lắm</v>
      </c>
      <c r="E2230" s="4"/>
      <c r="F2230" s="4"/>
      <c r="G2230" s="4"/>
      <c r="H2230" s="4"/>
      <c r="I2230" s="4"/>
      <c r="J2230" s="4"/>
      <c r="K2230" s="4"/>
      <c r="L2230" s="4"/>
      <c r="M2230" s="4"/>
      <c r="N2230" s="4"/>
      <c r="O2230" s="4"/>
      <c r="P2230" s="4"/>
      <c r="Q2230" s="4"/>
      <c r="R2230" s="4"/>
      <c r="S2230" s="4"/>
      <c r="T2230" s="4"/>
      <c r="U2230" s="4"/>
      <c r="V2230" s="4"/>
      <c r="W2230" s="4"/>
    </row>
    <row r="2231" spans="1:23" ht="112" x14ac:dyDescent="0.3">
      <c r="A2231" s="13" t="s">
        <v>2405</v>
      </c>
      <c r="B2231" s="6">
        <v>0</v>
      </c>
      <c r="C2231" s="9" t="s">
        <v>250</v>
      </c>
      <c r="D2231" s="9" t="str">
        <f t="shared" si="48"/>
        <v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2231" s="4"/>
      <c r="F2231" s="4"/>
      <c r="G2231" s="4"/>
      <c r="H2231" s="4"/>
      <c r="I2231" s="4"/>
      <c r="J2231" s="4"/>
      <c r="K2231" s="4"/>
      <c r="L2231" s="4"/>
      <c r="M2231" s="4"/>
      <c r="N2231" s="4"/>
      <c r="O2231" s="4"/>
      <c r="P2231" s="4"/>
      <c r="Q2231" s="4"/>
      <c r="R2231" s="4"/>
      <c r="S2231" s="4"/>
      <c r="T2231" s="4"/>
      <c r="U2231" s="4"/>
      <c r="V2231" s="4"/>
      <c r="W2231" s="4"/>
    </row>
    <row r="2232" spans="1:23" ht="42" x14ac:dyDescent="0.3">
      <c r="A2232" s="13" t="s">
        <v>2413</v>
      </c>
      <c r="B2232" s="6">
        <v>0</v>
      </c>
      <c r="C2232" s="9" t="s">
        <v>2414</v>
      </c>
      <c r="D2232" s="9" t="str">
        <f t="shared" si="48"/>
        <v xml:space="preserve"> Đại học từ xa Chào em nha, việc thi trực tiếp là tuân thủ đúng quy định của Bộ GD&amp;ĐT em ha. Thi trực tiếp mới đảm bảo được chất lượng em à</v>
      </c>
      <c r="E2232" s="4"/>
      <c r="F2232" s="4"/>
      <c r="G2232" s="4"/>
      <c r="H2232" s="4"/>
      <c r="I2232" s="4"/>
      <c r="J2232" s="4"/>
      <c r="K2232" s="4"/>
      <c r="L2232" s="4"/>
      <c r="M2232" s="4"/>
      <c r="N2232" s="4"/>
      <c r="O2232" s="4"/>
      <c r="P2232" s="4"/>
      <c r="Q2232" s="4"/>
      <c r="R2232" s="4"/>
      <c r="S2232" s="4"/>
      <c r="T2232" s="4"/>
      <c r="U2232" s="4"/>
      <c r="V2232" s="4"/>
      <c r="W2232" s="4"/>
    </row>
    <row r="2233" spans="1:23" ht="42" x14ac:dyDescent="0.3">
      <c r="A2233" s="13" t="s">
        <v>2413</v>
      </c>
      <c r="B2233" s="6">
        <v>0</v>
      </c>
      <c r="C2233" s="9" t="s">
        <v>2415</v>
      </c>
      <c r="D2233" s="9" t="str">
        <f t="shared" si="48"/>
        <v xml:space="preserve"> Đại học từ xa ko có trường nào dám tổ chức thi onl đâu b</v>
      </c>
      <c r="E2233" s="4"/>
      <c r="F2233" s="4"/>
      <c r="G2233" s="4"/>
      <c r="H2233" s="4"/>
      <c r="I2233" s="4"/>
      <c r="J2233" s="4"/>
      <c r="K2233" s="4"/>
      <c r="L2233" s="4"/>
      <c r="M2233" s="4"/>
      <c r="N2233" s="4"/>
      <c r="O2233" s="4"/>
      <c r="P2233" s="4"/>
      <c r="Q2233" s="4"/>
      <c r="R2233" s="4"/>
      <c r="S2233" s="4"/>
      <c r="T2233" s="4"/>
      <c r="U2233" s="4"/>
      <c r="V2233" s="4"/>
      <c r="W2233" s="4"/>
    </row>
    <row r="2234" spans="1:23" ht="42" x14ac:dyDescent="0.3">
      <c r="A2234" s="13" t="s">
        <v>2413</v>
      </c>
      <c r="B2234" s="6">
        <v>0</v>
      </c>
      <c r="C2234" s="9" t="s">
        <v>2416</v>
      </c>
      <c r="D2234" s="9" t="str">
        <f t="shared" si="48"/>
        <v xml:space="preserve"> Đại học từ xa Theo quy định của Bộ Giáo dục và Đào tạo thì phải thi trực tiếp bạn nhé, bạn đang quan tâm ngành nào, nhắn mình hỗ trợ bạn nhé ạ.</v>
      </c>
      <c r="E2234" s="4"/>
      <c r="F2234" s="4"/>
      <c r="G2234" s="4"/>
      <c r="H2234" s="4"/>
      <c r="I2234" s="4"/>
      <c r="J2234" s="4"/>
      <c r="K2234" s="4"/>
      <c r="L2234" s="4"/>
      <c r="M2234" s="4"/>
      <c r="N2234" s="4"/>
      <c r="O2234" s="4"/>
      <c r="P2234" s="4"/>
      <c r="Q2234" s="4"/>
      <c r="R2234" s="4"/>
      <c r="S2234" s="4"/>
      <c r="T2234" s="4"/>
      <c r="U2234" s="4"/>
      <c r="V2234" s="4"/>
      <c r="W2234" s="4"/>
    </row>
    <row r="2235" spans="1:23" ht="42" x14ac:dyDescent="0.3">
      <c r="A2235" s="13" t="s">
        <v>2413</v>
      </c>
      <c r="B2235" s="6">
        <v>0</v>
      </c>
      <c r="C2235" s="9" t="s">
        <v>2417</v>
      </c>
      <c r="D2235" s="9" t="str">
        <f t="shared" si="48"/>
        <v xml:space="preserve"> Đại học từ xa Mình tuân thủ đúng Luật của Bộ thôi e à. Làm trái quy định thì người thiệt thòi là sinh viên</v>
      </c>
      <c r="E2235" s="4"/>
      <c r="F2235" s="4"/>
      <c r="G2235" s="4"/>
      <c r="H2235" s="4"/>
      <c r="I2235" s="4"/>
      <c r="J2235" s="4"/>
      <c r="K2235" s="4"/>
      <c r="L2235" s="4"/>
      <c r="M2235" s="4"/>
      <c r="N2235" s="4"/>
      <c r="O2235" s="4"/>
      <c r="P2235" s="4"/>
      <c r="Q2235" s="4"/>
      <c r="R2235" s="4"/>
      <c r="S2235" s="4"/>
      <c r="T2235" s="4"/>
      <c r="U2235" s="4"/>
      <c r="V2235" s="4"/>
      <c r="W2235" s="4"/>
    </row>
    <row r="2236" spans="1:23" ht="42" x14ac:dyDescent="0.3">
      <c r="A2236" s="13" t="s">
        <v>2413</v>
      </c>
      <c r="B2236" s="6">
        <v>0</v>
      </c>
      <c r="C2236" s="9" t="s">
        <v>2418</v>
      </c>
      <c r="D2236" s="9" t="str">
        <f t="shared" si="48"/>
        <v xml:space="preserve"> Đại học từ xa Nếu mà thi online thì dễ gl lắm</v>
      </c>
      <c r="E2236" s="4"/>
      <c r="F2236" s="4"/>
      <c r="G2236" s="4"/>
      <c r="H2236" s="4"/>
      <c r="I2236" s="4"/>
      <c r="J2236" s="4"/>
      <c r="K2236" s="4"/>
      <c r="L2236" s="4"/>
      <c r="M2236" s="4"/>
      <c r="N2236" s="4"/>
      <c r="O2236" s="4"/>
      <c r="P2236" s="4"/>
      <c r="Q2236" s="4"/>
      <c r="R2236" s="4"/>
      <c r="S2236" s="4"/>
      <c r="T2236" s="4"/>
      <c r="U2236" s="4"/>
      <c r="V2236" s="4"/>
      <c r="W2236" s="4"/>
    </row>
    <row r="2237" spans="1:23" ht="42" x14ac:dyDescent="0.3">
      <c r="A2237" s="13" t="s">
        <v>2413</v>
      </c>
      <c r="B2237" s="6">
        <v>0</v>
      </c>
      <c r="C2237" s="9" t="s">
        <v>2419</v>
      </c>
      <c r="D2237" s="9" t="str">
        <f t="shared" si="48"/>
        <v xml:space="preserve"> Đại học từ xa Bạn tìm hiêu trường cđ công thương hn nha</v>
      </c>
      <c r="E2237" s="4"/>
      <c r="F2237" s="4"/>
      <c r="G2237" s="4"/>
      <c r="H2237" s="4"/>
      <c r="I2237" s="4"/>
      <c r="J2237" s="4"/>
      <c r="K2237" s="4"/>
      <c r="L2237" s="4"/>
      <c r="M2237" s="4"/>
      <c r="N2237" s="4"/>
      <c r="O2237" s="4"/>
      <c r="P2237" s="4"/>
      <c r="Q2237" s="4"/>
      <c r="R2237" s="4"/>
      <c r="S2237" s="4"/>
      <c r="T2237" s="4"/>
      <c r="U2237" s="4"/>
      <c r="V2237" s="4"/>
      <c r="W2237" s="4"/>
    </row>
    <row r="2238" spans="1:23" ht="42" x14ac:dyDescent="0.3">
      <c r="A2238" s="13" t="s">
        <v>2413</v>
      </c>
      <c r="B2238" s="6">
        <v>0</v>
      </c>
      <c r="C2238" s="9" t="s">
        <v>2420</v>
      </c>
      <c r="D2238" s="9" t="str">
        <f t="shared" si="48"/>
        <v xml:space="preserve"> Đại học từ xa Ngày xưa học hệ từ xa cũng phải lên trường học từ sáng đến đúng ám ảnh.</v>
      </c>
      <c r="E2238" s="4"/>
      <c r="F2238" s="4"/>
      <c r="G2238" s="4"/>
      <c r="H2238" s="4"/>
      <c r="I2238" s="4"/>
      <c r="J2238" s="4"/>
      <c r="K2238" s="4"/>
      <c r="L2238" s="4"/>
      <c r="M2238" s="4"/>
      <c r="N2238" s="4"/>
      <c r="O2238" s="4"/>
      <c r="P2238" s="4"/>
      <c r="Q2238" s="4"/>
      <c r="R2238" s="4"/>
      <c r="S2238" s="4"/>
      <c r="T2238" s="4"/>
      <c r="U2238" s="4"/>
      <c r="V2238" s="4"/>
      <c r="W2238" s="4"/>
    </row>
    <row r="2239" spans="1:23" ht="42" x14ac:dyDescent="0.3">
      <c r="A2239" s="13" t="s">
        <v>2413</v>
      </c>
      <c r="B2239" s="6">
        <v>0</v>
      </c>
      <c r="C2239" s="9" t="s">
        <v>2421</v>
      </c>
      <c r="D2239" s="9" t="str">
        <f t="shared" si="48"/>
        <v xml:space="preserve"> Đại học từ xa Thế còn là gì, đây họ còn bắt đi học quốc phòng an ninh 1 tháng :))).đúng kiểu ko thất học thì thất nghiệp.</v>
      </c>
      <c r="E2239" s="4"/>
      <c r="F2239" s="4"/>
      <c r="G2239" s="4"/>
      <c r="H2239" s="4"/>
      <c r="I2239" s="4"/>
      <c r="J2239" s="4"/>
      <c r="K2239" s="4"/>
      <c r="L2239" s="4"/>
      <c r="M2239" s="4"/>
      <c r="N2239" s="4"/>
      <c r="O2239" s="4"/>
      <c r="P2239" s="4"/>
      <c r="Q2239" s="4"/>
      <c r="R2239" s="4"/>
      <c r="S2239" s="4"/>
      <c r="T2239" s="4"/>
      <c r="U2239" s="4"/>
      <c r="V2239" s="4"/>
      <c r="W2239" s="4"/>
    </row>
    <row r="2240" spans="1:23" ht="42" x14ac:dyDescent="0.3">
      <c r="A2240" s="13" t="s">
        <v>2413</v>
      </c>
      <c r="B2240" s="6">
        <v>0</v>
      </c>
      <c r="C2240" s="9" t="s">
        <v>2422</v>
      </c>
      <c r="D2240" s="9" t="str">
        <f t="shared" si="48"/>
        <v xml:space="preserve"> Đại học từ xa Quy định của bộ bạn nhé</v>
      </c>
      <c r="E2240" s="4"/>
      <c r="F2240" s="4"/>
      <c r="G2240" s="4"/>
      <c r="H2240" s="4"/>
      <c r="I2240" s="4"/>
      <c r="J2240" s="4"/>
      <c r="K2240" s="4"/>
      <c r="L2240" s="4"/>
      <c r="M2240" s="4"/>
      <c r="N2240" s="4"/>
      <c r="O2240" s="4"/>
      <c r="P2240" s="4"/>
      <c r="Q2240" s="4"/>
      <c r="R2240" s="4"/>
      <c r="S2240" s="4"/>
      <c r="T2240" s="4"/>
      <c r="U2240" s="4"/>
      <c r="V2240" s="4"/>
      <c r="W2240" s="4"/>
    </row>
    <row r="2241" spans="1:23" ht="42" x14ac:dyDescent="0.3">
      <c r="A2241" s="13" t="s">
        <v>2413</v>
      </c>
      <c r="B2241" s="6">
        <v>0</v>
      </c>
      <c r="C2241" s="9" t="s">
        <v>2423</v>
      </c>
      <c r="D2241" s="9" t="str">
        <f t="shared" si="48"/>
        <v xml:space="preserve"> Đại học từ xa Có đó b</v>
      </c>
      <c r="E2241" s="4"/>
      <c r="F2241" s="4"/>
      <c r="G2241" s="4"/>
      <c r="H2241" s="4"/>
      <c r="I2241" s="4"/>
      <c r="J2241" s="4"/>
      <c r="K2241" s="4"/>
      <c r="L2241" s="4"/>
      <c r="M2241" s="4"/>
      <c r="N2241" s="4"/>
      <c r="O2241" s="4"/>
      <c r="P2241" s="4"/>
      <c r="Q2241" s="4"/>
      <c r="R2241" s="4"/>
      <c r="S2241" s="4"/>
      <c r="T2241" s="4"/>
      <c r="U2241" s="4"/>
      <c r="V2241" s="4"/>
      <c r="W2241" s="4"/>
    </row>
    <row r="2242" spans="1:23" ht="98" x14ac:dyDescent="0.3">
      <c r="A2242" s="13" t="s">
        <v>2424</v>
      </c>
      <c r="B2242" s="6">
        <v>0</v>
      </c>
      <c r="C2242" s="9" t="s">
        <v>2425</v>
      </c>
      <c r="D2242" s="9" t="str">
        <f t="shared" si="48"/>
        <v xml:space="preserve"> Đại học từ xa Công nghệ thông tin học DNU ok b nhé</v>
      </c>
      <c r="E2242" s="4"/>
      <c r="F2242" s="4"/>
      <c r="G2242" s="4"/>
      <c r="H2242" s="4"/>
      <c r="I2242" s="4"/>
      <c r="J2242" s="4"/>
      <c r="K2242" s="4"/>
      <c r="L2242" s="4"/>
      <c r="M2242" s="4"/>
      <c r="N2242" s="4"/>
      <c r="O2242" s="4"/>
      <c r="P2242" s="4"/>
      <c r="Q2242" s="4"/>
      <c r="R2242" s="4"/>
      <c r="S2242" s="4"/>
      <c r="T2242" s="4"/>
      <c r="U2242" s="4"/>
      <c r="V2242" s="4"/>
      <c r="W2242" s="4"/>
    </row>
    <row r="2243" spans="1:23" ht="98" x14ac:dyDescent="0.3">
      <c r="A2243" s="13" t="s">
        <v>2424</v>
      </c>
      <c r="B2243" s="6">
        <v>0</v>
      </c>
      <c r="C2243" s="9" t="s">
        <v>2426</v>
      </c>
      <c r="D2243" s="9" t="str">
        <f t="shared" si="48"/>
        <v xml:space="preserve"> Đại học từ xa Có Trường ĐH Mở HN nhé</v>
      </c>
      <c r="E2243" s="4"/>
      <c r="F2243" s="4"/>
      <c r="G2243" s="4"/>
      <c r="H2243" s="4"/>
      <c r="I2243" s="4"/>
      <c r="J2243" s="4"/>
      <c r="K2243" s="4"/>
      <c r="L2243" s="4"/>
      <c r="M2243" s="4"/>
      <c r="N2243" s="4"/>
      <c r="O2243" s="4"/>
      <c r="P2243" s="4"/>
      <c r="Q2243" s="4"/>
      <c r="R2243" s="4"/>
      <c r="S2243" s="4"/>
      <c r="T2243" s="4"/>
      <c r="U2243" s="4"/>
      <c r="V2243" s="4"/>
      <c r="W2243" s="4"/>
    </row>
    <row r="2244" spans="1:23" ht="98" x14ac:dyDescent="0.3">
      <c r="A2244" s="13" t="s">
        <v>2424</v>
      </c>
      <c r="B2244" s="6">
        <v>0</v>
      </c>
      <c r="C2244" s="9" t="s">
        <v>2427</v>
      </c>
      <c r="D2244" s="9" t="str">
        <f t="shared" si="48"/>
        <v xml:space="preserve"> Đại học từ xa Bạn tham khảo ĐH Đồng Tháp cơ sở Hà Nội nhé
- HP toàn khoae 32,5tr (so với mặt bằng chung khá rẻ)
- Thời gian học linh hoạt, onl 100%</v>
      </c>
      <c r="E2244" s="4"/>
      <c r="F2244" s="4"/>
      <c r="G2244" s="4"/>
      <c r="H2244" s="4"/>
      <c r="I2244" s="4"/>
      <c r="J2244" s="4"/>
      <c r="K2244" s="4"/>
      <c r="L2244" s="4"/>
      <c r="M2244" s="4"/>
      <c r="N2244" s="4"/>
      <c r="O2244" s="4"/>
      <c r="P2244" s="4"/>
      <c r="Q2244" s="4"/>
      <c r="R2244" s="4"/>
      <c r="S2244" s="4"/>
      <c r="T2244" s="4"/>
      <c r="U2244" s="4"/>
      <c r="V2244" s="4"/>
      <c r="W2244" s="4"/>
    </row>
    <row r="2245" spans="1:23" ht="98" x14ac:dyDescent="0.3">
      <c r="A2245" s="13" t="s">
        <v>2424</v>
      </c>
      <c r="B2245" s="6">
        <v>0</v>
      </c>
      <c r="C2245" s="9" t="s">
        <v>2428</v>
      </c>
      <c r="D2245" s="9" t="str">
        <f t="shared" si="48"/>
        <v xml:space="preserve"> Đại học từ xa Thời gian học học theo quy định em à</v>
      </c>
      <c r="E2245" s="4"/>
      <c r="F2245" s="4"/>
      <c r="G2245" s="4"/>
      <c r="H2245" s="4"/>
      <c r="I2245" s="4"/>
      <c r="J2245" s="4"/>
      <c r="K2245" s="4"/>
      <c r="L2245" s="4"/>
      <c r="M2245" s="4"/>
      <c r="N2245" s="4"/>
      <c r="O2245" s="4"/>
      <c r="P2245" s="4"/>
      <c r="Q2245" s="4"/>
      <c r="R2245" s="4"/>
      <c r="S2245" s="4"/>
      <c r="T2245" s="4"/>
      <c r="U2245" s="4"/>
      <c r="V2245" s="4"/>
      <c r="W2245" s="4"/>
    </row>
    <row r="2246" spans="1:23" ht="98" x14ac:dyDescent="0.3">
      <c r="A2246" s="13" t="s">
        <v>2424</v>
      </c>
      <c r="B2246" s="6">
        <v>0</v>
      </c>
      <c r="C2246" s="9" t="s">
        <v>2429</v>
      </c>
      <c r="D2246" s="9" t="str">
        <f t="shared" si="48"/>
        <v xml:space="preserve"> Đại học từ xa Em chọn trường nào cho tự đki tín là có thể rút ngắn được thời gian học nha, nhưng thời gian nhận bằng thì vẫn phải tuân thủ theo quy định em nha</v>
      </c>
      <c r="E2246" s="4"/>
      <c r="F2246" s="4"/>
      <c r="G2246" s="4"/>
      <c r="H2246" s="4"/>
      <c r="I2246" s="4"/>
      <c r="J2246" s="4"/>
      <c r="K2246" s="4"/>
      <c r="L2246" s="4"/>
      <c r="M2246" s="4"/>
      <c r="N2246" s="4"/>
      <c r="O2246" s="4"/>
      <c r="P2246" s="4"/>
      <c r="Q2246" s="4"/>
      <c r="R2246" s="4"/>
      <c r="S2246" s="4"/>
      <c r="T2246" s="4"/>
      <c r="U2246" s="4"/>
      <c r="V2246" s="4"/>
      <c r="W2246" s="4"/>
    </row>
    <row r="2247" spans="1:23" ht="98" x14ac:dyDescent="0.3">
      <c r="A2247" s="13" t="s">
        <v>2424</v>
      </c>
      <c r="B2247" s="6">
        <v>0</v>
      </c>
      <c r="C2247" s="9" t="s">
        <v>2430</v>
      </c>
      <c r="D2247" s="9" t="str">
        <f t="shared" si="48"/>
        <v xml:space="preserve"> Đại học từ xa Tham khảo thử đại học Phú Xuân nhé ạ, học và đánh giá kết quả 100% online (k cần đến trường, k cần thi trạm) Đang có học bổng 30% học phí cho sv đăng ký học trong tháng 04 nè</v>
      </c>
      <c r="E2247" s="4"/>
      <c r="F2247" s="4"/>
      <c r="G2247" s="4"/>
      <c r="H2247" s="4"/>
      <c r="I2247" s="4"/>
      <c r="J2247" s="4"/>
      <c r="K2247" s="4"/>
      <c r="L2247" s="4"/>
      <c r="M2247" s="4"/>
      <c r="N2247" s="4"/>
      <c r="O2247" s="4"/>
      <c r="P2247" s="4"/>
      <c r="Q2247" s="4"/>
      <c r="R2247" s="4"/>
      <c r="S2247" s="4"/>
      <c r="T2247" s="4"/>
      <c r="U2247" s="4"/>
      <c r="V2247" s="4"/>
      <c r="W2247" s="4"/>
    </row>
    <row r="2248" spans="1:23" ht="98" x14ac:dyDescent="0.3">
      <c r="A2248" s="13" t="s">
        <v>2424</v>
      </c>
      <c r="B2248" s="6">
        <v>0</v>
      </c>
      <c r="C2248" s="9" t="s">
        <v>2431</v>
      </c>
      <c r="D2248" s="9" t="str">
        <f t="shared" si="48"/>
        <v xml:space="preserve"> Đại học từ xa ĐH Thái Nguyên đủ tiêu chí bạn nhé, học phí rẻ, hơn 5tr/kỳ thôi í</v>
      </c>
      <c r="E2248" s="4"/>
      <c r="F2248" s="4"/>
      <c r="G2248" s="4"/>
      <c r="H2248" s="4"/>
      <c r="I2248" s="4"/>
      <c r="J2248" s="4"/>
      <c r="K2248" s="4"/>
      <c r="L2248" s="4"/>
      <c r="M2248" s="4"/>
      <c r="N2248" s="4"/>
      <c r="O2248" s="4"/>
      <c r="P2248" s="4"/>
      <c r="Q2248" s="4"/>
      <c r="R2248" s="4"/>
      <c r="S2248" s="4"/>
      <c r="T2248" s="4"/>
      <c r="U2248" s="4"/>
      <c r="V2248" s="4"/>
      <c r="W2248" s="4"/>
    </row>
    <row r="2249" spans="1:23" ht="98" x14ac:dyDescent="0.3">
      <c r="A2249" s="13" t="s">
        <v>2424</v>
      </c>
      <c r="B2249" s="6">
        <v>0</v>
      </c>
      <c r="C2249" s="9" t="s">
        <v>2432</v>
      </c>
      <c r="D2249" s="9" t="str">
        <f t="shared" si="48"/>
        <v xml:space="preserve"> Đại học từ xa Mình vừa đăng ký công nghệ thông tin của Thái Nguyên</v>
      </c>
      <c r="E2249" s="4"/>
      <c r="F2249" s="4"/>
      <c r="G2249" s="4"/>
      <c r="H2249" s="4"/>
      <c r="I2249" s="4"/>
      <c r="J2249" s="4"/>
      <c r="K2249" s="4"/>
      <c r="L2249" s="4"/>
      <c r="M2249" s="4"/>
      <c r="N2249" s="4"/>
      <c r="O2249" s="4"/>
      <c r="P2249" s="4"/>
      <c r="Q2249" s="4"/>
      <c r="R2249" s="4"/>
      <c r="S2249" s="4"/>
      <c r="T2249" s="4"/>
      <c r="U2249" s="4"/>
      <c r="V2249" s="4"/>
      <c r="W2249" s="4"/>
    </row>
    <row r="2250" spans="1:23" ht="56" x14ac:dyDescent="0.3">
      <c r="A2250" s="13" t="s">
        <v>2433</v>
      </c>
      <c r="B2250" s="6">
        <v>0</v>
      </c>
      <c r="C2250" s="9" t="s">
        <v>2434</v>
      </c>
      <c r="D2250" s="9" t="str">
        <f t="shared" si="48"/>
        <v xml:space="preserve"> Đại học từ xa Khả năng điểm cao nên trúng tuyển luôn</v>
      </c>
      <c r="E2250" s="4"/>
      <c r="F2250" s="4"/>
      <c r="G2250" s="4"/>
      <c r="H2250" s="4"/>
      <c r="I2250" s="4"/>
      <c r="J2250" s="4"/>
      <c r="K2250" s="4"/>
      <c r="L2250" s="4"/>
      <c r="M2250" s="4"/>
      <c r="N2250" s="4"/>
      <c r="O2250" s="4"/>
      <c r="P2250" s="4"/>
      <c r="Q2250" s="4"/>
      <c r="R2250" s="4"/>
      <c r="S2250" s="4"/>
      <c r="T2250" s="4"/>
      <c r="U2250" s="4"/>
      <c r="V2250" s="4"/>
      <c r="W2250" s="4"/>
    </row>
    <row r="2251" spans="1:23" ht="56" x14ac:dyDescent="0.3">
      <c r="A2251" s="13" t="s">
        <v>2433</v>
      </c>
      <c r="B2251" s="6">
        <v>0</v>
      </c>
      <c r="C2251" s="9" t="s">
        <v>2435</v>
      </c>
      <c r="D2251" s="9" t="str">
        <f t="shared" si="48"/>
        <v xml:space="preserve"> Đại học từ xa ck cho trường hay ck cá nhân thế bạn</v>
      </c>
      <c r="E2251" s="4"/>
      <c r="F2251" s="4"/>
      <c r="G2251" s="4"/>
      <c r="H2251" s="4"/>
      <c r="I2251" s="4"/>
      <c r="J2251" s="4"/>
      <c r="K2251" s="4"/>
      <c r="L2251" s="4"/>
      <c r="M2251" s="4"/>
      <c r="N2251" s="4"/>
      <c r="O2251" s="4"/>
      <c r="P2251" s="4"/>
      <c r="Q2251" s="4"/>
      <c r="R2251" s="4"/>
      <c r="S2251" s="4"/>
      <c r="T2251" s="4"/>
      <c r="U2251" s="4"/>
      <c r="V2251" s="4"/>
      <c r="W2251" s="4"/>
    </row>
    <row r="2252" spans="1:23" ht="56" x14ac:dyDescent="0.3">
      <c r="A2252" s="13" t="s">
        <v>2433</v>
      </c>
      <c r="B2252" s="6">
        <v>0</v>
      </c>
      <c r="C2252" s="9" t="s">
        <v>2436</v>
      </c>
      <c r="D2252" s="9" t="str">
        <f t="shared" si="48"/>
        <v xml:space="preserve"> Đại học từ xa Đợi có kết quả rồi nộp</v>
      </c>
      <c r="E2252" s="4"/>
      <c r="F2252" s="4"/>
      <c r="G2252" s="4"/>
      <c r="H2252" s="4"/>
      <c r="I2252" s="4"/>
      <c r="J2252" s="4"/>
      <c r="K2252" s="4"/>
      <c r="L2252" s="4"/>
      <c r="M2252" s="4"/>
      <c r="N2252" s="4"/>
      <c r="O2252" s="4"/>
      <c r="P2252" s="4"/>
      <c r="Q2252" s="4"/>
      <c r="R2252" s="4"/>
      <c r="S2252" s="4"/>
      <c r="T2252" s="4"/>
      <c r="U2252" s="4"/>
      <c r="V2252" s="4"/>
      <c r="W2252" s="4"/>
    </row>
    <row r="2253" spans="1:23" ht="56" x14ac:dyDescent="0.3">
      <c r="A2253" s="13" t="s">
        <v>2433</v>
      </c>
      <c r="B2253" s="6">
        <v>0</v>
      </c>
      <c r="C2253" s="9" t="s">
        <v>2437</v>
      </c>
      <c r="D2253" s="9" t="str">
        <f t="shared" si="48"/>
        <v xml:space="preserve"> Đại học từ xa TÙY CHỖ CÓ CHỖ CÓ GIẤY TRÚNG TUYỂN RỒI MỚI NỘP CÓ CHỖ KHÁC</v>
      </c>
      <c r="E2253" s="4"/>
      <c r="F2253" s="4"/>
      <c r="G2253" s="4"/>
      <c r="H2253" s="4"/>
      <c r="I2253" s="4"/>
      <c r="J2253" s="4"/>
      <c r="K2253" s="4"/>
      <c r="L2253" s="4"/>
      <c r="M2253" s="4"/>
      <c r="N2253" s="4"/>
      <c r="O2253" s="4"/>
      <c r="P2253" s="4"/>
      <c r="Q2253" s="4"/>
      <c r="R2253" s="4"/>
      <c r="S2253" s="4"/>
      <c r="T2253" s="4"/>
      <c r="U2253" s="4"/>
      <c r="V2253" s="4"/>
      <c r="W2253" s="4"/>
    </row>
    <row r="2254" spans="1:23" ht="56" x14ac:dyDescent="0.3">
      <c r="A2254" s="13" t="s">
        <v>2433</v>
      </c>
      <c r="B2254" s="6">
        <v>0</v>
      </c>
      <c r="C2254" s="9" t="s">
        <v>2438</v>
      </c>
      <c r="D2254" s="9" t="str">
        <f t="shared" si="48"/>
        <v xml:space="preserve"> Đại học từ xa Kì vậy phải có kết quả thì mới nộp học phí chứ</v>
      </c>
      <c r="E2254" s="4"/>
      <c r="F2254" s="4"/>
      <c r="G2254" s="4"/>
      <c r="H2254" s="4"/>
      <c r="I2254" s="4"/>
      <c r="J2254" s="4"/>
      <c r="K2254" s="4"/>
      <c r="L2254" s="4"/>
      <c r="M2254" s="4"/>
      <c r="N2254" s="4"/>
      <c r="O2254" s="4"/>
      <c r="P2254" s="4"/>
      <c r="Q2254" s="4"/>
      <c r="R2254" s="4"/>
      <c r="S2254" s="4"/>
      <c r="T2254" s="4"/>
      <c r="U2254" s="4"/>
      <c r="V2254" s="4"/>
      <c r="W2254" s="4"/>
    </row>
    <row r="2255" spans="1:23" ht="56" x14ac:dyDescent="0.3">
      <c r="A2255" s="13" t="s">
        <v>2433</v>
      </c>
      <c r="B2255" s="6">
        <v>0</v>
      </c>
      <c r="C2255" s="9" t="s">
        <v>2439</v>
      </c>
      <c r="D2255" s="9" t="str">
        <f t="shared" si="48"/>
        <v xml:space="preserve"> Đại học từ xa học phí nộp về trường và phải có giấy trúng tuyển mới chắc nha bạn</v>
      </c>
      <c r="E2255" s="4"/>
      <c r="F2255" s="4"/>
      <c r="G2255" s="4"/>
      <c r="H2255" s="4"/>
      <c r="I2255" s="4"/>
      <c r="J2255" s="4"/>
      <c r="K2255" s="4"/>
      <c r="L2255" s="4"/>
      <c r="M2255" s="4"/>
      <c r="N2255" s="4"/>
      <c r="O2255" s="4"/>
      <c r="P2255" s="4"/>
      <c r="Q2255" s="4"/>
      <c r="R2255" s="4"/>
      <c r="S2255" s="4"/>
      <c r="T2255" s="4"/>
      <c r="U2255" s="4"/>
      <c r="V2255" s="4"/>
      <c r="W2255" s="4"/>
    </row>
    <row r="2256" spans="1:23" ht="56" x14ac:dyDescent="0.3">
      <c r="A2256" s="13" t="s">
        <v>2433</v>
      </c>
      <c r="B2256" s="6">
        <v>0</v>
      </c>
      <c r="C2256" s="9" t="s">
        <v>2440</v>
      </c>
      <c r="D2256" s="9" t="str">
        <f t="shared" si="48"/>
        <v xml:space="preserve"> Đại học từ xa Bạn xét tuyển theo điểm phải ko, thường thì bên trường sẽ xác nhận trúng tuyển, sau đó sẽ thông báo các môn rồi đóng học phí chứ</v>
      </c>
      <c r="E2256" s="4"/>
      <c r="F2256" s="4"/>
      <c r="G2256" s="4"/>
      <c r="H2256" s="4"/>
      <c r="I2256" s="4"/>
      <c r="J2256" s="4"/>
      <c r="K2256" s="4"/>
      <c r="L2256" s="4"/>
      <c r="M2256" s="4"/>
      <c r="N2256" s="4"/>
      <c r="O2256" s="4"/>
      <c r="P2256" s="4"/>
      <c r="Q2256" s="4"/>
      <c r="R2256" s="4"/>
      <c r="S2256" s="4"/>
      <c r="T2256" s="4"/>
      <c r="U2256" s="4"/>
      <c r="V2256" s="4"/>
      <c r="W2256" s="4"/>
    </row>
    <row r="2257" spans="1:23" ht="56" x14ac:dyDescent="0.3">
      <c r="A2257" s="13" t="s">
        <v>2433</v>
      </c>
      <c r="B2257" s="6">
        <v>0</v>
      </c>
      <c r="C2257" s="9" t="s">
        <v>2441</v>
      </c>
      <c r="D2257" s="9" t="str">
        <f t="shared" si="48"/>
        <v xml:space="preserve"> Đại học từ xa Như chị là sẽ ck vào stk của trường, và phải có xác nhân trúng tuyển của trường thì mới nộp học phí em nha</v>
      </c>
      <c r="E2257" s="4"/>
      <c r="F2257" s="4"/>
      <c r="G2257" s="4"/>
      <c r="H2257" s="4"/>
      <c r="I2257" s="4"/>
      <c r="J2257" s="4"/>
      <c r="K2257" s="4"/>
      <c r="L2257" s="4"/>
      <c r="M2257" s="4"/>
      <c r="N2257" s="4"/>
      <c r="O2257" s="4"/>
      <c r="P2257" s="4"/>
      <c r="Q2257" s="4"/>
      <c r="R2257" s="4"/>
      <c r="S2257" s="4"/>
      <c r="T2257" s="4"/>
      <c r="U2257" s="4"/>
      <c r="V2257" s="4"/>
      <c r="W2257" s="4"/>
    </row>
    <row r="2258" spans="1:23" ht="56" x14ac:dyDescent="0.3">
      <c r="A2258" s="13" t="s">
        <v>2433</v>
      </c>
      <c r="B2258" s="6">
        <v>0</v>
      </c>
      <c r="C2258" s="9" t="s">
        <v>2442</v>
      </c>
      <c r="D2258" s="9" t="str">
        <f t="shared" si="48"/>
        <v xml:space="preserve"> Đại học từ xa Trần Thị Diệu Linh phải này khum bạn</v>
      </c>
      <c r="E2258" s="4"/>
      <c r="F2258" s="4"/>
      <c r="G2258" s="4"/>
      <c r="H2258" s="4"/>
      <c r="I2258" s="4"/>
      <c r="J2258" s="4"/>
      <c r="K2258" s="4"/>
      <c r="L2258" s="4"/>
      <c r="M2258" s="4"/>
      <c r="N2258" s="4"/>
      <c r="O2258" s="4"/>
      <c r="P2258" s="4"/>
      <c r="Q2258" s="4"/>
      <c r="R2258" s="4"/>
      <c r="S2258" s="4"/>
      <c r="T2258" s="4"/>
      <c r="U2258" s="4"/>
      <c r="V2258" s="4"/>
      <c r="W2258" s="4"/>
    </row>
    <row r="2259" spans="1:23" ht="84" x14ac:dyDescent="0.3">
      <c r="A2259" s="13" t="s">
        <v>2433</v>
      </c>
      <c r="B2259" s="6">
        <v>0</v>
      </c>
      <c r="C2259" s="9" t="s">
        <v>2443</v>
      </c>
      <c r="D2259" s="9" t="str">
        <f t="shared" si="48"/>
        <v xml:space="preserve"> Đại học từ xa cũng có thể bạn nộp để chắc chắn học hơn ạ sợ mình xét tuyển trường này xong đi tìm hiểu đki trường khác đến lúc có kết quả xét tuyển bạn lại bỏ thì uổng slot đó mà k dành đc cho các bạn thấp điểm hơn ý bạn. cũng như xét học bạ vào các trường chính quy thui b ạ</v>
      </c>
      <c r="E2259" s="4"/>
      <c r="F2259" s="4"/>
      <c r="G2259" s="4"/>
      <c r="H2259" s="4"/>
      <c r="I2259" s="4"/>
      <c r="J2259" s="4"/>
      <c r="K2259" s="4"/>
      <c r="L2259" s="4"/>
      <c r="M2259" s="4"/>
      <c r="N2259" s="4"/>
      <c r="O2259" s="4"/>
      <c r="P2259" s="4"/>
      <c r="Q2259" s="4"/>
      <c r="R2259" s="4"/>
      <c r="S2259" s="4"/>
      <c r="T2259" s="4"/>
      <c r="U2259" s="4"/>
      <c r="V2259" s="4"/>
      <c r="W2259" s="4"/>
    </row>
    <row r="2260" spans="1:23" ht="56" x14ac:dyDescent="0.3">
      <c r="A2260" s="13" t="s">
        <v>2433</v>
      </c>
      <c r="B2260" s="6">
        <v>0</v>
      </c>
      <c r="C2260" s="9" t="s">
        <v>2444</v>
      </c>
      <c r="D2260" s="9" t="str">
        <f t="shared" si="48"/>
        <v xml:space="preserve"> Đại học từ xa hệ từ xa đủ hồ sơ là trúng tuyển k cần qtam điểm đâu e, ngta cần svien lắm</v>
      </c>
      <c r="E2260" s="4"/>
      <c r="F2260" s="4"/>
      <c r="G2260" s="4"/>
      <c r="H2260" s="4"/>
      <c r="I2260" s="4"/>
      <c r="J2260" s="4"/>
      <c r="K2260" s="4"/>
      <c r="L2260" s="4"/>
      <c r="M2260" s="4"/>
      <c r="N2260" s="4"/>
      <c r="O2260" s="4"/>
      <c r="P2260" s="4"/>
      <c r="Q2260" s="4"/>
      <c r="R2260" s="4"/>
      <c r="S2260" s="4"/>
      <c r="T2260" s="4"/>
      <c r="U2260" s="4"/>
      <c r="V2260" s="4"/>
      <c r="W2260" s="4"/>
    </row>
    <row r="2261" spans="1:23" ht="56" x14ac:dyDescent="0.3">
      <c r="A2261" s="13" t="s">
        <v>2433</v>
      </c>
      <c r="B2261" s="6">
        <v>0</v>
      </c>
      <c r="C2261" s="9" t="s">
        <v>2445</v>
      </c>
      <c r="D2261" s="9" t="str">
        <f t="shared" si="48"/>
        <v xml:space="preserve"> Đại học từ xa Trước mình cũng nộp vậy không sao đâu mình nộp hồ sơ xét tuyển nếu học thấy đạt thì học mới nhận và thu học phí á</v>
      </c>
      <c r="E2261" s="4"/>
      <c r="F2261" s="4"/>
      <c r="G2261" s="4"/>
      <c r="H2261" s="4"/>
      <c r="I2261" s="4"/>
      <c r="J2261" s="4"/>
      <c r="K2261" s="4"/>
      <c r="L2261" s="4"/>
      <c r="M2261" s="4"/>
      <c r="N2261" s="4"/>
      <c r="O2261" s="4"/>
      <c r="P2261" s="4"/>
      <c r="Q2261" s="4"/>
      <c r="R2261" s="4"/>
      <c r="S2261" s="4"/>
      <c r="T2261" s="4"/>
      <c r="U2261" s="4"/>
      <c r="V2261" s="4"/>
      <c r="W2261" s="4"/>
    </row>
    <row r="2262" spans="1:23" ht="56" x14ac:dyDescent="0.3">
      <c r="A2262" s="13" t="s">
        <v>2433</v>
      </c>
      <c r="B2262" s="6">
        <v>0</v>
      </c>
      <c r="C2262" s="9" t="s">
        <v>2446</v>
      </c>
      <c r="D2262" s="9" t="str">
        <f t="shared" si="48"/>
        <v xml:space="preserve"> Đại học từ xa nếu muốn chắc chắn lên vp nộp đi bạn cho an toàn là trên hết</v>
      </c>
      <c r="E2262" s="4"/>
      <c r="F2262" s="4"/>
      <c r="G2262" s="4"/>
      <c r="H2262" s="4"/>
      <c r="I2262" s="4"/>
      <c r="J2262" s="4"/>
      <c r="K2262" s="4"/>
      <c r="L2262" s="4"/>
      <c r="M2262" s="4"/>
      <c r="N2262" s="4"/>
      <c r="O2262" s="4"/>
      <c r="P2262" s="4"/>
      <c r="Q2262" s="4"/>
      <c r="R2262" s="4"/>
      <c r="S2262" s="4"/>
      <c r="T2262" s="4"/>
      <c r="U2262" s="4"/>
      <c r="V2262" s="4"/>
      <c r="W2262" s="4"/>
    </row>
    <row r="2263" spans="1:23" ht="56" x14ac:dyDescent="0.3">
      <c r="A2263" s="13" t="s">
        <v>2433</v>
      </c>
      <c r="B2263" s="6">
        <v>0</v>
      </c>
      <c r="C2263" s="9" t="s">
        <v>2447</v>
      </c>
      <c r="D2263" s="9" t="str">
        <f t="shared" si="48"/>
        <v xml:space="preserve"> Đại học từ xa mình đang theo học hệ tx của Neu đây ạ ( nhưng ở Nhật) thì sau khi có mail trúng tuyển thì mới nộp học phí theo hướng dẫn của quản lí học tập hoặc GVCN nhé ( trước đó chỉ nộp phí hồ sơ 200k)</v>
      </c>
      <c r="E2263" s="4"/>
      <c r="F2263" s="4"/>
      <c r="G2263" s="4"/>
      <c r="H2263" s="4"/>
      <c r="I2263" s="4"/>
      <c r="J2263" s="4"/>
      <c r="K2263" s="4"/>
      <c r="L2263" s="4"/>
      <c r="M2263" s="4"/>
      <c r="N2263" s="4"/>
      <c r="O2263" s="4"/>
      <c r="P2263" s="4"/>
      <c r="Q2263" s="4"/>
      <c r="R2263" s="4"/>
      <c r="S2263" s="4"/>
      <c r="T2263" s="4"/>
      <c r="U2263" s="4"/>
      <c r="V2263" s="4"/>
      <c r="W2263" s="4"/>
    </row>
    <row r="2264" spans="1:23" ht="56" x14ac:dyDescent="0.3">
      <c r="A2264" s="13" t="s">
        <v>2433</v>
      </c>
      <c r="B2264" s="6">
        <v>0</v>
      </c>
      <c r="C2264" s="9" t="s">
        <v>2448</v>
      </c>
      <c r="D2264" s="9" t="str">
        <f t="shared" si="48"/>
        <v xml:space="preserve"> Đại học từ xa Mình hồi nộp trên vp á và cũng đóng hp qua Cty AUM</v>
      </c>
      <c r="E2264" s="4"/>
      <c r="F2264" s="4"/>
      <c r="G2264" s="4"/>
      <c r="H2264" s="4"/>
      <c r="I2264" s="4"/>
      <c r="J2264" s="4"/>
      <c r="K2264" s="4"/>
      <c r="L2264" s="4"/>
      <c r="M2264" s="4"/>
      <c r="N2264" s="4"/>
      <c r="O2264" s="4"/>
      <c r="P2264" s="4"/>
      <c r="Q2264" s="4"/>
      <c r="R2264" s="4"/>
      <c r="S2264" s="4"/>
      <c r="T2264" s="4"/>
      <c r="U2264" s="4"/>
      <c r="V2264" s="4"/>
      <c r="W2264" s="4"/>
    </row>
    <row r="2265" spans="1:23" ht="56" x14ac:dyDescent="0.3">
      <c r="A2265" s="13" t="s">
        <v>2433</v>
      </c>
      <c r="B2265" s="6">
        <v>0</v>
      </c>
      <c r="C2265" s="9" t="s">
        <v>2449</v>
      </c>
      <c r="D2265" s="9" t="str">
        <f t="shared" si="48"/>
        <v xml:space="preserve"> Đại học từ xa Đừng nộp b ơi, khả năng cao là lừa đảo á</v>
      </c>
      <c r="E2265" s="4"/>
      <c r="F2265" s="4"/>
      <c r="G2265" s="4"/>
      <c r="H2265" s="4"/>
      <c r="I2265" s="4"/>
      <c r="J2265" s="4"/>
      <c r="K2265" s="4"/>
      <c r="L2265" s="4"/>
      <c r="M2265" s="4"/>
      <c r="N2265" s="4"/>
      <c r="O2265" s="4"/>
      <c r="P2265" s="4"/>
      <c r="Q2265" s="4"/>
      <c r="R2265" s="4"/>
      <c r="S2265" s="4"/>
      <c r="T2265" s="4"/>
      <c r="U2265" s="4"/>
      <c r="V2265" s="4"/>
      <c r="W2265" s="4"/>
    </row>
    <row r="2266" spans="1:23" ht="56" x14ac:dyDescent="0.3">
      <c r="A2266" s="13" t="s">
        <v>2433</v>
      </c>
      <c r="B2266" s="6">
        <v>0</v>
      </c>
      <c r="C2266" s="9" t="s">
        <v>2450</v>
      </c>
      <c r="D2266" s="9" t="str">
        <f t="shared" si="48"/>
        <v xml:space="preserve"> Đại học từ xa b ơi b học ngành j v</v>
      </c>
      <c r="E2266" s="4"/>
      <c r="F2266" s="4"/>
      <c r="G2266" s="4"/>
      <c r="H2266" s="4"/>
      <c r="I2266" s="4"/>
      <c r="J2266" s="4"/>
      <c r="K2266" s="4"/>
      <c r="L2266" s="4"/>
      <c r="M2266" s="4"/>
      <c r="N2266" s="4"/>
      <c r="O2266" s="4"/>
      <c r="P2266" s="4"/>
      <c r="Q2266" s="4"/>
      <c r="R2266" s="4"/>
      <c r="S2266" s="4"/>
      <c r="T2266" s="4"/>
      <c r="U2266" s="4"/>
      <c r="V2266" s="4"/>
      <c r="W2266" s="4"/>
    </row>
    <row r="2267" spans="1:23" ht="70" x14ac:dyDescent="0.3">
      <c r="A2267" s="13" t="s">
        <v>2451</v>
      </c>
      <c r="B2267" s="6">
        <v>0</v>
      </c>
      <c r="C2267" s="9" t="s">
        <v>2452</v>
      </c>
      <c r="D2267" s="9" t="str">
        <f t="shared" si="48"/>
        <v xml:space="preserve"> Đại học từ xa UNETI okiela b nha</v>
      </c>
      <c r="E2267" s="4"/>
      <c r="F2267" s="4"/>
      <c r="G2267" s="4"/>
      <c r="H2267" s="4"/>
      <c r="I2267" s="4"/>
      <c r="J2267" s="4"/>
      <c r="K2267" s="4"/>
      <c r="L2267" s="4"/>
      <c r="M2267" s="4"/>
      <c r="N2267" s="4"/>
      <c r="O2267" s="4"/>
      <c r="P2267" s="4"/>
      <c r="Q2267" s="4"/>
      <c r="R2267" s="4"/>
      <c r="S2267" s="4"/>
      <c r="T2267" s="4"/>
      <c r="U2267" s="4"/>
      <c r="V2267" s="4"/>
      <c r="W2267" s="4"/>
    </row>
    <row r="2268" spans="1:23" ht="70" x14ac:dyDescent="0.3">
      <c r="A2268" s="13" t="s">
        <v>2451</v>
      </c>
      <c r="B2268" s="6">
        <v>0</v>
      </c>
      <c r="C2268" s="9" t="s">
        <v>2453</v>
      </c>
      <c r="D2268" s="9" t="str">
        <f t="shared" si="48"/>
        <v xml:space="preserve"> Đại học từ xa Thái Nguyên nhé</v>
      </c>
      <c r="E2268" s="4"/>
      <c r="F2268" s="4"/>
      <c r="G2268" s="4"/>
      <c r="H2268" s="4"/>
      <c r="I2268" s="4"/>
      <c r="J2268" s="4"/>
      <c r="K2268" s="4"/>
      <c r="L2268" s="4"/>
      <c r="M2268" s="4"/>
      <c r="N2268" s="4"/>
      <c r="O2268" s="4"/>
      <c r="P2268" s="4"/>
      <c r="Q2268" s="4"/>
      <c r="R2268" s="4"/>
      <c r="S2268" s="4"/>
      <c r="T2268" s="4"/>
      <c r="U2268" s="4"/>
      <c r="V2268" s="4"/>
      <c r="W2268" s="4"/>
    </row>
    <row r="2269" spans="1:23" ht="70" x14ac:dyDescent="0.3">
      <c r="A2269" s="13" t="s">
        <v>2451</v>
      </c>
      <c r="B2269" s="6">
        <v>0</v>
      </c>
      <c r="C2269" s="9" t="s">
        <v>2454</v>
      </c>
      <c r="D2269" s="9" t="str">
        <f t="shared" si="48"/>
        <v xml:space="preserve"> Đại học từ xa Bạn đã có bằng gì rồi hay mới tốt nghiệp cấp ba
Ngôn ngữ Anh mình có lớp bên đại học Thái nguyên
Vào học luôn nhé</v>
      </c>
      <c r="E2269" s="4"/>
      <c r="F2269" s="4"/>
      <c r="G2269" s="4"/>
      <c r="H2269" s="4"/>
      <c r="I2269" s="4"/>
      <c r="J2269" s="4"/>
      <c r="K2269" s="4"/>
      <c r="L2269" s="4"/>
      <c r="M2269" s="4"/>
      <c r="N2269" s="4"/>
      <c r="O2269" s="4"/>
      <c r="P2269" s="4"/>
      <c r="Q2269" s="4"/>
      <c r="R2269" s="4"/>
      <c r="S2269" s="4"/>
      <c r="T2269" s="4"/>
      <c r="U2269" s="4"/>
      <c r="V2269" s="4"/>
      <c r="W2269" s="4"/>
    </row>
    <row r="2270" spans="1:23" ht="70" x14ac:dyDescent="0.3">
      <c r="A2270" s="13" t="s">
        <v>2451</v>
      </c>
      <c r="B2270" s="6">
        <v>0</v>
      </c>
      <c r="C2270" s="9" t="s">
        <v>2455</v>
      </c>
      <c r="D2270" s="9" t="str">
        <f t="shared" si="48"/>
        <v xml:space="preserve"> Đại học từ xa bạn tham khảo của trường tnut nha</v>
      </c>
      <c r="E2270" s="4"/>
      <c r="F2270" s="4"/>
      <c r="G2270" s="4"/>
      <c r="H2270" s="4"/>
      <c r="I2270" s="4"/>
      <c r="J2270" s="4"/>
      <c r="K2270" s="4"/>
      <c r="L2270" s="4"/>
      <c r="M2270" s="4"/>
      <c r="N2270" s="4"/>
      <c r="O2270" s="4"/>
      <c r="P2270" s="4"/>
      <c r="Q2270" s="4"/>
      <c r="R2270" s="4"/>
      <c r="S2270" s="4"/>
      <c r="T2270" s="4"/>
      <c r="U2270" s="4"/>
      <c r="V2270" s="4"/>
      <c r="W2270" s="4"/>
    </row>
    <row r="2271" spans="1:23" ht="98" x14ac:dyDescent="0.3">
      <c r="A2271" s="13" t="s">
        <v>2456</v>
      </c>
      <c r="B2271" s="6">
        <v>0</v>
      </c>
      <c r="C2271" s="9" t="s">
        <v>2457</v>
      </c>
      <c r="D2271" s="9" t="str">
        <f t="shared" si="48"/>
        <v xml:space="preserve"> Đại học từ xa Học ngôn ngữ Hàn thì tốt nhưng hình như ko có trường đào tạo</v>
      </c>
      <c r="E2271" s="4"/>
      <c r="F2271" s="4"/>
      <c r="G2271" s="4"/>
      <c r="H2271" s="4"/>
      <c r="I2271" s="4"/>
      <c r="J2271" s="4"/>
      <c r="K2271" s="4"/>
      <c r="L2271" s="4"/>
      <c r="M2271" s="4"/>
      <c r="N2271" s="4"/>
      <c r="O2271" s="4"/>
      <c r="P2271" s="4"/>
      <c r="Q2271" s="4"/>
      <c r="R2271" s="4"/>
      <c r="S2271" s="4"/>
      <c r="T2271" s="4"/>
      <c r="U2271" s="4"/>
      <c r="V2271" s="4"/>
      <c r="W2271" s="4"/>
    </row>
    <row r="2272" spans="1:23" ht="98" x14ac:dyDescent="0.3">
      <c r="A2272" s="13" t="s">
        <v>2456</v>
      </c>
      <c r="B2272" s="6">
        <v>0</v>
      </c>
      <c r="C2272" s="9" t="s">
        <v>2458</v>
      </c>
      <c r="D2272" s="9" t="str">
        <f t="shared" si="48"/>
        <v xml:space="preserve"> Đại học từ xa Ko thì học MKT cũng oke</v>
      </c>
      <c r="E2272" s="4"/>
      <c r="F2272" s="4"/>
      <c r="G2272" s="4"/>
      <c r="H2272" s="4"/>
      <c r="I2272" s="4"/>
      <c r="J2272" s="4"/>
      <c r="K2272" s="4"/>
      <c r="L2272" s="4"/>
      <c r="M2272" s="4"/>
      <c r="N2272" s="4"/>
      <c r="O2272" s="4"/>
      <c r="P2272" s="4"/>
      <c r="Q2272" s="4"/>
      <c r="R2272" s="4"/>
      <c r="S2272" s="4"/>
      <c r="T2272" s="4"/>
      <c r="U2272" s="4"/>
      <c r="V2272" s="4"/>
      <c r="W2272" s="4"/>
    </row>
    <row r="2273" spans="1:23" ht="98" x14ac:dyDescent="0.3">
      <c r="A2273" s="13" t="s">
        <v>2456</v>
      </c>
      <c r="B2273" s="6">
        <v>0</v>
      </c>
      <c r="C2273" s="9" t="s">
        <v>2459</v>
      </c>
      <c r="D2273" s="9" t="str">
        <f t="shared" si="48"/>
        <v xml:space="preserve"> Đại học từ xa Trc mình học từ xa của neu thấy cũng oke b ạ</v>
      </c>
      <c r="E2273" s="4"/>
      <c r="F2273" s="4"/>
      <c r="G2273" s="4"/>
      <c r="H2273" s="4"/>
      <c r="I2273" s="4"/>
      <c r="J2273" s="4"/>
      <c r="K2273" s="4"/>
      <c r="L2273" s="4"/>
      <c r="M2273" s="4"/>
      <c r="N2273" s="4"/>
      <c r="O2273" s="4"/>
      <c r="P2273" s="4"/>
      <c r="Q2273" s="4"/>
      <c r="R2273" s="4"/>
      <c r="S2273" s="4"/>
      <c r="T2273" s="4"/>
      <c r="U2273" s="4"/>
      <c r="V2273" s="4"/>
      <c r="W2273" s="4"/>
    </row>
    <row r="2274" spans="1:23" ht="98" x14ac:dyDescent="0.3">
      <c r="A2274" s="13" t="s">
        <v>2456</v>
      </c>
      <c r="B2274" s="6">
        <v>0</v>
      </c>
      <c r="C2274" s="9" t="s">
        <v>2460</v>
      </c>
      <c r="D2274" s="9" t="str">
        <f t="shared" si="48"/>
        <v xml:space="preserve"> Đại học từ xa Đại học Đồng Tháp có ngành công tác xã hội</v>
      </c>
      <c r="E2274" s="4"/>
      <c r="F2274" s="4"/>
      <c r="G2274" s="4"/>
      <c r="H2274" s="4"/>
      <c r="I2274" s="4"/>
      <c r="J2274" s="4"/>
      <c r="K2274" s="4"/>
      <c r="L2274" s="4"/>
      <c r="M2274" s="4"/>
      <c r="N2274" s="4"/>
      <c r="O2274" s="4"/>
      <c r="P2274" s="4"/>
      <c r="Q2274" s="4"/>
      <c r="R2274" s="4"/>
      <c r="S2274" s="4"/>
      <c r="T2274" s="4"/>
      <c r="U2274" s="4"/>
      <c r="V2274" s="4"/>
      <c r="W2274" s="4"/>
    </row>
    <row r="2275" spans="1:23" ht="98" x14ac:dyDescent="0.3">
      <c r="A2275" s="13" t="s">
        <v>2456</v>
      </c>
      <c r="B2275" s="6">
        <v>0</v>
      </c>
      <c r="C2275" s="9" t="s">
        <v>2461</v>
      </c>
      <c r="D2275" s="9" t="str">
        <f t="shared" si="48"/>
        <v xml:space="preserve"> Đại học từ xa có ngành Ngôn ngữ Hàn hệ từ xa ạ</v>
      </c>
      <c r="E2275" s="4"/>
      <c r="F2275" s="4"/>
      <c r="G2275" s="4"/>
      <c r="H2275" s="4"/>
      <c r="I2275" s="4"/>
      <c r="J2275" s="4"/>
      <c r="K2275" s="4"/>
      <c r="L2275" s="4"/>
      <c r="M2275" s="4"/>
      <c r="N2275" s="4"/>
      <c r="O2275" s="4"/>
      <c r="P2275" s="4"/>
      <c r="Q2275" s="4"/>
      <c r="R2275" s="4"/>
      <c r="S2275" s="4"/>
      <c r="T2275" s="4"/>
      <c r="U2275" s="4"/>
      <c r="V2275" s="4"/>
      <c r="W2275" s="4"/>
    </row>
    <row r="2276" spans="1:23" ht="98" x14ac:dyDescent="0.3">
      <c r="A2276" s="13" t="s">
        <v>2456</v>
      </c>
      <c r="B2276" s="6">
        <v>0</v>
      </c>
      <c r="C2276" s="9" t="s">
        <v>2462</v>
      </c>
      <c r="D2276" s="9" t="str">
        <f t="shared" si="48"/>
        <v xml:space="preserve"> Đại học từ xa Cao Đẳng Thương Mại và Du Lịch Hà Nội hệ từ Học và Thi onl 100%. Không cần đến trường. Bằng cấp tương đương hệ chính quy. xét tuyển từ THPT. Dễ dàng học tập ở bất kỳ đâu</v>
      </c>
      <c r="E2276" s="4"/>
      <c r="F2276" s="4"/>
      <c r="G2276" s="4"/>
      <c r="H2276" s="4"/>
      <c r="I2276" s="4"/>
      <c r="J2276" s="4"/>
      <c r="K2276" s="4"/>
      <c r="L2276" s="4"/>
      <c r="M2276" s="4"/>
      <c r="N2276" s="4"/>
      <c r="O2276" s="4"/>
      <c r="P2276" s="4"/>
      <c r="Q2276" s="4"/>
      <c r="R2276" s="4"/>
      <c r="S2276" s="4"/>
      <c r="T2276" s="4"/>
      <c r="U2276" s="4"/>
      <c r="V2276" s="4"/>
      <c r="W2276" s="4"/>
    </row>
    <row r="2277" spans="1:23" ht="98" x14ac:dyDescent="0.3">
      <c r="A2277" s="13" t="s">
        <v>2456</v>
      </c>
      <c r="B2277" s="6">
        <v>0</v>
      </c>
      <c r="C2277" s="9" t="s">
        <v>2463</v>
      </c>
      <c r="D2277" s="9" t="str">
        <f t="shared" si="48"/>
        <v xml:space="preserve"> Đại học từ xa Hệ từ xa xét theo bằng nên học xét theo bằng THPT, tham khảo thêm đại học từ xa của ULSA - linh hoạt với tạo điều kiện về thời gian học cho sinh viên</v>
      </c>
      <c r="E2277" s="4"/>
      <c r="F2277" s="4"/>
      <c r="G2277" s="4"/>
      <c r="H2277" s="4"/>
      <c r="I2277" s="4"/>
      <c r="J2277" s="4"/>
      <c r="K2277" s="4"/>
      <c r="L2277" s="4"/>
      <c r="M2277" s="4"/>
      <c r="N2277" s="4"/>
      <c r="O2277" s="4"/>
      <c r="P2277" s="4"/>
      <c r="Q2277" s="4"/>
      <c r="R2277" s="4"/>
      <c r="S2277" s="4"/>
      <c r="T2277" s="4"/>
      <c r="U2277" s="4"/>
      <c r="V2277" s="4"/>
      <c r="W2277" s="4"/>
    </row>
    <row r="2278" spans="1:23" ht="56" x14ac:dyDescent="0.3">
      <c r="A2278" s="13" t="s">
        <v>2464</v>
      </c>
      <c r="B2278" s="6">
        <v>0</v>
      </c>
      <c r="C2278" s="9" t="s">
        <v>2465</v>
      </c>
      <c r="D2278" s="9" t="str">
        <f t="shared" ref="D2278:D2282" si="49">CONCATENATE(" Đại học từ xa ngành ngôn ngữ Trung"," ",C2278)</f>
        <v xml:space="preserve"> Đại học từ xa ngành ngôn ngữ Trung Mấy trường đào tạo ngôn ngữ hot như HANU ULIS ko có à b</v>
      </c>
      <c r="E2278" s="4"/>
      <c r="F2278" s="4"/>
      <c r="G2278" s="4"/>
      <c r="H2278" s="4"/>
      <c r="I2278" s="4"/>
      <c r="J2278" s="4"/>
      <c r="K2278" s="4"/>
      <c r="L2278" s="4"/>
      <c r="M2278" s="4"/>
      <c r="N2278" s="4"/>
      <c r="O2278" s="4"/>
      <c r="P2278" s="4"/>
      <c r="Q2278" s="4"/>
      <c r="R2278" s="4"/>
      <c r="S2278" s="4"/>
      <c r="T2278" s="4"/>
      <c r="U2278" s="4"/>
      <c r="V2278" s="4"/>
      <c r="W2278" s="4"/>
    </row>
    <row r="2279" spans="1:23" ht="56" x14ac:dyDescent="0.3">
      <c r="A2279" s="13" t="s">
        <v>2464</v>
      </c>
      <c r="B2279" s="6">
        <v>0</v>
      </c>
      <c r="C2279" s="9" t="s">
        <v>2466</v>
      </c>
      <c r="D2279" s="9" t="str">
        <f t="shared" si="49"/>
        <v xml:space="preserve"> Đại học từ xa ngành ngôn ngữ Trung ĐH Mở có đấy b ơi, b vào web của họ mà xem</v>
      </c>
      <c r="E2279" s="4"/>
      <c r="F2279" s="4"/>
      <c r="G2279" s="4"/>
      <c r="H2279" s="4"/>
      <c r="I2279" s="4"/>
      <c r="J2279" s="4"/>
      <c r="K2279" s="4"/>
      <c r="L2279" s="4"/>
      <c r="M2279" s="4"/>
      <c r="N2279" s="4"/>
      <c r="O2279" s="4"/>
      <c r="P2279" s="4"/>
      <c r="Q2279" s="4"/>
      <c r="R2279" s="4"/>
      <c r="S2279" s="4"/>
      <c r="T2279" s="4"/>
      <c r="U2279" s="4"/>
      <c r="V2279" s="4"/>
      <c r="W2279" s="4"/>
    </row>
    <row r="2280" spans="1:23" ht="56" x14ac:dyDescent="0.3">
      <c r="A2280" s="13" t="s">
        <v>2464</v>
      </c>
      <c r="B2280" s="6">
        <v>0</v>
      </c>
      <c r="C2280" s="9" t="s">
        <v>2467</v>
      </c>
      <c r="D2280" s="9" t="str">
        <f t="shared" si="49"/>
        <v xml:space="preserve"> Đại học từ xa ngành ngôn ngữ Trung Giờ Ngôn ngữ Trung cũng đào tạo từ xa luôn à? TƯởng có Ngôn ngữ Anh thôi chứ</v>
      </c>
      <c r="E2280" s="4"/>
      <c r="F2280" s="4"/>
      <c r="G2280" s="4"/>
      <c r="H2280" s="4"/>
      <c r="I2280" s="4"/>
      <c r="J2280" s="4"/>
      <c r="K2280" s="4"/>
      <c r="L2280" s="4"/>
      <c r="M2280" s="4"/>
      <c r="N2280" s="4"/>
      <c r="O2280" s="4"/>
      <c r="P2280" s="4"/>
      <c r="Q2280" s="4"/>
      <c r="R2280" s="4"/>
      <c r="S2280" s="4"/>
      <c r="T2280" s="4"/>
      <c r="U2280" s="4"/>
      <c r="V2280" s="4"/>
      <c r="W2280" s="4"/>
    </row>
    <row r="2281" spans="1:23" ht="56" x14ac:dyDescent="0.3">
      <c r="A2281" s="13" t="s">
        <v>2464</v>
      </c>
      <c r="B2281" s="6">
        <v>0</v>
      </c>
      <c r="C2281" s="9" t="s">
        <v>2468</v>
      </c>
      <c r="D2281" s="9" t="str">
        <f t="shared" si="49"/>
        <v xml:space="preserve"> Đại học từ xa ngành ngôn ngữ Trung Tphcm có trường nào uy tín hok ạ</v>
      </c>
      <c r="E2281" s="4"/>
      <c r="F2281" s="4"/>
      <c r="G2281" s="4"/>
      <c r="H2281" s="4"/>
      <c r="I2281" s="4"/>
      <c r="J2281" s="4"/>
      <c r="K2281" s="4"/>
      <c r="L2281" s="4"/>
      <c r="M2281" s="4"/>
      <c r="N2281" s="4"/>
      <c r="O2281" s="4"/>
      <c r="P2281" s="4"/>
      <c r="Q2281" s="4"/>
      <c r="R2281" s="4"/>
      <c r="S2281" s="4"/>
      <c r="T2281" s="4"/>
      <c r="U2281" s="4"/>
      <c r="V2281" s="4"/>
      <c r="W2281" s="4"/>
    </row>
    <row r="2282" spans="1:23" ht="56" x14ac:dyDescent="0.3">
      <c r="A2282" s="13" t="s">
        <v>2464</v>
      </c>
      <c r="B2282" s="6">
        <v>0</v>
      </c>
      <c r="C2282" s="9" t="s">
        <v>2469</v>
      </c>
      <c r="D2282" s="9" t="str">
        <f t="shared" si="49"/>
        <v xml:space="preserve"> Đại học từ xa ngành ngôn ngữ Trung Mình đang học của ngoại Ngữ Huế bạn tham khảo thêm xem</v>
      </c>
      <c r="E2282" s="4"/>
      <c r="F2282" s="4"/>
      <c r="G2282" s="4"/>
      <c r="H2282" s="4"/>
      <c r="I2282" s="4"/>
      <c r="J2282" s="4"/>
      <c r="K2282" s="4"/>
      <c r="L2282" s="4"/>
      <c r="M2282" s="4"/>
      <c r="N2282" s="4"/>
      <c r="O2282" s="4"/>
      <c r="P2282" s="4"/>
      <c r="Q2282" s="4"/>
      <c r="R2282" s="4"/>
      <c r="S2282" s="4"/>
      <c r="T2282" s="4"/>
      <c r="U2282" s="4"/>
      <c r="V2282" s="4"/>
      <c r="W2282" s="4"/>
    </row>
    <row r="2283" spans="1:23" ht="70" x14ac:dyDescent="0.3">
      <c r="A2283" s="13" t="s">
        <v>2470</v>
      </c>
      <c r="B2283" s="6">
        <v>0</v>
      </c>
      <c r="C2283" s="9" t="s">
        <v>2471</v>
      </c>
      <c r="D2283" s="9" t="str">
        <f t="shared" ref="D2283:D2298" si="50">CONCATENATE(" Đại học từ xa"," ",C2283)</f>
        <v xml:space="preserve"> Đại học từ xa Học Thương mại oke em nhé</v>
      </c>
      <c r="E2283" s="4"/>
      <c r="F2283" s="4"/>
      <c r="G2283" s="4"/>
      <c r="H2283" s="4"/>
      <c r="I2283" s="4"/>
      <c r="J2283" s="4"/>
      <c r="K2283" s="4"/>
      <c r="L2283" s="4"/>
      <c r="M2283" s="4"/>
      <c r="N2283" s="4"/>
      <c r="O2283" s="4"/>
      <c r="P2283" s="4"/>
      <c r="Q2283" s="4"/>
      <c r="R2283" s="4"/>
      <c r="S2283" s="4"/>
      <c r="T2283" s="4"/>
      <c r="U2283" s="4"/>
      <c r="V2283" s="4"/>
      <c r="W2283" s="4"/>
    </row>
    <row r="2284" spans="1:23" ht="70" x14ac:dyDescent="0.3">
      <c r="A2284" s="13" t="s">
        <v>2470</v>
      </c>
      <c r="B2284" s="6">
        <v>0</v>
      </c>
      <c r="C2284" s="9" t="s">
        <v>2472</v>
      </c>
      <c r="D2284" s="9" t="str">
        <f t="shared" si="50"/>
        <v xml:space="preserve"> Đại học từ xa Em ở khu vực nào thế</v>
      </c>
      <c r="E2284" s="4"/>
      <c r="F2284" s="4"/>
      <c r="G2284" s="4"/>
      <c r="H2284" s="4"/>
      <c r="I2284" s="4"/>
      <c r="J2284" s="4"/>
      <c r="K2284" s="4"/>
      <c r="L2284" s="4"/>
      <c r="M2284" s="4"/>
      <c r="N2284" s="4"/>
      <c r="O2284" s="4"/>
      <c r="P2284" s="4"/>
      <c r="Q2284" s="4"/>
      <c r="R2284" s="4"/>
      <c r="S2284" s="4"/>
      <c r="T2284" s="4"/>
      <c r="U2284" s="4"/>
      <c r="V2284" s="4"/>
      <c r="W2284" s="4"/>
    </row>
    <row r="2285" spans="1:23" ht="84" x14ac:dyDescent="0.3">
      <c r="A2285" s="13" t="s">
        <v>2470</v>
      </c>
      <c r="B2285" s="6">
        <v>0</v>
      </c>
      <c r="C2285" s="9" t="s">
        <v>2473</v>
      </c>
      <c r="D2285" s="9" t="str">
        <f t="shared" si="50"/>
        <v xml:space="preserve"> Đại học từ xa Chào em nha, với ngành MKT em có thể tham khảo trường TMU em nha. Khi học hệ từ xa tại trường em sẽ được học trên LMS, có quản lý học tập hỗ trợ, có các bài luyện tập sau mỗi bài học để em ghi nhớ kiến thức, nếu em cần thêm thông tin em cứ nhắn chị nha</v>
      </c>
      <c r="E2285" s="4"/>
      <c r="F2285" s="4"/>
      <c r="G2285" s="4"/>
      <c r="H2285" s="4"/>
      <c r="I2285" s="4"/>
      <c r="J2285" s="4"/>
      <c r="K2285" s="4"/>
      <c r="L2285" s="4"/>
      <c r="M2285" s="4"/>
      <c r="N2285" s="4"/>
      <c r="O2285" s="4"/>
      <c r="P2285" s="4"/>
      <c r="Q2285" s="4"/>
      <c r="R2285" s="4"/>
      <c r="S2285" s="4"/>
      <c r="T2285" s="4"/>
      <c r="U2285" s="4"/>
      <c r="V2285" s="4"/>
      <c r="W2285" s="4"/>
    </row>
    <row r="2286" spans="1:23" ht="70" x14ac:dyDescent="0.3">
      <c r="A2286" s="13" t="s">
        <v>2470</v>
      </c>
      <c r="B2286" s="6">
        <v>0</v>
      </c>
      <c r="C2286" s="9" t="s">
        <v>2474</v>
      </c>
      <c r="D2286" s="9" t="str">
        <f t="shared" si="50"/>
        <v xml:space="preserve"> Đại học từ xa MKT thì ko nhiều trường đào tạo lắm</v>
      </c>
      <c r="E2286" s="4"/>
      <c r="F2286" s="4"/>
      <c r="G2286" s="4"/>
      <c r="H2286" s="4"/>
      <c r="I2286" s="4"/>
      <c r="J2286" s="4"/>
      <c r="K2286" s="4"/>
      <c r="L2286" s="4"/>
      <c r="M2286" s="4"/>
      <c r="N2286" s="4"/>
      <c r="O2286" s="4"/>
      <c r="P2286" s="4"/>
      <c r="Q2286" s="4"/>
      <c r="R2286" s="4"/>
      <c r="S2286" s="4"/>
      <c r="T2286" s="4"/>
      <c r="U2286" s="4"/>
      <c r="V2286" s="4"/>
      <c r="W2286" s="4"/>
    </row>
    <row r="2287" spans="1:23" ht="70" x14ac:dyDescent="0.3">
      <c r="A2287" s="13" t="s">
        <v>2470</v>
      </c>
      <c r="B2287" s="6">
        <v>0</v>
      </c>
      <c r="C2287" s="9" t="s">
        <v>2475</v>
      </c>
      <c r="D2287" s="9" t="str">
        <f t="shared" si="50"/>
        <v xml:space="preserve"> Đại học từ xa Đại học mở Hà Nội</v>
      </c>
      <c r="E2287" s="4"/>
      <c r="F2287" s="4"/>
      <c r="G2287" s="4"/>
      <c r="H2287" s="4"/>
      <c r="I2287" s="4"/>
      <c r="J2287" s="4"/>
      <c r="K2287" s="4"/>
      <c r="L2287" s="4"/>
      <c r="M2287" s="4"/>
      <c r="N2287" s="4"/>
      <c r="O2287" s="4"/>
      <c r="P2287" s="4"/>
      <c r="Q2287" s="4"/>
      <c r="R2287" s="4"/>
      <c r="S2287" s="4"/>
      <c r="T2287" s="4"/>
      <c r="U2287" s="4"/>
      <c r="V2287" s="4"/>
      <c r="W2287" s="4"/>
    </row>
    <row r="2288" spans="1:23" ht="168" x14ac:dyDescent="0.3">
      <c r="A2288" s="13" t="s">
        <v>2476</v>
      </c>
      <c r="B2288" s="6">
        <v>0</v>
      </c>
      <c r="C2288" s="9" t="s">
        <v>2477</v>
      </c>
      <c r="D2288" s="9" t="str">
        <f t="shared" si="50"/>
        <v xml:space="preserve"> Đại học từ xa Trước c cũng có biết 1 trường hợp tương tự như e, thời gian không nhanh đâu em à, tốt nhất là mình vẫn nên đến trường để hỏi cụ thể em nha</v>
      </c>
      <c r="E2288" s="4"/>
      <c r="F2288" s="4"/>
      <c r="G2288" s="4"/>
      <c r="H2288" s="4"/>
      <c r="I2288" s="4"/>
      <c r="J2288" s="4"/>
      <c r="K2288" s="4"/>
      <c r="L2288" s="4"/>
      <c r="M2288" s="4"/>
      <c r="N2288" s="4"/>
      <c r="O2288" s="4"/>
      <c r="P2288" s="4"/>
      <c r="Q2288" s="4"/>
      <c r="R2288" s="4"/>
      <c r="S2288" s="4"/>
      <c r="T2288" s="4"/>
      <c r="U2288" s="4"/>
      <c r="V2288" s="4"/>
      <c r="W2288" s="4"/>
    </row>
    <row r="2289" spans="1:23" ht="168" x14ac:dyDescent="0.3">
      <c r="A2289" s="13" t="s">
        <v>2476</v>
      </c>
      <c r="B2289" s="6">
        <v>0</v>
      </c>
      <c r="C2289" s="9" t="s">
        <v>2478</v>
      </c>
      <c r="D2289" s="9" t="str">
        <f t="shared" si="50"/>
        <v xml:space="preserve"> Đại học từ xa sao rút thế e</v>
      </c>
      <c r="E2289" s="4"/>
      <c r="F2289" s="4"/>
      <c r="G2289" s="4"/>
      <c r="H2289" s="4"/>
      <c r="I2289" s="4"/>
      <c r="J2289" s="4"/>
      <c r="K2289" s="4"/>
      <c r="L2289" s="4"/>
      <c r="M2289" s="4"/>
      <c r="N2289" s="4"/>
      <c r="O2289" s="4"/>
      <c r="P2289" s="4"/>
      <c r="Q2289" s="4"/>
      <c r="R2289" s="4"/>
      <c r="S2289" s="4"/>
      <c r="T2289" s="4"/>
      <c r="U2289" s="4"/>
      <c r="V2289" s="4"/>
      <c r="W2289" s="4"/>
    </row>
    <row r="2290" spans="1:23" ht="168" x14ac:dyDescent="0.3">
      <c r="A2290" s="13" t="s">
        <v>2476</v>
      </c>
      <c r="B2290" s="6">
        <v>0</v>
      </c>
      <c r="C2290" s="9" t="s">
        <v>2479</v>
      </c>
      <c r="D2290" s="9" t="str">
        <f t="shared" si="50"/>
        <v xml:space="preserve"> Đại học từ xa trường này nhiều vấn đề về tiền nong nhỉ...</v>
      </c>
      <c r="E2290" s="4"/>
      <c r="F2290" s="4"/>
      <c r="G2290" s="4"/>
      <c r="H2290" s="4"/>
      <c r="I2290" s="4"/>
      <c r="J2290" s="4"/>
      <c r="K2290" s="4"/>
      <c r="L2290" s="4"/>
      <c r="M2290" s="4"/>
      <c r="N2290" s="4"/>
      <c r="O2290" s="4"/>
      <c r="P2290" s="4"/>
      <c r="Q2290" s="4"/>
      <c r="R2290" s="4"/>
      <c r="S2290" s="4"/>
      <c r="T2290" s="4"/>
      <c r="U2290" s="4"/>
      <c r="V2290" s="4"/>
      <c r="W2290" s="4"/>
    </row>
    <row r="2291" spans="1:23" ht="168" x14ac:dyDescent="0.3">
      <c r="A2291" s="13" t="s">
        <v>2476</v>
      </c>
      <c r="B2291" s="6">
        <v>0</v>
      </c>
      <c r="C2291" s="9" t="s">
        <v>2480</v>
      </c>
      <c r="D2291" s="9" t="str">
        <f t="shared" si="50"/>
        <v xml:space="preserve"> Đại học từ xa K ổn hay sao mà học trường khác vậy bạn? Mình tính học bên kinh tế quốc dân à</v>
      </c>
      <c r="E2291" s="4"/>
      <c r="F2291" s="4"/>
      <c r="G2291" s="4"/>
      <c r="H2291" s="4"/>
      <c r="I2291" s="4"/>
      <c r="J2291" s="4"/>
      <c r="K2291" s="4"/>
      <c r="L2291" s="4"/>
      <c r="M2291" s="4"/>
      <c r="N2291" s="4"/>
      <c r="O2291" s="4"/>
      <c r="P2291" s="4"/>
      <c r="Q2291" s="4"/>
      <c r="R2291" s="4"/>
      <c r="S2291" s="4"/>
      <c r="T2291" s="4"/>
      <c r="U2291" s="4"/>
      <c r="V2291" s="4"/>
      <c r="W2291" s="4"/>
    </row>
    <row r="2292" spans="1:23" ht="42" x14ac:dyDescent="0.3">
      <c r="A2292" s="13" t="s">
        <v>2481</v>
      </c>
      <c r="B2292" s="6">
        <v>0</v>
      </c>
      <c r="C2292" s="9" t="s">
        <v>2482</v>
      </c>
      <c r="D2292" s="9" t="str">
        <f t="shared" si="50"/>
        <v xml:space="preserve"> Đại học từ xa Ở tp HCM rcm b trường Trà Vinh nhé</v>
      </c>
      <c r="E2292" s="4"/>
      <c r="F2292" s="4"/>
      <c r="G2292" s="4"/>
      <c r="H2292" s="4"/>
      <c r="I2292" s="4"/>
      <c r="J2292" s="4"/>
      <c r="K2292" s="4"/>
      <c r="L2292" s="4"/>
      <c r="M2292" s="4"/>
      <c r="N2292" s="4"/>
      <c r="O2292" s="4"/>
      <c r="P2292" s="4"/>
      <c r="Q2292" s="4"/>
      <c r="R2292" s="4"/>
      <c r="S2292" s="4"/>
      <c r="T2292" s="4"/>
      <c r="U2292" s="4"/>
      <c r="V2292" s="4"/>
      <c r="W2292" s="4"/>
    </row>
    <row r="2293" spans="1:23" ht="14" x14ac:dyDescent="0.3">
      <c r="A2293" s="13" t="s">
        <v>2483</v>
      </c>
      <c r="B2293" s="6">
        <v>0</v>
      </c>
      <c r="C2293" s="9" t="s">
        <v>2484</v>
      </c>
      <c r="D2293" s="9" t="str">
        <f t="shared" si="50"/>
        <v xml:space="preserve"> Đại học từ xa Ko nên học cao đẳng bạn ơi</v>
      </c>
      <c r="E2293" s="4"/>
      <c r="F2293" s="4"/>
      <c r="G2293" s="4"/>
      <c r="H2293" s="4"/>
      <c r="I2293" s="4"/>
      <c r="J2293" s="4"/>
      <c r="K2293" s="4"/>
      <c r="L2293" s="4"/>
      <c r="M2293" s="4"/>
      <c r="N2293" s="4"/>
      <c r="O2293" s="4"/>
      <c r="P2293" s="4"/>
      <c r="Q2293" s="4"/>
      <c r="R2293" s="4"/>
      <c r="S2293" s="4"/>
      <c r="T2293" s="4"/>
      <c r="U2293" s="4"/>
      <c r="V2293" s="4"/>
      <c r="W2293" s="4"/>
    </row>
    <row r="2294" spans="1:23" ht="28" x14ac:dyDescent="0.3">
      <c r="A2294" s="13" t="s">
        <v>2483</v>
      </c>
      <c r="B2294" s="6">
        <v>0</v>
      </c>
      <c r="C2294" s="9" t="s">
        <v>2485</v>
      </c>
      <c r="D2294" s="9" t="str">
        <f t="shared" si="50"/>
        <v xml:space="preserve"> Đại học từ xa Đã học thì nên học đại học luôn nha, bằng cd giờ khó xin việc lắm</v>
      </c>
      <c r="E2294" s="4"/>
      <c r="F2294" s="4"/>
      <c r="G2294" s="4"/>
      <c r="H2294" s="4"/>
      <c r="I2294" s="4"/>
      <c r="J2294" s="4"/>
      <c r="K2294" s="4"/>
      <c r="L2294" s="4"/>
      <c r="M2294" s="4"/>
      <c r="N2294" s="4"/>
      <c r="O2294" s="4"/>
      <c r="P2294" s="4"/>
      <c r="Q2294" s="4"/>
      <c r="R2294" s="4"/>
      <c r="S2294" s="4"/>
      <c r="T2294" s="4"/>
      <c r="U2294" s="4"/>
      <c r="V2294" s="4"/>
      <c r="W2294" s="4"/>
    </row>
    <row r="2295" spans="1:23" ht="14" x14ac:dyDescent="0.3">
      <c r="A2295" s="13" t="s">
        <v>2483</v>
      </c>
      <c r="B2295" s="6">
        <v>0</v>
      </c>
      <c r="C2295" s="9" t="s">
        <v>2486</v>
      </c>
      <c r="D2295" s="9" t="str">
        <f t="shared" si="50"/>
        <v xml:space="preserve"> Đại học từ xa Trường này mới đào tạo à bạn</v>
      </c>
      <c r="E2295" s="4"/>
      <c r="F2295" s="4"/>
      <c r="G2295" s="4"/>
      <c r="H2295" s="4"/>
      <c r="I2295" s="4"/>
      <c r="J2295" s="4"/>
      <c r="K2295" s="4"/>
      <c r="L2295" s="4"/>
      <c r="M2295" s="4"/>
      <c r="N2295" s="4"/>
      <c r="O2295" s="4"/>
      <c r="P2295" s="4"/>
      <c r="Q2295" s="4"/>
      <c r="R2295" s="4"/>
      <c r="S2295" s="4"/>
      <c r="T2295" s="4"/>
      <c r="U2295" s="4"/>
      <c r="V2295" s="4"/>
      <c r="W2295" s="4"/>
    </row>
    <row r="2296" spans="1:23" ht="14" x14ac:dyDescent="0.3">
      <c r="A2296" s="13" t="s">
        <v>2483</v>
      </c>
      <c r="B2296" s="6">
        <v>0</v>
      </c>
      <c r="C2296" s="9" t="s">
        <v>2487</v>
      </c>
      <c r="D2296" s="9" t="str">
        <f t="shared" si="50"/>
        <v xml:space="preserve"> Đại học từ xa Nghe tên hơi lạ =))</v>
      </c>
      <c r="E2296" s="4"/>
      <c r="F2296" s="4"/>
      <c r="G2296" s="4"/>
      <c r="H2296" s="4"/>
      <c r="I2296" s="4"/>
      <c r="J2296" s="4"/>
      <c r="K2296" s="4"/>
      <c r="L2296" s="4"/>
      <c r="M2296" s="4"/>
      <c r="N2296" s="4"/>
      <c r="O2296" s="4"/>
      <c r="P2296" s="4"/>
      <c r="Q2296" s="4"/>
      <c r="R2296" s="4"/>
      <c r="S2296" s="4"/>
      <c r="T2296" s="4"/>
      <c r="U2296" s="4"/>
      <c r="V2296" s="4"/>
      <c r="W2296" s="4"/>
    </row>
    <row r="2297" spans="1:23" ht="28" x14ac:dyDescent="0.3">
      <c r="A2297" s="13" t="s">
        <v>2483</v>
      </c>
      <c r="B2297" s="6">
        <v>0</v>
      </c>
      <c r="C2297" s="9" t="s">
        <v>2488</v>
      </c>
      <c r="D2297" s="9" t="str">
        <f t="shared" si="50"/>
        <v xml:space="preserve"> Đại học từ xa Nên chọn trường đại học khác hoặc học trung tâm lấy chứng chỉ em nhé</v>
      </c>
      <c r="E2297" s="4"/>
      <c r="F2297" s="4"/>
      <c r="G2297" s="4"/>
      <c r="H2297" s="4"/>
      <c r="I2297" s="4"/>
      <c r="J2297" s="4"/>
      <c r="K2297" s="4"/>
      <c r="L2297" s="4"/>
      <c r="M2297" s="4"/>
      <c r="N2297" s="4"/>
      <c r="O2297" s="4"/>
      <c r="P2297" s="4"/>
      <c r="Q2297" s="4"/>
      <c r="R2297" s="4"/>
      <c r="S2297" s="4"/>
      <c r="T2297" s="4"/>
      <c r="U2297" s="4"/>
      <c r="V2297" s="4"/>
      <c r="W2297" s="4"/>
    </row>
    <row r="2298" spans="1:23" ht="28" x14ac:dyDescent="0.3">
      <c r="A2298" s="13" t="s">
        <v>2483</v>
      </c>
      <c r="B2298" s="6">
        <v>0</v>
      </c>
      <c r="C2298" s="9" t="s">
        <v>2489</v>
      </c>
      <c r="D2298" s="9" t="str">
        <f t="shared" si="50"/>
        <v xml:space="preserve"> Đại học từ xa đã học từ xa chọn đại mấy trường dh cùi cùi bổ túc sao đó học vb2 học cđ làm ji</v>
      </c>
      <c r="E2298" s="4"/>
      <c r="F2298" s="4"/>
      <c r="G2298" s="4"/>
      <c r="H2298" s="4"/>
      <c r="I2298" s="4"/>
      <c r="J2298" s="4"/>
      <c r="K2298" s="4"/>
      <c r="L2298" s="4"/>
      <c r="M2298" s="4"/>
      <c r="N2298" s="4"/>
      <c r="O2298" s="4"/>
      <c r="P2298" s="4"/>
      <c r="Q2298" s="4"/>
      <c r="R2298" s="4"/>
      <c r="S2298" s="4"/>
      <c r="T2298" s="4"/>
      <c r="U2298" s="4"/>
      <c r="V2298" s="4"/>
      <c r="W2298" s="4"/>
    </row>
    <row r="2299" spans="1:23" ht="42" x14ac:dyDescent="0.3">
      <c r="A2299" s="13" t="s">
        <v>2490</v>
      </c>
      <c r="B2299" s="6">
        <v>0</v>
      </c>
      <c r="C2299" s="9" t="s">
        <v>2491</v>
      </c>
      <c r="D2299" s="9" t="str">
        <f t="shared" ref="D2299:D2307" si="51">CONCATENATE(" Đại học từ xa ngành ngôn ngữ Anh"," ",C2299)</f>
        <v xml:space="preserve"> Đại học từ xa ngành ngôn ngữ Anh ĐH Mở Hn xét tuyển từ bằng THPT, học online và thi tập trung bạn nhé, khoảng 3,3 năm là tốt nghiệp</v>
      </c>
      <c r="E2299" s="4"/>
      <c r="F2299" s="4"/>
      <c r="G2299" s="4"/>
      <c r="H2299" s="4"/>
      <c r="I2299" s="4"/>
      <c r="J2299" s="4"/>
      <c r="K2299" s="4"/>
      <c r="L2299" s="4"/>
      <c r="M2299" s="4"/>
      <c r="N2299" s="4"/>
      <c r="O2299" s="4"/>
      <c r="P2299" s="4"/>
      <c r="Q2299" s="4"/>
      <c r="R2299" s="4"/>
      <c r="S2299" s="4"/>
      <c r="T2299" s="4"/>
      <c r="U2299" s="4"/>
      <c r="V2299" s="4"/>
      <c r="W2299" s="4"/>
    </row>
    <row r="2300" spans="1:23" ht="98" x14ac:dyDescent="0.3">
      <c r="A2300" s="13" t="s">
        <v>2490</v>
      </c>
      <c r="B2300" s="6">
        <v>0</v>
      </c>
      <c r="C2300" s="9" t="s">
        <v>2492</v>
      </c>
      <c r="D2300" s="9" t="str">
        <f t="shared" si="51"/>
        <v xml:space="preserve"> Đại học từ xa ngành ngôn ngữ Anh Chào em nha, với ngành NNA ở miền Bắc em có thể tham khảo của trường BAV - Học viện ngân hàng, DNU - Đại học Đại Nam, HAUI - Đại học công nghiệp HN em nha. Các trường này đều học online em nha. Về việc thi online thì hiện ko có trường nào được phép thi online do cnay là quy định của Bộ GD&amp;ĐT rồi em ha</v>
      </c>
      <c r="E2300" s="4"/>
      <c r="F2300" s="4"/>
      <c r="G2300" s="4"/>
      <c r="H2300" s="4"/>
      <c r="I2300" s="4"/>
      <c r="J2300" s="4"/>
      <c r="K2300" s="4"/>
      <c r="L2300" s="4"/>
      <c r="M2300" s="4"/>
      <c r="N2300" s="4"/>
      <c r="O2300" s="4"/>
      <c r="P2300" s="4"/>
      <c r="Q2300" s="4"/>
      <c r="R2300" s="4"/>
      <c r="S2300" s="4"/>
      <c r="T2300" s="4"/>
      <c r="U2300" s="4"/>
      <c r="V2300" s="4"/>
      <c r="W2300" s="4"/>
    </row>
    <row r="2301" spans="1:23" ht="42" x14ac:dyDescent="0.3">
      <c r="A2301" s="13" t="s">
        <v>2490</v>
      </c>
      <c r="B2301" s="6">
        <v>0</v>
      </c>
      <c r="C2301" s="9" t="s">
        <v>2493</v>
      </c>
      <c r="D2301" s="9" t="str">
        <f t="shared" si="51"/>
        <v xml:space="preserve"> Đại học từ xa ngành ngôn ngữ Anh ko thi online được b ơi</v>
      </c>
      <c r="E2301" s="4"/>
      <c r="F2301" s="4"/>
      <c r="G2301" s="4"/>
      <c r="H2301" s="4"/>
      <c r="I2301" s="4"/>
      <c r="J2301" s="4"/>
      <c r="K2301" s="4"/>
      <c r="L2301" s="4"/>
      <c r="M2301" s="4"/>
      <c r="N2301" s="4"/>
      <c r="O2301" s="4"/>
      <c r="P2301" s="4"/>
      <c r="Q2301" s="4"/>
      <c r="R2301" s="4"/>
      <c r="S2301" s="4"/>
      <c r="T2301" s="4"/>
      <c r="U2301" s="4"/>
      <c r="V2301" s="4"/>
      <c r="W2301" s="4"/>
    </row>
    <row r="2302" spans="1:23" ht="42" x14ac:dyDescent="0.3">
      <c r="A2302" s="13" t="s">
        <v>2490</v>
      </c>
      <c r="B2302" s="6">
        <v>0</v>
      </c>
      <c r="C2302" s="9" t="s">
        <v>2494</v>
      </c>
      <c r="D2302" s="9" t="str">
        <f t="shared" si="51"/>
        <v xml:space="preserve"> Đại học từ xa ngành ngôn ngữ Anh Em ở khu vực nào đó em</v>
      </c>
      <c r="E2302" s="4"/>
      <c r="F2302" s="4"/>
      <c r="G2302" s="4"/>
      <c r="H2302" s="4"/>
      <c r="I2302" s="4"/>
      <c r="J2302" s="4"/>
      <c r="K2302" s="4"/>
      <c r="L2302" s="4"/>
      <c r="M2302" s="4"/>
      <c r="N2302" s="4"/>
      <c r="O2302" s="4"/>
      <c r="P2302" s="4"/>
      <c r="Q2302" s="4"/>
      <c r="R2302" s="4"/>
      <c r="S2302" s="4"/>
      <c r="T2302" s="4"/>
      <c r="U2302" s="4"/>
      <c r="V2302" s="4"/>
      <c r="W2302" s="4"/>
    </row>
    <row r="2303" spans="1:23" ht="42" x14ac:dyDescent="0.3">
      <c r="A2303" s="13" t="s">
        <v>2490</v>
      </c>
      <c r="B2303" s="6">
        <v>0</v>
      </c>
      <c r="C2303" s="9" t="s">
        <v>2495</v>
      </c>
      <c r="D2303" s="9" t="str">
        <f t="shared" si="51"/>
        <v xml:space="preserve"> Đại học từ xa ngành ngôn ngữ Anh học onl nhưng phải thi trực tiếp e nha</v>
      </c>
      <c r="E2303" s="4"/>
      <c r="F2303" s="4"/>
      <c r="G2303" s="4"/>
      <c r="H2303" s="4"/>
      <c r="I2303" s="4"/>
      <c r="J2303" s="4"/>
      <c r="K2303" s="4"/>
      <c r="L2303" s="4"/>
      <c r="M2303" s="4"/>
      <c r="N2303" s="4"/>
      <c r="O2303" s="4"/>
      <c r="P2303" s="4"/>
      <c r="Q2303" s="4"/>
      <c r="R2303" s="4"/>
      <c r="S2303" s="4"/>
      <c r="T2303" s="4"/>
      <c r="U2303" s="4"/>
      <c r="V2303" s="4"/>
      <c r="W2303" s="4"/>
    </row>
    <row r="2304" spans="1:23" ht="42" x14ac:dyDescent="0.3">
      <c r="A2304" s="13" t="s">
        <v>2490</v>
      </c>
      <c r="B2304" s="6">
        <v>0</v>
      </c>
      <c r="C2304" s="9" t="s">
        <v>2496</v>
      </c>
      <c r="D2304" s="9" t="str">
        <f t="shared" si="51"/>
        <v xml:space="preserve"> Đại học từ xa ngành ngôn ngữ Anh Có trường nào có ngành KDQT đang tuyển ở HCM mà học ổn khum ạ. Em có bằng THPT với bằng diploma</v>
      </c>
      <c r="E2304" s="4"/>
      <c r="F2304" s="4"/>
      <c r="G2304" s="4"/>
      <c r="H2304" s="4"/>
      <c r="I2304" s="4"/>
      <c r="J2304" s="4"/>
      <c r="K2304" s="4"/>
      <c r="L2304" s="4"/>
      <c r="M2304" s="4"/>
      <c r="N2304" s="4"/>
      <c r="O2304" s="4"/>
      <c r="P2304" s="4"/>
      <c r="Q2304" s="4"/>
      <c r="R2304" s="4"/>
      <c r="S2304" s="4"/>
      <c r="T2304" s="4"/>
      <c r="U2304" s="4"/>
      <c r="V2304" s="4"/>
      <c r="W2304" s="4"/>
    </row>
    <row r="2305" spans="1:23" ht="42" x14ac:dyDescent="0.3">
      <c r="A2305" s="13" t="s">
        <v>2490</v>
      </c>
      <c r="B2305" s="6">
        <v>0</v>
      </c>
      <c r="C2305" s="9" t="s">
        <v>2497</v>
      </c>
      <c r="D2305" s="9" t="str">
        <f t="shared" si="51"/>
        <v xml:space="preserve"> Đại học từ xa ngành ngôn ngữ Anh lgi có chuyện thi onl, bên nào cho thi onl là daolua đấy</v>
      </c>
      <c r="E2305" s="4"/>
      <c r="F2305" s="4"/>
      <c r="G2305" s="4"/>
      <c r="H2305" s="4"/>
      <c r="I2305" s="4"/>
      <c r="J2305" s="4"/>
      <c r="K2305" s="4"/>
      <c r="L2305" s="4"/>
      <c r="M2305" s="4"/>
      <c r="N2305" s="4"/>
      <c r="O2305" s="4"/>
      <c r="P2305" s="4"/>
      <c r="Q2305" s="4"/>
      <c r="R2305" s="4"/>
      <c r="S2305" s="4"/>
      <c r="T2305" s="4"/>
      <c r="U2305" s="4"/>
      <c r="V2305" s="4"/>
      <c r="W2305" s="4"/>
    </row>
    <row r="2306" spans="1:23" ht="42" x14ac:dyDescent="0.3">
      <c r="A2306" s="13" t="s">
        <v>2490</v>
      </c>
      <c r="B2306" s="6">
        <v>0</v>
      </c>
      <c r="C2306" s="9" t="s">
        <v>2498</v>
      </c>
      <c r="D2306" s="9" t="str">
        <f t="shared" si="51"/>
        <v xml:space="preserve"> Đại học từ xa ngành ngôn ngữ Anh Thi thì bắt buộc phải lên trường ấy b</v>
      </c>
      <c r="E2306" s="4"/>
      <c r="F2306" s="4"/>
      <c r="G2306" s="4"/>
      <c r="H2306" s="4"/>
      <c r="I2306" s="4"/>
      <c r="J2306" s="4"/>
      <c r="K2306" s="4"/>
      <c r="L2306" s="4"/>
      <c r="M2306" s="4"/>
      <c r="N2306" s="4"/>
      <c r="O2306" s="4"/>
      <c r="P2306" s="4"/>
      <c r="Q2306" s="4"/>
      <c r="R2306" s="4"/>
      <c r="S2306" s="4"/>
      <c r="T2306" s="4"/>
      <c r="U2306" s="4"/>
      <c r="V2306" s="4"/>
      <c r="W2306" s="4"/>
    </row>
    <row r="2307" spans="1:23" ht="42" x14ac:dyDescent="0.3">
      <c r="A2307" s="13" t="s">
        <v>2490</v>
      </c>
      <c r="B2307" s="6">
        <v>0</v>
      </c>
      <c r="C2307" s="9" t="s">
        <v>2499</v>
      </c>
      <c r="D2307" s="9" t="str">
        <f t="shared" si="51"/>
        <v xml:space="preserve"> Đại học từ xa ngành ngôn ngữ Anh Đại học Mở Tp HCM học onl, nhưng thi trực tiếp bạn nha.</v>
      </c>
      <c r="E2307" s="4"/>
      <c r="F2307" s="4"/>
      <c r="G2307" s="4"/>
      <c r="H2307" s="4"/>
      <c r="I2307" s="4"/>
      <c r="J2307" s="4"/>
      <c r="K2307" s="4"/>
      <c r="L2307" s="4"/>
      <c r="M2307" s="4"/>
      <c r="N2307" s="4"/>
      <c r="O2307" s="4"/>
      <c r="P2307" s="4"/>
      <c r="Q2307" s="4"/>
      <c r="R2307" s="4"/>
      <c r="S2307" s="4"/>
      <c r="T2307" s="4"/>
      <c r="U2307" s="4"/>
      <c r="V2307" s="4"/>
      <c r="W2307" s="4"/>
    </row>
    <row r="2308" spans="1:23" ht="140" x14ac:dyDescent="0.3">
      <c r="A2308" s="13" t="s">
        <v>2500</v>
      </c>
      <c r="B2308" s="6">
        <v>0</v>
      </c>
      <c r="C2308" s="9" t="s">
        <v>2501</v>
      </c>
      <c r="D2308" s="9" t="str">
        <f t="shared" ref="D2308:D2314" si="52">CONCATENATE(" Đại học từ xa ngành CNTT"," ",C2308)</f>
        <v xml:space="preserve"> Đại học từ xa ngành CNTT Giờ cao đẳng khó xin việc em ơi</v>
      </c>
      <c r="E2308" s="4"/>
      <c r="F2308" s="4"/>
      <c r="G2308" s="4"/>
      <c r="H2308" s="4"/>
      <c r="I2308" s="4"/>
      <c r="J2308" s="4"/>
      <c r="K2308" s="4"/>
      <c r="L2308" s="4"/>
      <c r="M2308" s="4"/>
      <c r="N2308" s="4"/>
      <c r="O2308" s="4"/>
      <c r="P2308" s="4"/>
      <c r="Q2308" s="4"/>
      <c r="R2308" s="4"/>
      <c r="S2308" s="4"/>
      <c r="T2308" s="4"/>
      <c r="U2308" s="4"/>
      <c r="V2308" s="4"/>
      <c r="W2308" s="4"/>
    </row>
    <row r="2309" spans="1:23" ht="140" x14ac:dyDescent="0.3">
      <c r="A2309" s="13" t="s">
        <v>2500</v>
      </c>
      <c r="B2309" s="6">
        <v>0</v>
      </c>
      <c r="C2309" s="9" t="s">
        <v>2502</v>
      </c>
      <c r="D2309" s="9" t="str">
        <f t="shared" si="52"/>
        <v xml:space="preserve"> Đại học từ xa ngành CNTT Nếu mà có kinh nghiệm rồi thi chắc vẫn được nhận nhưng vẫn nên học liên thông lên Đại học và làm các dự án tại DN như thế thì dễ ghi điểm hơn trong mắt nhà tuyển dụng hơn. Nói chung là muốn lương cao thì vẫn phải cần bằng đh thôi</v>
      </c>
      <c r="E2309" s="4"/>
      <c r="F2309" s="4"/>
      <c r="G2309" s="4"/>
      <c r="H2309" s="4"/>
      <c r="I2309" s="4"/>
      <c r="J2309" s="4"/>
      <c r="K2309" s="4"/>
      <c r="L2309" s="4"/>
      <c r="M2309" s="4"/>
      <c r="N2309" s="4"/>
      <c r="O2309" s="4"/>
      <c r="P2309" s="4"/>
      <c r="Q2309" s="4"/>
      <c r="R2309" s="4"/>
      <c r="S2309" s="4"/>
      <c r="T2309" s="4"/>
      <c r="U2309" s="4"/>
      <c r="V2309" s="4"/>
      <c r="W2309" s="4"/>
    </row>
    <row r="2310" spans="1:23" ht="140" x14ac:dyDescent="0.3">
      <c r="A2310" s="13" t="s">
        <v>2500</v>
      </c>
      <c r="B2310" s="6">
        <v>0</v>
      </c>
      <c r="C2310" s="9" t="s">
        <v>2503</v>
      </c>
      <c r="D2310" s="9" t="str">
        <f t="shared" si="52"/>
        <v xml:space="preserve"> Đại học từ xa ngành CNTT Hên xui nha, có bằng đại học vẫn hơn</v>
      </c>
      <c r="E2310" s="4"/>
      <c r="F2310" s="4"/>
      <c r="G2310" s="4"/>
      <c r="H2310" s="4"/>
      <c r="I2310" s="4"/>
      <c r="J2310" s="4"/>
      <c r="K2310" s="4"/>
      <c r="L2310" s="4"/>
      <c r="M2310" s="4"/>
      <c r="N2310" s="4"/>
      <c r="O2310" s="4"/>
      <c r="P2310" s="4"/>
      <c r="Q2310" s="4"/>
      <c r="R2310" s="4"/>
      <c r="S2310" s="4"/>
      <c r="T2310" s="4"/>
      <c r="U2310" s="4"/>
      <c r="V2310" s="4"/>
      <c r="W2310" s="4"/>
    </row>
    <row r="2311" spans="1:23" ht="140" x14ac:dyDescent="0.3">
      <c r="A2311" s="13" t="s">
        <v>2500</v>
      </c>
      <c r="B2311" s="6">
        <v>0</v>
      </c>
      <c r="C2311" s="9" t="s">
        <v>2504</v>
      </c>
      <c r="D2311" s="9" t="str">
        <f t="shared" si="52"/>
        <v xml:space="preserve"> Đại học từ xa ngành CNTT Trước mắt xin đi thực tập, đi học việc rồi học liên thông lấy bằng đại học, chỉ có cách này. Thị trường giờ tuyển dụng ko dễ!</v>
      </c>
      <c r="E2311" s="4"/>
      <c r="F2311" s="4"/>
      <c r="G2311" s="4"/>
      <c r="H2311" s="4"/>
      <c r="I2311" s="4"/>
      <c r="J2311" s="4"/>
      <c r="K2311" s="4"/>
      <c r="L2311" s="4"/>
      <c r="M2311" s="4"/>
      <c r="N2311" s="4"/>
      <c r="O2311" s="4"/>
      <c r="P2311" s="4"/>
      <c r="Q2311" s="4"/>
      <c r="R2311" s="4"/>
      <c r="S2311" s="4"/>
      <c r="T2311" s="4"/>
      <c r="U2311" s="4"/>
      <c r="V2311" s="4"/>
      <c r="W2311" s="4"/>
    </row>
    <row r="2312" spans="1:23" ht="140" x14ac:dyDescent="0.3">
      <c r="A2312" s="13" t="s">
        <v>2500</v>
      </c>
      <c r="B2312" s="6">
        <v>0</v>
      </c>
      <c r="C2312" s="9" t="s">
        <v>2505</v>
      </c>
      <c r="D2312" s="9" t="str">
        <f t="shared" si="52"/>
        <v xml:space="preserve"> Đại học từ xa ngành CNTT Nên học từ xa em nhé</v>
      </c>
      <c r="E2312" s="4"/>
      <c r="F2312" s="4"/>
      <c r="G2312" s="4"/>
      <c r="H2312" s="4"/>
      <c r="I2312" s="4"/>
      <c r="J2312" s="4"/>
      <c r="K2312" s="4"/>
      <c r="L2312" s="4"/>
      <c r="M2312" s="4"/>
      <c r="N2312" s="4"/>
      <c r="O2312" s="4"/>
      <c r="P2312" s="4"/>
      <c r="Q2312" s="4"/>
      <c r="R2312" s="4"/>
      <c r="S2312" s="4"/>
      <c r="T2312" s="4"/>
      <c r="U2312" s="4"/>
      <c r="V2312" s="4"/>
      <c r="W2312" s="4"/>
    </row>
    <row r="2313" spans="1:23" ht="140" x14ac:dyDescent="0.3">
      <c r="A2313" s="13" t="s">
        <v>2500</v>
      </c>
      <c r="B2313" s="6">
        <v>0</v>
      </c>
      <c r="C2313" s="9" t="s">
        <v>2506</v>
      </c>
      <c r="D2313" s="9" t="str">
        <f t="shared" si="52"/>
        <v xml:space="preserve"> Đại học từ xa ngành CNTT Bạn học thêm liên thông đại học nhé. Xong kiếm chỗ nào mà học kỹ năng thêm. Như bạn mình học Đại Nam thì có luôn phần thực hành này nó tiện hơn. Sau ra trường đỡ phải đi thực tập.</v>
      </c>
      <c r="E2313" s="4"/>
      <c r="F2313" s="4"/>
      <c r="G2313" s="4"/>
      <c r="H2313" s="4"/>
      <c r="I2313" s="4"/>
      <c r="J2313" s="4"/>
      <c r="K2313" s="4"/>
      <c r="L2313" s="4"/>
      <c r="M2313" s="4"/>
      <c r="N2313" s="4"/>
      <c r="O2313" s="4"/>
      <c r="P2313" s="4"/>
      <c r="Q2313" s="4"/>
      <c r="R2313" s="4"/>
      <c r="S2313" s="4"/>
      <c r="T2313" s="4"/>
      <c r="U2313" s="4"/>
      <c r="V2313" s="4"/>
      <c r="W2313" s="4"/>
    </row>
    <row r="2314" spans="1:23" ht="140" x14ac:dyDescent="0.3">
      <c r="A2314" s="13" t="s">
        <v>2500</v>
      </c>
      <c r="B2314" s="6">
        <v>0</v>
      </c>
      <c r="C2314" s="9" t="s">
        <v>2507</v>
      </c>
      <c r="D2314" s="9" t="str">
        <f t="shared" si="52"/>
        <v xml:space="preserve"> Đại học từ xa ngành CNTT Về lâu dài b nên đki học 1 lớp lthong lên đại học, bằng đhoc xin việc đơn giản hơn và mức lương tốt hơn</v>
      </c>
      <c r="E2314" s="4"/>
      <c r="F2314" s="4"/>
      <c r="G2314" s="4"/>
      <c r="H2314" s="4"/>
      <c r="I2314" s="4"/>
      <c r="J2314" s="4"/>
      <c r="K2314" s="4"/>
      <c r="L2314" s="4"/>
      <c r="M2314" s="4"/>
      <c r="N2314" s="4"/>
      <c r="O2314" s="4"/>
      <c r="P2314" s="4"/>
      <c r="Q2314" s="4"/>
      <c r="R2314" s="4"/>
      <c r="S2314" s="4"/>
      <c r="T2314" s="4"/>
      <c r="U2314" s="4"/>
      <c r="V2314" s="4"/>
      <c r="W2314" s="4"/>
    </row>
    <row r="2315" spans="1:23" ht="84" x14ac:dyDescent="0.3">
      <c r="A2315" s="13" t="s">
        <v>2508</v>
      </c>
      <c r="B2315" s="6">
        <v>0</v>
      </c>
      <c r="C2315" s="9" t="s">
        <v>2509</v>
      </c>
      <c r="D2315" s="9" t="str">
        <f t="shared" ref="D2315:D2318" si="53">CONCATENATE(" Đại học từ xa tại UEH"," ",C2315)</f>
        <v xml:space="preserve"> Đại học từ xa tại UEH Chào em nha, theo chị biết thì trường hợp của em sẽ không chuyển được em à, vì chỉ khi em tốt nghiệp thì mới được chuyển môn thôi. Trường hợp của em chỉ được chuyển và miễn những môn em học ở vb1 thôi em nha, vb2 mình đang học dở nên ko chuyển được em à :(</v>
      </c>
      <c r="E2315" s="4"/>
      <c r="F2315" s="4"/>
      <c r="G2315" s="4"/>
      <c r="H2315" s="4"/>
      <c r="I2315" s="4"/>
      <c r="J2315" s="4"/>
      <c r="K2315" s="4"/>
      <c r="L2315" s="4"/>
      <c r="M2315" s="4"/>
      <c r="N2315" s="4"/>
      <c r="O2315" s="4"/>
      <c r="P2315" s="4"/>
      <c r="Q2315" s="4"/>
      <c r="R2315" s="4"/>
      <c r="S2315" s="4"/>
      <c r="T2315" s="4"/>
      <c r="U2315" s="4"/>
      <c r="V2315" s="4"/>
      <c r="W2315" s="4"/>
    </row>
    <row r="2316" spans="1:23" ht="70" x14ac:dyDescent="0.3">
      <c r="A2316" s="13" t="s">
        <v>2508</v>
      </c>
      <c r="B2316" s="6">
        <v>0</v>
      </c>
      <c r="C2316" s="9" t="s">
        <v>2510</v>
      </c>
      <c r="D2316" s="9" t="str">
        <f t="shared" si="53"/>
        <v xml:space="preserve"> Đại học từ xa tại UEH Hệ chính quy còn khó chuyển ấy b, như em mình trước nghỉ học quá bảo lưu, phải học lại từ đầu mà hệ nó học là hệ chính quy, chuyển cùng hệ chính qua luôn</v>
      </c>
      <c r="E2316" s="4"/>
      <c r="F2316" s="4"/>
      <c r="G2316" s="4"/>
      <c r="H2316" s="4"/>
      <c r="I2316" s="4"/>
      <c r="J2316" s="4"/>
      <c r="K2316" s="4"/>
      <c r="L2316" s="4"/>
      <c r="M2316" s="4"/>
      <c r="N2316" s="4"/>
      <c r="O2316" s="4"/>
      <c r="P2316" s="4"/>
      <c r="Q2316" s="4"/>
      <c r="R2316" s="4"/>
      <c r="S2316" s="4"/>
      <c r="T2316" s="4"/>
      <c r="U2316" s="4"/>
      <c r="V2316" s="4"/>
      <c r="W2316" s="4"/>
    </row>
    <row r="2317" spans="1:23" ht="70" x14ac:dyDescent="0.3">
      <c r="A2317" s="13" t="s">
        <v>2508</v>
      </c>
      <c r="B2317" s="6">
        <v>0</v>
      </c>
      <c r="C2317" s="9" t="s">
        <v>2511</v>
      </c>
      <c r="D2317" s="9" t="str">
        <f t="shared" si="53"/>
        <v xml:space="preserve"> Đại học từ xa tại UEH khả năng cao là ko được bạn ơi</v>
      </c>
      <c r="E2317" s="4"/>
      <c r="F2317" s="4"/>
      <c r="G2317" s="4"/>
      <c r="H2317" s="4"/>
      <c r="I2317" s="4"/>
      <c r="J2317" s="4"/>
      <c r="K2317" s="4"/>
      <c r="L2317" s="4"/>
      <c r="M2317" s="4"/>
      <c r="N2317" s="4"/>
      <c r="O2317" s="4"/>
      <c r="P2317" s="4"/>
      <c r="Q2317" s="4"/>
      <c r="R2317" s="4"/>
      <c r="S2317" s="4"/>
      <c r="T2317" s="4"/>
      <c r="U2317" s="4"/>
      <c r="V2317" s="4"/>
      <c r="W2317" s="4"/>
    </row>
    <row r="2318" spans="1:23" ht="70" x14ac:dyDescent="0.3">
      <c r="A2318" s="13" t="s">
        <v>2508</v>
      </c>
      <c r="B2318" s="6">
        <v>0</v>
      </c>
      <c r="C2318" s="9" t="s">
        <v>2512</v>
      </c>
      <c r="D2318" s="9" t="str">
        <f t="shared" si="53"/>
        <v xml:space="preserve"> Đại học từ xa tại UEH vb1 chính quy sang hệ k chính quy thì dc chứ m chưa nghe vb2 sang từ xa bh. Cái này b fai lên phòng đào tạo hỏi trực tiếp xem có cơ chế linh hoạt hay k.</v>
      </c>
      <c r="E2318" s="4"/>
      <c r="F2318" s="4"/>
      <c r="G2318" s="4"/>
      <c r="H2318" s="4"/>
      <c r="I2318" s="4"/>
      <c r="J2318" s="4"/>
      <c r="K2318" s="4"/>
      <c r="L2318" s="4"/>
      <c r="M2318" s="4"/>
      <c r="N2318" s="4"/>
      <c r="O2318" s="4"/>
      <c r="P2318" s="4"/>
      <c r="Q2318" s="4"/>
      <c r="R2318" s="4"/>
      <c r="S2318" s="4"/>
      <c r="T2318" s="4"/>
      <c r="U2318" s="4"/>
      <c r="V2318" s="4"/>
      <c r="W2318" s="4"/>
    </row>
    <row r="2319" spans="1:23" ht="70" x14ac:dyDescent="0.3">
      <c r="A2319" s="13" t="s">
        <v>2508</v>
      </c>
      <c r="B2319" s="6">
        <v>0</v>
      </c>
      <c r="C2319" s="9" t="s">
        <v>2513</v>
      </c>
      <c r="D2319" s="9" t="str">
        <f t="shared" ref="D2319:D2340" si="54">CONCATENATE(" Đại học từ xa"," ",C2319)</f>
        <v xml:space="preserve"> Đại học từ xa tại EAS VIỆT NAM cj tham khảo nhé</v>
      </c>
      <c r="E2319" s="4"/>
      <c r="F2319" s="4"/>
      <c r="G2319" s="4"/>
      <c r="H2319" s="4"/>
      <c r="I2319" s="4"/>
      <c r="J2319" s="4"/>
      <c r="K2319" s="4"/>
      <c r="L2319" s="4"/>
      <c r="M2319" s="4"/>
      <c r="N2319" s="4"/>
      <c r="O2319" s="4"/>
      <c r="P2319" s="4"/>
      <c r="Q2319" s="4"/>
      <c r="R2319" s="4"/>
      <c r="S2319" s="4"/>
      <c r="T2319" s="4"/>
      <c r="U2319" s="4"/>
      <c r="V2319" s="4"/>
      <c r="W2319" s="4"/>
    </row>
    <row r="2320" spans="1:23" ht="42" x14ac:dyDescent="0.3">
      <c r="A2320" s="13" t="s">
        <v>2514</v>
      </c>
      <c r="B2320" s="6">
        <v>0</v>
      </c>
      <c r="C2320" s="9" t="s">
        <v>2515</v>
      </c>
      <c r="D2320" s="9" t="str">
        <f t="shared" si="54"/>
        <v xml:space="preserve"> Đại học từ xa Chồng chị có học Luật ở Trà Vinh và đã tốt nghiệp rồi, trường ổn đó em</v>
      </c>
      <c r="E2320" s="4"/>
      <c r="F2320" s="4"/>
      <c r="G2320" s="4"/>
      <c r="H2320" s="4"/>
      <c r="I2320" s="4"/>
      <c r="J2320" s="4"/>
      <c r="K2320" s="4"/>
      <c r="L2320" s="4"/>
      <c r="M2320" s="4"/>
      <c r="N2320" s="4"/>
      <c r="O2320" s="4"/>
      <c r="P2320" s="4"/>
      <c r="Q2320" s="4"/>
      <c r="R2320" s="4"/>
      <c r="S2320" s="4"/>
      <c r="T2320" s="4"/>
      <c r="U2320" s="4"/>
      <c r="V2320" s="4"/>
      <c r="W2320" s="4"/>
    </row>
    <row r="2321" spans="1:23" ht="42" x14ac:dyDescent="0.3">
      <c r="A2321" s="13" t="s">
        <v>2514</v>
      </c>
      <c r="B2321" s="6">
        <v>0</v>
      </c>
      <c r="C2321" s="9" t="s">
        <v>2516</v>
      </c>
      <c r="D2321" s="9" t="str">
        <f t="shared" si="54"/>
        <v xml:space="preserve"> Đại học từ xa Trường đó ổn nha bạn tui đang học trường đó nè mà ngành khác</v>
      </c>
      <c r="E2321" s="4"/>
      <c r="F2321" s="4"/>
      <c r="G2321" s="4"/>
      <c r="H2321" s="4"/>
      <c r="I2321" s="4"/>
      <c r="J2321" s="4"/>
      <c r="K2321" s="4"/>
      <c r="L2321" s="4"/>
      <c r="M2321" s="4"/>
      <c r="N2321" s="4"/>
      <c r="O2321" s="4"/>
      <c r="P2321" s="4"/>
      <c r="Q2321" s="4"/>
      <c r="R2321" s="4"/>
      <c r="S2321" s="4"/>
      <c r="T2321" s="4"/>
      <c r="U2321" s="4"/>
      <c r="V2321" s="4"/>
      <c r="W2321" s="4"/>
    </row>
    <row r="2322" spans="1:23" ht="42" x14ac:dyDescent="0.3">
      <c r="A2322" s="13" t="s">
        <v>2514</v>
      </c>
      <c r="B2322" s="6">
        <v>0</v>
      </c>
      <c r="C2322" s="9" t="s">
        <v>2517</v>
      </c>
      <c r="D2322" s="9" t="str">
        <f t="shared" si="54"/>
        <v xml:space="preserve"> Đại học từ xa nếu bạn làm kỹ thuật điện rồi, chỉ cần lấy bằng thì hãy học, còn chưa biết gì thì phải tự thực hành nhiều vì học từ xa chủ yếu là học lý thuyết thôi</v>
      </c>
      <c r="E2322" s="4"/>
      <c r="F2322" s="4"/>
      <c r="G2322" s="4"/>
      <c r="H2322" s="4"/>
      <c r="I2322" s="4"/>
      <c r="J2322" s="4"/>
      <c r="K2322" s="4"/>
      <c r="L2322" s="4"/>
      <c r="M2322" s="4"/>
      <c r="N2322" s="4"/>
      <c r="O2322" s="4"/>
      <c r="P2322" s="4"/>
      <c r="Q2322" s="4"/>
      <c r="R2322" s="4"/>
      <c r="S2322" s="4"/>
      <c r="T2322" s="4"/>
      <c r="U2322" s="4"/>
      <c r="V2322" s="4"/>
      <c r="W2322" s="4"/>
    </row>
    <row r="2323" spans="1:23" ht="42" x14ac:dyDescent="0.3">
      <c r="A2323" s="13" t="s">
        <v>2514</v>
      </c>
      <c r="B2323" s="6">
        <v>0</v>
      </c>
      <c r="C2323" s="9" t="s">
        <v>2518</v>
      </c>
      <c r="D2323" s="9" t="str">
        <f t="shared" si="54"/>
        <v xml:space="preserve"> Đại học từ xa Tôi cũng đăng ký nghàmh kỹ thuật đại học trà vinh á</v>
      </c>
      <c r="E2323" s="4"/>
      <c r="F2323" s="4"/>
      <c r="G2323" s="4"/>
      <c r="H2323" s="4"/>
      <c r="I2323" s="4"/>
      <c r="J2323" s="4"/>
      <c r="K2323" s="4"/>
      <c r="L2323" s="4"/>
      <c r="M2323" s="4"/>
      <c r="N2323" s="4"/>
      <c r="O2323" s="4"/>
      <c r="P2323" s="4"/>
      <c r="Q2323" s="4"/>
      <c r="R2323" s="4"/>
      <c r="S2323" s="4"/>
      <c r="T2323" s="4"/>
      <c r="U2323" s="4"/>
      <c r="V2323" s="4"/>
      <c r="W2323" s="4"/>
    </row>
    <row r="2324" spans="1:23" ht="42" x14ac:dyDescent="0.3">
      <c r="A2324" s="13" t="s">
        <v>2514</v>
      </c>
      <c r="B2324" s="6">
        <v>0</v>
      </c>
      <c r="C2324" s="9" t="s">
        <v>2519</v>
      </c>
      <c r="D2324" s="9" t="str">
        <f t="shared" si="54"/>
        <v xml:space="preserve"> Đại học từ xa Nghành cn kt điện - điện tử</v>
      </c>
      <c r="E2324" s="4"/>
      <c r="F2324" s="4"/>
      <c r="G2324" s="4"/>
      <c r="H2324" s="4"/>
      <c r="I2324" s="4"/>
      <c r="J2324" s="4"/>
      <c r="K2324" s="4"/>
      <c r="L2324" s="4"/>
      <c r="M2324" s="4"/>
      <c r="N2324" s="4"/>
      <c r="O2324" s="4"/>
      <c r="P2324" s="4"/>
      <c r="Q2324" s="4"/>
      <c r="R2324" s="4"/>
      <c r="S2324" s="4"/>
      <c r="T2324" s="4"/>
      <c r="U2324" s="4"/>
      <c r="V2324" s="4"/>
      <c r="W2324" s="4"/>
    </row>
    <row r="2325" spans="1:23" ht="84" x14ac:dyDescent="0.3">
      <c r="A2325" s="13" t="s">
        <v>2520</v>
      </c>
      <c r="B2325" s="6">
        <v>0</v>
      </c>
      <c r="C2325" s="9" t="s">
        <v>2521</v>
      </c>
      <c r="D2325" s="9" t="str">
        <f t="shared" si="54"/>
        <v xml:space="preserve"> Đại học từ xa Tất nhiên là KDCN gòi</v>
      </c>
      <c r="E2325" s="4"/>
      <c r="F2325" s="4"/>
      <c r="G2325" s="4"/>
      <c r="H2325" s="4"/>
      <c r="I2325" s="4"/>
      <c r="J2325" s="4"/>
      <c r="K2325" s="4"/>
      <c r="L2325" s="4"/>
      <c r="M2325" s="4"/>
      <c r="N2325" s="4"/>
      <c r="O2325" s="4"/>
      <c r="P2325" s="4"/>
      <c r="Q2325" s="4"/>
      <c r="R2325" s="4"/>
      <c r="S2325" s="4"/>
      <c r="T2325" s="4"/>
      <c r="U2325" s="4"/>
      <c r="V2325" s="4"/>
      <c r="W2325" s="4"/>
    </row>
    <row r="2326" spans="1:23" ht="84" x14ac:dyDescent="0.3">
      <c r="A2326" s="13" t="s">
        <v>2520</v>
      </c>
      <c r="B2326" s="6">
        <v>0</v>
      </c>
      <c r="C2326" s="9" t="s">
        <v>2522</v>
      </c>
      <c r="D2326" s="9" t="str">
        <f t="shared" si="54"/>
        <v xml:space="preserve"> Đại học từ xa Quan trọng bạn học ngành gì nưa</v>
      </c>
      <c r="E2326" s="4"/>
      <c r="F2326" s="4"/>
      <c r="G2326" s="4"/>
      <c r="H2326" s="4"/>
      <c r="I2326" s="4"/>
      <c r="J2326" s="4"/>
      <c r="K2326" s="4"/>
      <c r="L2326" s="4"/>
      <c r="M2326" s="4"/>
      <c r="N2326" s="4"/>
      <c r="O2326" s="4"/>
      <c r="P2326" s="4"/>
      <c r="Q2326" s="4"/>
      <c r="R2326" s="4"/>
      <c r="S2326" s="4"/>
      <c r="T2326" s="4"/>
      <c r="U2326" s="4"/>
      <c r="V2326" s="4"/>
      <c r="W2326" s="4"/>
    </row>
    <row r="2327" spans="1:23" ht="84" x14ac:dyDescent="0.3">
      <c r="A2327" s="13" t="s">
        <v>2520</v>
      </c>
      <c r="B2327" s="6">
        <v>0</v>
      </c>
      <c r="C2327" s="9" t="s">
        <v>2523</v>
      </c>
      <c r="D2327" s="9" t="str">
        <f t="shared" si="54"/>
        <v xml:space="preserve"> Đại học từ xa trường kinh doanh công nghệ có phải là UNETI khum nhỉ</v>
      </c>
      <c r="E2327" s="4"/>
      <c r="F2327" s="4"/>
      <c r="G2327" s="4"/>
      <c r="H2327" s="4"/>
      <c r="I2327" s="4"/>
      <c r="J2327" s="4"/>
      <c r="K2327" s="4"/>
      <c r="L2327" s="4"/>
      <c r="M2327" s="4"/>
      <c r="N2327" s="4"/>
      <c r="O2327" s="4"/>
      <c r="P2327" s="4"/>
      <c r="Q2327" s="4"/>
      <c r="R2327" s="4"/>
      <c r="S2327" s="4"/>
      <c r="T2327" s="4"/>
      <c r="U2327" s="4"/>
      <c r="V2327" s="4"/>
      <c r="W2327" s="4"/>
    </row>
    <row r="2328" spans="1:23" ht="84" x14ac:dyDescent="0.3">
      <c r="A2328" s="13" t="s">
        <v>2520</v>
      </c>
      <c r="B2328" s="6">
        <v>0</v>
      </c>
      <c r="C2328" s="9" t="s">
        <v>2524</v>
      </c>
      <c r="D2328" s="9" t="str">
        <f t="shared" si="54"/>
        <v xml:space="preserve"> Đại học từ xa Ko nên học Thành Đông nha</v>
      </c>
      <c r="E2328" s="4"/>
      <c r="F2328" s="4"/>
      <c r="G2328" s="4"/>
      <c r="H2328" s="4"/>
      <c r="I2328" s="4"/>
      <c r="J2328" s="4"/>
      <c r="K2328" s="4"/>
      <c r="L2328" s="4"/>
      <c r="M2328" s="4"/>
      <c r="N2328" s="4"/>
      <c r="O2328" s="4"/>
      <c r="P2328" s="4"/>
      <c r="Q2328" s="4"/>
      <c r="R2328" s="4"/>
      <c r="S2328" s="4"/>
      <c r="T2328" s="4"/>
      <c r="U2328" s="4"/>
      <c r="V2328" s="4"/>
      <c r="W2328" s="4"/>
    </row>
    <row r="2329" spans="1:23" ht="84" x14ac:dyDescent="0.3">
      <c r="A2329" s="13" t="s">
        <v>2520</v>
      </c>
      <c r="B2329" s="6">
        <v>0</v>
      </c>
      <c r="C2329" s="9" t="s">
        <v>2525</v>
      </c>
      <c r="D2329" s="9" t="str">
        <f t="shared" si="54"/>
        <v xml:space="preserve"> Đại học từ xa Học Thành Đông cũng khá ổn em nhé .</v>
      </c>
      <c r="E2329" s="4"/>
      <c r="F2329" s="4"/>
      <c r="G2329" s="4"/>
      <c r="H2329" s="4"/>
      <c r="I2329" s="4"/>
      <c r="J2329" s="4"/>
      <c r="K2329" s="4"/>
      <c r="L2329" s="4"/>
      <c r="M2329" s="4"/>
      <c r="N2329" s="4"/>
      <c r="O2329" s="4"/>
      <c r="P2329" s="4"/>
      <c r="Q2329" s="4"/>
      <c r="R2329" s="4"/>
      <c r="S2329" s="4"/>
      <c r="T2329" s="4"/>
      <c r="U2329" s="4"/>
      <c r="V2329" s="4"/>
      <c r="W2329" s="4"/>
    </row>
    <row r="2330" spans="1:23" ht="98" x14ac:dyDescent="0.3">
      <c r="A2330" s="13" t="s">
        <v>2520</v>
      </c>
      <c r="B2330" s="6">
        <v>0</v>
      </c>
      <c r="C2330" s="9" t="s">
        <v>2526</v>
      </c>
      <c r="D2330" s="9" t="str">
        <f t="shared" si="54"/>
        <v xml:space="preserve"> Đại học từ xa Cô quản lí và coi thi trực tiếp 1 trong các trạm của đh Thành Đông. Em cần hỗ trợ thêm có thể nhắn cô . Còn việc học mỗi trường có mỗi ưu điểm riêng, em cảm thấy trường nào phù hợp với kinh tế hay tiêu chí của mình thì em cứ học. Mỗi người sẽ có mỗi tiêu chuẩn riêng mình tham khảo còn lại là do mình quyết định em nhé .</v>
      </c>
      <c r="E2330" s="4"/>
      <c r="F2330" s="4"/>
      <c r="G2330" s="4"/>
      <c r="H2330" s="4"/>
      <c r="I2330" s="4"/>
      <c r="J2330" s="4"/>
      <c r="K2330" s="4"/>
      <c r="L2330" s="4"/>
      <c r="M2330" s="4"/>
      <c r="N2330" s="4"/>
      <c r="O2330" s="4"/>
      <c r="P2330" s="4"/>
      <c r="Q2330" s="4"/>
      <c r="R2330" s="4"/>
      <c r="S2330" s="4"/>
      <c r="T2330" s="4"/>
      <c r="U2330" s="4"/>
      <c r="V2330" s="4"/>
      <c r="W2330" s="4"/>
    </row>
    <row r="2331" spans="1:23" ht="84" x14ac:dyDescent="0.3">
      <c r="A2331" s="13" t="s">
        <v>2520</v>
      </c>
      <c r="B2331" s="6">
        <v>0</v>
      </c>
      <c r="C2331" s="9" t="s">
        <v>2527</v>
      </c>
      <c r="D2331" s="9" t="str">
        <f t="shared" si="54"/>
        <v xml:space="preserve"> Đại học từ xa Kinh doanh và Công nghệ HUBT nha</v>
      </c>
      <c r="E2331" s="4"/>
      <c r="F2331" s="4"/>
      <c r="G2331" s="4"/>
      <c r="H2331" s="4"/>
      <c r="I2331" s="4"/>
      <c r="J2331" s="4"/>
      <c r="K2331" s="4"/>
      <c r="L2331" s="4"/>
      <c r="M2331" s="4"/>
      <c r="N2331" s="4"/>
      <c r="O2331" s="4"/>
      <c r="P2331" s="4"/>
      <c r="Q2331" s="4"/>
      <c r="R2331" s="4"/>
      <c r="S2331" s="4"/>
      <c r="T2331" s="4"/>
      <c r="U2331" s="4"/>
      <c r="V2331" s="4"/>
      <c r="W2331" s="4"/>
    </row>
    <row r="2332" spans="1:23" ht="56" x14ac:dyDescent="0.3">
      <c r="A2332" s="13" t="s">
        <v>2528</v>
      </c>
      <c r="B2332" s="6">
        <v>0</v>
      </c>
      <c r="C2332" s="9" t="s">
        <v>2529</v>
      </c>
      <c r="D2332" s="9" t="str">
        <f t="shared" si="54"/>
        <v xml:space="preserve"> Đại học từ xa 2 trường này ở 2 vùng khác nhau mà nhỉ</v>
      </c>
      <c r="E2332" s="4"/>
      <c r="F2332" s="4"/>
      <c r="G2332" s="4"/>
      <c r="H2332" s="4"/>
      <c r="I2332" s="4"/>
      <c r="J2332" s="4"/>
      <c r="K2332" s="4"/>
      <c r="L2332" s="4"/>
      <c r="M2332" s="4"/>
      <c r="N2332" s="4"/>
      <c r="O2332" s="4"/>
      <c r="P2332" s="4"/>
      <c r="Q2332" s="4"/>
      <c r="R2332" s="4"/>
      <c r="S2332" s="4"/>
      <c r="T2332" s="4"/>
      <c r="U2332" s="4"/>
      <c r="V2332" s="4"/>
      <c r="W2332" s="4"/>
    </row>
    <row r="2333" spans="1:23" ht="56" x14ac:dyDescent="0.3">
      <c r="A2333" s="13" t="s">
        <v>2528</v>
      </c>
      <c r="B2333" s="6">
        <v>0</v>
      </c>
      <c r="C2333" s="9" t="s">
        <v>2530</v>
      </c>
      <c r="D2333" s="9" t="str">
        <f t="shared" si="54"/>
        <v xml:space="preserve"> Đại học từ xa Mở em ơi, HCM ổn hơn HN</v>
      </c>
      <c r="E2333" s="4"/>
      <c r="F2333" s="4"/>
      <c r="G2333" s="4"/>
      <c r="H2333" s="4"/>
      <c r="I2333" s="4"/>
      <c r="J2333" s="4"/>
      <c r="K2333" s="4"/>
      <c r="L2333" s="4"/>
      <c r="M2333" s="4"/>
      <c r="N2333" s="4"/>
      <c r="O2333" s="4"/>
      <c r="P2333" s="4"/>
      <c r="Q2333" s="4"/>
      <c r="R2333" s="4"/>
      <c r="S2333" s="4"/>
      <c r="T2333" s="4"/>
      <c r="U2333" s="4"/>
      <c r="V2333" s="4"/>
      <c r="W2333" s="4"/>
    </row>
    <row r="2334" spans="1:23" ht="56" x14ac:dyDescent="0.3">
      <c r="A2334" s="13" t="s">
        <v>2528</v>
      </c>
      <c r="B2334" s="6">
        <v>0</v>
      </c>
      <c r="C2334" s="9" t="s">
        <v>2531</v>
      </c>
      <c r="D2334" s="9" t="str">
        <f t="shared" si="54"/>
        <v xml:space="preserve"> Đại học từ xa Thái Nguyên vs Mở HN nhiều người kêu lắm e, Mở HCM thì chưa thấy ai nói gì</v>
      </c>
      <c r="E2334" s="4"/>
      <c r="F2334" s="4"/>
      <c r="G2334" s="4"/>
      <c r="H2334" s="4"/>
      <c r="I2334" s="4"/>
      <c r="J2334" s="4"/>
      <c r="K2334" s="4"/>
      <c r="L2334" s="4"/>
      <c r="M2334" s="4"/>
      <c r="N2334" s="4"/>
      <c r="O2334" s="4"/>
      <c r="P2334" s="4"/>
      <c r="Q2334" s="4"/>
      <c r="R2334" s="4"/>
      <c r="S2334" s="4"/>
      <c r="T2334" s="4"/>
      <c r="U2334" s="4"/>
      <c r="V2334" s="4"/>
      <c r="W2334" s="4"/>
    </row>
    <row r="2335" spans="1:23" ht="56" x14ac:dyDescent="0.3">
      <c r="A2335" s="13" t="s">
        <v>2528</v>
      </c>
      <c r="B2335" s="6">
        <v>0</v>
      </c>
      <c r="C2335" s="9" t="s">
        <v>2532</v>
      </c>
      <c r="D2335" s="9" t="str">
        <f t="shared" si="54"/>
        <v xml:space="preserve"> Đại học từ xa Mở em nhé</v>
      </c>
      <c r="E2335" s="4"/>
      <c r="F2335" s="4"/>
      <c r="G2335" s="4"/>
      <c r="H2335" s="4"/>
      <c r="I2335" s="4"/>
      <c r="J2335" s="4"/>
      <c r="K2335" s="4"/>
      <c r="L2335" s="4"/>
      <c r="M2335" s="4"/>
      <c r="N2335" s="4"/>
      <c r="O2335" s="4"/>
      <c r="P2335" s="4"/>
      <c r="Q2335" s="4"/>
      <c r="R2335" s="4"/>
      <c r="S2335" s="4"/>
      <c r="T2335" s="4"/>
      <c r="U2335" s="4"/>
      <c r="V2335" s="4"/>
      <c r="W2335" s="4"/>
    </row>
    <row r="2336" spans="1:23" ht="56" x14ac:dyDescent="0.3">
      <c r="A2336" s="13" t="s">
        <v>2528</v>
      </c>
      <c r="B2336" s="6">
        <v>0</v>
      </c>
      <c r="C2336" s="9" t="s">
        <v>2533</v>
      </c>
      <c r="D2336" s="9" t="str">
        <f t="shared" si="54"/>
        <v xml:space="preserve"> Đại học từ xa Ở bắc thì chọn Thái Nguyên đi cho gần</v>
      </c>
      <c r="E2336" s="4"/>
      <c r="F2336" s="4"/>
      <c r="G2336" s="4"/>
      <c r="H2336" s="4"/>
      <c r="I2336" s="4"/>
      <c r="J2336" s="4"/>
      <c r="K2336" s="4"/>
      <c r="L2336" s="4"/>
      <c r="M2336" s="4"/>
      <c r="N2336" s="4"/>
      <c r="O2336" s="4"/>
      <c r="P2336" s="4"/>
      <c r="Q2336" s="4"/>
      <c r="R2336" s="4"/>
      <c r="S2336" s="4"/>
      <c r="T2336" s="4"/>
      <c r="U2336" s="4"/>
      <c r="V2336" s="4"/>
      <c r="W2336" s="4"/>
    </row>
    <row r="2337" spans="1:23" ht="56" x14ac:dyDescent="0.3">
      <c r="A2337" s="13" t="s">
        <v>2528</v>
      </c>
      <c r="B2337" s="6">
        <v>0</v>
      </c>
      <c r="C2337" s="9" t="s">
        <v>2534</v>
      </c>
      <c r="D2337" s="9" t="str">
        <f t="shared" si="54"/>
        <v xml:space="preserve"> Đại học từ xa Viện đào tạo mở và công nghệ thông tin Đại học Huế</v>
      </c>
      <c r="E2337" s="4"/>
      <c r="F2337" s="4"/>
      <c r="G2337" s="4"/>
      <c r="H2337" s="4"/>
      <c r="I2337" s="4"/>
      <c r="J2337" s="4"/>
      <c r="K2337" s="4"/>
      <c r="L2337" s="4"/>
      <c r="M2337" s="4"/>
      <c r="N2337" s="4"/>
      <c r="O2337" s="4"/>
      <c r="P2337" s="4"/>
      <c r="Q2337" s="4"/>
      <c r="R2337" s="4"/>
      <c r="S2337" s="4"/>
      <c r="T2337" s="4"/>
      <c r="U2337" s="4"/>
      <c r="V2337" s="4"/>
      <c r="W2337" s="4"/>
    </row>
    <row r="2338" spans="1:23" ht="56" x14ac:dyDescent="0.3">
      <c r="A2338" s="13" t="s">
        <v>2528</v>
      </c>
      <c r="B2338" s="6">
        <v>0</v>
      </c>
      <c r="C2338" s="9" t="s">
        <v>2535</v>
      </c>
      <c r="D2338" s="9" t="str">
        <f t="shared" si="54"/>
        <v xml:space="preserve"> Đại học từ xa Thảo Phan</v>
      </c>
      <c r="E2338" s="4"/>
      <c r="F2338" s="4"/>
      <c r="G2338" s="4"/>
      <c r="H2338" s="4"/>
      <c r="I2338" s="4"/>
      <c r="J2338" s="4"/>
      <c r="K2338" s="4"/>
      <c r="L2338" s="4"/>
      <c r="M2338" s="4"/>
      <c r="N2338" s="4"/>
      <c r="O2338" s="4"/>
      <c r="P2338" s="4"/>
      <c r="Q2338" s="4"/>
      <c r="R2338" s="4"/>
      <c r="S2338" s="4"/>
      <c r="T2338" s="4"/>
      <c r="U2338" s="4"/>
      <c r="V2338" s="4"/>
      <c r="W2338" s="4"/>
    </row>
    <row r="2339" spans="1:23" ht="56" x14ac:dyDescent="0.3">
      <c r="A2339" s="13" t="s">
        <v>2528</v>
      </c>
      <c r="B2339" s="6">
        <v>0</v>
      </c>
      <c r="C2339" s="9" t="s">
        <v>2536</v>
      </c>
      <c r="D2339" s="9" t="str">
        <f t="shared" si="54"/>
        <v xml:space="preserve"> Đại học từ xa Hỏi chi cho mệt. giữa ĐH vùng trọng điểm và đại học tỉnh thì Thái Nguyên chắc hơn rồi</v>
      </c>
      <c r="E2339" s="4"/>
      <c r="F2339" s="4"/>
      <c r="G2339" s="4"/>
      <c r="H2339" s="4"/>
      <c r="I2339" s="4"/>
      <c r="J2339" s="4"/>
      <c r="K2339" s="4"/>
      <c r="L2339" s="4"/>
      <c r="M2339" s="4"/>
      <c r="N2339" s="4"/>
      <c r="O2339" s="4"/>
      <c r="P2339" s="4"/>
      <c r="Q2339" s="4"/>
      <c r="R2339" s="4"/>
      <c r="S2339" s="4"/>
      <c r="T2339" s="4"/>
      <c r="U2339" s="4"/>
      <c r="V2339" s="4"/>
      <c r="W2339" s="4"/>
    </row>
    <row r="2340" spans="1:23" ht="56" x14ac:dyDescent="0.3">
      <c r="A2340" s="13" t="s">
        <v>2528</v>
      </c>
      <c r="B2340" s="6">
        <v>0</v>
      </c>
      <c r="C2340" s="9" t="s">
        <v>2537</v>
      </c>
      <c r="D2340" s="9" t="str">
        <f t="shared" si="54"/>
        <v xml:space="preserve"> Đại học từ xa Dạ anh,chị cho e xin ý kiến về liên thông ĐH nghành Tài chính ngân hàng giữa trường ĐH Mở và ĐH THái Nguyên với ạ</v>
      </c>
      <c r="E2340" s="4"/>
      <c r="F2340" s="4"/>
      <c r="G2340" s="4"/>
      <c r="H2340" s="4"/>
      <c r="I2340" s="4"/>
      <c r="J2340" s="4"/>
      <c r="K2340" s="4"/>
      <c r="L2340" s="4"/>
      <c r="M2340" s="4"/>
      <c r="N2340" s="4"/>
      <c r="O2340" s="4"/>
      <c r="P2340" s="4"/>
      <c r="Q2340" s="4"/>
      <c r="R2340" s="4"/>
      <c r="S2340" s="4"/>
      <c r="T2340" s="4"/>
      <c r="U2340" s="4"/>
      <c r="V2340" s="4"/>
      <c r="W2340" s="4"/>
    </row>
    <row r="2341" spans="1:23" ht="98" x14ac:dyDescent="0.3">
      <c r="A2341" s="13" t="s">
        <v>2538</v>
      </c>
      <c r="B2341" s="6">
        <v>0</v>
      </c>
      <c r="C2341" s="9" t="s">
        <v>2539</v>
      </c>
      <c r="D2341" s="9" t="str">
        <f t="shared" ref="D2341:D2345" si="55">CONCATENATE(" Đại học từ xa ngành kỹ thuật"," ",C2341)</f>
        <v xml:space="preserve"> Đại học từ xa ngành kỹ thuật thi onl thì chỉ có hệ từ xa thôi á bạn</v>
      </c>
      <c r="E2341" s="4"/>
      <c r="F2341" s="4"/>
      <c r="G2341" s="4"/>
      <c r="H2341" s="4"/>
      <c r="I2341" s="4"/>
      <c r="J2341" s="4"/>
      <c r="K2341" s="4"/>
      <c r="L2341" s="4"/>
      <c r="M2341" s="4"/>
      <c r="N2341" s="4"/>
      <c r="O2341" s="4"/>
      <c r="P2341" s="4"/>
      <c r="Q2341" s="4"/>
      <c r="R2341" s="4"/>
      <c r="S2341" s="4"/>
      <c r="T2341" s="4"/>
      <c r="U2341" s="4"/>
      <c r="V2341" s="4"/>
      <c r="W2341" s="4"/>
    </row>
    <row r="2342" spans="1:23" ht="98" x14ac:dyDescent="0.3">
      <c r="A2342" s="13" t="s">
        <v>2538</v>
      </c>
      <c r="B2342" s="6">
        <v>0</v>
      </c>
      <c r="C2342" s="9" t="s">
        <v>2540</v>
      </c>
      <c r="D2342" s="9" t="str">
        <f t="shared" si="55"/>
        <v xml:space="preserve"> Đại học từ xa ngành kỹ thuật Ngành giáo dục ko có đào tạo từ xa em nhé, học vừa học vừa làm thì chỉ có học trực tiếp, không có học online nha</v>
      </c>
      <c r="E2342" s="4"/>
      <c r="F2342" s="4"/>
      <c r="G2342" s="4"/>
      <c r="H2342" s="4"/>
      <c r="I2342" s="4"/>
      <c r="J2342" s="4"/>
      <c r="K2342" s="4"/>
      <c r="L2342" s="4"/>
      <c r="M2342" s="4"/>
      <c r="N2342" s="4"/>
      <c r="O2342" s="4"/>
      <c r="P2342" s="4"/>
      <c r="Q2342" s="4"/>
      <c r="R2342" s="4"/>
      <c r="S2342" s="4"/>
      <c r="T2342" s="4"/>
      <c r="U2342" s="4"/>
      <c r="V2342" s="4"/>
      <c r="W2342" s="4"/>
    </row>
    <row r="2343" spans="1:23" ht="98" x14ac:dyDescent="0.3">
      <c r="A2343" s="13" t="s">
        <v>2538</v>
      </c>
      <c r="B2343" s="6">
        <v>0</v>
      </c>
      <c r="C2343" s="9" t="s">
        <v>2541</v>
      </c>
      <c r="D2343" s="9" t="str">
        <f t="shared" si="55"/>
        <v xml:space="preserve"> Đại học từ xa ngành kỹ thuật Học online thì phải tìm trường đào tạo từ xa ngành đó, chứ vhvl là học offline mà</v>
      </c>
      <c r="E2343" s="4"/>
      <c r="F2343" s="4"/>
      <c r="G2343" s="4"/>
      <c r="H2343" s="4"/>
      <c r="I2343" s="4"/>
      <c r="J2343" s="4"/>
      <c r="K2343" s="4"/>
      <c r="L2343" s="4"/>
      <c r="M2343" s="4"/>
      <c r="N2343" s="4"/>
      <c r="O2343" s="4"/>
      <c r="P2343" s="4"/>
      <c r="Q2343" s="4"/>
      <c r="R2343" s="4"/>
      <c r="S2343" s="4"/>
      <c r="T2343" s="4"/>
      <c r="U2343" s="4"/>
      <c r="V2343" s="4"/>
      <c r="W2343" s="4"/>
    </row>
    <row r="2344" spans="1:23" ht="98" x14ac:dyDescent="0.3">
      <c r="A2344" s="13" t="s">
        <v>2538</v>
      </c>
      <c r="B2344" s="6">
        <v>0</v>
      </c>
      <c r="C2344" s="9" t="s">
        <v>2542</v>
      </c>
      <c r="D2344" s="9" t="str">
        <f t="shared" si="55"/>
        <v xml:space="preserve"> Đại học từ xa ngành kỹ thuật Hệ từ xa là học online 100%, hệ vừa học vừa làm là học tối hoặc cuối tuần trực tiếp bạn nhé. Hệ từ xa ko đc phép đào tạo sư phạm và y dược.</v>
      </c>
      <c r="E2344" s="4"/>
      <c r="F2344" s="4"/>
      <c r="G2344" s="4"/>
      <c r="H2344" s="4"/>
      <c r="I2344" s="4"/>
      <c r="J2344" s="4"/>
      <c r="K2344" s="4"/>
      <c r="L2344" s="4"/>
      <c r="M2344" s="4"/>
      <c r="N2344" s="4"/>
      <c r="O2344" s="4"/>
      <c r="P2344" s="4"/>
      <c r="Q2344" s="4"/>
      <c r="R2344" s="4"/>
      <c r="S2344" s="4"/>
      <c r="T2344" s="4"/>
      <c r="U2344" s="4"/>
      <c r="V2344" s="4"/>
      <c r="W2344" s="4"/>
    </row>
    <row r="2345" spans="1:23" ht="98" x14ac:dyDescent="0.3">
      <c r="A2345" s="13" t="s">
        <v>2538</v>
      </c>
      <c r="B2345" s="6">
        <v>0</v>
      </c>
      <c r="C2345" s="9" t="s">
        <v>2543</v>
      </c>
      <c r="D2345" s="9" t="str">
        <f t="shared" si="55"/>
        <v xml:space="preserve"> Đại học từ xa ngành kỹ thuật B trái ngành nên học lực 12 khá học đc cao đẳng mầm non. Giỏi mới học đc tiểu học. Mầm non 3 năm 6 kỳ. TH 4 năm 8 kỳ. Sư phạm ko có đào tạo từ xa.</v>
      </c>
      <c r="E2345" s="4"/>
      <c r="F2345" s="4"/>
      <c r="G2345" s="4"/>
      <c r="H2345" s="4"/>
      <c r="I2345" s="4"/>
      <c r="J2345" s="4"/>
      <c r="K2345" s="4"/>
      <c r="L2345" s="4"/>
      <c r="M2345" s="4"/>
      <c r="N2345" s="4"/>
      <c r="O2345" s="4"/>
      <c r="P2345" s="4"/>
      <c r="Q2345" s="4"/>
      <c r="R2345" s="4"/>
      <c r="S2345" s="4"/>
      <c r="T2345" s="4"/>
      <c r="U2345" s="4"/>
      <c r="V2345" s="4"/>
      <c r="W2345" s="4"/>
    </row>
    <row r="2346" spans="1:23" ht="364" x14ac:dyDescent="0.3">
      <c r="A2346" s="13" t="s">
        <v>2544</v>
      </c>
      <c r="B2346" s="6">
        <v>0</v>
      </c>
      <c r="C2346" s="9" t="s">
        <v>2545</v>
      </c>
      <c r="D2346" s="9" t="str">
        <f t="shared" ref="D2346:D2374" si="56">CONCATENATE(" Đại học từ xa"," ",C2346)</f>
        <v xml:space="preserve"> Đại học từ xa Còn ko học thì cũng ko được vì bằng đại học ngày càng phổ biến, hầu như ai cũng có, em ko có em khó cạnh tranh trong thị trường lao động lắm</v>
      </c>
      <c r="E2346" s="4"/>
      <c r="F2346" s="4"/>
      <c r="G2346" s="4"/>
      <c r="H2346" s="4"/>
      <c r="I2346" s="4"/>
      <c r="J2346" s="4"/>
      <c r="K2346" s="4"/>
      <c r="L2346" s="4"/>
      <c r="M2346" s="4"/>
      <c r="N2346" s="4"/>
      <c r="O2346" s="4"/>
      <c r="P2346" s="4"/>
      <c r="Q2346" s="4"/>
      <c r="R2346" s="4"/>
      <c r="S2346" s="4"/>
      <c r="T2346" s="4"/>
      <c r="U2346" s="4"/>
      <c r="V2346" s="4"/>
      <c r="W2346" s="4"/>
    </row>
    <row r="2347" spans="1:23" ht="364" x14ac:dyDescent="0.3">
      <c r="A2347" s="13" t="s">
        <v>2544</v>
      </c>
      <c r="B2347" s="6">
        <v>0</v>
      </c>
      <c r="C2347" s="9" t="s">
        <v>2546</v>
      </c>
      <c r="D2347" s="9" t="str">
        <f t="shared" si="56"/>
        <v xml:space="preserve"> Đại học từ xa Nên học đại học em nhé, 24 tuổi vẫn còn quá trẻ để học đại học</v>
      </c>
      <c r="E2347" s="4"/>
      <c r="F2347" s="4"/>
      <c r="G2347" s="4"/>
      <c r="H2347" s="4"/>
      <c r="I2347" s="4"/>
      <c r="J2347" s="4"/>
      <c r="K2347" s="4"/>
      <c r="L2347" s="4"/>
      <c r="M2347" s="4"/>
      <c r="N2347" s="4"/>
      <c r="O2347" s="4"/>
      <c r="P2347" s="4"/>
      <c r="Q2347" s="4"/>
      <c r="R2347" s="4"/>
      <c r="S2347" s="4"/>
      <c r="T2347" s="4"/>
      <c r="U2347" s="4"/>
      <c r="V2347" s="4"/>
      <c r="W2347" s="4"/>
    </row>
    <row r="2348" spans="1:23" ht="364" x14ac:dyDescent="0.3">
      <c r="A2348" s="13" t="s">
        <v>2544</v>
      </c>
      <c r="B2348" s="6">
        <v>0</v>
      </c>
      <c r="C2348" s="9" t="s">
        <v>2547</v>
      </c>
      <c r="D2348" s="9" t="str">
        <f t="shared" si="56"/>
        <v xml:space="preserve"> Đại học từ xa Mình nghĩ bạn nên học về MKT hoặc TMDT, cái này sẽ cạnh tranh tốt hơn, chứ kinh tế giờ bão hòa lắm, ra cũng trái ngành nhiều</v>
      </c>
      <c r="E2348" s="4"/>
      <c r="F2348" s="4"/>
      <c r="G2348" s="4"/>
      <c r="H2348" s="4"/>
      <c r="I2348" s="4"/>
      <c r="J2348" s="4"/>
      <c r="K2348" s="4"/>
      <c r="L2348" s="4"/>
      <c r="M2348" s="4"/>
      <c r="N2348" s="4"/>
      <c r="O2348" s="4"/>
      <c r="P2348" s="4"/>
      <c r="Q2348" s="4"/>
      <c r="R2348" s="4"/>
      <c r="S2348" s="4"/>
      <c r="T2348" s="4"/>
      <c r="U2348" s="4"/>
      <c r="V2348" s="4"/>
      <c r="W2348" s="4"/>
    </row>
    <row r="2349" spans="1:23" ht="364" x14ac:dyDescent="0.3">
      <c r="A2349" s="13" t="s">
        <v>2544</v>
      </c>
      <c r="B2349" s="6">
        <v>0</v>
      </c>
      <c r="C2349" s="9" t="s">
        <v>2548</v>
      </c>
      <c r="D2349" s="9" t="str">
        <f t="shared" si="56"/>
        <v xml:space="preserve"> Đại học từ xa Có kiến thức, có kinh nghiệm, có tấm bằng trong tay, chắc chắn sẽ có nhiều cơ hội hơn người thiếu kiến thức, thiếu bằng cấp rồi :3</v>
      </c>
      <c r="E2349" s="4"/>
      <c r="F2349" s="4"/>
      <c r="G2349" s="4"/>
      <c r="H2349" s="4"/>
      <c r="I2349" s="4"/>
      <c r="J2349" s="4"/>
      <c r="K2349" s="4"/>
      <c r="L2349" s="4"/>
      <c r="M2349" s="4"/>
      <c r="N2349" s="4"/>
      <c r="O2349" s="4"/>
      <c r="P2349" s="4"/>
      <c r="Q2349" s="4"/>
      <c r="R2349" s="4"/>
      <c r="S2349" s="4"/>
      <c r="T2349" s="4"/>
      <c r="U2349" s="4"/>
      <c r="V2349" s="4"/>
      <c r="W2349" s="4"/>
    </row>
    <row r="2350" spans="1:23" ht="364" x14ac:dyDescent="0.3">
      <c r="A2350" s="13" t="s">
        <v>2544</v>
      </c>
      <c r="B2350" s="6">
        <v>0</v>
      </c>
      <c r="C2350" s="9" t="s">
        <v>2549</v>
      </c>
      <c r="D2350" s="9" t="str">
        <f t="shared" si="56"/>
        <v xml:space="preserve"> Đại học từ xa Dạo này thị trường cũng khó khăn, tranh thủ đang khó thì phải nâng cao giá trị bản thân thôi, ko thì khó lắm</v>
      </c>
      <c r="E2350" s="4"/>
      <c r="F2350" s="4"/>
      <c r="G2350" s="4"/>
      <c r="H2350" s="4"/>
      <c r="I2350" s="4"/>
      <c r="J2350" s="4"/>
      <c r="K2350" s="4"/>
      <c r="L2350" s="4"/>
      <c r="M2350" s="4"/>
      <c r="N2350" s="4"/>
      <c r="O2350" s="4"/>
      <c r="P2350" s="4"/>
      <c r="Q2350" s="4"/>
      <c r="R2350" s="4"/>
      <c r="S2350" s="4"/>
      <c r="T2350" s="4"/>
      <c r="U2350" s="4"/>
      <c r="V2350" s="4"/>
      <c r="W2350" s="4"/>
    </row>
    <row r="2351" spans="1:23" ht="364" x14ac:dyDescent="0.3">
      <c r="A2351" s="13" t="s">
        <v>2544</v>
      </c>
      <c r="B2351" s="6">
        <v>0</v>
      </c>
      <c r="C2351" s="9" t="s">
        <v>2550</v>
      </c>
      <c r="D2351" s="9" t="str">
        <f t="shared" si="56"/>
        <v xml:space="preserve"> Đại học từ xa Bây giờ đi đâu cũng yêu cầu bằng cấp. Đằng nào mà chả cạnh tranh, thôi thì thà rằng cạnh tranh khi đã có bằng vẫn hơn là cạnh tranh không có bằng.</v>
      </c>
      <c r="E2351" s="4"/>
      <c r="F2351" s="4"/>
      <c r="G2351" s="4"/>
      <c r="H2351" s="4"/>
      <c r="I2351" s="4"/>
      <c r="J2351" s="4"/>
      <c r="K2351" s="4"/>
      <c r="L2351" s="4"/>
      <c r="M2351" s="4"/>
      <c r="N2351" s="4"/>
      <c r="O2351" s="4"/>
      <c r="P2351" s="4"/>
      <c r="Q2351" s="4"/>
      <c r="R2351" s="4"/>
      <c r="S2351" s="4"/>
      <c r="T2351" s="4"/>
      <c r="U2351" s="4"/>
      <c r="V2351" s="4"/>
      <c r="W2351" s="4"/>
    </row>
    <row r="2352" spans="1:23" ht="364" x14ac:dyDescent="0.3">
      <c r="A2352" s="13" t="s">
        <v>2544</v>
      </c>
      <c r="B2352" s="6">
        <v>0</v>
      </c>
      <c r="C2352" s="9" t="s">
        <v>2551</v>
      </c>
      <c r="D2352" s="9" t="str">
        <f t="shared" si="56"/>
        <v xml:space="preserve"> Đại học từ xa E học đại học từ xa đi, a 27tuổi mới bắt đầu học đây</v>
      </c>
      <c r="E2352" s="4"/>
      <c r="F2352" s="4"/>
      <c r="G2352" s="4"/>
      <c r="H2352" s="4"/>
      <c r="I2352" s="4"/>
      <c r="J2352" s="4"/>
      <c r="K2352" s="4"/>
      <c r="L2352" s="4"/>
      <c r="M2352" s="4"/>
      <c r="N2352" s="4"/>
      <c r="O2352" s="4"/>
      <c r="P2352" s="4"/>
      <c r="Q2352" s="4"/>
      <c r="R2352" s="4"/>
      <c r="S2352" s="4"/>
      <c r="T2352" s="4"/>
      <c r="U2352" s="4"/>
      <c r="V2352" s="4"/>
      <c r="W2352" s="4"/>
    </row>
    <row r="2353" spans="1:23" ht="364" x14ac:dyDescent="0.3">
      <c r="A2353" s="13" t="s">
        <v>2544</v>
      </c>
      <c r="B2353" s="6">
        <v>0</v>
      </c>
      <c r="C2353" s="9" t="s">
        <v>2552</v>
      </c>
      <c r="D2353" s="9" t="str">
        <f t="shared" si="56"/>
        <v xml:space="preserve"> Đại học từ xa Em cần tìm hệ từ xa ở khu vực nào thế em</v>
      </c>
      <c r="E2353" s="4"/>
      <c r="F2353" s="4"/>
      <c r="G2353" s="4"/>
      <c r="H2353" s="4"/>
      <c r="I2353" s="4"/>
      <c r="J2353" s="4"/>
      <c r="K2353" s="4"/>
      <c r="L2353" s="4"/>
      <c r="M2353" s="4"/>
      <c r="N2353" s="4"/>
      <c r="O2353" s="4"/>
      <c r="P2353" s="4"/>
      <c r="Q2353" s="4"/>
      <c r="R2353" s="4"/>
      <c r="S2353" s="4"/>
      <c r="T2353" s="4"/>
      <c r="U2353" s="4"/>
      <c r="V2353" s="4"/>
      <c r="W2353" s="4"/>
    </row>
    <row r="2354" spans="1:23" ht="364" x14ac:dyDescent="0.3">
      <c r="A2354" s="13" t="s">
        <v>2544</v>
      </c>
      <c r="B2354" s="6">
        <v>0</v>
      </c>
      <c r="C2354" s="9" t="s">
        <v>2553</v>
      </c>
      <c r="D2354" s="9" t="str">
        <f t="shared" si="56"/>
        <v xml:space="preserve"> Đại học từ xa Hệ từ xa thui, thi lại đại học hệ chính quy vất lắm mà còn ko biết có đỗ ko nữa á</v>
      </c>
      <c r="E2354" s="4"/>
      <c r="F2354" s="4"/>
      <c r="G2354" s="4"/>
      <c r="H2354" s="4"/>
      <c r="I2354" s="4"/>
      <c r="J2354" s="4"/>
      <c r="K2354" s="4"/>
      <c r="L2354" s="4"/>
      <c r="M2354" s="4"/>
      <c r="N2354" s="4"/>
      <c r="O2354" s="4"/>
      <c r="P2354" s="4"/>
      <c r="Q2354" s="4"/>
      <c r="R2354" s="4"/>
      <c r="S2354" s="4"/>
      <c r="T2354" s="4"/>
      <c r="U2354" s="4"/>
      <c r="V2354" s="4"/>
      <c r="W2354" s="4"/>
    </row>
    <row r="2355" spans="1:23" ht="364" x14ac:dyDescent="0.3">
      <c r="A2355" s="13" t="s">
        <v>2544</v>
      </c>
      <c r="B2355" s="6">
        <v>0</v>
      </c>
      <c r="C2355" s="9" t="s">
        <v>2554</v>
      </c>
      <c r="D2355" s="9" t="str">
        <f t="shared" si="56"/>
        <v xml:space="preserve"> Đại học từ xa Cố mà học thôi, 30 40 đầy người vẫn học đấy thôi</v>
      </c>
      <c r="E2355" s="4"/>
      <c r="F2355" s="4"/>
      <c r="G2355" s="4"/>
      <c r="H2355" s="4"/>
      <c r="I2355" s="4"/>
      <c r="J2355" s="4"/>
      <c r="K2355" s="4"/>
      <c r="L2355" s="4"/>
      <c r="M2355" s="4"/>
      <c r="N2355" s="4"/>
      <c r="O2355" s="4"/>
      <c r="P2355" s="4"/>
      <c r="Q2355" s="4"/>
      <c r="R2355" s="4"/>
      <c r="S2355" s="4"/>
      <c r="T2355" s="4"/>
      <c r="U2355" s="4"/>
      <c r="V2355" s="4"/>
      <c r="W2355" s="4"/>
    </row>
    <row r="2356" spans="1:23" ht="364" x14ac:dyDescent="0.3">
      <c r="A2356" s="13" t="s">
        <v>2544</v>
      </c>
      <c r="B2356" s="6">
        <v>0</v>
      </c>
      <c r="C2356" s="9" t="s">
        <v>2555</v>
      </c>
      <c r="D2356" s="9" t="str">
        <f t="shared" si="56"/>
        <v xml:space="preserve"> Đại học từ xa 26t mình vẫn học để bổ sung bằng nè, bắt đầu trễ, nên phải cố gắng thật nhiều nhé b. Cố lên b.</v>
      </c>
      <c r="E2356" s="4"/>
      <c r="F2356" s="4"/>
      <c r="G2356" s="4"/>
      <c r="H2356" s="4"/>
      <c r="I2356" s="4"/>
      <c r="J2356" s="4"/>
      <c r="K2356" s="4"/>
      <c r="L2356" s="4"/>
      <c r="M2356" s="4"/>
      <c r="N2356" s="4"/>
      <c r="O2356" s="4"/>
      <c r="P2356" s="4"/>
      <c r="Q2356" s="4"/>
      <c r="R2356" s="4"/>
      <c r="S2356" s="4"/>
      <c r="T2356" s="4"/>
      <c r="U2356" s="4"/>
      <c r="V2356" s="4"/>
      <c r="W2356" s="4"/>
    </row>
    <row r="2357" spans="1:23" ht="364" x14ac:dyDescent="0.3">
      <c r="A2357" s="13" t="s">
        <v>2544</v>
      </c>
      <c r="B2357" s="6">
        <v>0</v>
      </c>
      <c r="C2357" s="9" t="s">
        <v>2556</v>
      </c>
      <c r="D2357" s="9" t="str">
        <f t="shared" si="56"/>
        <v xml:space="preserve"> Đại học từ xa Bạn có thể học hệ từ xa, xét tuyển với bằng thpt. Có nhiều trường tuyển sinh bạn nhé, bạn đang định hướng học ngành nào?</v>
      </c>
      <c r="E2357" s="4"/>
      <c r="F2357" s="4"/>
      <c r="G2357" s="4"/>
      <c r="H2357" s="4"/>
      <c r="I2357" s="4"/>
      <c r="J2357" s="4"/>
      <c r="K2357" s="4"/>
      <c r="L2357" s="4"/>
      <c r="M2357" s="4"/>
      <c r="N2357" s="4"/>
      <c r="O2357" s="4"/>
      <c r="P2357" s="4"/>
      <c r="Q2357" s="4"/>
      <c r="R2357" s="4"/>
      <c r="S2357" s="4"/>
      <c r="T2357" s="4"/>
      <c r="U2357" s="4"/>
      <c r="V2357" s="4"/>
      <c r="W2357" s="4"/>
    </row>
    <row r="2358" spans="1:23" ht="364" x14ac:dyDescent="0.3">
      <c r="A2358" s="13" t="s">
        <v>2544</v>
      </c>
      <c r="B2358" s="6">
        <v>0</v>
      </c>
      <c r="C2358" s="9" t="s">
        <v>2557</v>
      </c>
      <c r="D2358" s="9" t="str">
        <f t="shared" si="56"/>
        <v xml:space="preserve"> Đại học từ xa Ko nên học từ xa, và nếu học lực trung bình khá thôi thì khỏi học đại học lun như v phí tiền, để tiền học cái nghề hoặc kinh doanh hay hơn</v>
      </c>
      <c r="E2358" s="4"/>
      <c r="F2358" s="4"/>
      <c r="G2358" s="4"/>
      <c r="H2358" s="4"/>
      <c r="I2358" s="4"/>
      <c r="J2358" s="4"/>
      <c r="K2358" s="4"/>
      <c r="L2358" s="4"/>
      <c r="M2358" s="4"/>
      <c r="N2358" s="4"/>
      <c r="O2358" s="4"/>
      <c r="P2358" s="4"/>
      <c r="Q2358" s="4"/>
      <c r="R2358" s="4"/>
      <c r="S2358" s="4"/>
      <c r="T2358" s="4"/>
      <c r="U2358" s="4"/>
      <c r="V2358" s="4"/>
      <c r="W2358" s="4"/>
    </row>
    <row r="2359" spans="1:23" ht="364" x14ac:dyDescent="0.3">
      <c r="A2359" s="13" t="s">
        <v>2544</v>
      </c>
      <c r="B2359" s="6">
        <v>0</v>
      </c>
      <c r="C2359" s="9" t="s">
        <v>2558</v>
      </c>
      <c r="D2359" s="9" t="str">
        <f t="shared" si="56"/>
        <v xml:space="preserve"> Đại học từ xa Mình thấy bạn mình vừa học vừa làm rất tiện. Cơ hội cho bạn là rất cao để học và phát triển công việc.</v>
      </c>
      <c r="E2359" s="4"/>
      <c r="F2359" s="4"/>
      <c r="G2359" s="4"/>
      <c r="H2359" s="4"/>
      <c r="I2359" s="4"/>
      <c r="J2359" s="4"/>
      <c r="K2359" s="4"/>
      <c r="L2359" s="4"/>
      <c r="M2359" s="4"/>
      <c r="N2359" s="4"/>
      <c r="O2359" s="4"/>
      <c r="P2359" s="4"/>
      <c r="Q2359" s="4"/>
      <c r="R2359" s="4"/>
      <c r="S2359" s="4"/>
      <c r="T2359" s="4"/>
      <c r="U2359" s="4"/>
      <c r="V2359" s="4"/>
      <c r="W2359" s="4"/>
    </row>
    <row r="2360" spans="1:23" ht="364" x14ac:dyDescent="0.3">
      <c r="A2360" s="13" t="s">
        <v>2544</v>
      </c>
      <c r="B2360" s="6">
        <v>0</v>
      </c>
      <c r="C2360" s="9" t="s">
        <v>2559</v>
      </c>
      <c r="D2360" s="9" t="str">
        <f t="shared" si="56"/>
        <v xml:space="preserve"> Đại học từ xa 36t chuẩn bị xong học kì thứ 6 đây</v>
      </c>
      <c r="E2360" s="4"/>
      <c r="F2360" s="4"/>
      <c r="G2360" s="4"/>
      <c r="H2360" s="4"/>
      <c r="I2360" s="4"/>
      <c r="J2360" s="4"/>
      <c r="K2360" s="4"/>
      <c r="L2360" s="4"/>
      <c r="M2360" s="4"/>
      <c r="N2360" s="4"/>
      <c r="O2360" s="4"/>
      <c r="P2360" s="4"/>
      <c r="Q2360" s="4"/>
      <c r="R2360" s="4"/>
      <c r="S2360" s="4"/>
      <c r="T2360" s="4"/>
      <c r="U2360" s="4"/>
      <c r="V2360" s="4"/>
      <c r="W2360" s="4"/>
    </row>
    <row r="2361" spans="1:23" ht="56" x14ac:dyDescent="0.3">
      <c r="A2361" s="13" t="s">
        <v>2560</v>
      </c>
      <c r="B2361" s="6">
        <v>0</v>
      </c>
      <c r="C2361" s="9" t="s">
        <v>2561</v>
      </c>
      <c r="D2361" s="9" t="str">
        <f t="shared" si="56"/>
        <v xml:space="preserve"> Đại học từ xa học thêm nvsp nữa bạn nha , hoặc xin trung tâm , nếu họ yêu cầu nvsp thì bổ sung .</v>
      </c>
      <c r="E2361" s="4"/>
      <c r="F2361" s="4"/>
      <c r="G2361" s="4"/>
      <c r="H2361" s="4"/>
      <c r="I2361" s="4"/>
      <c r="J2361" s="4"/>
      <c r="K2361" s="4"/>
      <c r="L2361" s="4"/>
      <c r="M2361" s="4"/>
      <c r="N2361" s="4"/>
      <c r="O2361" s="4"/>
      <c r="P2361" s="4"/>
      <c r="Q2361" s="4"/>
      <c r="R2361" s="4"/>
      <c r="S2361" s="4"/>
      <c r="T2361" s="4"/>
      <c r="U2361" s="4"/>
      <c r="V2361" s="4"/>
      <c r="W2361" s="4"/>
    </row>
    <row r="2362" spans="1:23" ht="56" x14ac:dyDescent="0.3">
      <c r="A2362" s="13" t="s">
        <v>2560</v>
      </c>
      <c r="B2362" s="6">
        <v>0</v>
      </c>
      <c r="C2362" s="9" t="s">
        <v>2562</v>
      </c>
      <c r="D2362" s="9" t="str">
        <f t="shared" si="56"/>
        <v xml:space="preserve"> Đại học từ xa Bạn học trường nào mà có ngành ngôn ngữ trung hệ từ xa thế</v>
      </c>
      <c r="E2362" s="4"/>
      <c r="F2362" s="4"/>
      <c r="G2362" s="4"/>
      <c r="H2362" s="4"/>
      <c r="I2362" s="4"/>
      <c r="J2362" s="4"/>
      <c r="K2362" s="4"/>
      <c r="L2362" s="4"/>
      <c r="M2362" s="4"/>
      <c r="N2362" s="4"/>
      <c r="O2362" s="4"/>
      <c r="P2362" s="4"/>
      <c r="Q2362" s="4"/>
      <c r="R2362" s="4"/>
      <c r="S2362" s="4"/>
      <c r="T2362" s="4"/>
      <c r="U2362" s="4"/>
      <c r="V2362" s="4"/>
      <c r="W2362" s="4"/>
    </row>
    <row r="2363" spans="1:23" ht="56" x14ac:dyDescent="0.3">
      <c r="A2363" s="13" t="s">
        <v>2560</v>
      </c>
      <c r="B2363" s="6">
        <v>0</v>
      </c>
      <c r="C2363" s="9" t="s">
        <v>2563</v>
      </c>
      <c r="D2363" s="9" t="str">
        <f t="shared" si="56"/>
        <v xml:space="preserve"> Đại học từ xa đăng lên có ng rep cho, mà ngta hỏi học trường nào chủ top lại k rep. Kì thế nhờ</v>
      </c>
      <c r="E2363" s="4"/>
      <c r="F2363" s="4"/>
      <c r="G2363" s="4"/>
      <c r="H2363" s="4"/>
      <c r="I2363" s="4"/>
      <c r="J2363" s="4"/>
      <c r="K2363" s="4"/>
      <c r="L2363" s="4"/>
      <c r="M2363" s="4"/>
      <c r="N2363" s="4"/>
      <c r="O2363" s="4"/>
      <c r="P2363" s="4"/>
      <c r="Q2363" s="4"/>
      <c r="R2363" s="4"/>
      <c r="S2363" s="4"/>
      <c r="T2363" s="4"/>
      <c r="U2363" s="4"/>
      <c r="V2363" s="4"/>
      <c r="W2363" s="4"/>
    </row>
    <row r="2364" spans="1:23" ht="56" x14ac:dyDescent="0.3">
      <c r="A2364" s="13" t="s">
        <v>2560</v>
      </c>
      <c r="B2364" s="6">
        <v>0</v>
      </c>
      <c r="C2364" s="9" t="s">
        <v>2564</v>
      </c>
      <c r="D2364" s="9" t="str">
        <f t="shared" si="56"/>
        <v xml:space="preserve"> Đại học từ xa Bạn bổ sung thêm chứng chỉ nghiệp vụ sư phạm nhé</v>
      </c>
      <c r="E2364" s="4"/>
      <c r="F2364" s="4"/>
      <c r="G2364" s="4"/>
      <c r="H2364" s="4"/>
      <c r="I2364" s="4"/>
      <c r="J2364" s="4"/>
      <c r="K2364" s="4"/>
      <c r="L2364" s="4"/>
      <c r="M2364" s="4"/>
      <c r="N2364" s="4"/>
      <c r="O2364" s="4"/>
      <c r="P2364" s="4"/>
      <c r="Q2364" s="4"/>
      <c r="R2364" s="4"/>
      <c r="S2364" s="4"/>
      <c r="T2364" s="4"/>
      <c r="U2364" s="4"/>
      <c r="V2364" s="4"/>
      <c r="W2364" s="4"/>
    </row>
    <row r="2365" spans="1:23" ht="84" x14ac:dyDescent="0.3">
      <c r="A2365" s="13" t="s">
        <v>2565</v>
      </c>
      <c r="B2365" s="6">
        <v>0</v>
      </c>
      <c r="C2365" s="9" t="s">
        <v>2566</v>
      </c>
      <c r="D2365" s="9" t="str">
        <f t="shared" si="56"/>
        <v xml:space="preserve"> Đại học từ xa Học online ko học chính quy được đâu c ơi, phải học hệ từ xa ạ</v>
      </c>
      <c r="E2365" s="4"/>
      <c r="F2365" s="4"/>
      <c r="G2365" s="4"/>
      <c r="H2365" s="4"/>
      <c r="I2365" s="4"/>
      <c r="J2365" s="4"/>
      <c r="K2365" s="4"/>
      <c r="L2365" s="4"/>
      <c r="M2365" s="4"/>
      <c r="N2365" s="4"/>
      <c r="O2365" s="4"/>
      <c r="P2365" s="4"/>
      <c r="Q2365" s="4"/>
      <c r="R2365" s="4"/>
      <c r="S2365" s="4"/>
      <c r="T2365" s="4"/>
      <c r="U2365" s="4"/>
      <c r="V2365" s="4"/>
      <c r="W2365" s="4"/>
    </row>
    <row r="2366" spans="1:23" ht="84" x14ac:dyDescent="0.3">
      <c r="A2366" s="13" t="s">
        <v>2565</v>
      </c>
      <c r="B2366" s="6">
        <v>0</v>
      </c>
      <c r="C2366" s="9" t="s">
        <v>2567</v>
      </c>
      <c r="D2366" s="9" t="str">
        <f t="shared" si="56"/>
        <v xml:space="preserve"> Đại học từ xa Ko nha c ơi</v>
      </c>
      <c r="E2366" s="4"/>
      <c r="F2366" s="4"/>
      <c r="G2366" s="4"/>
      <c r="H2366" s="4"/>
      <c r="I2366" s="4"/>
      <c r="J2366" s="4"/>
      <c r="K2366" s="4"/>
      <c r="L2366" s="4"/>
      <c r="M2366" s="4"/>
      <c r="N2366" s="4"/>
      <c r="O2366" s="4"/>
      <c r="P2366" s="4"/>
      <c r="Q2366" s="4"/>
      <c r="R2366" s="4"/>
      <c r="S2366" s="4"/>
      <c r="T2366" s="4"/>
      <c r="U2366" s="4"/>
      <c r="V2366" s="4"/>
      <c r="W2366" s="4"/>
    </row>
    <row r="2367" spans="1:23" ht="84" x14ac:dyDescent="0.3">
      <c r="A2367" s="13" t="s">
        <v>2565</v>
      </c>
      <c r="B2367" s="6">
        <v>0</v>
      </c>
      <c r="C2367" s="9" t="s">
        <v>2568</v>
      </c>
      <c r="D2367" s="9" t="str">
        <f t="shared" si="56"/>
        <v xml:space="preserve"> Đại học từ xa Đã học chính quy mà lm sao học và thi onl em . Nếu em muốn học onl thì học hệ từ xa . Nhưng thi vẫn đến trạm thi nhé</v>
      </c>
      <c r="E2367" s="4"/>
      <c r="F2367" s="4"/>
      <c r="G2367" s="4"/>
      <c r="H2367" s="4"/>
      <c r="I2367" s="4"/>
      <c r="J2367" s="4"/>
      <c r="K2367" s="4"/>
      <c r="L2367" s="4"/>
      <c r="M2367" s="4"/>
      <c r="N2367" s="4"/>
      <c r="O2367" s="4"/>
      <c r="P2367" s="4"/>
      <c r="Q2367" s="4"/>
      <c r="R2367" s="4"/>
      <c r="S2367" s="4"/>
      <c r="T2367" s="4"/>
      <c r="U2367" s="4"/>
      <c r="V2367" s="4"/>
      <c r="W2367" s="4"/>
    </row>
    <row r="2368" spans="1:23" ht="84" x14ac:dyDescent="0.3">
      <c r="A2368" s="13" t="s">
        <v>2565</v>
      </c>
      <c r="B2368" s="6">
        <v>0</v>
      </c>
      <c r="C2368" s="9" t="s">
        <v>2569</v>
      </c>
      <c r="D2368" s="9" t="str">
        <f t="shared" si="56"/>
        <v xml:space="preserve"> Đại học từ xa không được hệ chính quy nhé, muốn vừa học vừa làm chỉ có hệ từ xa thôi ạ, mà vẫn phải đến trạm để thi nhé bạn</v>
      </c>
      <c r="E2368" s="4"/>
      <c r="F2368" s="4"/>
      <c r="G2368" s="4"/>
      <c r="H2368" s="4"/>
      <c r="I2368" s="4"/>
      <c r="J2368" s="4"/>
      <c r="K2368" s="4"/>
      <c r="L2368" s="4"/>
      <c r="M2368" s="4"/>
      <c r="N2368" s="4"/>
      <c r="O2368" s="4"/>
      <c r="P2368" s="4"/>
      <c r="Q2368" s="4"/>
      <c r="R2368" s="4"/>
      <c r="S2368" s="4"/>
      <c r="T2368" s="4"/>
      <c r="U2368" s="4"/>
      <c r="V2368" s="4"/>
      <c r="W2368" s="4"/>
    </row>
    <row r="2369" spans="1:23" ht="112" x14ac:dyDescent="0.3">
      <c r="A2369" s="13" t="s">
        <v>2570</v>
      </c>
      <c r="B2369" s="6">
        <v>0</v>
      </c>
      <c r="C2369" s="9" t="s">
        <v>2571</v>
      </c>
      <c r="D2369" s="9" t="str">
        <f t="shared" si="56"/>
        <v xml:space="preserve"> Đại học từ xa NNA thì ko sợ thiếu trường đâu em</v>
      </c>
      <c r="E2369" s="4"/>
      <c r="F2369" s="4"/>
      <c r="G2369" s="4"/>
      <c r="H2369" s="4"/>
      <c r="I2369" s="4"/>
      <c r="J2369" s="4"/>
      <c r="K2369" s="4"/>
      <c r="L2369" s="4"/>
      <c r="M2369" s="4"/>
      <c r="N2369" s="4"/>
      <c r="O2369" s="4"/>
      <c r="P2369" s="4"/>
      <c r="Q2369" s="4"/>
      <c r="R2369" s="4"/>
      <c r="S2369" s="4"/>
      <c r="T2369" s="4"/>
      <c r="U2369" s="4"/>
      <c r="V2369" s="4"/>
      <c r="W2369" s="4"/>
    </row>
    <row r="2370" spans="1:23" ht="112" x14ac:dyDescent="0.3">
      <c r="A2370" s="13" t="s">
        <v>2570</v>
      </c>
      <c r="B2370" s="6">
        <v>0</v>
      </c>
      <c r="C2370" s="9" t="s">
        <v>2572</v>
      </c>
      <c r="D2370" s="9" t="str">
        <f t="shared" si="56"/>
        <v xml:space="preserve"> Đại học từ xa NNA em có thể tham khảo của UNETI nha, trường ở HN đó em</v>
      </c>
      <c r="E2370" s="4"/>
      <c r="F2370" s="4"/>
      <c r="G2370" s="4"/>
      <c r="H2370" s="4"/>
      <c r="I2370" s="4"/>
      <c r="J2370" s="4"/>
      <c r="K2370" s="4"/>
      <c r="L2370" s="4"/>
      <c r="M2370" s="4"/>
      <c r="N2370" s="4"/>
      <c r="O2370" s="4"/>
      <c r="P2370" s="4"/>
      <c r="Q2370" s="4"/>
      <c r="R2370" s="4"/>
      <c r="S2370" s="4"/>
      <c r="T2370" s="4"/>
      <c r="U2370" s="4"/>
      <c r="V2370" s="4"/>
      <c r="W2370" s="4"/>
    </row>
    <row r="2371" spans="1:23" ht="112" x14ac:dyDescent="0.3">
      <c r="A2371" s="13" t="s">
        <v>2570</v>
      </c>
      <c r="B2371" s="6">
        <v>0</v>
      </c>
      <c r="C2371" s="9" t="s">
        <v>2573</v>
      </c>
      <c r="D2371" s="9" t="str">
        <f t="shared" si="56"/>
        <v xml:space="preserve"> Đại học từ xa Có trường Đại Nam oke đấy bạn</v>
      </c>
      <c r="E2371" s="4"/>
      <c r="F2371" s="4"/>
      <c r="G2371" s="4"/>
      <c r="H2371" s="4"/>
      <c r="I2371" s="4"/>
      <c r="J2371" s="4"/>
      <c r="K2371" s="4"/>
      <c r="L2371" s="4"/>
      <c r="M2371" s="4"/>
      <c r="N2371" s="4"/>
      <c r="O2371" s="4"/>
      <c r="P2371" s="4"/>
      <c r="Q2371" s="4"/>
      <c r="R2371" s="4"/>
      <c r="S2371" s="4"/>
      <c r="T2371" s="4"/>
      <c r="U2371" s="4"/>
      <c r="V2371" s="4"/>
      <c r="W2371" s="4"/>
    </row>
    <row r="2372" spans="1:23" ht="112" x14ac:dyDescent="0.3">
      <c r="A2372" s="13" t="s">
        <v>2570</v>
      </c>
      <c r="B2372" s="6">
        <v>0</v>
      </c>
      <c r="C2372" s="9" t="s">
        <v>2574</v>
      </c>
      <c r="D2372" s="9" t="str">
        <f t="shared" si="56"/>
        <v xml:space="preserve"> Đại học từ xa Trường kinh tế kỹ thuật công nghiệp bạn nh</v>
      </c>
      <c r="E2372" s="4"/>
      <c r="F2372" s="4"/>
      <c r="G2372" s="4"/>
      <c r="H2372" s="4"/>
      <c r="I2372" s="4"/>
      <c r="J2372" s="4"/>
      <c r="K2372" s="4"/>
      <c r="L2372" s="4"/>
      <c r="M2372" s="4"/>
      <c r="N2372" s="4"/>
      <c r="O2372" s="4"/>
      <c r="P2372" s="4"/>
      <c r="Q2372" s="4"/>
      <c r="R2372" s="4"/>
      <c r="S2372" s="4"/>
      <c r="T2372" s="4"/>
      <c r="U2372" s="4"/>
      <c r="V2372" s="4"/>
      <c r="W2372" s="4"/>
    </row>
    <row r="2373" spans="1:23" ht="112" x14ac:dyDescent="0.3">
      <c r="A2373" s="13" t="s">
        <v>2570</v>
      </c>
      <c r="B2373" s="6">
        <v>0</v>
      </c>
      <c r="C2373" s="9" t="s">
        <v>2575</v>
      </c>
      <c r="D2373" s="9" t="str">
        <f t="shared" si="56"/>
        <v xml:space="preserve"> Đại học từ xa Chào em nha ngành NNA ở HN em tham khảo thử của Đại Nam và UNETI nha, học Đại Nam thì sv sẽ có nhiều quyền lợi hơn các trường khác em nha, còn UNETI thì hệ thống học của họ hiện đại có bài ôn luyện cuối mỗi bài cho sinh viên đó em nha</v>
      </c>
      <c r="E2373" s="4"/>
      <c r="F2373" s="4"/>
      <c r="G2373" s="4"/>
      <c r="H2373" s="4"/>
      <c r="I2373" s="4"/>
      <c r="J2373" s="4"/>
      <c r="K2373" s="4"/>
      <c r="L2373" s="4"/>
      <c r="M2373" s="4"/>
      <c r="N2373" s="4"/>
      <c r="O2373" s="4"/>
      <c r="P2373" s="4"/>
      <c r="Q2373" s="4"/>
      <c r="R2373" s="4"/>
      <c r="S2373" s="4"/>
      <c r="T2373" s="4"/>
      <c r="U2373" s="4"/>
      <c r="V2373" s="4"/>
      <c r="W2373" s="4"/>
    </row>
    <row r="2374" spans="1:23" ht="112" x14ac:dyDescent="0.3">
      <c r="A2374" s="13" t="s">
        <v>2570</v>
      </c>
      <c r="B2374" s="6">
        <v>0</v>
      </c>
      <c r="C2374" s="9" t="s">
        <v>2576</v>
      </c>
      <c r="D2374" s="9" t="str">
        <f t="shared" si="56"/>
        <v xml:space="preserve"> Đại học từ xa Bạn nên quan tâm đh mở nhé học phí 493k/1tc k tăng trong qtrinh học và có tiếng về ngành này nữa. Học on 10% năm ra trường thi 3-4 lần thui b ạ</v>
      </c>
      <c r="E2374" s="4"/>
      <c r="F2374" s="4"/>
      <c r="G2374" s="4"/>
      <c r="H2374" s="4"/>
      <c r="I2374" s="4"/>
      <c r="J2374" s="4"/>
      <c r="K2374" s="4"/>
      <c r="L2374" s="4"/>
      <c r="M2374" s="4"/>
      <c r="N2374" s="4"/>
      <c r="O2374" s="4"/>
      <c r="P2374" s="4"/>
      <c r="Q2374" s="4"/>
      <c r="R2374" s="4"/>
      <c r="S2374" s="4"/>
      <c r="T2374" s="4"/>
      <c r="U2374" s="4"/>
      <c r="V2374" s="4"/>
      <c r="W2374" s="4"/>
    </row>
    <row r="2375" spans="1:23" ht="182" x14ac:dyDescent="0.3">
      <c r="A2375" s="13" t="s">
        <v>2577</v>
      </c>
      <c r="B2375" s="6">
        <v>0</v>
      </c>
      <c r="C2375" s="9" t="s">
        <v>2578</v>
      </c>
      <c r="D2375" s="9" t="str">
        <f t="shared" ref="D2375:D2376" si="57">CONCATENATE(" Đại học từ xa Trường Đại học Thương mại"," ",C2375)</f>
        <v xml:space="preserve"> Đại học từ xa Trường Đại học Thương mại Học mkt sẽ giúp em mở rộng tư duy hơn rất nhiều, thời đại này, ko chỉ cần mkt cho doanh nghiệp, cho công ty, các nhân sự cũng cần biết mkt cho chính bản thân mình nữa. Ở độ tuổi của em nếu đã tốt nghiệp THPT thì học MKT hoặc TMDT là lựa chọn hợp lý, vì 2 ngành này có thể giúp em ứng dụng vào cv và cs luôn.
Còn nếu em đã có 1 vb chuyên môn trước đó, thì ở độ tuổi này nhiều người cũng chọn QTKD để nâng cao tư duy quản trị, vì họ có định hướng thăng tiến. Chị nghĩ trường hợp của em học MKT của TMU oke hợp lí đó em nha. Mình xác định học để lấy kiến thức thì mình nên chọn trường chất lượng em à</v>
      </c>
      <c r="E2375" s="4"/>
      <c r="F2375" s="4"/>
      <c r="G2375" s="4"/>
      <c r="H2375" s="4"/>
      <c r="I2375" s="4"/>
      <c r="J2375" s="4"/>
      <c r="K2375" s="4"/>
      <c r="L2375" s="4"/>
      <c r="M2375" s="4"/>
      <c r="N2375" s="4"/>
      <c r="O2375" s="4"/>
      <c r="P2375" s="4"/>
      <c r="Q2375" s="4"/>
      <c r="R2375" s="4"/>
      <c r="S2375" s="4"/>
      <c r="T2375" s="4"/>
      <c r="U2375" s="4"/>
      <c r="V2375" s="4"/>
      <c r="W2375" s="4"/>
    </row>
    <row r="2376" spans="1:23" ht="84" x14ac:dyDescent="0.3">
      <c r="A2376" s="13" t="s">
        <v>2577</v>
      </c>
      <c r="B2376" s="6">
        <v>0</v>
      </c>
      <c r="C2376" s="9" t="s">
        <v>2579</v>
      </c>
      <c r="D2376" s="9" t="str">
        <f t="shared" si="57"/>
        <v xml:space="preserve"> Đại học từ xa Trường Đại học Thương mại 32 vẫn còn trẻ c ạ, cứ mạnh dạn học thui ạ</v>
      </c>
      <c r="E2376" s="4"/>
      <c r="F2376" s="4"/>
      <c r="G2376" s="4"/>
      <c r="H2376" s="4"/>
      <c r="I2376" s="4"/>
      <c r="J2376" s="4"/>
      <c r="K2376" s="4"/>
      <c r="L2376" s="4"/>
      <c r="M2376" s="4"/>
      <c r="N2376" s="4"/>
      <c r="O2376" s="4"/>
      <c r="P2376" s="4"/>
      <c r="Q2376" s="4"/>
      <c r="R2376" s="4"/>
      <c r="S2376" s="4"/>
      <c r="T2376" s="4"/>
      <c r="U2376" s="4"/>
      <c r="V2376" s="4"/>
      <c r="W2376" s="4"/>
    </row>
    <row r="2377" spans="1:23" ht="84" x14ac:dyDescent="0.3">
      <c r="A2377" s="13" t="s">
        <v>2580</v>
      </c>
      <c r="B2377" s="6">
        <v>0</v>
      </c>
      <c r="C2377" s="9" t="s">
        <v>2581</v>
      </c>
      <c r="D2377" s="9" t="str">
        <f t="shared" ref="D2377:D2378" si="58">CONCATENATE(" Đại học từ xa"," ",C2377)</f>
        <v xml:space="preserve"> Đại học từ xa Chào em nha, theo c biết thì hiện chỉ có Hutech là đào tạo tâm lý học thôi em nha</v>
      </c>
      <c r="E2377" s="4"/>
      <c r="F2377" s="4"/>
      <c r="G2377" s="4"/>
      <c r="H2377" s="4"/>
      <c r="I2377" s="4"/>
      <c r="J2377" s="4"/>
      <c r="K2377" s="4"/>
      <c r="L2377" s="4"/>
      <c r="M2377" s="4"/>
      <c r="N2377" s="4"/>
      <c r="O2377" s="4"/>
      <c r="P2377" s="4"/>
      <c r="Q2377" s="4"/>
      <c r="R2377" s="4"/>
      <c r="S2377" s="4"/>
      <c r="T2377" s="4"/>
      <c r="U2377" s="4"/>
      <c r="V2377" s="4"/>
      <c r="W2377" s="4"/>
    </row>
    <row r="2378" spans="1:23" ht="84" x14ac:dyDescent="0.3">
      <c r="A2378" s="13" t="s">
        <v>2580</v>
      </c>
      <c r="B2378" s="6">
        <v>0</v>
      </c>
      <c r="C2378" s="9" t="s">
        <v>2582</v>
      </c>
      <c r="D2378" s="9" t="str">
        <f t="shared" si="58"/>
        <v xml:space="preserve"> Đại học từ xa ko có trường nào khác đâu</v>
      </c>
      <c r="E2378" s="4"/>
      <c r="F2378" s="4"/>
      <c r="G2378" s="4"/>
      <c r="H2378" s="4"/>
      <c r="I2378" s="4"/>
      <c r="J2378" s="4"/>
      <c r="K2378" s="4"/>
      <c r="L2378" s="4"/>
      <c r="M2378" s="4"/>
      <c r="N2378" s="4"/>
      <c r="O2378" s="4"/>
      <c r="P2378" s="4"/>
      <c r="Q2378" s="4"/>
      <c r="R2378" s="4"/>
      <c r="S2378" s="4"/>
      <c r="T2378" s="4"/>
      <c r="U2378" s="4"/>
      <c r="V2378" s="4"/>
      <c r="W2378" s="4"/>
    </row>
    <row r="2379" spans="1:23" ht="84" x14ac:dyDescent="0.3">
      <c r="A2379" s="13" t="s">
        <v>2580</v>
      </c>
      <c r="B2379" s="6">
        <v>0</v>
      </c>
      <c r="C2379" s="9" t="s">
        <v>2583</v>
      </c>
      <c r="D2379" s="9" t="str">
        <f t="shared" ref="D2379:D2387" si="59">CONCATENATE(" Đại học từ xa ngành tâm lí học"," ",C2379)</f>
        <v xml:space="preserve"> Đại học từ xa ngành tâm lí học Thông thường phải đào tạo 1 ngành chính quy 3 năm thì mới được mở đào tạo htx, b tìm xem các trường đang đào tạo ngành này hệ chính quy đã mở htx chưa là biết</v>
      </c>
      <c r="E2379" s="4"/>
      <c r="F2379" s="4"/>
      <c r="G2379" s="4"/>
      <c r="H2379" s="4"/>
      <c r="I2379" s="4"/>
      <c r="J2379" s="4"/>
      <c r="K2379" s="4"/>
      <c r="L2379" s="4"/>
      <c r="M2379" s="4"/>
      <c r="N2379" s="4"/>
      <c r="O2379" s="4"/>
      <c r="P2379" s="4"/>
      <c r="Q2379" s="4"/>
      <c r="R2379" s="4"/>
      <c r="S2379" s="4"/>
      <c r="T2379" s="4"/>
      <c r="U2379" s="4"/>
      <c r="V2379" s="4"/>
      <c r="W2379" s="4"/>
    </row>
    <row r="2380" spans="1:23" ht="84" x14ac:dyDescent="0.3">
      <c r="A2380" s="13" t="s">
        <v>2580</v>
      </c>
      <c r="B2380" s="6">
        <v>0</v>
      </c>
      <c r="C2380" s="9" t="s">
        <v>2584</v>
      </c>
      <c r="D2380" s="9" t="str">
        <f t="shared" si="59"/>
        <v xml:space="preserve"> Đại học từ xa ngành tâm lí học Hutech cũng nhiều vấn đề lắm, trường tự triển khai nên lộn xộn hết cả lên, có vụ mã sv của sv này trùng với mã sv của sv khác =))</v>
      </c>
      <c r="E2380" s="4"/>
      <c r="F2380" s="4"/>
      <c r="G2380" s="4"/>
      <c r="H2380" s="4"/>
      <c r="I2380" s="4"/>
      <c r="J2380" s="4"/>
      <c r="K2380" s="4"/>
      <c r="L2380" s="4"/>
      <c r="M2380" s="4"/>
      <c r="N2380" s="4"/>
      <c r="O2380" s="4"/>
      <c r="P2380" s="4"/>
      <c r="Q2380" s="4"/>
      <c r="R2380" s="4"/>
      <c r="S2380" s="4"/>
      <c r="T2380" s="4"/>
      <c r="U2380" s="4"/>
      <c r="V2380" s="4"/>
      <c r="W2380" s="4"/>
    </row>
    <row r="2381" spans="1:23" ht="84" x14ac:dyDescent="0.3">
      <c r="A2381" s="13" t="s">
        <v>2580</v>
      </c>
      <c r="B2381" s="6">
        <v>0</v>
      </c>
      <c r="C2381" s="9" t="s">
        <v>2585</v>
      </c>
      <c r="D2381" s="9" t="str">
        <f t="shared" si="59"/>
        <v xml:space="preserve"> Đại học từ xa ngành tâm lí học tâm lí chỉ có hutech em nhé</v>
      </c>
      <c r="E2381" s="4"/>
      <c r="F2381" s="4"/>
      <c r="G2381" s="4"/>
      <c r="H2381" s="4"/>
      <c r="I2381" s="4"/>
      <c r="J2381" s="4"/>
      <c r="K2381" s="4"/>
      <c r="L2381" s="4"/>
      <c r="M2381" s="4"/>
      <c r="N2381" s="4"/>
      <c r="O2381" s="4"/>
      <c r="P2381" s="4"/>
      <c r="Q2381" s="4"/>
      <c r="R2381" s="4"/>
      <c r="S2381" s="4"/>
      <c r="T2381" s="4"/>
      <c r="U2381" s="4"/>
      <c r="V2381" s="4"/>
      <c r="W2381" s="4"/>
    </row>
    <row r="2382" spans="1:23" ht="84" x14ac:dyDescent="0.3">
      <c r="A2382" s="13" t="s">
        <v>2580</v>
      </c>
      <c r="B2382" s="6">
        <v>0</v>
      </c>
      <c r="C2382" s="9" t="s">
        <v>2586</v>
      </c>
      <c r="D2382" s="9" t="str">
        <f t="shared" si="59"/>
        <v xml:space="preserve"> Đại học từ xa ngành tâm lí học học tâm lý học thì ra trường làm gì nhỉ, tâm lý học b học văn bằng 2 à</v>
      </c>
      <c r="E2382" s="4"/>
      <c r="F2382" s="4"/>
      <c r="G2382" s="4"/>
      <c r="H2382" s="4"/>
      <c r="I2382" s="4"/>
      <c r="J2382" s="4"/>
      <c r="K2382" s="4"/>
      <c r="L2382" s="4"/>
      <c r="M2382" s="4"/>
      <c r="N2382" s="4"/>
      <c r="O2382" s="4"/>
      <c r="P2382" s="4"/>
      <c r="Q2382" s="4"/>
      <c r="R2382" s="4"/>
      <c r="S2382" s="4"/>
      <c r="T2382" s="4"/>
      <c r="U2382" s="4"/>
      <c r="V2382" s="4"/>
      <c r="W2382" s="4"/>
    </row>
    <row r="2383" spans="1:23" ht="84" x14ac:dyDescent="0.3">
      <c r="A2383" s="13" t="s">
        <v>2580</v>
      </c>
      <c r="B2383" s="6">
        <v>0</v>
      </c>
      <c r="C2383" s="9" t="s">
        <v>2587</v>
      </c>
      <c r="D2383" s="9" t="str">
        <f t="shared" si="59"/>
        <v xml:space="preserve"> Đại học từ xa ngành tâm lí học Cái hutech là cái trường khốn nạn nhất luôn</v>
      </c>
      <c r="E2383" s="4"/>
      <c r="F2383" s="4"/>
      <c r="G2383" s="4"/>
      <c r="H2383" s="4"/>
      <c r="I2383" s="4"/>
      <c r="J2383" s="4"/>
      <c r="K2383" s="4"/>
      <c r="L2383" s="4"/>
      <c r="M2383" s="4"/>
      <c r="N2383" s="4"/>
      <c r="O2383" s="4"/>
      <c r="P2383" s="4"/>
      <c r="Q2383" s="4"/>
      <c r="R2383" s="4"/>
      <c r="S2383" s="4"/>
      <c r="T2383" s="4"/>
      <c r="U2383" s="4"/>
      <c r="V2383" s="4"/>
      <c r="W2383" s="4"/>
    </row>
    <row r="2384" spans="1:23" ht="84" x14ac:dyDescent="0.3">
      <c r="A2384" s="13" t="s">
        <v>2580</v>
      </c>
      <c r="B2384" s="6">
        <v>0</v>
      </c>
      <c r="C2384" s="9" t="s">
        <v>2588</v>
      </c>
      <c r="D2384" s="9" t="str">
        <f t="shared" si="59"/>
        <v xml:space="preserve"> Đại học từ xa ngành tâm lí học mở hcm đang tuyển á</v>
      </c>
      <c r="E2384" s="4"/>
      <c r="F2384" s="4"/>
      <c r="G2384" s="4"/>
      <c r="H2384" s="4"/>
      <c r="I2384" s="4"/>
      <c r="J2384" s="4"/>
      <c r="K2384" s="4"/>
      <c r="L2384" s="4"/>
      <c r="M2384" s="4"/>
      <c r="N2384" s="4"/>
      <c r="O2384" s="4"/>
      <c r="P2384" s="4"/>
      <c r="Q2384" s="4"/>
      <c r="R2384" s="4"/>
      <c r="S2384" s="4"/>
      <c r="T2384" s="4"/>
      <c r="U2384" s="4"/>
      <c r="V2384" s="4"/>
      <c r="W2384" s="4"/>
    </row>
    <row r="2385" spans="1:23" ht="84" x14ac:dyDescent="0.3">
      <c r="A2385" s="13" t="s">
        <v>2580</v>
      </c>
      <c r="B2385" s="6">
        <v>0</v>
      </c>
      <c r="C2385" s="9" t="s">
        <v>2589</v>
      </c>
      <c r="D2385" s="9" t="str">
        <f t="shared" si="59"/>
        <v xml:space="preserve"> Đại học từ xa ngành tâm lí học Bạn tham khảo thêm bên trường ĐH Sư Phạm nhé, học vào tối thứ 7 và cả ngày chủ nhật</v>
      </c>
      <c r="E2385" s="4"/>
      <c r="F2385" s="4"/>
      <c r="G2385" s="4"/>
      <c r="H2385" s="4"/>
      <c r="I2385" s="4"/>
      <c r="J2385" s="4"/>
      <c r="K2385" s="4"/>
      <c r="L2385" s="4"/>
      <c r="M2385" s="4"/>
      <c r="N2385" s="4"/>
      <c r="O2385" s="4"/>
      <c r="P2385" s="4"/>
      <c r="Q2385" s="4"/>
      <c r="R2385" s="4"/>
      <c r="S2385" s="4"/>
      <c r="T2385" s="4"/>
      <c r="U2385" s="4"/>
      <c r="V2385" s="4"/>
      <c r="W2385" s="4"/>
    </row>
    <row r="2386" spans="1:23" ht="84" x14ac:dyDescent="0.3">
      <c r="A2386" s="13" t="s">
        <v>2580</v>
      </c>
      <c r="B2386" s="6">
        <v>0</v>
      </c>
      <c r="C2386" s="9" t="s">
        <v>2590</v>
      </c>
      <c r="D2386" s="9" t="str">
        <f t="shared" si="59"/>
        <v xml:space="preserve"> Đại học từ xa ngành tâm lí học Mà học htx tâm lý học thì có xin đi làm thực tập đc ko mn, lương thấp cũng đưowcn</v>
      </c>
      <c r="E2386" s="4"/>
      <c r="F2386" s="4"/>
      <c r="G2386" s="4"/>
      <c r="H2386" s="4"/>
      <c r="I2386" s="4"/>
      <c r="J2386" s="4"/>
      <c r="K2386" s="4"/>
      <c r="L2386" s="4"/>
      <c r="M2386" s="4"/>
      <c r="N2386" s="4"/>
      <c r="O2386" s="4"/>
      <c r="P2386" s="4"/>
      <c r="Q2386" s="4"/>
      <c r="R2386" s="4"/>
      <c r="S2386" s="4"/>
      <c r="T2386" s="4"/>
      <c r="U2386" s="4"/>
      <c r="V2386" s="4"/>
      <c r="W2386" s="4"/>
    </row>
    <row r="2387" spans="1:23" ht="84" x14ac:dyDescent="0.3">
      <c r="A2387" s="13" t="s">
        <v>2580</v>
      </c>
      <c r="B2387" s="6">
        <v>0</v>
      </c>
      <c r="C2387" s="9" t="s">
        <v>2591</v>
      </c>
      <c r="D2387" s="9" t="str">
        <f t="shared" si="59"/>
        <v xml:space="preserve"> Đại học từ xa ngành tâm lí học Hệ từ xa của ULSA đào tạo Công tác xã hội, trong đó có đào tạo học phần về tâm lý, mấy bạn có thể tham khảo thêm nha</v>
      </c>
      <c r="E2387" s="4"/>
      <c r="F2387" s="4"/>
      <c r="G2387" s="4"/>
      <c r="H2387" s="4"/>
      <c r="I2387" s="4"/>
      <c r="J2387" s="4"/>
      <c r="K2387" s="4"/>
      <c r="L2387" s="4"/>
      <c r="M2387" s="4"/>
      <c r="N2387" s="4"/>
      <c r="O2387" s="4"/>
      <c r="P2387" s="4"/>
      <c r="Q2387" s="4"/>
      <c r="R2387" s="4"/>
      <c r="S2387" s="4"/>
      <c r="T2387" s="4"/>
      <c r="U2387" s="4"/>
      <c r="V2387" s="4"/>
      <c r="W2387" s="4"/>
    </row>
    <row r="2388" spans="1:23" ht="42" x14ac:dyDescent="0.3">
      <c r="A2388" s="13" t="s">
        <v>1579</v>
      </c>
      <c r="B2388" s="6">
        <v>0</v>
      </c>
      <c r="C2388" s="9" t="s">
        <v>2592</v>
      </c>
      <c r="D2388" s="9" t="str">
        <f>CONCATENATE(" Đại học từ xa"," ",C2388)</f>
        <v xml:space="preserve"> Đại học từ xa khối ngành kinh tế rộng lắm em ơi, em có ngành học cụ thể chưa</v>
      </c>
      <c r="E2388" s="4"/>
      <c r="F2388" s="4"/>
      <c r="G2388" s="4"/>
      <c r="H2388" s="4"/>
      <c r="I2388" s="4"/>
      <c r="J2388" s="4"/>
      <c r="K2388" s="4"/>
      <c r="L2388" s="4"/>
      <c r="M2388" s="4"/>
      <c r="N2388" s="4"/>
      <c r="O2388" s="4"/>
      <c r="P2388" s="4"/>
      <c r="Q2388" s="4"/>
      <c r="R2388" s="4"/>
      <c r="S2388" s="4"/>
      <c r="T2388" s="4"/>
      <c r="U2388" s="4"/>
      <c r="V2388" s="4"/>
      <c r="W2388" s="4"/>
    </row>
    <row r="2389" spans="1:23" ht="70" x14ac:dyDescent="0.3">
      <c r="A2389" s="13" t="s">
        <v>1579</v>
      </c>
      <c r="B2389" s="6">
        <v>0</v>
      </c>
      <c r="C2389" s="9" t="s">
        <v>2593</v>
      </c>
      <c r="D2389" s="9" t="str">
        <f t="shared" ref="D2389:D2398" si="60">CONCATENATE(" Đại học từ xa ngành Kinh tế"," ",C2389)</f>
        <v xml:space="preserve"> Đại học từ xa ngành Kinh tế Chào em nha, các trường đào tạo đại học hệ từ xa thì em đều có thể học vb2 ở các trường đó nha. Về kinh tế thì có khá nhiều ngành, em có thể tham khảo trường TMU, HVNH, UNETI, DNU,... em nha</v>
      </c>
      <c r="E2389" s="4"/>
      <c r="F2389" s="4"/>
      <c r="G2389" s="4"/>
      <c r="H2389" s="4"/>
      <c r="I2389" s="4"/>
      <c r="J2389" s="4"/>
      <c r="K2389" s="4"/>
      <c r="L2389" s="4"/>
      <c r="M2389" s="4"/>
      <c r="N2389" s="4"/>
      <c r="O2389" s="4"/>
      <c r="P2389" s="4"/>
      <c r="Q2389" s="4"/>
      <c r="R2389" s="4"/>
      <c r="S2389" s="4"/>
      <c r="T2389" s="4"/>
      <c r="U2389" s="4"/>
      <c r="V2389" s="4"/>
      <c r="W2389" s="4"/>
    </row>
    <row r="2390" spans="1:23" ht="42" x14ac:dyDescent="0.3">
      <c r="A2390" s="13" t="s">
        <v>1579</v>
      </c>
      <c r="B2390" s="6">
        <v>0</v>
      </c>
      <c r="C2390" s="9" t="s">
        <v>2594</v>
      </c>
      <c r="D2390" s="9" t="str">
        <f t="shared" si="60"/>
        <v xml:space="preserve"> Đại học từ xa ngành Kinh tế kinh tế quốc dân đi</v>
      </c>
      <c r="E2390" s="4"/>
      <c r="F2390" s="4"/>
      <c r="G2390" s="4"/>
      <c r="H2390" s="4"/>
      <c r="I2390" s="4"/>
      <c r="J2390" s="4"/>
      <c r="K2390" s="4"/>
      <c r="L2390" s="4"/>
      <c r="M2390" s="4"/>
      <c r="N2390" s="4"/>
      <c r="O2390" s="4"/>
      <c r="P2390" s="4"/>
      <c r="Q2390" s="4"/>
      <c r="R2390" s="4"/>
      <c r="S2390" s="4"/>
      <c r="T2390" s="4"/>
      <c r="U2390" s="4"/>
      <c r="V2390" s="4"/>
      <c r="W2390" s="4"/>
    </row>
    <row r="2391" spans="1:23" ht="42" x14ac:dyDescent="0.3">
      <c r="A2391" s="13" t="s">
        <v>1579</v>
      </c>
      <c r="B2391" s="6">
        <v>0</v>
      </c>
      <c r="C2391" s="9" t="s">
        <v>2595</v>
      </c>
      <c r="D2391" s="9" t="str">
        <f t="shared" si="60"/>
        <v xml:space="preserve"> Đại học từ xa ngành Kinh tế Nhiều luôn ý chứ</v>
      </c>
      <c r="E2391" s="4"/>
      <c r="F2391" s="4"/>
      <c r="G2391" s="4"/>
      <c r="H2391" s="4"/>
      <c r="I2391" s="4"/>
      <c r="J2391" s="4"/>
      <c r="K2391" s="4"/>
      <c r="L2391" s="4"/>
      <c r="M2391" s="4"/>
      <c r="N2391" s="4"/>
      <c r="O2391" s="4"/>
      <c r="P2391" s="4"/>
      <c r="Q2391" s="4"/>
      <c r="R2391" s="4"/>
      <c r="S2391" s="4"/>
      <c r="T2391" s="4"/>
      <c r="U2391" s="4"/>
      <c r="V2391" s="4"/>
      <c r="W2391" s="4"/>
    </row>
    <row r="2392" spans="1:23" ht="42" x14ac:dyDescent="0.3">
      <c r="A2392" s="13" t="s">
        <v>1579</v>
      </c>
      <c r="B2392" s="6">
        <v>0</v>
      </c>
      <c r="C2392" s="9" t="s">
        <v>2596</v>
      </c>
      <c r="D2392" s="9" t="str">
        <f t="shared" si="60"/>
        <v xml:space="preserve"> Đại học từ xa ngành Kinh tế Có nha,học hệ từ xa thì có văn bằng 1 rồi, học 1 văn bằng nữa sẽ thành vb2. Chỉ có bằng cao đẳng học lên thì gọi là liên thông</v>
      </c>
      <c r="E2392" s="4"/>
      <c r="F2392" s="4"/>
      <c r="G2392" s="4"/>
      <c r="H2392" s="4"/>
      <c r="I2392" s="4"/>
      <c r="J2392" s="4"/>
      <c r="K2392" s="4"/>
      <c r="L2392" s="4"/>
      <c r="M2392" s="4"/>
      <c r="N2392" s="4"/>
      <c r="O2392" s="4"/>
      <c r="P2392" s="4"/>
      <c r="Q2392" s="4"/>
      <c r="R2392" s="4"/>
      <c r="S2392" s="4"/>
      <c r="T2392" s="4"/>
      <c r="U2392" s="4"/>
      <c r="V2392" s="4"/>
      <c r="W2392" s="4"/>
    </row>
    <row r="2393" spans="1:23" ht="126" x14ac:dyDescent="0.3">
      <c r="A2393" s="13" t="s">
        <v>1579</v>
      </c>
      <c r="B2393" s="6">
        <v>0</v>
      </c>
      <c r="C2393" s="9" t="s">
        <v>1560</v>
      </c>
      <c r="D2393" s="9" t="str">
        <f t="shared" si="60"/>
        <v xml:space="preserve"> Đại học từ xa ngành Kinh tế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v>
      </c>
      <c r="E2393" s="4"/>
      <c r="F2393" s="4"/>
      <c r="G2393" s="4"/>
      <c r="H2393" s="4"/>
      <c r="I2393" s="4"/>
      <c r="J2393" s="4"/>
      <c r="K2393" s="4"/>
      <c r="L2393" s="4"/>
      <c r="M2393" s="4"/>
      <c r="N2393" s="4"/>
      <c r="O2393" s="4"/>
      <c r="P2393" s="4"/>
      <c r="Q2393" s="4"/>
      <c r="R2393" s="4"/>
      <c r="S2393" s="4"/>
      <c r="T2393" s="4"/>
      <c r="U2393" s="4"/>
      <c r="V2393" s="4"/>
      <c r="W2393" s="4"/>
    </row>
    <row r="2394" spans="1:23" ht="42" x14ac:dyDescent="0.3">
      <c r="A2394" s="13" t="s">
        <v>1579</v>
      </c>
      <c r="B2394" s="6">
        <v>0</v>
      </c>
      <c r="C2394" s="9" t="s">
        <v>2597</v>
      </c>
      <c r="D2394" s="9" t="str">
        <f t="shared" si="60"/>
        <v xml:space="preserve"> Đại học từ xa ngành Kinh tế ULSA đào tạo ngành Luật Kinh Tế hệ từ xa - học Online 100%, bạn có thể tìm hiểu thêm nha!</v>
      </c>
      <c r="E2394" s="4"/>
      <c r="F2394" s="4"/>
      <c r="G2394" s="4"/>
      <c r="H2394" s="4"/>
      <c r="I2394" s="4"/>
      <c r="J2394" s="4"/>
      <c r="K2394" s="4"/>
      <c r="L2394" s="4"/>
      <c r="M2394" s="4"/>
      <c r="N2394" s="4"/>
      <c r="O2394" s="4"/>
      <c r="P2394" s="4"/>
      <c r="Q2394" s="4"/>
      <c r="R2394" s="4"/>
      <c r="S2394" s="4"/>
      <c r="T2394" s="4"/>
      <c r="U2394" s="4"/>
      <c r="V2394" s="4"/>
      <c r="W2394" s="4"/>
    </row>
    <row r="2395" spans="1:23" ht="112" x14ac:dyDescent="0.3">
      <c r="A2395" s="13" t="s">
        <v>1579</v>
      </c>
      <c r="B2395" s="6">
        <v>0</v>
      </c>
      <c r="C2395" s="9" t="s">
        <v>250</v>
      </c>
      <c r="D2395" s="9" t="str">
        <f t="shared" si="60"/>
        <v xml:space="preserve"> Đại học từ xa ngành Kinh tế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2395" s="4"/>
      <c r="F2395" s="4"/>
      <c r="G2395" s="4"/>
      <c r="H2395" s="4"/>
      <c r="I2395" s="4"/>
      <c r="J2395" s="4"/>
      <c r="K2395" s="4"/>
      <c r="L2395" s="4"/>
      <c r="M2395" s="4"/>
      <c r="N2395" s="4"/>
      <c r="O2395" s="4"/>
      <c r="P2395" s="4"/>
      <c r="Q2395" s="4"/>
      <c r="R2395" s="4"/>
      <c r="S2395" s="4"/>
      <c r="T2395" s="4"/>
      <c r="U2395" s="4"/>
      <c r="V2395" s="4"/>
      <c r="W2395" s="4"/>
    </row>
    <row r="2396" spans="1:23" ht="28" x14ac:dyDescent="0.3">
      <c r="A2396" s="24" t="s">
        <v>2598</v>
      </c>
      <c r="B2396" s="6">
        <v>0</v>
      </c>
      <c r="C2396" s="9" t="s">
        <v>2599</v>
      </c>
      <c r="D2396" s="9" t="str">
        <f t="shared" si="60"/>
        <v xml:space="preserve"> Đại học từ xa ngành Kinh tế Nếu mà ở HN học TMU là oke nhất á</v>
      </c>
      <c r="E2396" s="4"/>
      <c r="F2396" s="4"/>
      <c r="G2396" s="4"/>
      <c r="H2396" s="4"/>
      <c r="I2396" s="4"/>
      <c r="J2396" s="4"/>
      <c r="K2396" s="4"/>
      <c r="L2396" s="4"/>
      <c r="M2396" s="4"/>
      <c r="N2396" s="4"/>
      <c r="O2396" s="4"/>
      <c r="P2396" s="4"/>
      <c r="Q2396" s="4"/>
      <c r="R2396" s="4"/>
      <c r="S2396" s="4"/>
      <c r="T2396" s="4"/>
      <c r="U2396" s="4"/>
      <c r="V2396" s="4"/>
      <c r="W2396" s="4"/>
    </row>
    <row r="2397" spans="1:23" ht="14" x14ac:dyDescent="0.3">
      <c r="A2397" s="23"/>
      <c r="B2397" s="6">
        <v>0</v>
      </c>
      <c r="C2397" s="9" t="s">
        <v>2600</v>
      </c>
      <c r="D2397" s="9" t="str">
        <f t="shared" si="60"/>
        <v xml:space="preserve"> Đại học từ xa ngành Kinh tế Trong HCM thì ít lắm b</v>
      </c>
      <c r="E2397" s="4"/>
      <c r="F2397" s="4"/>
      <c r="G2397" s="4"/>
      <c r="H2397" s="4"/>
      <c r="I2397" s="4"/>
      <c r="J2397" s="4"/>
      <c r="K2397" s="4"/>
      <c r="L2397" s="4"/>
      <c r="M2397" s="4"/>
      <c r="N2397" s="4"/>
      <c r="O2397" s="4"/>
      <c r="P2397" s="4"/>
      <c r="Q2397" s="4"/>
      <c r="R2397" s="4"/>
      <c r="S2397" s="4"/>
      <c r="T2397" s="4"/>
      <c r="U2397" s="4"/>
      <c r="V2397" s="4"/>
      <c r="W2397" s="4"/>
    </row>
    <row r="2398" spans="1:23" ht="14" x14ac:dyDescent="0.3">
      <c r="A2398" s="23"/>
      <c r="B2398" s="6">
        <v>0</v>
      </c>
      <c r="C2398" s="9" t="s">
        <v>2601</v>
      </c>
      <c r="D2398" s="9" t="str">
        <f t="shared" si="60"/>
        <v xml:space="preserve"> Đại học từ xa ngành Kinh tế Đại học Thương mại nhé</v>
      </c>
      <c r="E2398" s="4"/>
      <c r="F2398" s="4"/>
      <c r="G2398" s="4"/>
      <c r="H2398" s="4"/>
      <c r="I2398" s="4"/>
      <c r="J2398" s="4"/>
      <c r="K2398" s="4"/>
      <c r="L2398" s="4"/>
      <c r="M2398" s="4"/>
      <c r="N2398" s="4"/>
      <c r="O2398" s="4"/>
      <c r="P2398" s="4"/>
      <c r="Q2398" s="4"/>
      <c r="R2398" s="4"/>
      <c r="S2398" s="4"/>
      <c r="T2398" s="4"/>
      <c r="U2398" s="4"/>
      <c r="V2398" s="4"/>
      <c r="W2398" s="4"/>
    </row>
    <row r="2399" spans="1:23" ht="28" x14ac:dyDescent="0.3">
      <c r="A2399" s="13" t="s">
        <v>2602</v>
      </c>
      <c r="B2399" s="6">
        <v>0</v>
      </c>
      <c r="C2399" s="9" t="s">
        <v>2603</v>
      </c>
      <c r="D2399" s="9" t="str">
        <f t="shared" ref="D2399:D2402" si="61">CONCATENATE(" Đại học từ xa"," ",C2399)</f>
        <v xml:space="preserve"> Đại học từ xa Ko nên học cao đẳng, công thương bị nói nhiều lắm</v>
      </c>
      <c r="E2399" s="4"/>
      <c r="F2399" s="4"/>
      <c r="G2399" s="4"/>
      <c r="H2399" s="4"/>
      <c r="I2399" s="4"/>
      <c r="J2399" s="4"/>
      <c r="K2399" s="4"/>
      <c r="L2399" s="4"/>
      <c r="M2399" s="4"/>
      <c r="N2399" s="4"/>
      <c r="O2399" s="4"/>
      <c r="P2399" s="4"/>
      <c r="Q2399" s="4"/>
      <c r="R2399" s="4"/>
      <c r="S2399" s="4"/>
      <c r="T2399" s="4"/>
      <c r="U2399" s="4"/>
      <c r="V2399" s="4"/>
      <c r="W2399" s="4"/>
    </row>
    <row r="2400" spans="1:23" ht="28" x14ac:dyDescent="0.3">
      <c r="A2400" s="13" t="s">
        <v>2602</v>
      </c>
      <c r="B2400" s="6">
        <v>0</v>
      </c>
      <c r="C2400" s="9" t="s">
        <v>2604</v>
      </c>
      <c r="D2400" s="9" t="str">
        <f t="shared" si="61"/>
        <v xml:space="preserve"> Đại học từ xa Học đại học đi em, cao đẳng làm gì</v>
      </c>
      <c r="E2400" s="4"/>
      <c r="F2400" s="4"/>
      <c r="G2400" s="4"/>
      <c r="H2400" s="4"/>
      <c r="I2400" s="4"/>
      <c r="J2400" s="4"/>
      <c r="K2400" s="4"/>
      <c r="L2400" s="4"/>
      <c r="M2400" s="4"/>
      <c r="N2400" s="4"/>
      <c r="O2400" s="4"/>
      <c r="P2400" s="4"/>
      <c r="Q2400" s="4"/>
      <c r="R2400" s="4"/>
      <c r="S2400" s="4"/>
      <c r="T2400" s="4"/>
      <c r="U2400" s="4"/>
      <c r="V2400" s="4"/>
      <c r="W2400" s="4"/>
    </row>
    <row r="2401" spans="1:23" ht="28" x14ac:dyDescent="0.3">
      <c r="A2401" s="13" t="s">
        <v>2602</v>
      </c>
      <c r="B2401" s="6">
        <v>0</v>
      </c>
      <c r="C2401" s="9" t="s">
        <v>2605</v>
      </c>
      <c r="D2401" s="9" t="str">
        <f t="shared" si="61"/>
        <v xml:space="preserve"> Đại học từ xa Lên mạng tìm công thương ra một đống thông tin luôn em</v>
      </c>
      <c r="E2401" s="4"/>
      <c r="F2401" s="4"/>
      <c r="G2401" s="4"/>
      <c r="H2401" s="4"/>
      <c r="I2401" s="4"/>
      <c r="J2401" s="4"/>
      <c r="K2401" s="4"/>
      <c r="L2401" s="4"/>
      <c r="M2401" s="4"/>
      <c r="N2401" s="4"/>
      <c r="O2401" s="4"/>
      <c r="P2401" s="4"/>
      <c r="Q2401" s="4"/>
      <c r="R2401" s="4"/>
      <c r="S2401" s="4"/>
      <c r="T2401" s="4"/>
      <c r="U2401" s="4"/>
      <c r="V2401" s="4"/>
      <c r="W2401" s="4"/>
    </row>
    <row r="2402" spans="1:23" ht="126" x14ac:dyDescent="0.3">
      <c r="A2402" s="13" t="s">
        <v>2602</v>
      </c>
      <c r="B2402" s="6">
        <v>0</v>
      </c>
      <c r="C2402" s="9" t="s">
        <v>2606</v>
      </c>
      <c r="D2402" s="9" t="str">
        <f t="shared" si="61"/>
        <v xml:space="preserve"> Đại học từ xa Tham khảo thêm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
- Thời gian học và cấp bằng: 20-22 tháng.</v>
      </c>
      <c r="E2402" s="4"/>
      <c r="F2402" s="4"/>
      <c r="G2402" s="4"/>
      <c r="H2402" s="4"/>
      <c r="I2402" s="4"/>
      <c r="J2402" s="4"/>
      <c r="K2402" s="4"/>
      <c r="L2402" s="4"/>
      <c r="M2402" s="4"/>
      <c r="N2402" s="4"/>
      <c r="O2402" s="4"/>
      <c r="P2402" s="4"/>
      <c r="Q2402" s="4"/>
      <c r="R2402" s="4"/>
      <c r="S2402" s="4"/>
      <c r="T2402" s="4"/>
      <c r="U2402" s="4"/>
      <c r="V2402" s="4"/>
      <c r="W2402" s="4"/>
    </row>
    <row r="2403" spans="1:23" ht="112" x14ac:dyDescent="0.3">
      <c r="A2403" s="13" t="s">
        <v>2607</v>
      </c>
      <c r="B2403" s="6">
        <v>0</v>
      </c>
      <c r="C2403" s="9" t="s">
        <v>2608</v>
      </c>
      <c r="D2403" s="9" t="str">
        <f t="shared" ref="D2403:D2410" si="62">CONCATENATE(" Đại học từ xa ngành CNTT"," ",C2403)</f>
        <v xml:space="preserve"> Đại học từ xa ngành CNTT Phải học hệ từ xa thôi bạn, b trước đó học cao đẳng chưa, nếu cd rồi thì liên thông nhanh thôi á, còn nếu học lên từ THPT thì thời gian sẽ lâu hơn nha</v>
      </c>
      <c r="E2403" s="4"/>
      <c r="F2403" s="4"/>
      <c r="G2403" s="4"/>
      <c r="H2403" s="4"/>
      <c r="I2403" s="4"/>
      <c r="J2403" s="4"/>
      <c r="K2403" s="4"/>
      <c r="L2403" s="4"/>
      <c r="M2403" s="4"/>
      <c r="N2403" s="4"/>
      <c r="O2403" s="4"/>
      <c r="P2403" s="4"/>
      <c r="Q2403" s="4"/>
      <c r="R2403" s="4"/>
      <c r="S2403" s="4"/>
      <c r="T2403" s="4"/>
      <c r="U2403" s="4"/>
      <c r="V2403" s="4"/>
      <c r="W2403" s="4"/>
    </row>
    <row r="2404" spans="1:23" ht="112" x14ac:dyDescent="0.3">
      <c r="A2404" s="13" t="s">
        <v>2607</v>
      </c>
      <c r="B2404" s="6">
        <v>0</v>
      </c>
      <c r="C2404" s="9" t="s">
        <v>2609</v>
      </c>
      <c r="D2404" s="9" t="str">
        <f t="shared" si="62"/>
        <v xml:space="preserve"> Đại học từ xa ngành CNTT Ko nhanh được đâu bạn, có thể học nhanh nhưng ko lấy bằng nhanh được á</v>
      </c>
      <c r="E2404" s="4"/>
      <c r="F2404" s="4"/>
      <c r="G2404" s="4"/>
      <c r="H2404" s="4"/>
      <c r="I2404" s="4"/>
      <c r="J2404" s="4"/>
      <c r="K2404" s="4"/>
      <c r="L2404" s="4"/>
      <c r="M2404" s="4"/>
      <c r="N2404" s="4"/>
      <c r="O2404" s="4"/>
      <c r="P2404" s="4"/>
      <c r="Q2404" s="4"/>
      <c r="R2404" s="4"/>
      <c r="S2404" s="4"/>
      <c r="T2404" s="4"/>
      <c r="U2404" s="4"/>
      <c r="V2404" s="4"/>
      <c r="W2404" s="4"/>
    </row>
    <row r="2405" spans="1:23" ht="112" x14ac:dyDescent="0.3">
      <c r="A2405" s="13" t="s">
        <v>2607</v>
      </c>
      <c r="B2405" s="6">
        <v>0</v>
      </c>
      <c r="C2405" s="9" t="s">
        <v>2610</v>
      </c>
      <c r="D2405" s="9" t="str">
        <f t="shared" si="62"/>
        <v xml:space="preserve"> Đại học từ xa ngành CNTT Công ty ac cho thời gian đến khi nào ạ? Thường thì cũng phải tối thiểu 2 năm mới học xong</v>
      </c>
      <c r="E2405" s="4"/>
      <c r="F2405" s="4"/>
      <c r="G2405" s="4"/>
      <c r="H2405" s="4"/>
      <c r="I2405" s="4"/>
      <c r="J2405" s="4"/>
      <c r="K2405" s="4"/>
      <c r="L2405" s="4"/>
      <c r="M2405" s="4"/>
      <c r="N2405" s="4"/>
      <c r="O2405" s="4"/>
      <c r="P2405" s="4"/>
      <c r="Q2405" s="4"/>
      <c r="R2405" s="4"/>
      <c r="S2405" s="4"/>
      <c r="T2405" s="4"/>
      <c r="U2405" s="4"/>
      <c r="V2405" s="4"/>
      <c r="W2405" s="4"/>
    </row>
    <row r="2406" spans="1:23" ht="112" x14ac:dyDescent="0.3">
      <c r="A2406" s="13" t="s">
        <v>2607</v>
      </c>
      <c r="B2406" s="6">
        <v>0</v>
      </c>
      <c r="C2406" s="9" t="s">
        <v>2611</v>
      </c>
      <c r="D2406" s="9" t="str">
        <f t="shared" si="62"/>
        <v xml:space="preserve"> Đại học từ xa ngành CNTT nếu liên thông từ cđ thì nhanh chứ từ thpt thì nhanh cũng phải 3,5 năm, còn ko thì làm giả thôi</v>
      </c>
      <c r="E2406" s="4"/>
      <c r="F2406" s="4"/>
      <c r="G2406" s="4"/>
      <c r="H2406" s="4"/>
      <c r="I2406" s="4"/>
      <c r="J2406" s="4"/>
      <c r="K2406" s="4"/>
      <c r="L2406" s="4"/>
      <c r="M2406" s="4"/>
      <c r="N2406" s="4"/>
      <c r="O2406" s="4"/>
      <c r="P2406" s="4"/>
      <c r="Q2406" s="4"/>
      <c r="R2406" s="4"/>
      <c r="S2406" s="4"/>
      <c r="T2406" s="4"/>
      <c r="U2406" s="4"/>
      <c r="V2406" s="4"/>
      <c r="W2406" s="4"/>
    </row>
    <row r="2407" spans="1:23" ht="112" x14ac:dyDescent="0.3">
      <c r="A2407" s="13" t="s">
        <v>2607</v>
      </c>
      <c r="B2407" s="6">
        <v>0</v>
      </c>
      <c r="C2407" s="9" t="s">
        <v>2612</v>
      </c>
      <c r="D2407" s="9" t="str">
        <f t="shared" si="62"/>
        <v xml:space="preserve"> Đại học từ xa ngành CNTT Liên thông từ xa nha anh, cũng vẫn 2 năm mấy thôi</v>
      </c>
      <c r="E2407" s="4"/>
      <c r="F2407" s="4"/>
      <c r="G2407" s="4"/>
      <c r="H2407" s="4"/>
      <c r="I2407" s="4"/>
      <c r="J2407" s="4"/>
      <c r="K2407" s="4"/>
      <c r="L2407" s="4"/>
      <c r="M2407" s="4"/>
      <c r="N2407" s="4"/>
      <c r="O2407" s="4"/>
      <c r="P2407" s="4"/>
      <c r="Q2407" s="4"/>
      <c r="R2407" s="4"/>
      <c r="S2407" s="4"/>
      <c r="T2407" s="4"/>
      <c r="U2407" s="4"/>
      <c r="V2407" s="4"/>
      <c r="W2407" s="4"/>
    </row>
    <row r="2408" spans="1:23" ht="112" x14ac:dyDescent="0.3">
      <c r="A2408" s="13" t="s">
        <v>2607</v>
      </c>
      <c r="B2408" s="6">
        <v>0</v>
      </c>
      <c r="C2408" s="9" t="s">
        <v>2613</v>
      </c>
      <c r="D2408" s="9" t="str">
        <f t="shared" si="62"/>
        <v xml:space="preserve"> Đại học từ xa ngành CNTT Không có cách nào cả, học đại học bắt buộc phải đủ thời gian thôi</v>
      </c>
      <c r="E2408" s="4"/>
      <c r="F2408" s="4"/>
      <c r="G2408" s="4"/>
      <c r="H2408" s="4"/>
      <c r="I2408" s="4"/>
      <c r="J2408" s="4"/>
      <c r="K2408" s="4"/>
      <c r="L2408" s="4"/>
      <c r="M2408" s="4"/>
      <c r="N2408" s="4"/>
      <c r="O2408" s="4"/>
      <c r="P2408" s="4"/>
      <c r="Q2408" s="4"/>
      <c r="R2408" s="4"/>
      <c r="S2408" s="4"/>
      <c r="T2408" s="4"/>
      <c r="U2408" s="4"/>
      <c r="V2408" s="4"/>
      <c r="W2408" s="4"/>
    </row>
    <row r="2409" spans="1:23" ht="112" x14ac:dyDescent="0.3">
      <c r="A2409" s="13" t="s">
        <v>2607</v>
      </c>
      <c r="B2409" s="6">
        <v>0</v>
      </c>
      <c r="C2409" s="9" t="s">
        <v>2614</v>
      </c>
      <c r="D2409" s="9" t="str">
        <f t="shared" si="62"/>
        <v xml:space="preserve"> Đại học từ xa ngành CNTT bạn có bằng gì cao nhất rồi, ĐH Mở HN đào tạo thời gian nhanh nhất khoảng 3 năm đối với sv có bằng THPT nhé, còn bằng cao đẳng thì thời gian ngắnhown</v>
      </c>
      <c r="E2409" s="4"/>
      <c r="F2409" s="4"/>
      <c r="G2409" s="4"/>
      <c r="H2409" s="4"/>
      <c r="I2409" s="4"/>
      <c r="J2409" s="4"/>
      <c r="K2409" s="4"/>
      <c r="L2409" s="4"/>
      <c r="M2409" s="4"/>
      <c r="N2409" s="4"/>
      <c r="O2409" s="4"/>
      <c r="P2409" s="4"/>
      <c r="Q2409" s="4"/>
      <c r="R2409" s="4"/>
      <c r="S2409" s="4"/>
      <c r="T2409" s="4"/>
      <c r="U2409" s="4"/>
      <c r="V2409" s="4"/>
      <c r="W2409" s="4"/>
    </row>
    <row r="2410" spans="1:23" ht="112" x14ac:dyDescent="0.3">
      <c r="A2410" s="13" t="s">
        <v>2607</v>
      </c>
      <c r="B2410" s="6">
        <v>0</v>
      </c>
      <c r="C2410" s="9" t="s">
        <v>2615</v>
      </c>
      <c r="D2410" s="9" t="str">
        <f t="shared" si="62"/>
        <v xml:space="preserve"> Đại học từ xa ngành CNTT Bạn tham khảo học bên HOU nè, mình đag học vb2 từ xa bên ấy thấy cũng oke</v>
      </c>
      <c r="E2410" s="4"/>
      <c r="F2410" s="4"/>
      <c r="G2410" s="4"/>
      <c r="H2410" s="4"/>
      <c r="I2410" s="4"/>
      <c r="J2410" s="4"/>
      <c r="K2410" s="4"/>
      <c r="L2410" s="4"/>
      <c r="M2410" s="4"/>
      <c r="N2410" s="4"/>
      <c r="O2410" s="4"/>
      <c r="P2410" s="4"/>
      <c r="Q2410" s="4"/>
      <c r="R2410" s="4"/>
      <c r="S2410" s="4"/>
      <c r="T2410" s="4"/>
      <c r="U2410" s="4"/>
      <c r="V2410" s="4"/>
      <c r="W2410" s="4"/>
    </row>
    <row r="2411" spans="1:23" ht="42" x14ac:dyDescent="0.3">
      <c r="A2411" s="13" t="s">
        <v>2616</v>
      </c>
      <c r="B2411" s="6">
        <v>0</v>
      </c>
      <c r="C2411" s="9" t="s">
        <v>2617</v>
      </c>
      <c r="D2411" s="9" t="str">
        <f t="shared" ref="D2411:D2417" si="63">CONCATENATE(" Đại học từ xa ngành kế toán"," ",C2411)</f>
        <v xml:space="preserve"> Đại học từ xa ngành kế toán Chào em nha, ngành Kế toán ở HN em có thể tham khảo trường UNETI nha, trường ở HN đó em nha</v>
      </c>
      <c r="E2411" s="4"/>
      <c r="F2411" s="4"/>
      <c r="G2411" s="4"/>
      <c r="H2411" s="4"/>
      <c r="I2411" s="4"/>
      <c r="J2411" s="4"/>
      <c r="K2411" s="4"/>
      <c r="L2411" s="4"/>
      <c r="M2411" s="4"/>
      <c r="N2411" s="4"/>
      <c r="O2411" s="4"/>
      <c r="P2411" s="4"/>
      <c r="Q2411" s="4"/>
      <c r="R2411" s="4"/>
      <c r="S2411" s="4"/>
      <c r="T2411" s="4"/>
      <c r="U2411" s="4"/>
      <c r="V2411" s="4"/>
      <c r="W2411" s="4"/>
    </row>
    <row r="2412" spans="1:23" ht="42" x14ac:dyDescent="0.3">
      <c r="A2412" s="13" t="s">
        <v>2616</v>
      </c>
      <c r="B2412" s="6">
        <v>0</v>
      </c>
      <c r="C2412" s="9" t="s">
        <v>2618</v>
      </c>
      <c r="D2412" s="9" t="str">
        <f t="shared" si="63"/>
        <v xml:space="preserve"> Đại học từ xa ngành kế toán Có con nhỏ thì học hệ từ xa thôi, có con nhỏ đâu phải là tiêu chí chọn trường nhỉ</v>
      </c>
      <c r="E2412" s="4"/>
      <c r="F2412" s="4"/>
      <c r="G2412" s="4"/>
      <c r="H2412" s="4"/>
      <c r="I2412" s="4"/>
      <c r="J2412" s="4"/>
      <c r="K2412" s="4"/>
      <c r="L2412" s="4"/>
      <c r="M2412" s="4"/>
      <c r="N2412" s="4"/>
      <c r="O2412" s="4"/>
      <c r="P2412" s="4"/>
      <c r="Q2412" s="4"/>
      <c r="R2412" s="4"/>
      <c r="S2412" s="4"/>
      <c r="T2412" s="4"/>
      <c r="U2412" s="4"/>
      <c r="V2412" s="4"/>
      <c r="W2412" s="4"/>
    </row>
    <row r="2413" spans="1:23" ht="42" x14ac:dyDescent="0.3">
      <c r="A2413" s="13" t="s">
        <v>2616</v>
      </c>
      <c r="B2413" s="6">
        <v>0</v>
      </c>
      <c r="C2413" s="9" t="s">
        <v>2619</v>
      </c>
      <c r="D2413" s="9" t="str">
        <f t="shared" si="63"/>
        <v xml:space="preserve"> Đại học từ xa ngành kế toán Kế toán ít trường đào tạo từ xa c ơi, chủ yếu QTKD, NNA, Luật KT thì nhiều</v>
      </c>
      <c r="E2413" s="4"/>
      <c r="F2413" s="4"/>
      <c r="G2413" s="4"/>
      <c r="H2413" s="4"/>
      <c r="I2413" s="4"/>
      <c r="J2413" s="4"/>
      <c r="K2413" s="4"/>
      <c r="L2413" s="4"/>
      <c r="M2413" s="4"/>
      <c r="N2413" s="4"/>
      <c r="O2413" s="4"/>
      <c r="P2413" s="4"/>
      <c r="Q2413" s="4"/>
      <c r="R2413" s="4"/>
      <c r="S2413" s="4"/>
      <c r="T2413" s="4"/>
      <c r="U2413" s="4"/>
      <c r="V2413" s="4"/>
      <c r="W2413" s="4"/>
    </row>
    <row r="2414" spans="1:23" ht="42" x14ac:dyDescent="0.3">
      <c r="A2414" s="13" t="s">
        <v>2616</v>
      </c>
      <c r="B2414" s="6">
        <v>0</v>
      </c>
      <c r="C2414" s="9" t="s">
        <v>2620</v>
      </c>
      <c r="D2414" s="9" t="str">
        <f t="shared" si="63"/>
        <v xml:space="preserve"> Đại học từ xa ngành kế toán có Mở và NEU đó</v>
      </c>
      <c r="E2414" s="4"/>
      <c r="F2414" s="4"/>
      <c r="G2414" s="4"/>
      <c r="H2414" s="4"/>
      <c r="I2414" s="4"/>
      <c r="J2414" s="4"/>
      <c r="K2414" s="4"/>
      <c r="L2414" s="4"/>
      <c r="M2414" s="4"/>
      <c r="N2414" s="4"/>
      <c r="O2414" s="4"/>
      <c r="P2414" s="4"/>
      <c r="Q2414" s="4"/>
      <c r="R2414" s="4"/>
      <c r="S2414" s="4"/>
      <c r="T2414" s="4"/>
      <c r="U2414" s="4"/>
      <c r="V2414" s="4"/>
      <c r="W2414" s="4"/>
    </row>
    <row r="2415" spans="1:23" ht="42" x14ac:dyDescent="0.3">
      <c r="A2415" s="13" t="s">
        <v>2616</v>
      </c>
      <c r="B2415" s="6">
        <v>0</v>
      </c>
      <c r="C2415" s="9" t="s">
        <v>2621</v>
      </c>
      <c r="D2415" s="9" t="str">
        <f t="shared" si="63"/>
        <v xml:space="preserve"> Đại học từ xa ngành kế toán HV Tài chính và KTQD đang xét tuyển ngành này, cần review trường hay kết nối thầy cô ở trường thì nhắn a</v>
      </c>
      <c r="E2415" s="4"/>
      <c r="F2415" s="4"/>
      <c r="G2415" s="4"/>
      <c r="H2415" s="4"/>
      <c r="I2415" s="4"/>
      <c r="J2415" s="4"/>
      <c r="K2415" s="4"/>
      <c r="L2415" s="4"/>
      <c r="M2415" s="4"/>
      <c r="N2415" s="4"/>
      <c r="O2415" s="4"/>
      <c r="P2415" s="4"/>
      <c r="Q2415" s="4"/>
      <c r="R2415" s="4"/>
      <c r="S2415" s="4"/>
      <c r="T2415" s="4"/>
      <c r="U2415" s="4"/>
      <c r="V2415" s="4"/>
      <c r="W2415" s="4"/>
    </row>
    <row r="2416" spans="1:23" ht="42" x14ac:dyDescent="0.3">
      <c r="A2416" s="13" t="s">
        <v>2616</v>
      </c>
      <c r="B2416" s="6">
        <v>0</v>
      </c>
      <c r="C2416" s="9" t="s">
        <v>2622</v>
      </c>
      <c r="D2416" s="9" t="str">
        <f t="shared" si="63"/>
        <v xml:space="preserve"> Đại học từ xa ngành kế toán Trường ĐH Mở bạn có thể tham khảo nhé, không phải học an ninh quốc phòng, đầu vào cũng dễ hơn ạ</v>
      </c>
      <c r="E2416" s="4"/>
      <c r="F2416" s="4"/>
      <c r="G2416" s="4"/>
      <c r="H2416" s="4"/>
      <c r="I2416" s="4"/>
      <c r="J2416" s="4"/>
      <c r="K2416" s="4"/>
      <c r="L2416" s="4"/>
      <c r="M2416" s="4"/>
      <c r="N2416" s="4"/>
      <c r="O2416" s="4"/>
      <c r="P2416" s="4"/>
      <c r="Q2416" s="4"/>
      <c r="R2416" s="4"/>
      <c r="S2416" s="4"/>
      <c r="T2416" s="4"/>
      <c r="U2416" s="4"/>
      <c r="V2416" s="4"/>
      <c r="W2416" s="4"/>
    </row>
    <row r="2417" spans="1:23" ht="42" x14ac:dyDescent="0.3">
      <c r="A2417" s="13" t="s">
        <v>2616</v>
      </c>
      <c r="B2417" s="6">
        <v>0</v>
      </c>
      <c r="C2417" s="9" t="s">
        <v>2623</v>
      </c>
      <c r="D2417" s="9" t="str">
        <f t="shared" si="63"/>
        <v xml:space="preserve"> Đại học từ xa ngành kế toán kế toán có ĐH Kinh tế Quốc dân hệ từ xa nha c, học onl thôi không bị quá gò bó tgian đâu, c cần thì e gửi form của trường cho</v>
      </c>
      <c r="E2417" s="4"/>
      <c r="F2417" s="4"/>
      <c r="G2417" s="4"/>
      <c r="H2417" s="4"/>
      <c r="I2417" s="4"/>
      <c r="J2417" s="4"/>
      <c r="K2417" s="4"/>
      <c r="L2417" s="4"/>
      <c r="M2417" s="4"/>
      <c r="N2417" s="4"/>
      <c r="O2417" s="4"/>
      <c r="P2417" s="4"/>
      <c r="Q2417" s="4"/>
      <c r="R2417" s="4"/>
      <c r="S2417" s="4"/>
      <c r="T2417" s="4"/>
      <c r="U2417" s="4"/>
      <c r="V2417" s="4"/>
      <c r="W2417" s="4"/>
    </row>
    <row r="2418" spans="1:23" ht="42" x14ac:dyDescent="0.3">
      <c r="A2418" s="13" t="s">
        <v>2624</v>
      </c>
      <c r="B2418" s="6">
        <v>0</v>
      </c>
      <c r="C2418" s="9" t="s">
        <v>2625</v>
      </c>
      <c r="D2418" s="9" t="str">
        <f t="shared" ref="D2418:D2434" si="64">CONCATENATE(" Đại học từ xa"," ",C2418)</f>
        <v xml:space="preserve"> Đại học từ xa tầm 4 năm á</v>
      </c>
      <c r="E2418" s="4"/>
      <c r="F2418" s="4"/>
      <c r="G2418" s="4"/>
      <c r="H2418" s="4"/>
      <c r="I2418" s="4"/>
      <c r="J2418" s="4"/>
      <c r="K2418" s="4"/>
      <c r="L2418" s="4"/>
      <c r="M2418" s="4"/>
      <c r="N2418" s="4"/>
      <c r="O2418" s="4"/>
      <c r="P2418" s="4"/>
      <c r="Q2418" s="4"/>
      <c r="R2418" s="4"/>
      <c r="S2418" s="4"/>
      <c r="T2418" s="4"/>
      <c r="U2418" s="4"/>
      <c r="V2418" s="4"/>
      <c r="W2418" s="4"/>
    </row>
    <row r="2419" spans="1:23" ht="42" x14ac:dyDescent="0.3">
      <c r="A2419" s="13" t="s">
        <v>2624</v>
      </c>
      <c r="B2419" s="6">
        <v>0</v>
      </c>
      <c r="C2419" s="9" t="s">
        <v>2626</v>
      </c>
      <c r="D2419" s="9" t="str">
        <f t="shared" si="64"/>
        <v xml:space="preserve"> Đại học từ xa em muốn học ngành gì nhỉ</v>
      </c>
      <c r="E2419" s="4"/>
      <c r="F2419" s="4"/>
      <c r="G2419" s="4"/>
      <c r="H2419" s="4"/>
      <c r="I2419" s="4"/>
      <c r="J2419" s="4"/>
      <c r="K2419" s="4"/>
      <c r="L2419" s="4"/>
      <c r="M2419" s="4"/>
      <c r="N2419" s="4"/>
      <c r="O2419" s="4"/>
      <c r="P2419" s="4"/>
      <c r="Q2419" s="4"/>
      <c r="R2419" s="4"/>
      <c r="S2419" s="4"/>
      <c r="T2419" s="4"/>
      <c r="U2419" s="4"/>
      <c r="V2419" s="4"/>
      <c r="W2419" s="4"/>
    </row>
    <row r="2420" spans="1:23" ht="42" x14ac:dyDescent="0.3">
      <c r="A2420" s="13" t="s">
        <v>2624</v>
      </c>
      <c r="B2420" s="6">
        <v>0</v>
      </c>
      <c r="C2420" s="9" t="s">
        <v>2627</v>
      </c>
      <c r="D2420" s="9" t="str">
        <f t="shared" si="64"/>
        <v xml:space="preserve"> Đại học từ xa 4-4,5 năm tùy từng ngành em nhé</v>
      </c>
      <c r="E2420" s="4"/>
      <c r="F2420" s="4"/>
      <c r="G2420" s="4"/>
      <c r="H2420" s="4"/>
      <c r="I2420" s="4"/>
      <c r="J2420" s="4"/>
      <c r="K2420" s="4"/>
      <c r="L2420" s="4"/>
      <c r="M2420" s="4"/>
      <c r="N2420" s="4"/>
      <c r="O2420" s="4"/>
      <c r="P2420" s="4"/>
      <c r="Q2420" s="4"/>
      <c r="R2420" s="4"/>
      <c r="S2420" s="4"/>
      <c r="T2420" s="4"/>
      <c r="U2420" s="4"/>
      <c r="V2420" s="4"/>
      <c r="W2420" s="4"/>
    </row>
    <row r="2421" spans="1:23" ht="42" x14ac:dyDescent="0.3">
      <c r="A2421" s="13" t="s">
        <v>2624</v>
      </c>
      <c r="B2421" s="6">
        <v>0</v>
      </c>
      <c r="C2421" s="9" t="s">
        <v>2628</v>
      </c>
      <c r="D2421" s="9" t="str">
        <f t="shared" si="64"/>
        <v xml:space="preserve"> Đại học từ xa Sao ko học chính quy em, mới tốt nghiệp thì học chính quy cũng tốt mà</v>
      </c>
      <c r="E2421" s="4"/>
      <c r="F2421" s="4"/>
      <c r="G2421" s="4"/>
      <c r="H2421" s="4"/>
      <c r="I2421" s="4"/>
      <c r="J2421" s="4"/>
      <c r="K2421" s="4"/>
      <c r="L2421" s="4"/>
      <c r="M2421" s="4"/>
      <c r="N2421" s="4"/>
      <c r="O2421" s="4"/>
      <c r="P2421" s="4"/>
      <c r="Q2421" s="4"/>
      <c r="R2421" s="4"/>
      <c r="S2421" s="4"/>
      <c r="T2421" s="4"/>
      <c r="U2421" s="4"/>
      <c r="V2421" s="4"/>
      <c r="W2421" s="4"/>
    </row>
    <row r="2422" spans="1:23" ht="42" x14ac:dyDescent="0.3">
      <c r="A2422" s="13" t="s">
        <v>2624</v>
      </c>
      <c r="B2422" s="6">
        <v>0</v>
      </c>
      <c r="C2422" s="9" t="s">
        <v>2629</v>
      </c>
      <c r="D2422" s="9" t="str">
        <f t="shared" si="64"/>
        <v xml:space="preserve"> Đại học từ xa 4 năm.</v>
      </c>
      <c r="E2422" s="4"/>
      <c r="F2422" s="4"/>
      <c r="G2422" s="4"/>
      <c r="H2422" s="4"/>
      <c r="I2422" s="4"/>
      <c r="J2422" s="4"/>
      <c r="K2422" s="4"/>
      <c r="L2422" s="4"/>
      <c r="M2422" s="4"/>
      <c r="N2422" s="4"/>
      <c r="O2422" s="4"/>
      <c r="P2422" s="4"/>
      <c r="Q2422" s="4"/>
      <c r="R2422" s="4"/>
      <c r="S2422" s="4"/>
      <c r="T2422" s="4"/>
      <c r="U2422" s="4"/>
      <c r="V2422" s="4"/>
      <c r="W2422" s="4"/>
    </row>
    <row r="2423" spans="1:23" ht="42" x14ac:dyDescent="0.3">
      <c r="A2423" s="13" t="s">
        <v>2624</v>
      </c>
      <c r="B2423" s="6">
        <v>0</v>
      </c>
      <c r="C2423" s="9" t="s">
        <v>2630</v>
      </c>
      <c r="D2423" s="9" t="str">
        <f t="shared" si="64"/>
        <v xml:space="preserve"> Đại học từ xa Cũng giống thời gian e học đh chính quy thôi 4 năm. Chỉ khác là e k cần đến trường mỗi ngày , học qua video khi nào rảnh</v>
      </c>
      <c r="E2423" s="4"/>
      <c r="F2423" s="4"/>
      <c r="G2423" s="4"/>
      <c r="H2423" s="4"/>
      <c r="I2423" s="4"/>
      <c r="J2423" s="4"/>
      <c r="K2423" s="4"/>
      <c r="L2423" s="4"/>
      <c r="M2423" s="4"/>
      <c r="N2423" s="4"/>
      <c r="O2423" s="4"/>
      <c r="P2423" s="4"/>
      <c r="Q2423" s="4"/>
      <c r="R2423" s="4"/>
      <c r="S2423" s="4"/>
      <c r="T2423" s="4"/>
      <c r="U2423" s="4"/>
      <c r="V2423" s="4"/>
      <c r="W2423" s="4"/>
    </row>
    <row r="2424" spans="1:23" ht="70" x14ac:dyDescent="0.3">
      <c r="A2424" s="13" t="s">
        <v>2624</v>
      </c>
      <c r="B2424" s="6">
        <v>0</v>
      </c>
      <c r="C2424" s="9" t="s">
        <v>2631</v>
      </c>
      <c r="D2424" s="9" t="str">
        <f t="shared" si="64"/>
        <v xml:space="preserve"> Đại học từ xa 3,5 - 4 năm, mà sao ko đi học chính quy em.
Nếu cần thêm thông tin về hệ online thì có thể nhắn anh, a học hệ này bên trường Đại học mở rồi, a gửi thông tin cho tham khảo</v>
      </c>
      <c r="E2424" s="4"/>
      <c r="F2424" s="4"/>
      <c r="G2424" s="4"/>
      <c r="H2424" s="4"/>
      <c r="I2424" s="4"/>
      <c r="J2424" s="4"/>
      <c r="K2424" s="4"/>
      <c r="L2424" s="4"/>
      <c r="M2424" s="4"/>
      <c r="N2424" s="4"/>
      <c r="O2424" s="4"/>
      <c r="P2424" s="4"/>
      <c r="Q2424" s="4"/>
      <c r="R2424" s="4"/>
      <c r="S2424" s="4"/>
      <c r="T2424" s="4"/>
      <c r="U2424" s="4"/>
      <c r="V2424" s="4"/>
      <c r="W2424" s="4"/>
    </row>
    <row r="2425" spans="1:23" ht="42" x14ac:dyDescent="0.3">
      <c r="A2425" s="13" t="s">
        <v>2624</v>
      </c>
      <c r="B2425" s="6">
        <v>0</v>
      </c>
      <c r="C2425" s="9" t="s">
        <v>2632</v>
      </c>
      <c r="D2425" s="9" t="str">
        <f t="shared" si="64"/>
        <v xml:space="preserve"> Đại học từ xa Mình tốt nghiệp cao đẳng tiếng trung rồi giờ muốn học lên đại học từ xa tiếng trung đại học mở có lâu không mọi người ơi, ai rivew mình với</v>
      </c>
      <c r="E2425" s="4"/>
      <c r="F2425" s="4"/>
      <c r="G2425" s="4"/>
      <c r="H2425" s="4"/>
      <c r="I2425" s="4"/>
      <c r="J2425" s="4"/>
      <c r="K2425" s="4"/>
      <c r="L2425" s="4"/>
      <c r="M2425" s="4"/>
      <c r="N2425" s="4"/>
      <c r="O2425" s="4"/>
      <c r="P2425" s="4"/>
      <c r="Q2425" s="4"/>
      <c r="R2425" s="4"/>
      <c r="S2425" s="4"/>
      <c r="T2425" s="4"/>
      <c r="U2425" s="4"/>
      <c r="V2425" s="4"/>
      <c r="W2425" s="4"/>
    </row>
    <row r="2426" spans="1:23" ht="42" x14ac:dyDescent="0.3">
      <c r="A2426" s="13" t="s">
        <v>2624</v>
      </c>
      <c r="B2426" s="6">
        <v>0</v>
      </c>
      <c r="C2426" s="9" t="s">
        <v>2633</v>
      </c>
      <c r="D2426" s="9" t="str">
        <f t="shared" si="64"/>
        <v xml:space="preserve"> Đại học từ xa Tầm 3-3,5 nă nha e</v>
      </c>
      <c r="E2426" s="4"/>
      <c r="F2426" s="4"/>
      <c r="G2426" s="4"/>
      <c r="H2426" s="4"/>
      <c r="I2426" s="4"/>
      <c r="J2426" s="4"/>
      <c r="K2426" s="4"/>
      <c r="L2426" s="4"/>
      <c r="M2426" s="4"/>
      <c r="N2426" s="4"/>
      <c r="O2426" s="4"/>
      <c r="P2426" s="4"/>
      <c r="Q2426" s="4"/>
      <c r="R2426" s="4"/>
      <c r="S2426" s="4"/>
      <c r="T2426" s="4"/>
      <c r="U2426" s="4"/>
      <c r="V2426" s="4"/>
      <c r="W2426" s="4"/>
    </row>
    <row r="2427" spans="1:23" ht="42" x14ac:dyDescent="0.3">
      <c r="A2427" s="13" t="s">
        <v>2624</v>
      </c>
      <c r="B2427" s="6">
        <v>0</v>
      </c>
      <c r="C2427" s="9" t="s">
        <v>2634</v>
      </c>
      <c r="D2427" s="9" t="str">
        <f t="shared" si="64"/>
        <v xml:space="preserve"> Đại học từ xa Khoảng 3 năm hoặc hơn chút. Nhanh thôi b ạ</v>
      </c>
      <c r="E2427" s="4"/>
      <c r="F2427" s="4"/>
      <c r="G2427" s="4"/>
      <c r="H2427" s="4"/>
      <c r="I2427" s="4"/>
      <c r="J2427" s="4"/>
      <c r="K2427" s="4"/>
      <c r="L2427" s="4"/>
      <c r="M2427" s="4"/>
      <c r="N2427" s="4"/>
      <c r="O2427" s="4"/>
      <c r="P2427" s="4"/>
      <c r="Q2427" s="4"/>
      <c r="R2427" s="4"/>
      <c r="S2427" s="4"/>
      <c r="T2427" s="4"/>
      <c r="U2427" s="4"/>
      <c r="V2427" s="4"/>
      <c r="W2427" s="4"/>
    </row>
    <row r="2428" spans="1:23" ht="70" x14ac:dyDescent="0.3">
      <c r="A2428" s="13" t="s">
        <v>2635</v>
      </c>
      <c r="B2428" s="6">
        <v>0</v>
      </c>
      <c r="C2428" s="9" t="s">
        <v>2636</v>
      </c>
      <c r="D2428" s="9" t="str">
        <f t="shared" si="64"/>
        <v xml:space="preserve"> Đại học từ xa NNA có Học viện ngân hàng, DNU, UNETI okela b nha</v>
      </c>
      <c r="E2428" s="4"/>
      <c r="F2428" s="4"/>
      <c r="G2428" s="4"/>
      <c r="H2428" s="4"/>
      <c r="I2428" s="4"/>
      <c r="J2428" s="4"/>
      <c r="K2428" s="4"/>
      <c r="L2428" s="4"/>
      <c r="M2428" s="4"/>
      <c r="N2428" s="4"/>
      <c r="O2428" s="4"/>
      <c r="P2428" s="4"/>
      <c r="Q2428" s="4"/>
      <c r="R2428" s="4"/>
      <c r="S2428" s="4"/>
      <c r="T2428" s="4"/>
      <c r="U2428" s="4"/>
      <c r="V2428" s="4"/>
      <c r="W2428" s="4"/>
    </row>
    <row r="2429" spans="1:23" ht="70" x14ac:dyDescent="0.3">
      <c r="A2429" s="13" t="s">
        <v>2635</v>
      </c>
      <c r="B2429" s="6">
        <v>0</v>
      </c>
      <c r="C2429" s="9" t="s">
        <v>2637</v>
      </c>
      <c r="D2429" s="9" t="str">
        <f t="shared" si="64"/>
        <v xml:space="preserve"> Đại học từ xa Ngôn ngữ Anh có trường UNETI đào tạo lâu rồi mà chất lượng hệ thống học oke</v>
      </c>
      <c r="E2429" s="4"/>
      <c r="F2429" s="4"/>
      <c r="G2429" s="4"/>
      <c r="H2429" s="4"/>
      <c r="I2429" s="4"/>
      <c r="J2429" s="4"/>
      <c r="K2429" s="4"/>
      <c r="L2429" s="4"/>
      <c r="M2429" s="4"/>
      <c r="N2429" s="4"/>
      <c r="O2429" s="4"/>
      <c r="P2429" s="4"/>
      <c r="Q2429" s="4"/>
      <c r="R2429" s="4"/>
      <c r="S2429" s="4"/>
      <c r="T2429" s="4"/>
      <c r="U2429" s="4"/>
      <c r="V2429" s="4"/>
      <c r="W2429" s="4"/>
    </row>
    <row r="2430" spans="1:23" ht="70" x14ac:dyDescent="0.3">
      <c r="A2430" s="13" t="s">
        <v>2635</v>
      </c>
      <c r="B2430" s="6">
        <v>0</v>
      </c>
      <c r="C2430" s="9" t="s">
        <v>2638</v>
      </c>
      <c r="D2430" s="9" t="str">
        <f t="shared" si="64"/>
        <v xml:space="preserve"> Đại học từ xa Anh/ Trung có nền tảng tốt rồi hẵng học nha. VB2 chủ yếu lấy bằng, ko phải lấy kiến thức. Dạy nhanh với bỏ bớt nhiều nội dung lắm. 90% là tự học rồi. Đến kỳ 4, 5 là đuối dễ nghỉ ngang lắm đó.</v>
      </c>
      <c r="E2430" s="4"/>
      <c r="F2430" s="4"/>
      <c r="G2430" s="4"/>
      <c r="H2430" s="4"/>
      <c r="I2430" s="4"/>
      <c r="J2430" s="4"/>
      <c r="K2430" s="4"/>
      <c r="L2430" s="4"/>
      <c r="M2430" s="4"/>
      <c r="N2430" s="4"/>
      <c r="O2430" s="4"/>
      <c r="P2430" s="4"/>
      <c r="Q2430" s="4"/>
      <c r="R2430" s="4"/>
      <c r="S2430" s="4"/>
      <c r="T2430" s="4"/>
      <c r="U2430" s="4"/>
      <c r="V2430" s="4"/>
      <c r="W2430" s="4"/>
    </row>
    <row r="2431" spans="1:23" ht="70" x14ac:dyDescent="0.3">
      <c r="A2431" s="13" t="s">
        <v>2635</v>
      </c>
      <c r="B2431" s="6">
        <v>0</v>
      </c>
      <c r="C2431" s="9" t="s">
        <v>2639</v>
      </c>
      <c r="D2431" s="9" t="str">
        <f t="shared" si="64"/>
        <v xml:space="preserve"> Đại học từ xa Ko nên học ngành đó.</v>
      </c>
      <c r="E2431" s="4"/>
      <c r="F2431" s="4"/>
      <c r="G2431" s="4"/>
      <c r="H2431" s="4"/>
      <c r="I2431" s="4"/>
      <c r="J2431" s="4"/>
      <c r="K2431" s="4"/>
      <c r="L2431" s="4"/>
      <c r="M2431" s="4"/>
      <c r="N2431" s="4"/>
      <c r="O2431" s="4"/>
      <c r="P2431" s="4"/>
      <c r="Q2431" s="4"/>
      <c r="R2431" s="4"/>
      <c r="S2431" s="4"/>
      <c r="T2431" s="4"/>
      <c r="U2431" s="4"/>
      <c r="V2431" s="4"/>
      <c r="W2431" s="4"/>
    </row>
    <row r="2432" spans="1:23" ht="70" x14ac:dyDescent="0.3">
      <c r="A2432" s="13" t="s">
        <v>2635</v>
      </c>
      <c r="B2432" s="6">
        <v>0</v>
      </c>
      <c r="C2432" s="9" t="s">
        <v>2640</v>
      </c>
      <c r="D2432" s="9" t="str">
        <f t="shared" si="64"/>
        <v xml:space="preserve"> Đại học từ xa Đại học Mở cũng ổn b ạ</v>
      </c>
      <c r="E2432" s="4"/>
      <c r="F2432" s="4"/>
      <c r="G2432" s="4"/>
      <c r="H2432" s="4"/>
      <c r="I2432" s="4"/>
      <c r="J2432" s="4"/>
      <c r="K2432" s="4"/>
      <c r="L2432" s="4"/>
      <c r="M2432" s="4"/>
      <c r="N2432" s="4"/>
      <c r="O2432" s="4"/>
      <c r="P2432" s="4"/>
      <c r="Q2432" s="4"/>
      <c r="R2432" s="4"/>
      <c r="S2432" s="4"/>
      <c r="T2432" s="4"/>
      <c r="U2432" s="4"/>
      <c r="V2432" s="4"/>
      <c r="W2432" s="4"/>
    </row>
    <row r="2433" spans="1:23" ht="70" x14ac:dyDescent="0.3">
      <c r="A2433" s="13" t="s">
        <v>2635</v>
      </c>
      <c r="B2433" s="6">
        <v>0</v>
      </c>
      <c r="C2433" s="9" t="s">
        <v>2641</v>
      </c>
      <c r="D2433" s="9" t="str">
        <f t="shared" si="64"/>
        <v xml:space="preserve"> Đại học từ xa Mình cũng đang tìm nè. Chưa biết trường nào luôn</v>
      </c>
      <c r="E2433" s="4"/>
      <c r="F2433" s="4"/>
      <c r="G2433" s="4"/>
      <c r="H2433" s="4"/>
      <c r="I2433" s="4"/>
      <c r="J2433" s="4"/>
      <c r="K2433" s="4"/>
      <c r="L2433" s="4"/>
      <c r="M2433" s="4"/>
      <c r="N2433" s="4"/>
      <c r="O2433" s="4"/>
      <c r="P2433" s="4"/>
      <c r="Q2433" s="4"/>
      <c r="R2433" s="4"/>
      <c r="S2433" s="4"/>
      <c r="T2433" s="4"/>
      <c r="U2433" s="4"/>
      <c r="V2433" s="4"/>
      <c r="W2433" s="4"/>
    </row>
    <row r="2434" spans="1:23" ht="70" x14ac:dyDescent="0.3">
      <c r="A2434" s="13" t="s">
        <v>2635</v>
      </c>
      <c r="B2434" s="6">
        <v>0</v>
      </c>
      <c r="C2434" s="9" t="s">
        <v>2642</v>
      </c>
      <c r="D2434" s="9" t="str">
        <f t="shared" si="64"/>
        <v xml:space="preserve"> Đại học từ xa Nếu có bằng THPT thì học ĐH Mở, còn nếu có bằng CD, ĐH thì nên học ĐH Thái Nguyên bạn nhé. Học ĐH Thái Nguyên thời gian rút ngắn, được xét miễn môn cũng không học an ninh quốc phòng. Bạn có thể tham khảo nhé</v>
      </c>
      <c r="E2434" s="4"/>
      <c r="F2434" s="4"/>
      <c r="G2434" s="4"/>
      <c r="H2434" s="4"/>
      <c r="I2434" s="4"/>
      <c r="J2434" s="4"/>
      <c r="K2434" s="4"/>
      <c r="L2434" s="4"/>
      <c r="M2434" s="4"/>
      <c r="N2434" s="4"/>
      <c r="O2434" s="4"/>
      <c r="P2434" s="4"/>
      <c r="Q2434" s="4"/>
      <c r="R2434" s="4"/>
      <c r="S2434" s="4"/>
      <c r="T2434" s="4"/>
      <c r="U2434" s="4"/>
      <c r="V2434" s="4"/>
      <c r="W2434" s="4"/>
    </row>
    <row r="2435" spans="1:23" ht="42" x14ac:dyDescent="0.3">
      <c r="A2435" s="13" t="s">
        <v>2643</v>
      </c>
      <c r="B2435" s="6">
        <v>0</v>
      </c>
      <c r="C2435" s="9" t="s">
        <v>2644</v>
      </c>
      <c r="D2435" s="9" t="str">
        <f t="shared" ref="D2435:D2443" si="65">CONCATENATE(" Đại học từ xa ngành ngôn ngữ Anh"," ",C2435)</f>
        <v xml:space="preserve"> Đại học từ xa ngành ngôn ngữ Anh Mở và Lao động xã hội nhé</v>
      </c>
      <c r="E2435" s="4"/>
      <c r="F2435" s="4"/>
      <c r="G2435" s="4"/>
      <c r="H2435" s="4"/>
      <c r="I2435" s="4"/>
      <c r="J2435" s="4"/>
      <c r="K2435" s="4"/>
      <c r="L2435" s="4"/>
      <c r="M2435" s="4"/>
      <c r="N2435" s="4"/>
      <c r="O2435" s="4"/>
      <c r="P2435" s="4"/>
      <c r="Q2435" s="4"/>
      <c r="R2435" s="4"/>
      <c r="S2435" s="4"/>
      <c r="T2435" s="4"/>
      <c r="U2435" s="4"/>
      <c r="V2435" s="4"/>
      <c r="W2435" s="4"/>
    </row>
    <row r="2436" spans="1:23" ht="56" x14ac:dyDescent="0.3">
      <c r="A2436" s="13" t="s">
        <v>2643</v>
      </c>
      <c r="B2436" s="6">
        <v>0</v>
      </c>
      <c r="C2436" s="9" t="s">
        <v>2645</v>
      </c>
      <c r="D2436" s="9" t="str">
        <f t="shared" si="65"/>
        <v xml:space="preserve"> Đại học từ xa ngành ngôn ngữ Anh Chào em nha, ngành NNA ở HN em có thể tham khảo Học viện Ngân hàng (BAV), UNETI, DNU, HAUI em nha. Nếu em cần thêm thông tin cứ nhắn chị nha</v>
      </c>
      <c r="E2436" s="4"/>
      <c r="F2436" s="4"/>
      <c r="G2436" s="4"/>
      <c r="H2436" s="4"/>
      <c r="I2436" s="4"/>
      <c r="J2436" s="4"/>
      <c r="K2436" s="4"/>
      <c r="L2436" s="4"/>
      <c r="M2436" s="4"/>
      <c r="N2436" s="4"/>
      <c r="O2436" s="4"/>
      <c r="P2436" s="4"/>
      <c r="Q2436" s="4"/>
      <c r="R2436" s="4"/>
      <c r="S2436" s="4"/>
      <c r="T2436" s="4"/>
      <c r="U2436" s="4"/>
      <c r="V2436" s="4"/>
      <c r="W2436" s="4"/>
    </row>
    <row r="2437" spans="1:23" ht="42" x14ac:dyDescent="0.3">
      <c r="A2437" s="13" t="s">
        <v>2643</v>
      </c>
      <c r="B2437" s="6">
        <v>0</v>
      </c>
      <c r="C2437" s="9" t="s">
        <v>2646</v>
      </c>
      <c r="D2437" s="9" t="str">
        <f t="shared" si="65"/>
        <v xml:space="preserve"> Đại học từ xa ngành ngôn ngữ Anh Học ở đại học Mở Hà Nội ổn nhé, mình cũng học vb2 NN ANh bên đó để lấy bằng học thạc sĩ</v>
      </c>
      <c r="E2437" s="4"/>
      <c r="F2437" s="4"/>
      <c r="G2437" s="4"/>
      <c r="H2437" s="4"/>
      <c r="I2437" s="4"/>
      <c r="J2437" s="4"/>
      <c r="K2437" s="4"/>
      <c r="L2437" s="4"/>
      <c r="M2437" s="4"/>
      <c r="N2437" s="4"/>
      <c r="O2437" s="4"/>
      <c r="P2437" s="4"/>
      <c r="Q2437" s="4"/>
      <c r="R2437" s="4"/>
      <c r="S2437" s="4"/>
      <c r="T2437" s="4"/>
      <c r="U2437" s="4"/>
      <c r="V2437" s="4"/>
      <c r="W2437" s="4"/>
    </row>
    <row r="2438" spans="1:23" ht="42" x14ac:dyDescent="0.3">
      <c r="A2438" s="13" t="s">
        <v>2643</v>
      </c>
      <c r="B2438" s="6">
        <v>0</v>
      </c>
      <c r="C2438" s="9" t="s">
        <v>2647</v>
      </c>
      <c r="D2438" s="9" t="str">
        <f t="shared" si="65"/>
        <v xml:space="preserve"> Đại học từ xa ngành ngôn ngữ Anh Học viện Ngân hàng nhaa, hoặc HAUI cũng được nè</v>
      </c>
      <c r="E2438" s="4"/>
      <c r="F2438" s="4"/>
      <c r="G2438" s="4"/>
      <c r="H2438" s="4"/>
      <c r="I2438" s="4"/>
      <c r="J2438" s="4"/>
      <c r="K2438" s="4"/>
      <c r="L2438" s="4"/>
      <c r="M2438" s="4"/>
      <c r="N2438" s="4"/>
      <c r="O2438" s="4"/>
      <c r="P2438" s="4"/>
      <c r="Q2438" s="4"/>
      <c r="R2438" s="4"/>
      <c r="S2438" s="4"/>
      <c r="T2438" s="4"/>
      <c r="U2438" s="4"/>
      <c r="V2438" s="4"/>
      <c r="W2438" s="4"/>
    </row>
    <row r="2439" spans="1:23" ht="42" x14ac:dyDescent="0.3">
      <c r="A2439" s="13" t="s">
        <v>2643</v>
      </c>
      <c r="B2439" s="6">
        <v>0</v>
      </c>
      <c r="C2439" s="9" t="s">
        <v>2648</v>
      </c>
      <c r="D2439" s="9" t="str">
        <f t="shared" si="65"/>
        <v xml:space="preserve"> Đại học từ xa ngành ngôn ngữ Anh NNA thì có nhiều lắm</v>
      </c>
      <c r="E2439" s="4"/>
      <c r="F2439" s="4"/>
      <c r="G2439" s="4"/>
      <c r="H2439" s="4"/>
      <c r="I2439" s="4"/>
      <c r="J2439" s="4"/>
      <c r="K2439" s="4"/>
      <c r="L2439" s="4"/>
      <c r="M2439" s="4"/>
      <c r="N2439" s="4"/>
      <c r="O2439" s="4"/>
      <c r="P2439" s="4"/>
      <c r="Q2439" s="4"/>
      <c r="R2439" s="4"/>
      <c r="S2439" s="4"/>
      <c r="T2439" s="4"/>
      <c r="U2439" s="4"/>
      <c r="V2439" s="4"/>
      <c r="W2439" s="4"/>
    </row>
    <row r="2440" spans="1:23" ht="42" x14ac:dyDescent="0.3">
      <c r="A2440" s="13" t="s">
        <v>2643</v>
      </c>
      <c r="B2440" s="6">
        <v>0</v>
      </c>
      <c r="C2440" s="9" t="s">
        <v>2649</v>
      </c>
      <c r="D2440" s="9" t="str">
        <f t="shared" si="65"/>
        <v xml:space="preserve"> Đại học từ xa ngành ngôn ngữ Anh TNU đang xét tuyển ngành này, cần review trường hay kết nối thầy cô thì nhắn mình</v>
      </c>
      <c r="E2440" s="4"/>
      <c r="F2440" s="4"/>
      <c r="G2440" s="4"/>
      <c r="H2440" s="4"/>
      <c r="I2440" s="4"/>
      <c r="J2440" s="4"/>
      <c r="K2440" s="4"/>
      <c r="L2440" s="4"/>
      <c r="M2440" s="4"/>
      <c r="N2440" s="4"/>
      <c r="O2440" s="4"/>
      <c r="P2440" s="4"/>
      <c r="Q2440" s="4"/>
      <c r="R2440" s="4"/>
      <c r="S2440" s="4"/>
      <c r="T2440" s="4"/>
      <c r="U2440" s="4"/>
      <c r="V2440" s="4"/>
      <c r="W2440" s="4"/>
    </row>
    <row r="2441" spans="1:23" ht="42" x14ac:dyDescent="0.3">
      <c r="A2441" s="13" t="s">
        <v>2643</v>
      </c>
      <c r="B2441" s="6">
        <v>0</v>
      </c>
      <c r="C2441" s="9" t="s">
        <v>2650</v>
      </c>
      <c r="D2441" s="9" t="str">
        <f t="shared" si="65"/>
        <v xml:space="preserve"> Đại học từ xa ngành ngôn ngữ Anh còn tùy thuộc vào lực học của bạn nữa</v>
      </c>
      <c r="E2441" s="4"/>
      <c r="F2441" s="4"/>
      <c r="G2441" s="4"/>
      <c r="H2441" s="4"/>
      <c r="I2441" s="4"/>
      <c r="J2441" s="4"/>
      <c r="K2441" s="4"/>
      <c r="L2441" s="4"/>
      <c r="M2441" s="4"/>
      <c r="N2441" s="4"/>
      <c r="O2441" s="4"/>
      <c r="P2441" s="4"/>
      <c r="Q2441" s="4"/>
      <c r="R2441" s="4"/>
      <c r="S2441" s="4"/>
      <c r="T2441" s="4"/>
      <c r="U2441" s="4"/>
      <c r="V2441" s="4"/>
      <c r="W2441" s="4"/>
    </row>
    <row r="2442" spans="1:23" ht="42" x14ac:dyDescent="0.3">
      <c r="A2442" s="13" t="s">
        <v>2643</v>
      </c>
      <c r="B2442" s="6">
        <v>0</v>
      </c>
      <c r="C2442" s="9" t="s">
        <v>2651</v>
      </c>
      <c r="D2442" s="9" t="str">
        <f t="shared" si="65"/>
        <v xml:space="preserve"> Đại học từ xa ngành ngôn ngữ Anh bạn có bằng gì rùi? ĐH Thái Nguyên, ĐH Mở Hà Nội</v>
      </c>
      <c r="E2442" s="4"/>
      <c r="F2442" s="4"/>
      <c r="G2442" s="4"/>
      <c r="H2442" s="4"/>
      <c r="I2442" s="4"/>
      <c r="J2442" s="4"/>
      <c r="K2442" s="4"/>
      <c r="L2442" s="4"/>
      <c r="M2442" s="4"/>
      <c r="N2442" s="4"/>
      <c r="O2442" s="4"/>
      <c r="P2442" s="4"/>
      <c r="Q2442" s="4"/>
      <c r="R2442" s="4"/>
      <c r="S2442" s="4"/>
      <c r="T2442" s="4"/>
      <c r="U2442" s="4"/>
      <c r="V2442" s="4"/>
      <c r="W2442" s="4"/>
    </row>
    <row r="2443" spans="1:23" ht="42" x14ac:dyDescent="0.3">
      <c r="A2443" s="13" t="s">
        <v>2643</v>
      </c>
      <c r="B2443" s="6">
        <v>0</v>
      </c>
      <c r="C2443" s="9" t="s">
        <v>2652</v>
      </c>
      <c r="D2443" s="9" t="str">
        <f t="shared" si="65"/>
        <v xml:space="preserve"> Đại học từ xa ngành ngôn ngữ Anh Đại học Mở HN b ạ</v>
      </c>
      <c r="E2443" s="4"/>
      <c r="F2443" s="4"/>
      <c r="G2443" s="4"/>
      <c r="H2443" s="4"/>
      <c r="I2443" s="4"/>
      <c r="J2443" s="4"/>
      <c r="K2443" s="4"/>
      <c r="L2443" s="4"/>
      <c r="M2443" s="4"/>
      <c r="N2443" s="4"/>
      <c r="O2443" s="4"/>
      <c r="P2443" s="4"/>
      <c r="Q2443" s="4"/>
      <c r="R2443" s="4"/>
      <c r="S2443" s="4"/>
      <c r="T2443" s="4"/>
      <c r="U2443" s="4"/>
      <c r="V2443" s="4"/>
      <c r="W2443" s="4"/>
    </row>
    <row r="2444" spans="1:23" ht="84" x14ac:dyDescent="0.3">
      <c r="A2444" s="13"/>
      <c r="B2444" s="6">
        <v>0</v>
      </c>
      <c r="C2444" s="9" t="s">
        <v>2653</v>
      </c>
      <c r="D2444" s="9" t="str">
        <f t="shared" ref="D2444:D2457" si="66">CONCATENATE(" Đại học từ xa "," ",C2444)</f>
        <v xml:space="preserve"> Đại học từ xa  Ngành Ngôn ngữ Anh hệ từ xa a/c tham khảo trường Đại học Mở Hà Nội và Đại học Thái Nguyên(có trạm ở Hà Nội) nha, trường đang tuyển sinh hệ từ xa, học online 100%, a/c quan tâm nhắn mình gửi khung chương trình, lộ trình học nhé: 0982.158.715 /0858.033.156 (zalo)</v>
      </c>
      <c r="E2444" s="4"/>
      <c r="F2444" s="4"/>
      <c r="G2444" s="4"/>
      <c r="H2444" s="4"/>
      <c r="I2444" s="4"/>
      <c r="J2444" s="4"/>
      <c r="K2444" s="4"/>
      <c r="L2444" s="4"/>
      <c r="M2444" s="4"/>
      <c r="N2444" s="4"/>
      <c r="O2444" s="4"/>
      <c r="P2444" s="4"/>
      <c r="Q2444" s="4"/>
      <c r="R2444" s="4"/>
      <c r="S2444" s="4"/>
      <c r="T2444" s="4"/>
      <c r="U2444" s="4"/>
      <c r="V2444" s="4"/>
      <c r="W2444" s="4"/>
    </row>
    <row r="2445" spans="1:23" ht="70" x14ac:dyDescent="0.3">
      <c r="A2445" s="13" t="s">
        <v>2654</v>
      </c>
      <c r="B2445" s="6">
        <v>0</v>
      </c>
      <c r="C2445" s="9" t="s">
        <v>2655</v>
      </c>
      <c r="D2445" s="9" t="str">
        <f t="shared" si="66"/>
        <v xml:space="preserve"> Đại học từ xa  được nha bạn</v>
      </c>
      <c r="E2445" s="4"/>
      <c r="F2445" s="4"/>
      <c r="G2445" s="4"/>
      <c r="H2445" s="4"/>
      <c r="I2445" s="4"/>
      <c r="J2445" s="4"/>
      <c r="K2445" s="4"/>
      <c r="L2445" s="4"/>
      <c r="M2445" s="4"/>
      <c r="N2445" s="4"/>
      <c r="O2445" s="4"/>
      <c r="P2445" s="4"/>
      <c r="Q2445" s="4"/>
      <c r="R2445" s="4"/>
      <c r="S2445" s="4"/>
      <c r="T2445" s="4"/>
      <c r="U2445" s="4"/>
      <c r="V2445" s="4"/>
      <c r="W2445" s="4"/>
    </row>
    <row r="2446" spans="1:23" ht="70" x14ac:dyDescent="0.3">
      <c r="A2446" s="13" t="s">
        <v>2654</v>
      </c>
      <c r="B2446" s="6">
        <v>0</v>
      </c>
      <c r="C2446" s="9" t="s">
        <v>2656</v>
      </c>
      <c r="D2446" s="9" t="str">
        <f t="shared" si="66"/>
        <v xml:space="preserve"> Đại học từ xa  không biết chi phí học là bao nhiêu ạ. với trình độ chưa biết gì có học được ko ạ</v>
      </c>
      <c r="E2446" s="4"/>
      <c r="F2446" s="4"/>
      <c r="G2446" s="4"/>
      <c r="H2446" s="4"/>
      <c r="I2446" s="4"/>
      <c r="J2446" s="4"/>
      <c r="K2446" s="4"/>
      <c r="L2446" s="4"/>
      <c r="M2446" s="4"/>
      <c r="N2446" s="4"/>
      <c r="O2446" s="4"/>
      <c r="P2446" s="4"/>
      <c r="Q2446" s="4"/>
      <c r="R2446" s="4"/>
      <c r="S2446" s="4"/>
      <c r="T2446" s="4"/>
      <c r="U2446" s="4"/>
      <c r="V2446" s="4"/>
      <c r="W2446" s="4"/>
    </row>
    <row r="2447" spans="1:23" ht="70" x14ac:dyDescent="0.3">
      <c r="A2447" s="13" t="s">
        <v>2654</v>
      </c>
      <c r="B2447" s="6">
        <v>0</v>
      </c>
      <c r="C2447" s="9" t="s">
        <v>2657</v>
      </c>
      <c r="D2447" s="9" t="str">
        <f t="shared" si="66"/>
        <v xml:space="preserve"> Đại học từ xa  Có tiền, có bằng c3 vs học bạ là auto học đc</v>
      </c>
      <c r="E2447" s="4"/>
      <c r="F2447" s="4"/>
      <c r="G2447" s="4"/>
      <c r="H2447" s="4"/>
      <c r="I2447" s="4"/>
      <c r="J2447" s="4"/>
      <c r="K2447" s="4"/>
      <c r="L2447" s="4"/>
      <c r="M2447" s="4"/>
      <c r="N2447" s="4"/>
      <c r="O2447" s="4"/>
      <c r="P2447" s="4"/>
      <c r="Q2447" s="4"/>
      <c r="R2447" s="4"/>
      <c r="S2447" s="4"/>
      <c r="T2447" s="4"/>
      <c r="U2447" s="4"/>
      <c r="V2447" s="4"/>
      <c r="W2447" s="4"/>
    </row>
    <row r="2448" spans="1:23" ht="98" x14ac:dyDescent="0.3">
      <c r="A2448" s="13" t="s">
        <v>2658</v>
      </c>
      <c r="B2448" s="6">
        <v>0</v>
      </c>
      <c r="C2448" s="9" t="s">
        <v>2659</v>
      </c>
      <c r="D2448" s="9" t="str">
        <f t="shared" si="66"/>
        <v xml:space="preserve"> Đại học từ xa  KẾ TOÁN (Dành cho người có bằng trung cấp) 
- Thời gian học: 2 năm đến 2,5 năm 
- Học phí: 31Tr/toàn khoá học cam kết không tăng 
- Văn bằng không ghi hình thức đào tạo tương đương chính quy 
- Liên hệ sdt/zalo: 0939 6565 91 (Phụng)</v>
      </c>
      <c r="E2448" s="4"/>
      <c r="F2448" s="4"/>
      <c r="G2448" s="4"/>
      <c r="H2448" s="4"/>
      <c r="I2448" s="4"/>
      <c r="J2448" s="4"/>
      <c r="K2448" s="4"/>
      <c r="L2448" s="4"/>
      <c r="M2448" s="4"/>
      <c r="N2448" s="4"/>
      <c r="O2448" s="4"/>
      <c r="P2448" s="4"/>
      <c r="Q2448" s="4"/>
      <c r="R2448" s="4"/>
      <c r="S2448" s="4"/>
      <c r="T2448" s="4"/>
      <c r="U2448" s="4"/>
      <c r="V2448" s="4"/>
      <c r="W2448" s="4"/>
    </row>
    <row r="2449" spans="1:23" ht="70" x14ac:dyDescent="0.3">
      <c r="A2449" s="13" t="s">
        <v>2658</v>
      </c>
      <c r="B2449" s="6">
        <v>0</v>
      </c>
      <c r="C2449" s="9" t="s">
        <v>2660</v>
      </c>
      <c r="D2449" s="9" t="str">
        <f t="shared" si="66"/>
        <v xml:space="preserve"> Đại học từ xa  Ngành Kế toán trường Đại học Mở Hà Nội đang tuyển sinh hệ từ xa, xét tuyển từ bằng THPT trở lên, học online 100%, em quan tâm nhắn c gửi khung chương trình, lộ trình học nhé: 0982.158.715 /0858.033.156 (zalo)</v>
      </c>
      <c r="E2449" s="4"/>
      <c r="F2449" s="4"/>
      <c r="G2449" s="4"/>
      <c r="H2449" s="4"/>
      <c r="I2449" s="4"/>
      <c r="J2449" s="4"/>
      <c r="K2449" s="4"/>
      <c r="L2449" s="4"/>
      <c r="M2449" s="4"/>
      <c r="N2449" s="4"/>
      <c r="O2449" s="4"/>
      <c r="P2449" s="4"/>
      <c r="Q2449" s="4"/>
      <c r="R2449" s="4"/>
      <c r="S2449" s="4"/>
      <c r="T2449" s="4"/>
      <c r="U2449" s="4"/>
      <c r="V2449" s="4"/>
      <c r="W2449" s="4"/>
    </row>
    <row r="2450" spans="1:23" ht="56" x14ac:dyDescent="0.3">
      <c r="A2450" s="13" t="s">
        <v>2658</v>
      </c>
      <c r="B2450" s="6">
        <v>0</v>
      </c>
      <c r="C2450" s="9" t="s">
        <v>2661</v>
      </c>
      <c r="D2450" s="9" t="str">
        <f t="shared" si="66"/>
        <v xml:space="preserve"> Đại học từ xa  Đại học Thành Đông học phí thấp được xét chương trình học trước. Đại học mở là trường công có mức học phí ưu đãi nhất</v>
      </c>
      <c r="E2450" s="4"/>
      <c r="F2450" s="4"/>
      <c r="G2450" s="4"/>
      <c r="H2450" s="4"/>
      <c r="I2450" s="4"/>
      <c r="J2450" s="4"/>
      <c r="K2450" s="4"/>
      <c r="L2450" s="4"/>
      <c r="M2450" s="4"/>
      <c r="N2450" s="4"/>
      <c r="O2450" s="4"/>
      <c r="P2450" s="4"/>
      <c r="Q2450" s="4"/>
      <c r="R2450" s="4"/>
      <c r="S2450" s="4"/>
      <c r="T2450" s="4"/>
      <c r="U2450" s="4"/>
      <c r="V2450" s="4"/>
      <c r="W2450" s="4"/>
    </row>
    <row r="2451" spans="1:23" ht="56" x14ac:dyDescent="0.3">
      <c r="A2451" s="13" t="s">
        <v>2658</v>
      </c>
      <c r="B2451" s="6">
        <v>0</v>
      </c>
      <c r="C2451" s="9" t="s">
        <v>2662</v>
      </c>
      <c r="D2451" s="9" t="str">
        <f t="shared" si="66"/>
        <v xml:space="preserve"> Đại học từ xa  Bạn muôn học trường Top thì tham khảo Kinh tế quốc dân. Còn học để dễ lấy bằng, học phí tầm trung thì nên tham khảo ĐH Mở nhé</v>
      </c>
      <c r="E2451" s="4"/>
      <c r="F2451" s="4"/>
      <c r="G2451" s="4"/>
      <c r="H2451" s="4"/>
      <c r="I2451" s="4"/>
      <c r="J2451" s="4"/>
      <c r="K2451" s="4"/>
      <c r="L2451" s="4"/>
      <c r="M2451" s="4"/>
      <c r="N2451" s="4"/>
      <c r="O2451" s="4"/>
      <c r="P2451" s="4"/>
      <c r="Q2451" s="4"/>
      <c r="R2451" s="4"/>
      <c r="S2451" s="4"/>
      <c r="T2451" s="4"/>
      <c r="U2451" s="4"/>
      <c r="V2451" s="4"/>
      <c r="W2451" s="4"/>
    </row>
    <row r="2452" spans="1:23" ht="98" x14ac:dyDescent="0.3">
      <c r="A2452" s="13" t="s">
        <v>2663</v>
      </c>
      <c r="B2452" s="6">
        <v>0</v>
      </c>
      <c r="C2452" s="9" t="s">
        <v>2664</v>
      </c>
      <c r="D2452" s="9" t="str">
        <f t="shared" si="66"/>
        <v xml:space="preserve"> Đại học từ xa  Em có thể tham khảo đh kinh tế kỹ thuật công nghiệp liên thông cùng ngành học ít tín hơn nhiều nhé</v>
      </c>
      <c r="E2452" s="4"/>
      <c r="F2452" s="4"/>
      <c r="G2452" s="4"/>
      <c r="H2452" s="4"/>
      <c r="I2452" s="4"/>
      <c r="J2452" s="4"/>
      <c r="K2452" s="4"/>
      <c r="L2452" s="4"/>
      <c r="M2452" s="4"/>
      <c r="N2452" s="4"/>
      <c r="O2452" s="4"/>
      <c r="P2452" s="4"/>
      <c r="Q2452" s="4"/>
      <c r="R2452" s="4"/>
      <c r="S2452" s="4"/>
      <c r="T2452" s="4"/>
      <c r="U2452" s="4"/>
      <c r="V2452" s="4"/>
      <c r="W2452" s="4"/>
    </row>
    <row r="2453" spans="1:23" ht="98" x14ac:dyDescent="0.3">
      <c r="A2453" s="13" t="s">
        <v>2663</v>
      </c>
      <c r="B2453" s="6">
        <v>0</v>
      </c>
      <c r="C2453" s="9" t="s">
        <v>2665</v>
      </c>
      <c r="D2453" s="9" t="str">
        <f t="shared" si="66"/>
        <v xml:space="preserve"> Đại học từ xa  bạn muốn tham khảo thêm bên ĐH Mở vs ĐH Thái Nguyên ko, hv rẻ hơn cũng ít Tín hơn đó</v>
      </c>
      <c r="E2453" s="4"/>
      <c r="F2453" s="4"/>
      <c r="G2453" s="4"/>
      <c r="H2453" s="4"/>
      <c r="I2453" s="4"/>
      <c r="J2453" s="4"/>
      <c r="K2453" s="4"/>
      <c r="L2453" s="4"/>
      <c r="M2453" s="4"/>
      <c r="N2453" s="4"/>
      <c r="O2453" s="4"/>
      <c r="P2453" s="4"/>
      <c r="Q2453" s="4"/>
      <c r="R2453" s="4"/>
      <c r="S2453" s="4"/>
      <c r="T2453" s="4"/>
      <c r="U2453" s="4"/>
      <c r="V2453" s="4"/>
      <c r="W2453" s="4"/>
    </row>
    <row r="2454" spans="1:23" ht="98" x14ac:dyDescent="0.3">
      <c r="A2454" s="13" t="s">
        <v>2663</v>
      </c>
      <c r="B2454" s="6">
        <v>0</v>
      </c>
      <c r="C2454" s="9" t="s">
        <v>2666</v>
      </c>
      <c r="D2454" s="9" t="str">
        <f t="shared" si="66"/>
        <v xml:space="preserve"> Đại học từ xa  Sao nhiều thế. Mình lt từ tc mà có 99tc thôi à</v>
      </c>
      <c r="E2454" s="4"/>
      <c r="F2454" s="4"/>
      <c r="G2454" s="4"/>
      <c r="H2454" s="4"/>
      <c r="I2454" s="4"/>
      <c r="J2454" s="4"/>
      <c r="K2454" s="4"/>
      <c r="L2454" s="4"/>
      <c r="M2454" s="4"/>
      <c r="N2454" s="4"/>
      <c r="O2454" s="4"/>
      <c r="P2454" s="4"/>
      <c r="Q2454" s="4"/>
      <c r="R2454" s="4"/>
      <c r="S2454" s="4"/>
      <c r="T2454" s="4"/>
      <c r="U2454" s="4"/>
      <c r="V2454" s="4"/>
      <c r="W2454" s="4"/>
    </row>
    <row r="2455" spans="1:23" ht="98" x14ac:dyDescent="0.3">
      <c r="A2455" s="13" t="s">
        <v>2663</v>
      </c>
      <c r="B2455" s="6">
        <v>0</v>
      </c>
      <c r="C2455" s="9" t="s">
        <v>2667</v>
      </c>
      <c r="D2455" s="9" t="str">
        <f t="shared" si="66"/>
        <v xml:space="preserve"> Đại học từ xa  bạn đăng ký rùi hay chưa ạ? bài đăng này quen quen, như hỏi ở nhóm khác rùi á</v>
      </c>
      <c r="E2455" s="4"/>
      <c r="F2455" s="4"/>
      <c r="G2455" s="4"/>
      <c r="H2455" s="4"/>
      <c r="I2455" s="4"/>
      <c r="J2455" s="4"/>
      <c r="K2455" s="4"/>
      <c r="L2455" s="4"/>
      <c r="M2455" s="4"/>
      <c r="N2455" s="4"/>
      <c r="O2455" s="4"/>
      <c r="P2455" s="4"/>
      <c r="Q2455" s="4"/>
      <c r="R2455" s="4"/>
      <c r="S2455" s="4"/>
      <c r="T2455" s="4"/>
      <c r="U2455" s="4"/>
      <c r="V2455" s="4"/>
      <c r="W2455" s="4"/>
    </row>
    <row r="2456" spans="1:23" ht="98" x14ac:dyDescent="0.3">
      <c r="A2456" s="13" t="s">
        <v>2663</v>
      </c>
      <c r="B2456" s="6">
        <v>0</v>
      </c>
      <c r="C2456" s="9" t="s">
        <v>2668</v>
      </c>
      <c r="D2456" s="9" t="str">
        <f t="shared" si="66"/>
        <v xml:space="preserve"> Đại học từ xa  toàn đòi đề cương môn học ms cho miễn, ai mà chơi nổi</v>
      </c>
      <c r="E2456" s="4"/>
      <c r="F2456" s="4"/>
      <c r="G2456" s="4"/>
      <c r="H2456" s="4"/>
      <c r="I2456" s="4"/>
      <c r="J2456" s="4"/>
      <c r="K2456" s="4"/>
      <c r="L2456" s="4"/>
      <c r="M2456" s="4"/>
      <c r="N2456" s="4"/>
      <c r="O2456" s="4"/>
      <c r="P2456" s="4"/>
      <c r="Q2456" s="4"/>
      <c r="R2456" s="4"/>
      <c r="S2456" s="4"/>
      <c r="T2456" s="4"/>
      <c r="U2456" s="4"/>
      <c r="V2456" s="4"/>
      <c r="W2456" s="4"/>
    </row>
    <row r="2457" spans="1:23" ht="56" x14ac:dyDescent="0.3">
      <c r="A2457" s="13" t="s">
        <v>2669</v>
      </c>
      <c r="B2457" s="6">
        <v>0</v>
      </c>
      <c r="C2457" s="9" t="s">
        <v>2670</v>
      </c>
      <c r="D2457" s="9" t="str">
        <f t="shared" si="66"/>
        <v xml:space="preserve"> Đại học từ xa  kế toán ở HN có UNETI thì phải</v>
      </c>
      <c r="E2457" s="4"/>
      <c r="F2457" s="4"/>
      <c r="G2457" s="4"/>
      <c r="H2457" s="4"/>
      <c r="I2457" s="4"/>
      <c r="J2457" s="4"/>
      <c r="K2457" s="4"/>
      <c r="L2457" s="4"/>
      <c r="M2457" s="4"/>
      <c r="N2457" s="4"/>
      <c r="O2457" s="4"/>
      <c r="P2457" s="4"/>
      <c r="Q2457" s="4"/>
      <c r="R2457" s="4"/>
      <c r="S2457" s="4"/>
      <c r="T2457" s="4"/>
      <c r="U2457" s="4"/>
      <c r="V2457" s="4"/>
      <c r="W2457" s="4"/>
    </row>
    <row r="2458" spans="1:23" ht="112" x14ac:dyDescent="0.3">
      <c r="A2458" s="13" t="s">
        <v>2669</v>
      </c>
      <c r="B2458" s="6">
        <v>0</v>
      </c>
      <c r="C2458" s="9" t="s">
        <v>2671</v>
      </c>
      <c r="D2458" s="9" t="str">
        <f t="shared" ref="D2458:D2461" si="67">CONCATENATE(" Đại học từ xa ngành Kế toán"," ",C2458)</f>
        <v xml:space="preserve"> Đại học từ xa ngành Kế toán Vd mà em có cân nhắc Neu hoặc Aof thì..Neu em học sẽ có quốc phòng tín chỉ sẽ nhiều hơn 1 chút. Tgian đi thi của em như bạn chị học thì chị chưa đánh giá cao lắm. Nhưng bù lại em đc lựa chọn tín em muốn học và đóng linh động. Như Aof bọn chị thì là thi vs học theo trường. Bọn chị thi 1 ngày và full 4-5 môn liền. Bọn chị k có quân sự và học tín chỉ theo sự cbi của trường.</v>
      </c>
      <c r="E2458" s="4"/>
      <c r="F2458" s="4"/>
      <c r="G2458" s="4"/>
      <c r="H2458" s="4"/>
      <c r="I2458" s="4"/>
      <c r="J2458" s="4"/>
      <c r="K2458" s="4"/>
      <c r="L2458" s="4"/>
      <c r="M2458" s="4"/>
      <c r="N2458" s="4"/>
      <c r="O2458" s="4"/>
      <c r="P2458" s="4"/>
      <c r="Q2458" s="4"/>
      <c r="R2458" s="4"/>
      <c r="S2458" s="4"/>
      <c r="T2458" s="4"/>
      <c r="U2458" s="4"/>
      <c r="V2458" s="4"/>
      <c r="W2458" s="4"/>
    </row>
    <row r="2459" spans="1:23" ht="56" x14ac:dyDescent="0.3">
      <c r="A2459" s="13" t="s">
        <v>2669</v>
      </c>
      <c r="B2459" s="6">
        <v>0</v>
      </c>
      <c r="C2459" s="9" t="s">
        <v>1604</v>
      </c>
      <c r="D2459" s="9" t="str">
        <f t="shared" si="67"/>
        <v xml:space="preserve"> Đại học từ xa ngành Kế toán NEU đang xét tuyển ngành này, cần review trường hay kết nối thầy cô thì nhắn a</v>
      </c>
      <c r="E2459" s="4"/>
      <c r="F2459" s="4"/>
      <c r="G2459" s="4"/>
      <c r="H2459" s="4"/>
      <c r="I2459" s="4"/>
      <c r="J2459" s="4"/>
      <c r="K2459" s="4"/>
      <c r="L2459" s="4"/>
      <c r="M2459" s="4"/>
      <c r="N2459" s="4"/>
      <c r="O2459" s="4"/>
      <c r="P2459" s="4"/>
      <c r="Q2459" s="4"/>
      <c r="R2459" s="4"/>
      <c r="S2459" s="4"/>
      <c r="T2459" s="4"/>
      <c r="U2459" s="4"/>
      <c r="V2459" s="4"/>
      <c r="W2459" s="4"/>
    </row>
    <row r="2460" spans="1:23" ht="56" x14ac:dyDescent="0.3">
      <c r="A2460" s="13" t="s">
        <v>2669</v>
      </c>
      <c r="B2460" s="6">
        <v>0</v>
      </c>
      <c r="C2460" s="9" t="s">
        <v>2672</v>
      </c>
      <c r="D2460" s="9" t="str">
        <f t="shared" si="67"/>
        <v xml:space="preserve"> Đại học từ xa ngành Kế toán Cao đẳng công thương hà nội em</v>
      </c>
      <c r="E2460" s="4"/>
      <c r="F2460" s="4"/>
      <c r="G2460" s="4"/>
      <c r="H2460" s="4"/>
      <c r="I2460" s="4"/>
      <c r="J2460" s="4"/>
      <c r="K2460" s="4"/>
      <c r="L2460" s="4"/>
      <c r="M2460" s="4"/>
      <c r="N2460" s="4"/>
      <c r="O2460" s="4"/>
      <c r="P2460" s="4"/>
      <c r="Q2460" s="4"/>
      <c r="R2460" s="4"/>
      <c r="S2460" s="4"/>
      <c r="T2460" s="4"/>
      <c r="U2460" s="4"/>
      <c r="V2460" s="4"/>
      <c r="W2460" s="4"/>
    </row>
    <row r="2461" spans="1:23" ht="56" x14ac:dyDescent="0.3">
      <c r="A2461" s="13" t="s">
        <v>2669</v>
      </c>
      <c r="B2461" s="6">
        <v>0</v>
      </c>
      <c r="C2461" s="9" t="s">
        <v>2673</v>
      </c>
      <c r="D2461" s="9" t="str">
        <f t="shared" si="67"/>
        <v xml:space="preserve"> Đại học từ xa ngành Kế toán Nhắn ad hỗ trợ chọn trường phù hợp nhé</v>
      </c>
      <c r="E2461" s="4"/>
      <c r="F2461" s="4"/>
      <c r="G2461" s="4"/>
      <c r="H2461" s="4"/>
      <c r="I2461" s="4"/>
      <c r="J2461" s="4"/>
      <c r="K2461" s="4"/>
      <c r="L2461" s="4"/>
      <c r="M2461" s="4"/>
      <c r="N2461" s="4"/>
      <c r="O2461" s="4"/>
      <c r="P2461" s="4"/>
      <c r="Q2461" s="4"/>
      <c r="R2461" s="4"/>
      <c r="S2461" s="4"/>
      <c r="T2461" s="4"/>
      <c r="U2461" s="4"/>
      <c r="V2461" s="4"/>
      <c r="W2461" s="4"/>
    </row>
    <row r="2462" spans="1:23" ht="98" x14ac:dyDescent="0.3">
      <c r="A2462" s="13" t="s">
        <v>2674</v>
      </c>
      <c r="B2462" s="6">
        <v>0</v>
      </c>
      <c r="C2462" s="9" t="s">
        <v>2675</v>
      </c>
      <c r="D2462" s="9" t="str">
        <f t="shared" ref="D2462:D2531" si="68">CONCATENATE(" Đại học từ xa"," ",C2462)</f>
        <v xml:space="preserve"> Đại học từ xa Trường Trà Vinh em nhé</v>
      </c>
      <c r="E2462" s="4"/>
      <c r="F2462" s="4"/>
      <c r="G2462" s="4"/>
      <c r="H2462" s="4"/>
      <c r="I2462" s="4"/>
      <c r="J2462" s="4"/>
      <c r="K2462" s="4"/>
      <c r="L2462" s="4"/>
      <c r="M2462" s="4"/>
      <c r="N2462" s="4"/>
      <c r="O2462" s="4"/>
      <c r="P2462" s="4"/>
      <c r="Q2462" s="4"/>
      <c r="R2462" s="4"/>
      <c r="S2462" s="4"/>
      <c r="T2462" s="4"/>
      <c r="U2462" s="4"/>
      <c r="V2462" s="4"/>
      <c r="W2462" s="4"/>
    </row>
    <row r="2463" spans="1:23" ht="98" x14ac:dyDescent="0.3">
      <c r="A2463" s="13" t="s">
        <v>2674</v>
      </c>
      <c r="B2463" s="6">
        <v>0</v>
      </c>
      <c r="C2463" s="9" t="s">
        <v>2676</v>
      </c>
      <c r="D2463" s="9" t="str">
        <f t="shared" si="68"/>
        <v xml:space="preserve"> Đại học từ xa Đống Tháp đào tạo sau, Trà Vinh đào tạo trước, học Trà Vinh oke hơn</v>
      </c>
      <c r="E2463" s="4"/>
      <c r="F2463" s="4"/>
      <c r="G2463" s="4"/>
      <c r="H2463" s="4"/>
      <c r="I2463" s="4"/>
      <c r="J2463" s="4"/>
      <c r="K2463" s="4"/>
      <c r="L2463" s="4"/>
      <c r="M2463" s="4"/>
      <c r="N2463" s="4"/>
      <c r="O2463" s="4"/>
      <c r="P2463" s="4"/>
      <c r="Q2463" s="4"/>
      <c r="R2463" s="4"/>
      <c r="S2463" s="4"/>
      <c r="T2463" s="4"/>
      <c r="U2463" s="4"/>
      <c r="V2463" s="4"/>
      <c r="W2463" s="4"/>
    </row>
    <row r="2464" spans="1:23" ht="98" x14ac:dyDescent="0.3">
      <c r="A2464" s="13" t="s">
        <v>2674</v>
      </c>
      <c r="B2464" s="6">
        <v>0</v>
      </c>
      <c r="C2464" s="9" t="s">
        <v>2677</v>
      </c>
      <c r="D2464" s="9" t="str">
        <f t="shared" si="68"/>
        <v xml:space="preserve"> Đại học từ xa Em tính học ngành gì</v>
      </c>
      <c r="E2464" s="4"/>
      <c r="F2464" s="4"/>
      <c r="G2464" s="4"/>
      <c r="H2464" s="4"/>
      <c r="I2464" s="4"/>
      <c r="J2464" s="4"/>
      <c r="K2464" s="4"/>
      <c r="L2464" s="4"/>
      <c r="M2464" s="4"/>
      <c r="N2464" s="4"/>
      <c r="O2464" s="4"/>
      <c r="P2464" s="4"/>
      <c r="Q2464" s="4"/>
      <c r="R2464" s="4"/>
      <c r="S2464" s="4"/>
      <c r="T2464" s="4"/>
      <c r="U2464" s="4"/>
      <c r="V2464" s="4"/>
      <c r="W2464" s="4"/>
    </row>
    <row r="2465" spans="1:23" ht="98" x14ac:dyDescent="0.3">
      <c r="A2465" s="13" t="s">
        <v>2674</v>
      </c>
      <c r="B2465" s="6">
        <v>0</v>
      </c>
      <c r="C2465" s="9" t="s">
        <v>2678</v>
      </c>
      <c r="D2465" s="9" t="str">
        <f t="shared" si="68"/>
        <v xml:space="preserve"> Đại học từ xa ĐH Mở đang xét tuyển ngành này, cần review trường hay kết nối thầy cô thì nhắn a</v>
      </c>
      <c r="E2465" s="4"/>
      <c r="F2465" s="4"/>
      <c r="G2465" s="4"/>
      <c r="H2465" s="4"/>
      <c r="I2465" s="4"/>
      <c r="J2465" s="4"/>
      <c r="K2465" s="4"/>
      <c r="L2465" s="4"/>
      <c r="M2465" s="4"/>
      <c r="N2465" s="4"/>
      <c r="O2465" s="4"/>
      <c r="P2465" s="4"/>
      <c r="Q2465" s="4"/>
      <c r="R2465" s="4"/>
      <c r="S2465" s="4"/>
      <c r="T2465" s="4"/>
      <c r="U2465" s="4"/>
      <c r="V2465" s="4"/>
      <c r="W2465" s="4"/>
    </row>
    <row r="2466" spans="1:23" ht="98" x14ac:dyDescent="0.3">
      <c r="A2466" s="13" t="s">
        <v>2674</v>
      </c>
      <c r="B2466" s="6">
        <v>0</v>
      </c>
      <c r="C2466" s="9" t="s">
        <v>2679</v>
      </c>
      <c r="D2466" s="9" t="str">
        <f t="shared" si="68"/>
        <v xml:space="preserve"> Đại học từ xa Đại học mở tp hcm</v>
      </c>
      <c r="E2466" s="4"/>
      <c r="F2466" s="4"/>
      <c r="G2466" s="4"/>
      <c r="H2466" s="4"/>
      <c r="I2466" s="4"/>
      <c r="J2466" s="4"/>
      <c r="K2466" s="4"/>
      <c r="L2466" s="4"/>
      <c r="M2466" s="4"/>
      <c r="N2466" s="4"/>
      <c r="O2466" s="4"/>
      <c r="P2466" s="4"/>
      <c r="Q2466" s="4"/>
      <c r="R2466" s="4"/>
      <c r="S2466" s="4"/>
      <c r="T2466" s="4"/>
      <c r="U2466" s="4"/>
      <c r="V2466" s="4"/>
      <c r="W2466" s="4"/>
    </row>
    <row r="2467" spans="1:23" ht="98" x14ac:dyDescent="0.3">
      <c r="A2467" s="13" t="s">
        <v>2674</v>
      </c>
      <c r="B2467" s="6">
        <v>0</v>
      </c>
      <c r="C2467" s="9" t="s">
        <v>2680</v>
      </c>
      <c r="D2467" s="9" t="str">
        <f t="shared" si="68"/>
        <v xml:space="preserve"> Đại học từ xa QTKD hàng đầu chỉ có NEU thôi bạn à. Trường đầu tiên có hệ từ xa tại VN</v>
      </c>
      <c r="E2467" s="4"/>
      <c r="F2467" s="4"/>
      <c r="G2467" s="4"/>
      <c r="H2467" s="4"/>
      <c r="I2467" s="4"/>
      <c r="J2467" s="4"/>
      <c r="K2467" s="4"/>
      <c r="L2467" s="4"/>
      <c r="M2467" s="4"/>
      <c r="N2467" s="4"/>
      <c r="O2467" s="4"/>
      <c r="P2467" s="4"/>
      <c r="Q2467" s="4"/>
      <c r="R2467" s="4"/>
      <c r="S2467" s="4"/>
      <c r="T2467" s="4"/>
      <c r="U2467" s="4"/>
      <c r="V2467" s="4"/>
      <c r="W2467" s="4"/>
    </row>
    <row r="2468" spans="1:23" ht="98" x14ac:dyDescent="0.3">
      <c r="A2468" s="13" t="s">
        <v>2674</v>
      </c>
      <c r="B2468" s="6">
        <v>0</v>
      </c>
      <c r="C2468" s="9" t="s">
        <v>2681</v>
      </c>
      <c r="D2468" s="9" t="str">
        <f t="shared" si="68"/>
        <v xml:space="preserve"> Đại học từ xa Từ xa học ở cần thơ đi bạn học buổi tối, mình đang học nè chất lượng lắm</v>
      </c>
      <c r="E2468" s="4"/>
      <c r="F2468" s="4"/>
      <c r="G2468" s="4"/>
      <c r="H2468" s="4"/>
      <c r="I2468" s="4"/>
      <c r="J2468" s="4"/>
      <c r="K2468" s="4"/>
      <c r="L2468" s="4"/>
      <c r="M2468" s="4"/>
      <c r="N2468" s="4"/>
      <c r="O2468" s="4"/>
      <c r="P2468" s="4"/>
      <c r="Q2468" s="4"/>
      <c r="R2468" s="4"/>
      <c r="S2468" s="4"/>
      <c r="T2468" s="4"/>
      <c r="U2468" s="4"/>
      <c r="V2468" s="4"/>
      <c r="W2468" s="4"/>
    </row>
    <row r="2469" spans="1:23" ht="70" x14ac:dyDescent="0.3">
      <c r="A2469" s="13" t="s">
        <v>2682</v>
      </c>
      <c r="B2469" s="6">
        <v>0</v>
      </c>
      <c r="C2469" s="9" t="s">
        <v>2683</v>
      </c>
      <c r="D2469" s="9" t="str">
        <f t="shared" si="68"/>
        <v xml:space="preserve"> Đại học từ xa Bạn ở đâu nhỉ, 2 trường này ở 2 vùng khác nhau mà</v>
      </c>
      <c r="E2469" s="4"/>
      <c r="F2469" s="4"/>
      <c r="G2469" s="4"/>
      <c r="H2469" s="4"/>
      <c r="I2469" s="4"/>
      <c r="J2469" s="4"/>
      <c r="K2469" s="4"/>
      <c r="L2469" s="4"/>
      <c r="M2469" s="4"/>
      <c r="N2469" s="4"/>
      <c r="O2469" s="4"/>
      <c r="P2469" s="4"/>
      <c r="Q2469" s="4"/>
      <c r="R2469" s="4"/>
      <c r="S2469" s="4"/>
      <c r="T2469" s="4"/>
      <c r="U2469" s="4"/>
      <c r="V2469" s="4"/>
      <c r="W2469" s="4"/>
    </row>
    <row r="2470" spans="1:23" ht="70" x14ac:dyDescent="0.3">
      <c r="A2470" s="13" t="s">
        <v>2682</v>
      </c>
      <c r="B2470" s="6">
        <v>0</v>
      </c>
      <c r="C2470" s="9" t="s">
        <v>2684</v>
      </c>
      <c r="D2470" s="9" t="str">
        <f t="shared" si="68"/>
        <v xml:space="preserve"> Đại học từ xa Em đã biết chi phí và chương trình học của 2 trường chưa, em đang băn khoăn về chất lượng giảng dạy hay vấn đề gì vậy?</v>
      </c>
      <c r="E2470" s="4"/>
      <c r="F2470" s="4"/>
      <c r="G2470" s="4"/>
      <c r="H2470" s="4"/>
      <c r="I2470" s="4"/>
      <c r="J2470" s="4"/>
      <c r="K2470" s="4"/>
      <c r="L2470" s="4"/>
      <c r="M2470" s="4"/>
      <c r="N2470" s="4"/>
      <c r="O2470" s="4"/>
      <c r="P2470" s="4"/>
      <c r="Q2470" s="4"/>
      <c r="R2470" s="4"/>
      <c r="S2470" s="4"/>
      <c r="T2470" s="4"/>
      <c r="U2470" s="4"/>
      <c r="V2470" s="4"/>
      <c r="W2470" s="4"/>
    </row>
    <row r="2471" spans="1:23" ht="70" x14ac:dyDescent="0.3">
      <c r="A2471" s="13" t="s">
        <v>2682</v>
      </c>
      <c r="B2471" s="6">
        <v>0</v>
      </c>
      <c r="C2471" s="9" t="s">
        <v>2685</v>
      </c>
      <c r="D2471" s="9" t="str">
        <f t="shared" si="68"/>
        <v xml:space="preserve"> Đại học từ xa TN học e learning 100% còn CL học trực tuyến 70% + elearning 30%</v>
      </c>
      <c r="E2471" s="4"/>
      <c r="F2471" s="4"/>
      <c r="G2471" s="4"/>
      <c r="H2471" s="4"/>
      <c r="I2471" s="4"/>
      <c r="J2471" s="4"/>
      <c r="K2471" s="4"/>
      <c r="L2471" s="4"/>
      <c r="M2471" s="4"/>
      <c r="N2471" s="4"/>
      <c r="O2471" s="4"/>
      <c r="P2471" s="4"/>
      <c r="Q2471" s="4"/>
      <c r="R2471" s="4"/>
      <c r="S2471" s="4"/>
      <c r="T2471" s="4"/>
      <c r="U2471" s="4"/>
      <c r="V2471" s="4"/>
      <c r="W2471" s="4"/>
    </row>
    <row r="2472" spans="1:23" ht="70" x14ac:dyDescent="0.3">
      <c r="A2472" s="13" t="s">
        <v>2682</v>
      </c>
      <c r="B2472" s="6">
        <v>0</v>
      </c>
      <c r="C2472" s="9" t="s">
        <v>2686</v>
      </c>
      <c r="D2472" s="9" t="str">
        <f t="shared" si="68"/>
        <v xml:space="preserve"> Đại học từ xa đó h cứ nghĩ trực tuyen và e learning giống chứ hỉ ?</v>
      </c>
      <c r="E2472" s="4"/>
      <c r="F2472" s="4"/>
      <c r="G2472" s="4"/>
      <c r="H2472" s="4"/>
      <c r="I2472" s="4"/>
      <c r="J2472" s="4"/>
      <c r="K2472" s="4"/>
      <c r="L2472" s="4"/>
      <c r="M2472" s="4"/>
      <c r="N2472" s="4"/>
      <c r="O2472" s="4"/>
      <c r="P2472" s="4"/>
      <c r="Q2472" s="4"/>
      <c r="R2472" s="4"/>
      <c r="S2472" s="4"/>
      <c r="T2472" s="4"/>
      <c r="U2472" s="4"/>
      <c r="V2472" s="4"/>
      <c r="W2472" s="4"/>
    </row>
    <row r="2473" spans="1:23" ht="70" x14ac:dyDescent="0.3">
      <c r="A2473" s="13" t="s">
        <v>2682</v>
      </c>
      <c r="B2473" s="6">
        <v>0</v>
      </c>
      <c r="C2473" s="9" t="s">
        <v>2687</v>
      </c>
      <c r="D2473" s="9" t="str">
        <f t="shared" si="68"/>
        <v xml:space="preserve"> Đại học từ xa minh o tp hcm</v>
      </c>
      <c r="E2473" s="4"/>
      <c r="F2473" s="4"/>
      <c r="G2473" s="4"/>
      <c r="H2473" s="4"/>
      <c r="I2473" s="4"/>
      <c r="J2473" s="4"/>
      <c r="K2473" s="4"/>
      <c r="L2473" s="4"/>
      <c r="M2473" s="4"/>
      <c r="N2473" s="4"/>
      <c r="O2473" s="4"/>
      <c r="P2473" s="4"/>
      <c r="Q2473" s="4"/>
      <c r="R2473" s="4"/>
      <c r="S2473" s="4"/>
      <c r="T2473" s="4"/>
      <c r="U2473" s="4"/>
      <c r="V2473" s="4"/>
      <c r="W2473" s="4"/>
    </row>
    <row r="2474" spans="1:23" ht="70" x14ac:dyDescent="0.3">
      <c r="A2474" s="13" t="s">
        <v>2682</v>
      </c>
      <c r="B2474" s="6">
        <v>0</v>
      </c>
      <c r="C2474" s="9" t="s">
        <v>2688</v>
      </c>
      <c r="D2474" s="9" t="str">
        <f t="shared" si="68"/>
        <v xml:space="preserve"> Đại học từ xa em thay đh cuu long ít thông tin quá</v>
      </c>
      <c r="E2474" s="4"/>
      <c r="F2474" s="4"/>
      <c r="G2474" s="4"/>
      <c r="H2474" s="4"/>
      <c r="I2474" s="4"/>
      <c r="J2474" s="4"/>
      <c r="K2474" s="4"/>
      <c r="L2474" s="4"/>
      <c r="M2474" s="4"/>
      <c r="N2474" s="4"/>
      <c r="O2474" s="4"/>
      <c r="P2474" s="4"/>
      <c r="Q2474" s="4"/>
      <c r="R2474" s="4"/>
      <c r="S2474" s="4"/>
      <c r="T2474" s="4"/>
      <c r="U2474" s="4"/>
      <c r="V2474" s="4"/>
      <c r="W2474" s="4"/>
    </row>
    <row r="2475" spans="1:23" ht="70" x14ac:dyDescent="0.3">
      <c r="A2475" s="13" t="s">
        <v>2682</v>
      </c>
      <c r="B2475" s="6">
        <v>0</v>
      </c>
      <c r="C2475" s="9" t="s">
        <v>2689</v>
      </c>
      <c r="D2475" s="9" t="str">
        <f t="shared" si="68"/>
        <v xml:space="preserve"> Đại học từ xa đh cửu long là trường nào vậy</v>
      </c>
      <c r="E2475" s="4"/>
      <c r="F2475" s="4"/>
      <c r="G2475" s="4"/>
      <c r="H2475" s="4"/>
      <c r="I2475" s="4"/>
      <c r="J2475" s="4"/>
      <c r="K2475" s="4"/>
      <c r="L2475" s="4"/>
      <c r="M2475" s="4"/>
      <c r="N2475" s="4"/>
      <c r="O2475" s="4"/>
      <c r="P2475" s="4"/>
      <c r="Q2475" s="4"/>
      <c r="R2475" s="4"/>
      <c r="S2475" s="4"/>
      <c r="T2475" s="4"/>
      <c r="U2475" s="4"/>
      <c r="V2475" s="4"/>
      <c r="W2475" s="4"/>
    </row>
    <row r="2476" spans="1:23" ht="70" x14ac:dyDescent="0.3">
      <c r="A2476" s="13" t="s">
        <v>2682</v>
      </c>
      <c r="B2476" s="6">
        <v>0</v>
      </c>
      <c r="C2476" s="9" t="s">
        <v>2690</v>
      </c>
      <c r="D2476" s="9" t="str">
        <f t="shared" si="68"/>
        <v xml:space="preserve"> Đại học từ xa k biết ngành khác sao, chứ bạn m học ngôn ngữ anh của cửu long thì thấy học online b ạ</v>
      </c>
      <c r="E2476" s="4"/>
      <c r="F2476" s="4"/>
      <c r="G2476" s="4"/>
      <c r="H2476" s="4"/>
      <c r="I2476" s="4"/>
      <c r="J2476" s="4"/>
      <c r="K2476" s="4"/>
      <c r="L2476" s="4"/>
      <c r="M2476" s="4"/>
      <c r="N2476" s="4"/>
      <c r="O2476" s="4"/>
      <c r="P2476" s="4"/>
      <c r="Q2476" s="4"/>
      <c r="R2476" s="4"/>
      <c r="S2476" s="4"/>
      <c r="T2476" s="4"/>
      <c r="U2476" s="4"/>
      <c r="V2476" s="4"/>
      <c r="W2476" s="4"/>
    </row>
    <row r="2477" spans="1:23" ht="70" x14ac:dyDescent="0.3">
      <c r="A2477" s="13" t="s">
        <v>2682</v>
      </c>
      <c r="B2477" s="6">
        <v>0</v>
      </c>
      <c r="C2477" s="9" t="s">
        <v>2691</v>
      </c>
      <c r="D2477" s="9" t="str">
        <f t="shared" si="68"/>
        <v xml:space="preserve"> Đại học từ xa Cửu long đi bạn, học ok lắm</v>
      </c>
      <c r="E2477" s="4"/>
      <c r="F2477" s="4"/>
      <c r="G2477" s="4"/>
      <c r="H2477" s="4"/>
      <c r="I2477" s="4"/>
      <c r="J2477" s="4"/>
      <c r="K2477" s="4"/>
      <c r="L2477" s="4"/>
      <c r="M2477" s="4"/>
      <c r="N2477" s="4"/>
      <c r="O2477" s="4"/>
      <c r="P2477" s="4"/>
      <c r="Q2477" s="4"/>
      <c r="R2477" s="4"/>
      <c r="S2477" s="4"/>
      <c r="T2477" s="4"/>
      <c r="U2477" s="4"/>
      <c r="V2477" s="4"/>
      <c r="W2477" s="4"/>
    </row>
    <row r="2478" spans="1:23" ht="70" x14ac:dyDescent="0.3">
      <c r="A2478" s="13" t="s">
        <v>2682</v>
      </c>
      <c r="B2478" s="6">
        <v>0</v>
      </c>
      <c r="C2478" s="9" t="s">
        <v>2692</v>
      </c>
      <c r="D2478" s="9" t="str">
        <f t="shared" si="68"/>
        <v xml:space="preserve"> Đại học từ xa Hai trường CL và TN thì học trường nào rẻ hơn? Vì sao bạn chọn học TN??</v>
      </c>
      <c r="E2478" s="4"/>
      <c r="F2478" s="4"/>
      <c r="G2478" s="4"/>
      <c r="H2478" s="4"/>
      <c r="I2478" s="4"/>
      <c r="J2478" s="4"/>
      <c r="K2478" s="4"/>
      <c r="L2478" s="4"/>
      <c r="M2478" s="4"/>
      <c r="N2478" s="4"/>
      <c r="O2478" s="4"/>
      <c r="P2478" s="4"/>
      <c r="Q2478" s="4"/>
      <c r="R2478" s="4"/>
      <c r="S2478" s="4"/>
      <c r="T2478" s="4"/>
      <c r="U2478" s="4"/>
      <c r="V2478" s="4"/>
      <c r="W2478" s="4"/>
    </row>
    <row r="2479" spans="1:23" ht="70" x14ac:dyDescent="0.3">
      <c r="A2479" s="13" t="s">
        <v>2693</v>
      </c>
      <c r="B2479" s="6">
        <v>0</v>
      </c>
      <c r="C2479" s="9" t="s">
        <v>2694</v>
      </c>
      <c r="D2479" s="9" t="str">
        <f t="shared" si="68"/>
        <v xml:space="preserve"> Đại học từ xa Chào em nha, theo quy định thì đki hệ từ xa sẽ phải nộp đủ hồ sơ và trong hồ sơ đó có yêu cầu học bạ em nha, nếu em mất học bạ THPT thì có thể về trường xin lại em nha</v>
      </c>
      <c r="E2479" s="4"/>
      <c r="F2479" s="4"/>
      <c r="G2479" s="4"/>
      <c r="H2479" s="4"/>
      <c r="I2479" s="4"/>
      <c r="J2479" s="4"/>
      <c r="K2479" s="4"/>
      <c r="L2479" s="4"/>
      <c r="M2479" s="4"/>
      <c r="N2479" s="4"/>
      <c r="O2479" s="4"/>
      <c r="P2479" s="4"/>
      <c r="Q2479" s="4"/>
      <c r="R2479" s="4"/>
      <c r="S2479" s="4"/>
      <c r="T2479" s="4"/>
      <c r="U2479" s="4"/>
      <c r="V2479" s="4"/>
      <c r="W2479" s="4"/>
    </row>
    <row r="2480" spans="1:23" ht="70" x14ac:dyDescent="0.3">
      <c r="A2480" s="13" t="s">
        <v>2693</v>
      </c>
      <c r="B2480" s="6">
        <v>0</v>
      </c>
      <c r="C2480" s="9" t="s">
        <v>2695</v>
      </c>
      <c r="D2480" s="9" t="str">
        <f t="shared" si="68"/>
        <v xml:space="preserve"> Đại học từ xa Bạn bảo lưu đai học thì vẫn giữ học bạ cấp 3 chứ</v>
      </c>
      <c r="E2480" s="4"/>
      <c r="F2480" s="4"/>
      <c r="G2480" s="4"/>
      <c r="H2480" s="4"/>
      <c r="I2480" s="4"/>
      <c r="J2480" s="4"/>
      <c r="K2480" s="4"/>
      <c r="L2480" s="4"/>
      <c r="M2480" s="4"/>
      <c r="N2480" s="4"/>
      <c r="O2480" s="4"/>
      <c r="P2480" s="4"/>
      <c r="Q2480" s="4"/>
      <c r="R2480" s="4"/>
      <c r="S2480" s="4"/>
      <c r="T2480" s="4"/>
      <c r="U2480" s="4"/>
      <c r="V2480" s="4"/>
      <c r="W2480" s="4"/>
    </row>
    <row r="2481" spans="1:23" ht="70" x14ac:dyDescent="0.3">
      <c r="A2481" s="13" t="s">
        <v>2693</v>
      </c>
      <c r="B2481" s="6">
        <v>0</v>
      </c>
      <c r="C2481" s="9" t="s">
        <v>2696</v>
      </c>
      <c r="D2481" s="9" t="str">
        <f t="shared" si="68"/>
        <v xml:space="preserve"> Đại học từ xa ko nên học cao đẳng htx</v>
      </c>
      <c r="E2481" s="4"/>
      <c r="F2481" s="4"/>
      <c r="G2481" s="4"/>
      <c r="H2481" s="4"/>
      <c r="I2481" s="4"/>
      <c r="J2481" s="4"/>
      <c r="K2481" s="4"/>
      <c r="L2481" s="4"/>
      <c r="M2481" s="4"/>
      <c r="N2481" s="4"/>
      <c r="O2481" s="4"/>
      <c r="P2481" s="4"/>
      <c r="Q2481" s="4"/>
      <c r="R2481" s="4"/>
      <c r="S2481" s="4"/>
      <c r="T2481" s="4"/>
      <c r="U2481" s="4"/>
      <c r="V2481" s="4"/>
      <c r="W2481" s="4"/>
    </row>
    <row r="2482" spans="1:23" ht="70" x14ac:dyDescent="0.3">
      <c r="A2482" s="13" t="s">
        <v>2693</v>
      </c>
      <c r="B2482" s="6">
        <v>0</v>
      </c>
      <c r="C2482" s="9" t="s">
        <v>2697</v>
      </c>
      <c r="D2482" s="9" t="str">
        <f t="shared" si="68"/>
        <v xml:space="preserve"> Đại học từ xa Trường ĐH vẫn giữ bằng c3 của bạn chứ? nếu còn thì có thể lên trường xin lại, còn không đến trường c3 xin cấp bản sao bạn nhé</v>
      </c>
      <c r="E2482" s="4"/>
      <c r="F2482" s="4"/>
      <c r="G2482" s="4"/>
      <c r="H2482" s="4"/>
      <c r="I2482" s="4"/>
      <c r="J2482" s="4"/>
      <c r="K2482" s="4"/>
      <c r="L2482" s="4"/>
      <c r="M2482" s="4"/>
      <c r="N2482" s="4"/>
      <c r="O2482" s="4"/>
      <c r="P2482" s="4"/>
      <c r="Q2482" s="4"/>
      <c r="R2482" s="4"/>
      <c r="S2482" s="4"/>
      <c r="T2482" s="4"/>
      <c r="U2482" s="4"/>
      <c r="V2482" s="4"/>
      <c r="W2482" s="4"/>
    </row>
    <row r="2483" spans="1:23" ht="70" x14ac:dyDescent="0.3">
      <c r="A2483" s="13" t="s">
        <v>2693</v>
      </c>
      <c r="B2483" s="6">
        <v>0</v>
      </c>
      <c r="C2483" s="9" t="s">
        <v>2698</v>
      </c>
      <c r="D2483" s="9" t="str">
        <f t="shared" si="68"/>
        <v xml:space="preserve"> Đại học từ xa ĐH Mở xét tuyển bằng THPT không cần học bạ bạn nhé</v>
      </c>
      <c r="E2483" s="4"/>
      <c r="F2483" s="4"/>
      <c r="G2483" s="4"/>
      <c r="H2483" s="4"/>
      <c r="I2483" s="4"/>
      <c r="J2483" s="4"/>
      <c r="K2483" s="4"/>
      <c r="L2483" s="4"/>
      <c r="M2483" s="4"/>
      <c r="N2483" s="4"/>
      <c r="O2483" s="4"/>
      <c r="P2483" s="4"/>
      <c r="Q2483" s="4"/>
      <c r="R2483" s="4"/>
      <c r="S2483" s="4"/>
      <c r="T2483" s="4"/>
      <c r="U2483" s="4"/>
      <c r="V2483" s="4"/>
      <c r="W2483" s="4"/>
    </row>
    <row r="2484" spans="1:23" ht="70" x14ac:dyDescent="0.3">
      <c r="A2484" s="13" t="s">
        <v>2693</v>
      </c>
      <c r="B2484" s="6">
        <v>0</v>
      </c>
      <c r="C2484" s="9" t="s">
        <v>2699</v>
      </c>
      <c r="D2484" s="9" t="str">
        <f t="shared" si="68"/>
        <v xml:space="preserve"> Đại học từ xa trường Đại học Mở Hà Nội xét tuyển hệ từ xa từ bằng THPT trở lên, không cần học bạ em nhé</v>
      </c>
      <c r="E2484" s="4"/>
      <c r="F2484" s="4"/>
      <c r="G2484" s="4"/>
      <c r="H2484" s="4"/>
      <c r="I2484" s="4"/>
      <c r="J2484" s="4"/>
      <c r="K2484" s="4"/>
      <c r="L2484" s="4"/>
      <c r="M2484" s="4"/>
      <c r="N2484" s="4"/>
      <c r="O2484" s="4"/>
      <c r="P2484" s="4"/>
      <c r="Q2484" s="4"/>
      <c r="R2484" s="4"/>
      <c r="S2484" s="4"/>
      <c r="T2484" s="4"/>
      <c r="U2484" s="4"/>
      <c r="V2484" s="4"/>
      <c r="W2484" s="4"/>
    </row>
    <row r="2485" spans="1:23" ht="70" x14ac:dyDescent="0.3">
      <c r="A2485" s="13" t="s">
        <v>2693</v>
      </c>
      <c r="B2485" s="6">
        <v>0</v>
      </c>
      <c r="C2485" s="9" t="s">
        <v>2700</v>
      </c>
      <c r="D2485" s="9" t="str">
        <f t="shared" si="68"/>
        <v xml:space="preserve"> Đại học từ xa đhoc mở hn c oi</v>
      </c>
      <c r="E2485" s="4"/>
      <c r="F2485" s="4"/>
      <c r="G2485" s="4"/>
      <c r="H2485" s="4"/>
      <c r="I2485" s="4"/>
      <c r="J2485" s="4"/>
      <c r="K2485" s="4"/>
      <c r="L2485" s="4"/>
      <c r="M2485" s="4"/>
      <c r="N2485" s="4"/>
      <c r="O2485" s="4"/>
      <c r="P2485" s="4"/>
      <c r="Q2485" s="4"/>
      <c r="R2485" s="4"/>
      <c r="S2485" s="4"/>
      <c r="T2485" s="4"/>
      <c r="U2485" s="4"/>
      <c r="V2485" s="4"/>
      <c r="W2485" s="4"/>
    </row>
    <row r="2486" spans="1:23" ht="42" x14ac:dyDescent="0.3">
      <c r="A2486" s="13" t="s">
        <v>2701</v>
      </c>
      <c r="B2486" s="6">
        <v>0</v>
      </c>
      <c r="C2486" s="9" t="s">
        <v>2702</v>
      </c>
      <c r="D2486" s="9" t="str">
        <f t="shared" si="68"/>
        <v xml:space="preserve"> Đại học từ xa Hình như giờ đâu đâu cũng phải học qs hay sao ý</v>
      </c>
      <c r="E2486" s="4"/>
      <c r="F2486" s="4"/>
      <c r="G2486" s="4"/>
      <c r="H2486" s="4"/>
      <c r="I2486" s="4"/>
      <c r="J2486" s="4"/>
      <c r="K2486" s="4"/>
      <c r="L2486" s="4"/>
      <c r="M2486" s="4"/>
      <c r="N2486" s="4"/>
      <c r="O2486" s="4"/>
      <c r="P2486" s="4"/>
      <c r="Q2486" s="4"/>
      <c r="R2486" s="4"/>
      <c r="S2486" s="4"/>
      <c r="T2486" s="4"/>
      <c r="U2486" s="4"/>
      <c r="V2486" s="4"/>
      <c r="W2486" s="4"/>
    </row>
    <row r="2487" spans="1:23" ht="42" x14ac:dyDescent="0.3">
      <c r="A2487" s="13" t="s">
        <v>2701</v>
      </c>
      <c r="B2487" s="6">
        <v>0</v>
      </c>
      <c r="C2487" s="9" t="s">
        <v>2703</v>
      </c>
      <c r="D2487" s="9" t="str">
        <f t="shared" si="68"/>
        <v xml:space="preserve"> Đại học từ xa Không có học quân sự đâu em</v>
      </c>
      <c r="E2487" s="4"/>
      <c r="F2487" s="4"/>
      <c r="G2487" s="4"/>
      <c r="H2487" s="4"/>
      <c r="I2487" s="4"/>
      <c r="J2487" s="4"/>
      <c r="K2487" s="4"/>
      <c r="L2487" s="4"/>
      <c r="M2487" s="4"/>
      <c r="N2487" s="4"/>
      <c r="O2487" s="4"/>
      <c r="P2487" s="4"/>
      <c r="Q2487" s="4"/>
      <c r="R2487" s="4"/>
      <c r="S2487" s="4"/>
      <c r="T2487" s="4"/>
      <c r="U2487" s="4"/>
      <c r="V2487" s="4"/>
      <c r="W2487" s="4"/>
    </row>
    <row r="2488" spans="1:23" ht="42" x14ac:dyDescent="0.3">
      <c r="A2488" s="13" t="s">
        <v>2701</v>
      </c>
      <c r="B2488" s="6">
        <v>0</v>
      </c>
      <c r="C2488" s="9" t="s">
        <v>2704</v>
      </c>
      <c r="D2488" s="9" t="str">
        <f t="shared" si="68"/>
        <v xml:space="preserve"> Đại học từ xa ko có học qsu nha, t đang học hệ từ xa đh mở nè, nhưng tính điểm rèn luyện</v>
      </c>
      <c r="E2488" s="4"/>
      <c r="F2488" s="4"/>
      <c r="G2488" s="4"/>
      <c r="H2488" s="4"/>
      <c r="I2488" s="4"/>
      <c r="J2488" s="4"/>
      <c r="K2488" s="4"/>
      <c r="L2488" s="4"/>
      <c r="M2488" s="4"/>
      <c r="N2488" s="4"/>
      <c r="O2488" s="4"/>
      <c r="P2488" s="4"/>
      <c r="Q2488" s="4"/>
      <c r="R2488" s="4"/>
      <c r="S2488" s="4"/>
      <c r="T2488" s="4"/>
      <c r="U2488" s="4"/>
      <c r="V2488" s="4"/>
      <c r="W2488" s="4"/>
    </row>
    <row r="2489" spans="1:23" ht="42" x14ac:dyDescent="0.3">
      <c r="A2489" s="13" t="s">
        <v>2701</v>
      </c>
      <c r="B2489" s="6">
        <v>0</v>
      </c>
      <c r="C2489" s="9" t="s">
        <v>2705</v>
      </c>
      <c r="D2489" s="9" t="str">
        <f t="shared" si="68"/>
        <v xml:space="preserve"> Đại học từ xa Ko có học quân sự nha bạn</v>
      </c>
      <c r="E2489" s="4"/>
      <c r="F2489" s="4"/>
      <c r="G2489" s="4"/>
      <c r="H2489" s="4"/>
      <c r="I2489" s="4"/>
      <c r="J2489" s="4"/>
      <c r="K2489" s="4"/>
      <c r="L2489" s="4"/>
      <c r="M2489" s="4"/>
      <c r="N2489" s="4"/>
      <c r="O2489" s="4"/>
      <c r="P2489" s="4"/>
      <c r="Q2489" s="4"/>
      <c r="R2489" s="4"/>
      <c r="S2489" s="4"/>
      <c r="T2489" s="4"/>
      <c r="U2489" s="4"/>
      <c r="V2489" s="4"/>
      <c r="W2489" s="4"/>
    </row>
    <row r="2490" spans="1:23" ht="42" x14ac:dyDescent="0.3">
      <c r="A2490" s="13" t="s">
        <v>2701</v>
      </c>
      <c r="B2490" s="6">
        <v>0</v>
      </c>
      <c r="C2490" s="9" t="s">
        <v>2706</v>
      </c>
      <c r="D2490" s="9" t="str">
        <f t="shared" si="68"/>
        <v xml:space="preserve"> Đại học từ xa Trong tương lai khả năng cao các trường đều học đó</v>
      </c>
      <c r="E2490" s="4"/>
      <c r="F2490" s="4"/>
      <c r="G2490" s="4"/>
      <c r="H2490" s="4"/>
      <c r="I2490" s="4"/>
      <c r="J2490" s="4"/>
      <c r="K2490" s="4"/>
      <c r="L2490" s="4"/>
      <c r="M2490" s="4"/>
      <c r="N2490" s="4"/>
      <c r="O2490" s="4"/>
      <c r="P2490" s="4"/>
      <c r="Q2490" s="4"/>
      <c r="R2490" s="4"/>
      <c r="S2490" s="4"/>
      <c r="T2490" s="4"/>
      <c r="U2490" s="4"/>
      <c r="V2490" s="4"/>
      <c r="W2490" s="4"/>
    </row>
    <row r="2491" spans="1:23" ht="42" x14ac:dyDescent="0.3">
      <c r="A2491" s="13" t="s">
        <v>2701</v>
      </c>
      <c r="B2491" s="6">
        <v>0</v>
      </c>
      <c r="C2491" s="9" t="s">
        <v>2707</v>
      </c>
      <c r="D2491" s="9" t="str">
        <f t="shared" si="68"/>
        <v xml:space="preserve"> Đại học từ xa t đang học vb1 đây và xác nhận ko có học quân sự nha, nếu muốn học thì học sớm đi vì nghe nói sắp tới nhiều cái thay đổi</v>
      </c>
      <c r="E2491" s="4"/>
      <c r="F2491" s="4"/>
      <c r="G2491" s="4"/>
      <c r="H2491" s="4"/>
      <c r="I2491" s="4"/>
      <c r="J2491" s="4"/>
      <c r="K2491" s="4"/>
      <c r="L2491" s="4"/>
      <c r="M2491" s="4"/>
      <c r="N2491" s="4"/>
      <c r="O2491" s="4"/>
      <c r="P2491" s="4"/>
      <c r="Q2491" s="4"/>
      <c r="R2491" s="4"/>
      <c r="S2491" s="4"/>
      <c r="T2491" s="4"/>
      <c r="U2491" s="4"/>
      <c r="V2491" s="4"/>
      <c r="W2491" s="4"/>
    </row>
    <row r="2492" spans="1:23" ht="42" x14ac:dyDescent="0.3">
      <c r="A2492" s="13" t="s">
        <v>2701</v>
      </c>
      <c r="B2492" s="6">
        <v>0</v>
      </c>
      <c r="C2492" s="9" t="s">
        <v>2708</v>
      </c>
      <c r="D2492" s="9" t="str">
        <f t="shared" si="68"/>
        <v xml:space="preserve"> Đại học từ xa ĐH Mở HN không học quân sự. Nên chắc tp HCM cũng không học đâu ah</v>
      </c>
      <c r="E2492" s="4"/>
      <c r="F2492" s="4"/>
      <c r="G2492" s="4"/>
      <c r="H2492" s="4"/>
      <c r="I2492" s="4"/>
      <c r="J2492" s="4"/>
      <c r="K2492" s="4"/>
      <c r="L2492" s="4"/>
      <c r="M2492" s="4"/>
      <c r="N2492" s="4"/>
      <c r="O2492" s="4"/>
      <c r="P2492" s="4"/>
      <c r="Q2492" s="4"/>
      <c r="R2492" s="4"/>
      <c r="S2492" s="4"/>
      <c r="T2492" s="4"/>
      <c r="U2492" s="4"/>
      <c r="V2492" s="4"/>
      <c r="W2492" s="4"/>
    </row>
    <row r="2493" spans="1:23" ht="42" x14ac:dyDescent="0.3">
      <c r="A2493" s="13" t="s">
        <v>2701</v>
      </c>
      <c r="B2493" s="6">
        <v>0</v>
      </c>
      <c r="C2493" s="9" t="s">
        <v>2709</v>
      </c>
      <c r="D2493" s="9" t="str">
        <f t="shared" si="68"/>
        <v xml:space="preserve"> Đại học từ xa Học viện tài chính thì có học quân sự k ạ?</v>
      </c>
      <c r="E2493" s="4"/>
      <c r="F2493" s="4"/>
      <c r="G2493" s="4"/>
      <c r="H2493" s="4"/>
      <c r="I2493" s="4"/>
      <c r="J2493" s="4"/>
      <c r="K2493" s="4"/>
      <c r="L2493" s="4"/>
      <c r="M2493" s="4"/>
      <c r="N2493" s="4"/>
      <c r="O2493" s="4"/>
      <c r="P2493" s="4"/>
      <c r="Q2493" s="4"/>
      <c r="R2493" s="4"/>
      <c r="S2493" s="4"/>
      <c r="T2493" s="4"/>
      <c r="U2493" s="4"/>
      <c r="V2493" s="4"/>
      <c r="W2493" s="4"/>
    </row>
    <row r="2494" spans="1:23" ht="28" x14ac:dyDescent="0.3">
      <c r="A2494" s="24" t="s">
        <v>2710</v>
      </c>
      <c r="B2494" s="6">
        <v>0</v>
      </c>
      <c r="C2494" s="9" t="s">
        <v>2711</v>
      </c>
      <c r="D2494" s="9" t="str">
        <f t="shared" si="68"/>
        <v xml:space="preserve"> Đại học từ xa có ĐH Mở Hanoi lẫn HCM mà chắc PTIT là tốt nhất trong số này r ạ</v>
      </c>
      <c r="E2494" s="4"/>
      <c r="F2494" s="4"/>
      <c r="G2494" s="4"/>
      <c r="H2494" s="4"/>
      <c r="I2494" s="4"/>
      <c r="J2494" s="4"/>
      <c r="K2494" s="4"/>
      <c r="L2494" s="4"/>
      <c r="M2494" s="4"/>
      <c r="N2494" s="4"/>
      <c r="O2494" s="4"/>
      <c r="P2494" s="4"/>
      <c r="Q2494" s="4"/>
      <c r="R2494" s="4"/>
      <c r="S2494" s="4"/>
      <c r="T2494" s="4"/>
      <c r="U2494" s="4"/>
      <c r="V2494" s="4"/>
      <c r="W2494" s="4"/>
    </row>
    <row r="2495" spans="1:23" ht="14" x14ac:dyDescent="0.3">
      <c r="A2495" s="23"/>
      <c r="B2495" s="6">
        <v>0</v>
      </c>
      <c r="C2495" s="9" t="s">
        <v>2712</v>
      </c>
      <c r="D2495" s="9" t="str">
        <f t="shared" si="68"/>
        <v xml:space="preserve"> Đại học từ xa PTIT là ở Hà Nội mà bạn</v>
      </c>
      <c r="E2495" s="4"/>
      <c r="F2495" s="4"/>
      <c r="G2495" s="4"/>
      <c r="H2495" s="4"/>
      <c r="I2495" s="4"/>
      <c r="J2495" s="4"/>
      <c r="K2495" s="4"/>
      <c r="L2495" s="4"/>
      <c r="M2495" s="4"/>
      <c r="N2495" s="4"/>
      <c r="O2495" s="4"/>
      <c r="P2495" s="4"/>
      <c r="Q2495" s="4"/>
      <c r="R2495" s="4"/>
      <c r="S2495" s="4"/>
      <c r="T2495" s="4"/>
      <c r="U2495" s="4"/>
      <c r="V2495" s="4"/>
      <c r="W2495" s="4"/>
    </row>
    <row r="2496" spans="1:23" ht="14" x14ac:dyDescent="0.3">
      <c r="A2496" s="23"/>
      <c r="B2496" s="6">
        <v>0</v>
      </c>
      <c r="C2496" s="9" t="s">
        <v>2713</v>
      </c>
      <c r="D2496" s="9" t="str">
        <f t="shared" si="68"/>
        <v xml:space="preserve"> Đại học từ xa Giờ nhiều trường ko nhận trung cấp đâu</v>
      </c>
      <c r="E2496" s="4"/>
      <c r="F2496" s="4"/>
      <c r="G2496" s="4"/>
      <c r="H2496" s="4"/>
      <c r="I2496" s="4"/>
      <c r="J2496" s="4"/>
      <c r="K2496" s="4"/>
      <c r="L2496" s="4"/>
      <c r="M2496" s="4"/>
      <c r="N2496" s="4"/>
      <c r="O2496" s="4"/>
      <c r="P2496" s="4"/>
      <c r="Q2496" s="4"/>
      <c r="R2496" s="4"/>
      <c r="S2496" s="4"/>
      <c r="T2496" s="4"/>
      <c r="U2496" s="4"/>
      <c r="V2496" s="4"/>
      <c r="W2496" s="4"/>
    </row>
    <row r="2497" spans="1:23" ht="14" x14ac:dyDescent="0.3">
      <c r="A2497" s="23"/>
      <c r="B2497" s="6">
        <v>0</v>
      </c>
      <c r="C2497" s="9" t="s">
        <v>2714</v>
      </c>
      <c r="D2497" s="9" t="str">
        <f t="shared" si="68"/>
        <v xml:space="preserve"> Đại học từ xa Mở thì được cái nhiều trạm thôi</v>
      </c>
      <c r="E2497" s="4"/>
      <c r="F2497" s="4"/>
      <c r="G2497" s="4"/>
      <c r="H2497" s="4"/>
      <c r="I2497" s="4"/>
      <c r="J2497" s="4"/>
      <c r="K2497" s="4"/>
      <c r="L2497" s="4"/>
      <c r="M2497" s="4"/>
      <c r="N2497" s="4"/>
      <c r="O2497" s="4"/>
      <c r="P2497" s="4"/>
      <c r="Q2497" s="4"/>
      <c r="R2497" s="4"/>
      <c r="S2497" s="4"/>
      <c r="T2497" s="4"/>
      <c r="U2497" s="4"/>
      <c r="V2497" s="4"/>
      <c r="W2497" s="4"/>
    </row>
    <row r="2498" spans="1:23" ht="14" x14ac:dyDescent="0.3">
      <c r="A2498" s="23"/>
      <c r="B2498" s="6">
        <v>0</v>
      </c>
      <c r="C2498" s="9" t="s">
        <v>2715</v>
      </c>
      <c r="D2498" s="9" t="str">
        <f t="shared" si="68"/>
        <v xml:space="preserve"> Đại học từ xa Giờ đại học nhiều chỗ còn chê</v>
      </c>
      <c r="E2498" s="4"/>
      <c r="F2498" s="4"/>
      <c r="G2498" s="4"/>
      <c r="H2498" s="4"/>
      <c r="I2498" s="4"/>
      <c r="J2498" s="4"/>
      <c r="K2498" s="4"/>
      <c r="L2498" s="4"/>
      <c r="M2498" s="4"/>
      <c r="N2498" s="4"/>
      <c r="O2498" s="4"/>
      <c r="P2498" s="4"/>
      <c r="Q2498" s="4"/>
      <c r="R2498" s="4"/>
      <c r="S2498" s="4"/>
      <c r="T2498" s="4"/>
      <c r="U2498" s="4"/>
      <c r="V2498" s="4"/>
      <c r="W2498" s="4"/>
    </row>
    <row r="2499" spans="1:23" ht="70" x14ac:dyDescent="0.3">
      <c r="A2499" s="23"/>
      <c r="B2499" s="6">
        <v>0</v>
      </c>
      <c r="C2499" s="9" t="s">
        <v>2716</v>
      </c>
      <c r="D2499" s="9" t="str">
        <f t="shared" si="68"/>
        <v xml:space="preserve"> Đại học từ xa Qua tìm hiểu thì trà vinh mới xét bằng trung cấp thôi, đại học mở hn ko xét trung cấp, còn bưu chính thì mình chưa tìm hiểu, mình thấy trường công lập thì trà vinh ổn đó, còn không thì đh Thành đông, đại học duy tân, bạn tìm hiểu mấy trường này xem</v>
      </c>
      <c r="E2499" s="4"/>
      <c r="F2499" s="4"/>
      <c r="G2499" s="4"/>
      <c r="H2499" s="4"/>
      <c r="I2499" s="4"/>
      <c r="J2499" s="4"/>
      <c r="K2499" s="4"/>
      <c r="L2499" s="4"/>
      <c r="M2499" s="4"/>
      <c r="N2499" s="4"/>
      <c r="O2499" s="4"/>
      <c r="P2499" s="4"/>
      <c r="Q2499" s="4"/>
      <c r="R2499" s="4"/>
      <c r="S2499" s="4"/>
      <c r="T2499" s="4"/>
      <c r="U2499" s="4"/>
      <c r="V2499" s="4"/>
      <c r="W2499" s="4"/>
    </row>
    <row r="2500" spans="1:23" ht="28" x14ac:dyDescent="0.3">
      <c r="A2500" s="23"/>
      <c r="B2500" s="6">
        <v>0</v>
      </c>
      <c r="C2500" s="9" t="s">
        <v>2717</v>
      </c>
      <c r="D2500" s="9" t="str">
        <f t="shared" si="68"/>
        <v xml:space="preserve"> Đại học từ xa Còn Trường Giao Thông Vận Tải HCM oke ko các bác</v>
      </c>
      <c r="E2500" s="4"/>
      <c r="F2500" s="4"/>
      <c r="G2500" s="4"/>
      <c r="H2500" s="4"/>
      <c r="I2500" s="4"/>
      <c r="J2500" s="4"/>
      <c r="K2500" s="4"/>
      <c r="L2500" s="4"/>
      <c r="M2500" s="4"/>
      <c r="N2500" s="4"/>
      <c r="O2500" s="4"/>
      <c r="P2500" s="4"/>
      <c r="Q2500" s="4"/>
      <c r="R2500" s="4"/>
      <c r="S2500" s="4"/>
      <c r="T2500" s="4"/>
      <c r="U2500" s="4"/>
      <c r="V2500" s="4"/>
      <c r="W2500" s="4"/>
    </row>
    <row r="2501" spans="1:23" ht="56" x14ac:dyDescent="0.3">
      <c r="A2501" s="23"/>
      <c r="B2501" s="6">
        <v>0</v>
      </c>
      <c r="C2501" s="9" t="s">
        <v>2718</v>
      </c>
      <c r="D2501" s="9" t="str">
        <f t="shared" si="68"/>
        <v xml:space="preserve"> Đại học từ xa Nếu bạn đang làm trong ngành thì khuyên nên học ptit, nếu bạn không trong ngành thì khuyên không nên học, 4 năm nữa 94 không thể cạnh tranh nổi lứa trẻ mới ra trường</v>
      </c>
      <c r="E2501" s="4"/>
      <c r="F2501" s="4"/>
      <c r="G2501" s="4"/>
      <c r="H2501" s="4"/>
      <c r="I2501" s="4"/>
      <c r="J2501" s="4"/>
      <c r="K2501" s="4"/>
      <c r="L2501" s="4"/>
      <c r="M2501" s="4"/>
      <c r="N2501" s="4"/>
      <c r="O2501" s="4"/>
      <c r="P2501" s="4"/>
      <c r="Q2501" s="4"/>
      <c r="R2501" s="4"/>
      <c r="S2501" s="4"/>
      <c r="T2501" s="4"/>
      <c r="U2501" s="4"/>
      <c r="V2501" s="4"/>
      <c r="W2501" s="4"/>
    </row>
    <row r="2502" spans="1:23" ht="28" x14ac:dyDescent="0.3">
      <c r="A2502" s="23"/>
      <c r="B2502" s="6">
        <v>0</v>
      </c>
      <c r="C2502" s="9" t="s">
        <v>2719</v>
      </c>
      <c r="D2502" s="9" t="str">
        <f t="shared" si="68"/>
        <v xml:space="preserve"> Đại học từ xa Mình tham khảo ĐH Cửu Long thử bạn nha.</v>
      </c>
      <c r="E2502" s="4"/>
      <c r="F2502" s="4"/>
      <c r="G2502" s="4"/>
      <c r="H2502" s="4"/>
      <c r="I2502" s="4"/>
      <c r="J2502" s="4"/>
      <c r="K2502" s="4"/>
      <c r="L2502" s="4"/>
      <c r="M2502" s="4"/>
      <c r="N2502" s="4"/>
      <c r="O2502" s="4"/>
      <c r="P2502" s="4"/>
      <c r="Q2502" s="4"/>
      <c r="R2502" s="4"/>
      <c r="S2502" s="4"/>
      <c r="T2502" s="4"/>
      <c r="U2502" s="4"/>
      <c r="V2502" s="4"/>
      <c r="W2502" s="4"/>
    </row>
    <row r="2503" spans="1:23" ht="28" x14ac:dyDescent="0.3">
      <c r="A2503" s="23"/>
      <c r="B2503" s="6">
        <v>0</v>
      </c>
      <c r="C2503" s="9" t="s">
        <v>2720</v>
      </c>
      <c r="D2503" s="9" t="str">
        <f t="shared" si="68"/>
        <v xml:space="preserve"> Đại học từ xa Nói thật xác định học từ xa thì chỉ để lấy cái bằng thôi, chứ bảo chất lượng thì k có ạ</v>
      </c>
      <c r="E2503" s="4"/>
      <c r="F2503" s="4"/>
      <c r="G2503" s="4"/>
      <c r="H2503" s="4"/>
      <c r="I2503" s="4"/>
      <c r="J2503" s="4"/>
      <c r="K2503" s="4"/>
      <c r="L2503" s="4"/>
      <c r="M2503" s="4"/>
      <c r="N2503" s="4"/>
      <c r="O2503" s="4"/>
      <c r="P2503" s="4"/>
      <c r="Q2503" s="4"/>
      <c r="R2503" s="4"/>
      <c r="S2503" s="4"/>
      <c r="T2503" s="4"/>
      <c r="U2503" s="4"/>
      <c r="V2503" s="4"/>
      <c r="W2503" s="4"/>
    </row>
    <row r="2504" spans="1:23" ht="28" x14ac:dyDescent="0.3">
      <c r="A2504" s="23"/>
      <c r="B2504" s="6">
        <v>0</v>
      </c>
      <c r="C2504" s="9" t="s">
        <v>2721</v>
      </c>
      <c r="D2504" s="9" t="str">
        <f t="shared" si="68"/>
        <v xml:space="preserve"> Đại học từ xa mình tham khảo thử trường ĐH Phú Xuân nha. Nhận xét hs trung cấp luôn ạ</v>
      </c>
      <c r="E2504" s="4"/>
      <c r="F2504" s="4"/>
      <c r="G2504" s="4"/>
      <c r="H2504" s="4"/>
      <c r="I2504" s="4"/>
      <c r="J2504" s="4"/>
      <c r="K2504" s="4"/>
      <c r="L2504" s="4"/>
      <c r="M2504" s="4"/>
      <c r="N2504" s="4"/>
      <c r="O2504" s="4"/>
      <c r="P2504" s="4"/>
      <c r="Q2504" s="4"/>
      <c r="R2504" s="4"/>
      <c r="S2504" s="4"/>
      <c r="T2504" s="4"/>
      <c r="U2504" s="4"/>
      <c r="V2504" s="4"/>
      <c r="W2504" s="4"/>
    </row>
    <row r="2505" spans="1:23" ht="42" x14ac:dyDescent="0.3">
      <c r="A2505" s="13" t="s">
        <v>2722</v>
      </c>
      <c r="B2505" s="6">
        <v>0</v>
      </c>
      <c r="C2505" s="9" t="s">
        <v>2723</v>
      </c>
      <c r="D2505" s="9" t="str">
        <f t="shared" si="68"/>
        <v xml:space="preserve"> Đại học từ xa DHQG hình như ko có đâu b</v>
      </c>
      <c r="E2505" s="4"/>
      <c r="F2505" s="4"/>
      <c r="G2505" s="4"/>
      <c r="H2505" s="4"/>
      <c r="I2505" s="4"/>
      <c r="J2505" s="4"/>
      <c r="K2505" s="4"/>
      <c r="L2505" s="4"/>
      <c r="M2505" s="4"/>
      <c r="N2505" s="4"/>
      <c r="O2505" s="4"/>
      <c r="P2505" s="4"/>
      <c r="Q2505" s="4"/>
      <c r="R2505" s="4"/>
      <c r="S2505" s="4"/>
      <c r="T2505" s="4"/>
      <c r="U2505" s="4"/>
      <c r="V2505" s="4"/>
      <c r="W2505" s="4"/>
    </row>
    <row r="2506" spans="1:23" ht="56" x14ac:dyDescent="0.3">
      <c r="A2506" s="13" t="s">
        <v>2722</v>
      </c>
      <c r="B2506" s="6">
        <v>0</v>
      </c>
      <c r="C2506" s="9" t="s">
        <v>2724</v>
      </c>
      <c r="D2506" s="9" t="str">
        <f t="shared" si="68"/>
        <v xml:space="preserve"> Đại học từ xa Chào em nhaa, em có thể tham khảo các trường sau nha: Đại học Thương mại, Học viện Ngân hàng, UNETI, DNU, HAUI ở HN em nha. Nếu em cần thêm thông tin về các ngành học em cứ nhắn chị nha</v>
      </c>
      <c r="E2506" s="4"/>
      <c r="F2506" s="4"/>
      <c r="G2506" s="4"/>
      <c r="H2506" s="4"/>
      <c r="I2506" s="4"/>
      <c r="J2506" s="4"/>
      <c r="K2506" s="4"/>
      <c r="L2506" s="4"/>
      <c r="M2506" s="4"/>
      <c r="N2506" s="4"/>
      <c r="O2506" s="4"/>
      <c r="P2506" s="4"/>
      <c r="Q2506" s="4"/>
      <c r="R2506" s="4"/>
      <c r="S2506" s="4"/>
      <c r="T2506" s="4"/>
      <c r="U2506" s="4"/>
      <c r="V2506" s="4"/>
      <c r="W2506" s="4"/>
    </row>
    <row r="2507" spans="1:23" ht="42" x14ac:dyDescent="0.3">
      <c r="A2507" s="13" t="s">
        <v>2722</v>
      </c>
      <c r="B2507" s="6">
        <v>0</v>
      </c>
      <c r="C2507" s="9" t="s">
        <v>2725</v>
      </c>
      <c r="D2507" s="9" t="str">
        <f t="shared" si="68"/>
        <v xml:space="preserve"> Đại học từ xa Nhiều lắm bạn có cái bài ghim ở đầu group có đấy</v>
      </c>
      <c r="E2507" s="4"/>
      <c r="F2507" s="4"/>
      <c r="G2507" s="4"/>
      <c r="H2507" s="4"/>
      <c r="I2507" s="4"/>
      <c r="J2507" s="4"/>
      <c r="K2507" s="4"/>
      <c r="L2507" s="4"/>
      <c r="M2507" s="4"/>
      <c r="N2507" s="4"/>
      <c r="O2507" s="4"/>
      <c r="P2507" s="4"/>
      <c r="Q2507" s="4"/>
      <c r="R2507" s="4"/>
      <c r="S2507" s="4"/>
      <c r="T2507" s="4"/>
      <c r="U2507" s="4"/>
      <c r="V2507" s="4"/>
      <c r="W2507" s="4"/>
    </row>
    <row r="2508" spans="1:23" ht="42" x14ac:dyDescent="0.3">
      <c r="A2508" s="13" t="s">
        <v>2722</v>
      </c>
      <c r="B2508" s="6">
        <v>0</v>
      </c>
      <c r="C2508" s="9" t="s">
        <v>2726</v>
      </c>
      <c r="D2508" s="9" t="str">
        <f t="shared" si="68"/>
        <v xml:space="preserve"> Đại học từ xa DHQG thì điểm phải tầm 8.5 á GPA thì 3.5</v>
      </c>
      <c r="E2508" s="4"/>
      <c r="F2508" s="4"/>
      <c r="G2508" s="4"/>
      <c r="H2508" s="4"/>
      <c r="I2508" s="4"/>
      <c r="J2508" s="4"/>
      <c r="K2508" s="4"/>
      <c r="L2508" s="4"/>
      <c r="M2508" s="4"/>
      <c r="N2508" s="4"/>
      <c r="O2508" s="4"/>
      <c r="P2508" s="4"/>
      <c r="Q2508" s="4"/>
      <c r="R2508" s="4"/>
      <c r="S2508" s="4"/>
      <c r="T2508" s="4"/>
      <c r="U2508" s="4"/>
      <c r="V2508" s="4"/>
      <c r="W2508" s="4"/>
    </row>
    <row r="2509" spans="1:23" ht="42" x14ac:dyDescent="0.3">
      <c r="A2509" s="13" t="s">
        <v>2722</v>
      </c>
      <c r="B2509" s="6">
        <v>0</v>
      </c>
      <c r="C2509" s="9" t="s">
        <v>2727</v>
      </c>
      <c r="D2509" s="9" t="str">
        <f t="shared" si="68"/>
        <v xml:space="preserve"> Đại học từ xa TMU, BA, NEU</v>
      </c>
      <c r="E2509" s="4"/>
      <c r="F2509" s="4"/>
      <c r="G2509" s="4"/>
      <c r="H2509" s="4"/>
      <c r="I2509" s="4"/>
      <c r="J2509" s="4"/>
      <c r="K2509" s="4"/>
      <c r="L2509" s="4"/>
      <c r="M2509" s="4"/>
      <c r="N2509" s="4"/>
      <c r="O2509" s="4"/>
      <c r="P2509" s="4"/>
      <c r="Q2509" s="4"/>
      <c r="R2509" s="4"/>
      <c r="S2509" s="4"/>
      <c r="T2509" s="4"/>
      <c r="U2509" s="4"/>
      <c r="V2509" s="4"/>
      <c r="W2509" s="4"/>
    </row>
    <row r="2510" spans="1:23" ht="42" x14ac:dyDescent="0.3">
      <c r="A2510" s="13" t="s">
        <v>2722</v>
      </c>
      <c r="B2510" s="6">
        <v>0</v>
      </c>
      <c r="C2510" s="9" t="s">
        <v>952</v>
      </c>
      <c r="D2510" s="9" t="str">
        <f t="shared" si="68"/>
        <v xml:space="preserve"> Đại học từ xa Bạn định học ngành nào a</v>
      </c>
      <c r="E2510" s="4"/>
      <c r="F2510" s="4"/>
      <c r="G2510" s="4"/>
      <c r="H2510" s="4"/>
      <c r="I2510" s="4"/>
      <c r="J2510" s="4"/>
      <c r="K2510" s="4"/>
      <c r="L2510" s="4"/>
      <c r="M2510" s="4"/>
      <c r="N2510" s="4"/>
      <c r="O2510" s="4"/>
      <c r="P2510" s="4"/>
      <c r="Q2510" s="4"/>
      <c r="R2510" s="4"/>
      <c r="S2510" s="4"/>
      <c r="T2510" s="4"/>
      <c r="U2510" s="4"/>
      <c r="V2510" s="4"/>
      <c r="W2510" s="4"/>
    </row>
    <row r="2511" spans="1:23" ht="84" x14ac:dyDescent="0.3">
      <c r="A2511" s="13" t="s">
        <v>2728</v>
      </c>
      <c r="B2511" s="6">
        <v>0</v>
      </c>
      <c r="C2511" s="9" t="s">
        <v>2729</v>
      </c>
      <c r="D2511" s="9" t="str">
        <f t="shared" si="68"/>
        <v xml:space="preserve"> Đại học từ xa thời gian học phụ thuộc vào học vị hiện tại của bạn nhé, ví dụ bạn tốt nghiệp THPT thì lâu hơn, Cao đẳng liên thông và VB2 thì nhanh hơn</v>
      </c>
      <c r="E2511" s="4"/>
      <c r="F2511" s="4"/>
      <c r="G2511" s="4"/>
      <c r="H2511" s="4"/>
      <c r="I2511" s="4"/>
      <c r="J2511" s="4"/>
      <c r="K2511" s="4"/>
      <c r="L2511" s="4"/>
      <c r="M2511" s="4"/>
      <c r="N2511" s="4"/>
      <c r="O2511" s="4"/>
      <c r="P2511" s="4"/>
      <c r="Q2511" s="4"/>
      <c r="R2511" s="4"/>
      <c r="S2511" s="4"/>
      <c r="T2511" s="4"/>
      <c r="U2511" s="4"/>
      <c r="V2511" s="4"/>
      <c r="W2511" s="4"/>
    </row>
    <row r="2512" spans="1:23" ht="84" x14ac:dyDescent="0.3">
      <c r="A2512" s="13" t="s">
        <v>2728</v>
      </c>
      <c r="B2512" s="6">
        <v>0</v>
      </c>
      <c r="C2512" s="9" t="s">
        <v>2730</v>
      </c>
      <c r="D2512" s="9" t="str">
        <f t="shared" si="68"/>
        <v xml:space="preserve"> Đại học từ xa trường vip là trường gì vậy =)), bạn xét trên tiêu chí nào để coi là vip =))</v>
      </c>
      <c r="E2512" s="4"/>
      <c r="F2512" s="4"/>
      <c r="G2512" s="4"/>
      <c r="H2512" s="4"/>
      <c r="I2512" s="4"/>
      <c r="J2512" s="4"/>
      <c r="K2512" s="4"/>
      <c r="L2512" s="4"/>
      <c r="M2512" s="4"/>
      <c r="N2512" s="4"/>
      <c r="O2512" s="4"/>
      <c r="P2512" s="4"/>
      <c r="Q2512" s="4"/>
      <c r="R2512" s="4"/>
      <c r="S2512" s="4"/>
      <c r="T2512" s="4"/>
      <c r="U2512" s="4"/>
      <c r="V2512" s="4"/>
      <c r="W2512" s="4"/>
    </row>
    <row r="2513" spans="1:23" ht="84" x14ac:dyDescent="0.3">
      <c r="A2513" s="13" t="s">
        <v>2728</v>
      </c>
      <c r="B2513" s="6">
        <v>0</v>
      </c>
      <c r="C2513" s="9" t="s">
        <v>2731</v>
      </c>
      <c r="D2513" s="9" t="str">
        <f t="shared" si="68"/>
        <v xml:space="preserve"> Đại học từ xa Tốt nghiệp THPT là 3,5-4,5 năm tuỳ trường</v>
      </c>
      <c r="E2513" s="4"/>
      <c r="F2513" s="4"/>
      <c r="G2513" s="4"/>
      <c r="H2513" s="4"/>
      <c r="I2513" s="4"/>
      <c r="J2513" s="4"/>
      <c r="K2513" s="4"/>
      <c r="L2513" s="4"/>
      <c r="M2513" s="4"/>
      <c r="N2513" s="4"/>
      <c r="O2513" s="4"/>
      <c r="P2513" s="4"/>
      <c r="Q2513" s="4"/>
      <c r="R2513" s="4"/>
      <c r="S2513" s="4"/>
      <c r="T2513" s="4"/>
      <c r="U2513" s="4"/>
      <c r="V2513" s="4"/>
      <c r="W2513" s="4"/>
    </row>
    <row r="2514" spans="1:23" ht="84" x14ac:dyDescent="0.3">
      <c r="A2514" s="13" t="s">
        <v>2728</v>
      </c>
      <c r="B2514" s="6">
        <v>0</v>
      </c>
      <c r="C2514" s="9" t="s">
        <v>2732</v>
      </c>
      <c r="D2514" s="9" t="str">
        <f t="shared" si="68"/>
        <v xml:space="preserve"> Đại học từ xa Thường thì trong quá trình học em đã đi làm rồi, ra truonwgf có làm được việc lương cao hơn hay ko do kinh nghiệm và bằng cấp của em nhé</v>
      </c>
      <c r="E2514" s="4"/>
      <c r="F2514" s="4"/>
      <c r="G2514" s="4"/>
      <c r="H2514" s="4"/>
      <c r="I2514" s="4"/>
      <c r="J2514" s="4"/>
      <c r="K2514" s="4"/>
      <c r="L2514" s="4"/>
      <c r="M2514" s="4"/>
      <c r="N2514" s="4"/>
      <c r="O2514" s="4"/>
      <c r="P2514" s="4"/>
      <c r="Q2514" s="4"/>
      <c r="R2514" s="4"/>
      <c r="S2514" s="4"/>
      <c r="T2514" s="4"/>
      <c r="U2514" s="4"/>
      <c r="V2514" s="4"/>
      <c r="W2514" s="4"/>
    </row>
    <row r="2515" spans="1:23" ht="84" x14ac:dyDescent="0.3">
      <c r="A2515" s="13" t="s">
        <v>2728</v>
      </c>
      <c r="B2515" s="6">
        <v>0</v>
      </c>
      <c r="C2515" s="9" t="s">
        <v>2733</v>
      </c>
      <c r="D2515" s="9" t="str">
        <f t="shared" si="68"/>
        <v xml:space="preserve"> Đại học từ xa Có việc rồi học gì cũng được</v>
      </c>
      <c r="E2515" s="4"/>
      <c r="F2515" s="4"/>
      <c r="G2515" s="4"/>
      <c r="H2515" s="4"/>
      <c r="I2515" s="4"/>
      <c r="J2515" s="4"/>
      <c r="K2515" s="4"/>
      <c r="L2515" s="4"/>
      <c r="M2515" s="4"/>
      <c r="N2515" s="4"/>
      <c r="O2515" s="4"/>
      <c r="P2515" s="4"/>
      <c r="Q2515" s="4"/>
      <c r="R2515" s="4"/>
      <c r="S2515" s="4"/>
      <c r="T2515" s="4"/>
      <c r="U2515" s="4"/>
      <c r="V2515" s="4"/>
      <c r="W2515" s="4"/>
    </row>
    <row r="2516" spans="1:23" ht="84" x14ac:dyDescent="0.3">
      <c r="A2516" s="13" t="s">
        <v>2728</v>
      </c>
      <c r="B2516" s="6">
        <v>0</v>
      </c>
      <c r="C2516" s="9" t="s">
        <v>2734</v>
      </c>
      <c r="D2516" s="9" t="str">
        <f t="shared" si="68"/>
        <v xml:space="preserve"> Đại học từ xa Cho mình hỏi tốt nghiệp cấp 3 thì học bao lâu lấy được bằng thế?</v>
      </c>
      <c r="E2516" s="4"/>
      <c r="F2516" s="4"/>
      <c r="G2516" s="4"/>
      <c r="H2516" s="4"/>
      <c r="I2516" s="4"/>
      <c r="J2516" s="4"/>
      <c r="K2516" s="4"/>
      <c r="L2516" s="4"/>
      <c r="M2516" s="4"/>
      <c r="N2516" s="4"/>
      <c r="O2516" s="4"/>
      <c r="P2516" s="4"/>
      <c r="Q2516" s="4"/>
      <c r="R2516" s="4"/>
      <c r="S2516" s="4"/>
      <c r="T2516" s="4"/>
      <c r="U2516" s="4"/>
      <c r="V2516" s="4"/>
      <c r="W2516" s="4"/>
    </row>
    <row r="2517" spans="1:23" ht="126" x14ac:dyDescent="0.3">
      <c r="A2517" s="13" t="s">
        <v>2728</v>
      </c>
      <c r="B2517" s="6">
        <v>0</v>
      </c>
      <c r="C2517" s="9" t="s">
        <v>2735</v>
      </c>
      <c r="D2517" s="9" t="str">
        <f t="shared" si="68"/>
        <v xml:space="preserve"> Đại học từ xa Câu ra trường có việc không đọc ko biét trả lời sao, việc thì ko thiếu quan trọng có đúng ý bạn ko thôi, còn công ty tuyển dụng sẽ dựa trên nhiều yếu tố, bằng cấp là 1 trong các yto họ xét tuyển bạn nhưng để cạnh tranh với các bạn khác thì bằng thôi chưa đủ, bạn cần có năng lực và kinh nghiệm. Vậy nênn nhiều người mới chọn hình thức hệ từ xa này để ban ngày đi làm tích kỹ kinh nghiệm, tiền, tối thì học để sau này lấy bằng nâng lương, thăng chức</v>
      </c>
      <c r="E2517" s="4"/>
      <c r="F2517" s="4"/>
      <c r="G2517" s="4"/>
      <c r="H2517" s="4"/>
      <c r="I2517" s="4"/>
      <c r="J2517" s="4"/>
      <c r="K2517" s="4"/>
      <c r="L2517" s="4"/>
      <c r="M2517" s="4"/>
      <c r="N2517" s="4"/>
      <c r="O2517" s="4"/>
      <c r="P2517" s="4"/>
      <c r="Q2517" s="4"/>
      <c r="R2517" s="4"/>
      <c r="S2517" s="4"/>
      <c r="T2517" s="4"/>
      <c r="U2517" s="4"/>
      <c r="V2517" s="4"/>
      <c r="W2517" s="4"/>
    </row>
    <row r="2518" spans="1:23" ht="84" x14ac:dyDescent="0.3">
      <c r="A2518" s="13" t="s">
        <v>2728</v>
      </c>
      <c r="B2518" s="6">
        <v>0</v>
      </c>
      <c r="C2518" s="9" t="s">
        <v>2736</v>
      </c>
      <c r="D2518" s="9" t="str">
        <f t="shared" si="68"/>
        <v xml:space="preserve"> Đại học từ xa Bạn có bằng cao đẳng hay đại học chưa?</v>
      </c>
      <c r="E2518" s="4"/>
      <c r="F2518" s="4"/>
      <c r="G2518" s="4"/>
      <c r="H2518" s="4"/>
      <c r="I2518" s="4"/>
      <c r="J2518" s="4"/>
      <c r="K2518" s="4"/>
      <c r="L2518" s="4"/>
      <c r="M2518" s="4"/>
      <c r="N2518" s="4"/>
      <c r="O2518" s="4"/>
      <c r="P2518" s="4"/>
      <c r="Q2518" s="4"/>
      <c r="R2518" s="4"/>
      <c r="S2518" s="4"/>
      <c r="T2518" s="4"/>
      <c r="U2518" s="4"/>
      <c r="V2518" s="4"/>
      <c r="W2518" s="4"/>
    </row>
    <row r="2519" spans="1:23" ht="84" x14ac:dyDescent="0.3">
      <c r="A2519" s="13" t="s">
        <v>2728</v>
      </c>
      <c r="B2519" s="6">
        <v>0</v>
      </c>
      <c r="C2519" s="9" t="s">
        <v>2737</v>
      </c>
      <c r="D2519" s="9" t="str">
        <f t="shared" si="68"/>
        <v xml:space="preserve"> Đại học từ xa Ngoại ngữ thì học Ngoại Ngữ Huế này bạn. Tớ thấy kiến thức thầy cô truyền đạt dễ hiểu lắm.</v>
      </c>
      <c r="E2519" s="4"/>
      <c r="F2519" s="4"/>
      <c r="G2519" s="4"/>
      <c r="H2519" s="4"/>
      <c r="I2519" s="4"/>
      <c r="J2519" s="4"/>
      <c r="K2519" s="4"/>
      <c r="L2519" s="4"/>
      <c r="M2519" s="4"/>
      <c r="N2519" s="4"/>
      <c r="O2519" s="4"/>
      <c r="P2519" s="4"/>
      <c r="Q2519" s="4"/>
      <c r="R2519" s="4"/>
      <c r="S2519" s="4"/>
      <c r="T2519" s="4"/>
      <c r="U2519" s="4"/>
      <c r="V2519" s="4"/>
      <c r="W2519" s="4"/>
    </row>
    <row r="2520" spans="1:23" ht="70" x14ac:dyDescent="0.3">
      <c r="A2520" s="13" t="s">
        <v>2738</v>
      </c>
      <c r="B2520" s="6">
        <v>0</v>
      </c>
      <c r="C2520" s="9" t="s">
        <v>2739</v>
      </c>
      <c r="D2520" s="9" t="str">
        <f t="shared" si="68"/>
        <v xml:space="preserve"> Đại học từ xa Chào em nha, hiện tại hệ từ xa các trường đều xét từ bằng THPT, ko nhất thiết phải có bằng cao đẳng hay đại học mới học được em nha. Đây cũng là một trong những điểm nổi bật của hệ đào tạo này</v>
      </c>
      <c r="E2520" s="4"/>
      <c r="F2520" s="4"/>
      <c r="G2520" s="4"/>
      <c r="H2520" s="4"/>
      <c r="I2520" s="4"/>
      <c r="J2520" s="4"/>
      <c r="K2520" s="4"/>
      <c r="L2520" s="4"/>
      <c r="M2520" s="4"/>
      <c r="N2520" s="4"/>
      <c r="O2520" s="4"/>
      <c r="P2520" s="4"/>
      <c r="Q2520" s="4"/>
      <c r="R2520" s="4"/>
      <c r="S2520" s="4"/>
      <c r="T2520" s="4"/>
      <c r="U2520" s="4"/>
      <c r="V2520" s="4"/>
      <c r="W2520" s="4"/>
    </row>
    <row r="2521" spans="1:23" ht="56" x14ac:dyDescent="0.3">
      <c r="A2521" s="13" t="s">
        <v>2738</v>
      </c>
      <c r="B2521" s="6">
        <v>0</v>
      </c>
      <c r="C2521" s="9" t="s">
        <v>2740</v>
      </c>
      <c r="D2521" s="9" t="str">
        <f t="shared" si="68"/>
        <v xml:space="preserve"> Đại học từ xa Nhiều b ơi</v>
      </c>
      <c r="E2521" s="4"/>
      <c r="F2521" s="4"/>
      <c r="G2521" s="4"/>
      <c r="H2521" s="4"/>
      <c r="I2521" s="4"/>
      <c r="J2521" s="4"/>
      <c r="K2521" s="4"/>
      <c r="L2521" s="4"/>
      <c r="M2521" s="4"/>
      <c r="N2521" s="4"/>
      <c r="O2521" s="4"/>
      <c r="P2521" s="4"/>
      <c r="Q2521" s="4"/>
      <c r="R2521" s="4"/>
      <c r="S2521" s="4"/>
      <c r="T2521" s="4"/>
      <c r="U2521" s="4"/>
      <c r="V2521" s="4"/>
      <c r="W2521" s="4"/>
    </row>
    <row r="2522" spans="1:23" ht="56" x14ac:dyDescent="0.3">
      <c r="A2522" s="13" t="s">
        <v>2738</v>
      </c>
      <c r="B2522" s="6">
        <v>0</v>
      </c>
      <c r="C2522" s="9" t="s">
        <v>2741</v>
      </c>
      <c r="D2522" s="9" t="str">
        <f t="shared" si="68"/>
        <v xml:space="preserve"> Đại học từ xa Em cần học ngành gì nhỉ</v>
      </c>
      <c r="E2522" s="4"/>
      <c r="F2522" s="4"/>
      <c r="G2522" s="4"/>
      <c r="H2522" s="4"/>
      <c r="I2522" s="4"/>
      <c r="J2522" s="4"/>
      <c r="K2522" s="4"/>
      <c r="L2522" s="4"/>
      <c r="M2522" s="4"/>
      <c r="N2522" s="4"/>
      <c r="O2522" s="4"/>
      <c r="P2522" s="4"/>
      <c r="Q2522" s="4"/>
      <c r="R2522" s="4"/>
      <c r="S2522" s="4"/>
      <c r="T2522" s="4"/>
      <c r="U2522" s="4"/>
      <c r="V2522" s="4"/>
      <c r="W2522" s="4"/>
    </row>
    <row r="2523" spans="1:23" ht="56" x14ac:dyDescent="0.3">
      <c r="A2523" s="13" t="s">
        <v>2738</v>
      </c>
      <c r="B2523" s="6">
        <v>0</v>
      </c>
      <c r="C2523" s="9" t="s">
        <v>2742</v>
      </c>
      <c r="D2523" s="9" t="str">
        <f t="shared" si="68"/>
        <v xml:space="preserve"> Đại học từ xa hầu như các trường htx đều học onl em à</v>
      </c>
      <c r="E2523" s="4"/>
      <c r="F2523" s="4"/>
      <c r="G2523" s="4"/>
      <c r="H2523" s="4"/>
      <c r="I2523" s="4"/>
      <c r="J2523" s="4"/>
      <c r="K2523" s="4"/>
      <c r="L2523" s="4"/>
      <c r="M2523" s="4"/>
      <c r="N2523" s="4"/>
      <c r="O2523" s="4"/>
      <c r="P2523" s="4"/>
      <c r="Q2523" s="4"/>
      <c r="R2523" s="4"/>
      <c r="S2523" s="4"/>
      <c r="T2523" s="4"/>
      <c r="U2523" s="4"/>
      <c r="V2523" s="4"/>
      <c r="W2523" s="4"/>
    </row>
    <row r="2524" spans="1:23" ht="56" x14ac:dyDescent="0.3">
      <c r="A2524" s="13" t="s">
        <v>2738</v>
      </c>
      <c r="B2524" s="6">
        <v>0</v>
      </c>
      <c r="C2524" s="9" t="s">
        <v>2743</v>
      </c>
      <c r="D2524" s="9" t="str">
        <f t="shared" si="68"/>
        <v xml:space="preserve"> Đại học từ xa E có thể học ngành NGÔN NGỮ ANH- ĐH Hà Nội. Trường top 1 về chuyên ngành đào tạo tiếng của cả nước</v>
      </c>
      <c r="E2524" s="4"/>
      <c r="F2524" s="4"/>
      <c r="G2524" s="4"/>
      <c r="H2524" s="4"/>
      <c r="I2524" s="4"/>
      <c r="J2524" s="4"/>
      <c r="K2524" s="4"/>
      <c r="L2524" s="4"/>
      <c r="M2524" s="4"/>
      <c r="N2524" s="4"/>
      <c r="O2524" s="4"/>
      <c r="P2524" s="4"/>
      <c r="Q2524" s="4"/>
      <c r="R2524" s="4"/>
      <c r="S2524" s="4"/>
      <c r="T2524" s="4"/>
      <c r="U2524" s="4"/>
      <c r="V2524" s="4"/>
      <c r="W2524" s="4"/>
    </row>
    <row r="2525" spans="1:23" ht="56" x14ac:dyDescent="0.3">
      <c r="A2525" s="13" t="s">
        <v>2738</v>
      </c>
      <c r="B2525" s="6">
        <v>0</v>
      </c>
      <c r="C2525" s="9" t="s">
        <v>2744</v>
      </c>
      <c r="D2525" s="9" t="str">
        <f t="shared" si="68"/>
        <v xml:space="preserve"> Đại học từ xa Có bằng THPT là học được rồi em nhé</v>
      </c>
      <c r="E2525" s="4"/>
      <c r="F2525" s="4"/>
      <c r="G2525" s="4"/>
      <c r="H2525" s="4"/>
      <c r="I2525" s="4"/>
      <c r="J2525" s="4"/>
      <c r="K2525" s="4"/>
      <c r="L2525" s="4"/>
      <c r="M2525" s="4"/>
      <c r="N2525" s="4"/>
      <c r="O2525" s="4"/>
      <c r="P2525" s="4"/>
      <c r="Q2525" s="4"/>
      <c r="R2525" s="4"/>
      <c r="S2525" s="4"/>
      <c r="T2525" s="4"/>
      <c r="U2525" s="4"/>
      <c r="V2525" s="4"/>
      <c r="W2525" s="4"/>
    </row>
    <row r="2526" spans="1:23" ht="56" x14ac:dyDescent="0.3">
      <c r="A2526" s="13" t="s">
        <v>2738</v>
      </c>
      <c r="B2526" s="6">
        <v>0</v>
      </c>
      <c r="C2526" s="9" t="s">
        <v>2745</v>
      </c>
      <c r="D2526" s="9" t="str">
        <f t="shared" si="68"/>
        <v xml:space="preserve"> Đại học từ xa Em ở khu vực nào nhỉ</v>
      </c>
      <c r="E2526" s="4"/>
      <c r="F2526" s="4"/>
      <c r="G2526" s="4"/>
      <c r="H2526" s="4"/>
      <c r="I2526" s="4"/>
      <c r="J2526" s="4"/>
      <c r="K2526" s="4"/>
      <c r="L2526" s="4"/>
      <c r="M2526" s="4"/>
      <c r="N2526" s="4"/>
      <c r="O2526" s="4"/>
      <c r="P2526" s="4"/>
      <c r="Q2526" s="4"/>
      <c r="R2526" s="4"/>
      <c r="S2526" s="4"/>
      <c r="T2526" s="4"/>
      <c r="U2526" s="4"/>
      <c r="V2526" s="4"/>
      <c r="W2526" s="4"/>
    </row>
    <row r="2527" spans="1:23" ht="56" x14ac:dyDescent="0.3">
      <c r="A2527" s="13" t="s">
        <v>2738</v>
      </c>
      <c r="B2527" s="6">
        <v>0</v>
      </c>
      <c r="C2527" s="9" t="s">
        <v>2746</v>
      </c>
      <c r="D2527" s="9" t="str">
        <f t="shared" si="68"/>
        <v xml:space="preserve"> Đại học từ xa Nhiều vô kể bạn ơi, bạn đang quan tâm ngành nào thế</v>
      </c>
      <c r="E2527" s="4"/>
      <c r="F2527" s="4"/>
      <c r="G2527" s="4"/>
      <c r="H2527" s="4"/>
      <c r="I2527" s="4"/>
      <c r="J2527" s="4"/>
      <c r="K2527" s="4"/>
      <c r="L2527" s="4"/>
      <c r="M2527" s="4"/>
      <c r="N2527" s="4"/>
      <c r="O2527" s="4"/>
      <c r="P2527" s="4"/>
      <c r="Q2527" s="4"/>
      <c r="R2527" s="4"/>
      <c r="S2527" s="4"/>
      <c r="T2527" s="4"/>
      <c r="U2527" s="4"/>
      <c r="V2527" s="4"/>
      <c r="W2527" s="4"/>
    </row>
    <row r="2528" spans="1:23" ht="56" x14ac:dyDescent="0.3">
      <c r="A2528" s="13" t="s">
        <v>2738</v>
      </c>
      <c r="B2528" s="6">
        <v>0</v>
      </c>
      <c r="C2528" s="9" t="s">
        <v>2747</v>
      </c>
      <c r="D2528" s="9" t="str">
        <f t="shared" si="68"/>
        <v xml:space="preserve"> Đại học từ xa học online là học trên hệ thống hay học zoom bạn nhỉ</v>
      </c>
      <c r="E2528" s="4"/>
      <c r="F2528" s="4"/>
      <c r="G2528" s="4"/>
      <c r="H2528" s="4"/>
      <c r="I2528" s="4"/>
      <c r="J2528" s="4"/>
      <c r="K2528" s="4"/>
      <c r="L2528" s="4"/>
      <c r="M2528" s="4"/>
      <c r="N2528" s="4"/>
      <c r="O2528" s="4"/>
      <c r="P2528" s="4"/>
      <c r="Q2528" s="4"/>
      <c r="R2528" s="4"/>
      <c r="S2528" s="4"/>
      <c r="T2528" s="4"/>
      <c r="U2528" s="4"/>
      <c r="V2528" s="4"/>
      <c r="W2528" s="4"/>
    </row>
    <row r="2529" spans="1:23" ht="56" x14ac:dyDescent="0.3">
      <c r="A2529" s="13" t="s">
        <v>2738</v>
      </c>
      <c r="B2529" s="6">
        <v>0</v>
      </c>
      <c r="C2529" s="9" t="s">
        <v>2748</v>
      </c>
      <c r="D2529" s="9" t="str">
        <f t="shared" si="68"/>
        <v xml:space="preserve"> Đại học từ xa Viện đào tạo mở và công nghệ thông tin Đại học Huế nha</v>
      </c>
      <c r="E2529" s="4"/>
      <c r="F2529" s="4"/>
      <c r="G2529" s="4"/>
      <c r="H2529" s="4"/>
      <c r="I2529" s="4"/>
      <c r="J2529" s="4"/>
      <c r="K2529" s="4"/>
      <c r="L2529" s="4"/>
      <c r="M2529" s="4"/>
      <c r="N2529" s="4"/>
      <c r="O2529" s="4"/>
      <c r="P2529" s="4"/>
      <c r="Q2529" s="4"/>
      <c r="R2529" s="4"/>
      <c r="S2529" s="4"/>
      <c r="T2529" s="4"/>
      <c r="U2529" s="4"/>
      <c r="V2529" s="4"/>
      <c r="W2529" s="4"/>
    </row>
    <row r="2530" spans="1:23" ht="56" x14ac:dyDescent="0.3">
      <c r="A2530" s="13" t="s">
        <v>2738</v>
      </c>
      <c r="B2530" s="6">
        <v>0</v>
      </c>
      <c r="C2530" s="9" t="s">
        <v>2749</v>
      </c>
      <c r="D2530" s="9" t="str">
        <f t="shared" si="68"/>
        <v xml:space="preserve"> Đại học từ xa đại học trà vinh á</v>
      </c>
      <c r="E2530" s="4"/>
      <c r="F2530" s="4"/>
      <c r="G2530" s="4"/>
      <c r="H2530" s="4"/>
      <c r="I2530" s="4"/>
      <c r="J2530" s="4"/>
      <c r="K2530" s="4"/>
      <c r="L2530" s="4"/>
      <c r="M2530" s="4"/>
      <c r="N2530" s="4"/>
      <c r="O2530" s="4"/>
      <c r="P2530" s="4"/>
      <c r="Q2530" s="4"/>
      <c r="R2530" s="4"/>
      <c r="S2530" s="4"/>
      <c r="T2530" s="4"/>
      <c r="U2530" s="4"/>
      <c r="V2530" s="4"/>
      <c r="W2530" s="4"/>
    </row>
    <row r="2531" spans="1:23" ht="56" x14ac:dyDescent="0.3">
      <c r="A2531" s="13" t="s">
        <v>2738</v>
      </c>
      <c r="B2531" s="6">
        <v>0</v>
      </c>
      <c r="C2531" s="9" t="s">
        <v>2750</v>
      </c>
      <c r="D2531" s="9" t="str">
        <f t="shared" si="68"/>
        <v xml:space="preserve"> Đại học từ xa #hetuxa #reviewhetuxa #hoctuxa #sinhvienhetuxa #daotaotuxa #hoconline #daihoctuxa</v>
      </c>
      <c r="E2531" s="4"/>
      <c r="F2531" s="4"/>
      <c r="G2531" s="4"/>
      <c r="H2531" s="4"/>
      <c r="I2531" s="4"/>
      <c r="J2531" s="4"/>
      <c r="K2531" s="4"/>
      <c r="L2531" s="4"/>
      <c r="M2531" s="4"/>
      <c r="N2531" s="4"/>
      <c r="O2531" s="4"/>
      <c r="P2531" s="4"/>
      <c r="Q2531" s="4"/>
      <c r="R2531" s="4"/>
      <c r="S2531" s="4"/>
      <c r="T2531" s="4"/>
      <c r="U2531" s="4"/>
      <c r="V2531" s="4"/>
      <c r="W2531" s="4"/>
    </row>
    <row r="2532" spans="1:23" ht="56" x14ac:dyDescent="0.3">
      <c r="A2532" s="13" t="s">
        <v>2751</v>
      </c>
      <c r="B2532" s="6">
        <v>0</v>
      </c>
      <c r="C2532" s="9" t="s">
        <v>2752</v>
      </c>
      <c r="D2532" s="9" t="str">
        <f t="shared" ref="D2532:D2538" si="69">CONCATENATE(" Đại học từ xa ngành ngôn ngữ Anh"," ",C2532)</f>
        <v xml:space="preserve"> Đại học từ xa ngành ngôn ngữ Anh Em liên hệ với bên tuyển sinh của trường là sẽ nắm được thông tin về thời gian học đó. Trước c nghe nói là vẫn phải học offline nhưng cụ thể bn thì c cũng ko rõ</v>
      </c>
      <c r="E2532" s="4"/>
      <c r="F2532" s="4"/>
      <c r="G2532" s="4"/>
      <c r="H2532" s="4"/>
      <c r="I2532" s="4"/>
      <c r="J2532" s="4"/>
      <c r="K2532" s="4"/>
      <c r="L2532" s="4"/>
      <c r="M2532" s="4"/>
      <c r="N2532" s="4"/>
      <c r="O2532" s="4"/>
      <c r="P2532" s="4"/>
      <c r="Q2532" s="4"/>
      <c r="R2532" s="4"/>
      <c r="S2532" s="4"/>
      <c r="T2532" s="4"/>
      <c r="U2532" s="4"/>
      <c r="V2532" s="4"/>
      <c r="W2532" s="4"/>
    </row>
    <row r="2533" spans="1:23" ht="56" x14ac:dyDescent="0.3">
      <c r="A2533" s="13" t="s">
        <v>2751</v>
      </c>
      <c r="B2533" s="6">
        <v>0</v>
      </c>
      <c r="C2533" s="9" t="s">
        <v>2753</v>
      </c>
      <c r="D2533" s="9" t="str">
        <f t="shared" si="69"/>
        <v xml:space="preserve"> Đại học từ xa ngành ngôn ngữ Anh Trường này chưa thấy ai review, toàn hỏi thui</v>
      </c>
      <c r="E2533" s="4"/>
      <c r="F2533" s="4"/>
      <c r="G2533" s="4"/>
      <c r="H2533" s="4"/>
      <c r="I2533" s="4"/>
      <c r="J2533" s="4"/>
      <c r="K2533" s="4"/>
      <c r="L2533" s="4"/>
      <c r="M2533" s="4"/>
      <c r="N2533" s="4"/>
      <c r="O2533" s="4"/>
      <c r="P2533" s="4"/>
      <c r="Q2533" s="4"/>
      <c r="R2533" s="4"/>
      <c r="S2533" s="4"/>
      <c r="T2533" s="4"/>
      <c r="U2533" s="4"/>
      <c r="V2533" s="4"/>
      <c r="W2533" s="4"/>
    </row>
    <row r="2534" spans="1:23" ht="56" x14ac:dyDescent="0.3">
      <c r="A2534" s="13" t="s">
        <v>2751</v>
      </c>
      <c r="B2534" s="6">
        <v>0</v>
      </c>
      <c r="C2534" s="9" t="s">
        <v>2754</v>
      </c>
      <c r="D2534" s="9" t="str">
        <f t="shared" si="69"/>
        <v xml:space="preserve"> Đại học từ xa ngành ngôn ngữ Anh Hanu chất lượng đấy, chưa biết hệ thống học online như nao thôi, còn kiến thức thì yên tâm</v>
      </c>
      <c r="E2534" s="4"/>
      <c r="F2534" s="4"/>
      <c r="G2534" s="4"/>
      <c r="H2534" s="4"/>
      <c r="I2534" s="4"/>
      <c r="J2534" s="4"/>
      <c r="K2534" s="4"/>
      <c r="L2534" s="4"/>
      <c r="M2534" s="4"/>
      <c r="N2534" s="4"/>
      <c r="O2534" s="4"/>
      <c r="P2534" s="4"/>
      <c r="Q2534" s="4"/>
      <c r="R2534" s="4"/>
      <c r="S2534" s="4"/>
      <c r="T2534" s="4"/>
      <c r="U2534" s="4"/>
      <c r="V2534" s="4"/>
      <c r="W2534" s="4"/>
    </row>
    <row r="2535" spans="1:23" ht="56" x14ac:dyDescent="0.3">
      <c r="A2535" s="13" t="s">
        <v>2751</v>
      </c>
      <c r="B2535" s="6">
        <v>0</v>
      </c>
      <c r="C2535" s="9" t="s">
        <v>2755</v>
      </c>
      <c r="D2535" s="9" t="str">
        <f t="shared" si="69"/>
        <v xml:space="preserve"> Đại học từ xa ngành ngôn ngữ Anh Hóng ạ</v>
      </c>
      <c r="E2535" s="4"/>
      <c r="F2535" s="4"/>
      <c r="G2535" s="4"/>
      <c r="H2535" s="4"/>
      <c r="I2535" s="4"/>
      <c r="J2535" s="4"/>
      <c r="K2535" s="4"/>
      <c r="L2535" s="4"/>
      <c r="M2535" s="4"/>
      <c r="N2535" s="4"/>
      <c r="O2535" s="4"/>
      <c r="P2535" s="4"/>
      <c r="Q2535" s="4"/>
      <c r="R2535" s="4"/>
      <c r="S2535" s="4"/>
      <c r="T2535" s="4"/>
      <c r="U2535" s="4"/>
      <c r="V2535" s="4"/>
      <c r="W2535" s="4"/>
    </row>
    <row r="2536" spans="1:23" ht="56" x14ac:dyDescent="0.3">
      <c r="A2536" s="13" t="s">
        <v>2751</v>
      </c>
      <c r="B2536" s="6">
        <v>0</v>
      </c>
      <c r="C2536" s="9" t="s">
        <v>2756</v>
      </c>
      <c r="D2536" s="9" t="str">
        <f t="shared" si="69"/>
        <v xml:space="preserve"> Đại học từ xa ngành ngôn ngữ Anh Không</v>
      </c>
      <c r="E2536" s="4"/>
      <c r="F2536" s="4"/>
      <c r="G2536" s="4"/>
      <c r="H2536" s="4"/>
      <c r="I2536" s="4"/>
      <c r="J2536" s="4"/>
      <c r="K2536" s="4"/>
      <c r="L2536" s="4"/>
      <c r="M2536" s="4"/>
      <c r="N2536" s="4"/>
      <c r="O2536" s="4"/>
      <c r="P2536" s="4"/>
      <c r="Q2536" s="4"/>
      <c r="R2536" s="4"/>
      <c r="S2536" s="4"/>
      <c r="T2536" s="4"/>
      <c r="U2536" s="4"/>
      <c r="V2536" s="4"/>
      <c r="W2536" s="4"/>
    </row>
    <row r="2537" spans="1:23" ht="56" x14ac:dyDescent="0.3">
      <c r="A2537" s="13" t="s">
        <v>2751</v>
      </c>
      <c r="B2537" s="6">
        <v>0</v>
      </c>
      <c r="C2537" s="9" t="s">
        <v>2757</v>
      </c>
      <c r="D2537" s="9" t="str">
        <f t="shared" si="69"/>
        <v xml:space="preserve"> Đại học từ xa ngành ngôn ngữ Anh Nếu có điều kiện nên học hanu bạn ạ. Chất lượng quá ok rồi</v>
      </c>
      <c r="E2537" s="4"/>
      <c r="F2537" s="4"/>
      <c r="G2537" s="4"/>
      <c r="H2537" s="4"/>
      <c r="I2537" s="4"/>
      <c r="J2537" s="4"/>
      <c r="K2537" s="4"/>
      <c r="L2537" s="4"/>
      <c r="M2537" s="4"/>
      <c r="N2537" s="4"/>
      <c r="O2537" s="4"/>
      <c r="P2537" s="4"/>
      <c r="Q2537" s="4"/>
      <c r="R2537" s="4"/>
      <c r="S2537" s="4"/>
      <c r="T2537" s="4"/>
      <c r="U2537" s="4"/>
      <c r="V2537" s="4"/>
      <c r="W2537" s="4"/>
    </row>
    <row r="2538" spans="1:23" ht="56" x14ac:dyDescent="0.3">
      <c r="A2538" s="13" t="s">
        <v>2751</v>
      </c>
      <c r="B2538" s="6">
        <v>0</v>
      </c>
      <c r="C2538" s="9" t="s">
        <v>2758</v>
      </c>
      <c r="D2538" s="9" t="str">
        <f t="shared" si="69"/>
        <v xml:space="preserve"> Đại học từ xa ngành ngôn ngữ Anh em cùng quan tâm ạ</v>
      </c>
      <c r="E2538" s="4"/>
      <c r="F2538" s="4"/>
      <c r="G2538" s="4"/>
      <c r="H2538" s="4"/>
      <c r="I2538" s="4"/>
      <c r="J2538" s="4"/>
      <c r="K2538" s="4"/>
      <c r="L2538" s="4"/>
      <c r="M2538" s="4"/>
      <c r="N2538" s="4"/>
      <c r="O2538" s="4"/>
      <c r="P2538" s="4"/>
      <c r="Q2538" s="4"/>
      <c r="R2538" s="4"/>
      <c r="S2538" s="4"/>
      <c r="T2538" s="4"/>
      <c r="U2538" s="4"/>
      <c r="V2538" s="4"/>
      <c r="W2538" s="4"/>
    </row>
    <row r="2539" spans="1:23" ht="98" x14ac:dyDescent="0.3">
      <c r="A2539" s="13" t="s">
        <v>2759</v>
      </c>
      <c r="B2539" s="6">
        <v>0</v>
      </c>
      <c r="C2539" s="9" t="s">
        <v>2760</v>
      </c>
      <c r="D2539" s="9" t="str">
        <f t="shared" ref="D2539:D2547" si="70">CONCATENATE(" Đại học từ xa"," ",C2539)</f>
        <v xml:space="preserve"> Đại học từ xa Chào em nha, phần lớn các trường đều có 2 phương án xét điểm thi tốt nghiệp và học bạ em nha, nếu điểm học bạ của em thấp quá thì em có thể chia sẻ riêng với c để c tìm trường phù hợp, ngành phù hợp cho em nha. Nếu điểm thi tốt nghiệp của em ổn thì ko cần quá lo lắng đâu em nha</v>
      </c>
      <c r="E2539" s="4"/>
      <c r="F2539" s="4"/>
      <c r="G2539" s="4"/>
      <c r="H2539" s="4"/>
      <c r="I2539" s="4"/>
      <c r="J2539" s="4"/>
      <c r="K2539" s="4"/>
      <c r="L2539" s="4"/>
      <c r="M2539" s="4"/>
      <c r="N2539" s="4"/>
      <c r="O2539" s="4"/>
      <c r="P2539" s="4"/>
      <c r="Q2539" s="4"/>
      <c r="R2539" s="4"/>
      <c r="S2539" s="4"/>
      <c r="T2539" s="4"/>
      <c r="U2539" s="4"/>
      <c r="V2539" s="4"/>
      <c r="W2539" s="4"/>
    </row>
    <row r="2540" spans="1:23" ht="98" x14ac:dyDescent="0.3">
      <c r="A2540" s="13" t="s">
        <v>2759</v>
      </c>
      <c r="B2540" s="6">
        <v>0</v>
      </c>
      <c r="C2540" s="9" t="s">
        <v>2761</v>
      </c>
      <c r="D2540" s="9" t="str">
        <f t="shared" si="70"/>
        <v xml:space="preserve"> Đại học từ xa Vẫn xét điểm thi được á</v>
      </c>
      <c r="E2540" s="4"/>
      <c r="F2540" s="4"/>
      <c r="G2540" s="4"/>
      <c r="H2540" s="4"/>
      <c r="I2540" s="4"/>
      <c r="J2540" s="4"/>
      <c r="K2540" s="4"/>
      <c r="L2540" s="4"/>
      <c r="M2540" s="4"/>
      <c r="N2540" s="4"/>
      <c r="O2540" s="4"/>
      <c r="P2540" s="4"/>
      <c r="Q2540" s="4"/>
      <c r="R2540" s="4"/>
      <c r="S2540" s="4"/>
      <c r="T2540" s="4"/>
      <c r="U2540" s="4"/>
      <c r="V2540" s="4"/>
      <c r="W2540" s="4"/>
    </row>
    <row r="2541" spans="1:23" ht="98" x14ac:dyDescent="0.3">
      <c r="A2541" s="13" t="s">
        <v>2759</v>
      </c>
      <c r="B2541" s="6">
        <v>0</v>
      </c>
      <c r="C2541" s="9" t="s">
        <v>2762</v>
      </c>
      <c r="D2541" s="9" t="str">
        <f t="shared" si="70"/>
        <v xml:space="preserve"> Đại học từ xa Vẫn xét được b nhé, ko bị giới hạn thời gian đâu nha</v>
      </c>
      <c r="E2541" s="4"/>
      <c r="F2541" s="4"/>
      <c r="G2541" s="4"/>
      <c r="H2541" s="4"/>
      <c r="I2541" s="4"/>
      <c r="J2541" s="4"/>
      <c r="K2541" s="4"/>
      <c r="L2541" s="4"/>
      <c r="M2541" s="4"/>
      <c r="N2541" s="4"/>
      <c r="O2541" s="4"/>
      <c r="P2541" s="4"/>
      <c r="Q2541" s="4"/>
      <c r="R2541" s="4"/>
      <c r="S2541" s="4"/>
      <c r="T2541" s="4"/>
      <c r="U2541" s="4"/>
      <c r="V2541" s="4"/>
      <c r="W2541" s="4"/>
    </row>
    <row r="2542" spans="1:23" ht="98" x14ac:dyDescent="0.3">
      <c r="A2542" s="13" t="s">
        <v>2759</v>
      </c>
      <c r="B2542" s="6">
        <v>0</v>
      </c>
      <c r="C2542" s="9" t="s">
        <v>2763</v>
      </c>
      <c r="D2542" s="9" t="str">
        <f t="shared" si="70"/>
        <v xml:space="preserve"> Đại học từ xa Điểm thấp là bn ạ</v>
      </c>
      <c r="E2542" s="4"/>
      <c r="F2542" s="4"/>
      <c r="G2542" s="4"/>
      <c r="H2542" s="4"/>
      <c r="I2542" s="4"/>
      <c r="J2542" s="4"/>
      <c r="K2542" s="4"/>
      <c r="L2542" s="4"/>
      <c r="M2542" s="4"/>
      <c r="N2542" s="4"/>
      <c r="O2542" s="4"/>
      <c r="P2542" s="4"/>
      <c r="Q2542" s="4"/>
      <c r="R2542" s="4"/>
      <c r="S2542" s="4"/>
      <c r="T2542" s="4"/>
      <c r="U2542" s="4"/>
      <c r="V2542" s="4"/>
      <c r="W2542" s="4"/>
    </row>
    <row r="2543" spans="1:23" ht="98" x14ac:dyDescent="0.3">
      <c r="A2543" s="13" t="s">
        <v>2759</v>
      </c>
      <c r="B2543" s="6">
        <v>0</v>
      </c>
      <c r="C2543" s="9" t="s">
        <v>2764</v>
      </c>
      <c r="D2543" s="9" t="str">
        <f t="shared" si="70"/>
        <v xml:space="preserve"> Đại học từ xa Hơi mâu thuẫn nhỉ, bảng điểm thấp thì điểm thi sao cao được</v>
      </c>
      <c r="E2543" s="4"/>
      <c r="F2543" s="4"/>
      <c r="G2543" s="4"/>
      <c r="H2543" s="4"/>
      <c r="I2543" s="4"/>
      <c r="J2543" s="4"/>
      <c r="K2543" s="4"/>
      <c r="L2543" s="4"/>
      <c r="M2543" s="4"/>
      <c r="N2543" s="4"/>
      <c r="O2543" s="4"/>
      <c r="P2543" s="4"/>
      <c r="Q2543" s="4"/>
      <c r="R2543" s="4"/>
      <c r="S2543" s="4"/>
      <c r="T2543" s="4"/>
      <c r="U2543" s="4"/>
      <c r="V2543" s="4"/>
      <c r="W2543" s="4"/>
    </row>
    <row r="2544" spans="1:23" ht="98" x14ac:dyDescent="0.3">
      <c r="A2544" s="13" t="s">
        <v>2759</v>
      </c>
      <c r="B2544" s="6">
        <v>0</v>
      </c>
      <c r="C2544" s="9" t="s">
        <v>2765</v>
      </c>
      <c r="D2544" s="9" t="str">
        <f t="shared" si="70"/>
        <v xml:space="preserve"> Đại học từ xa Điểm xét từ xa cũng thấp hơn điểm hệ chính quy đó bạn ơi, thấp quá thì mới ko học được thôi còn thấp sương sương thì khả năng cao vẫn học được</v>
      </c>
      <c r="E2544" s="4"/>
      <c r="F2544" s="4"/>
      <c r="G2544" s="4"/>
      <c r="H2544" s="4"/>
      <c r="I2544" s="4"/>
      <c r="J2544" s="4"/>
      <c r="K2544" s="4"/>
      <c r="L2544" s="4"/>
      <c r="M2544" s="4"/>
      <c r="N2544" s="4"/>
      <c r="O2544" s="4"/>
      <c r="P2544" s="4"/>
      <c r="Q2544" s="4"/>
      <c r="R2544" s="4"/>
      <c r="S2544" s="4"/>
      <c r="T2544" s="4"/>
      <c r="U2544" s="4"/>
      <c r="V2544" s="4"/>
      <c r="W2544" s="4"/>
    </row>
    <row r="2545" spans="1:23" ht="98" x14ac:dyDescent="0.3">
      <c r="A2545" s="13" t="s">
        <v>2759</v>
      </c>
      <c r="B2545" s="6">
        <v>0</v>
      </c>
      <c r="C2545" s="9" t="s">
        <v>2766</v>
      </c>
      <c r="D2545" s="9" t="str">
        <f t="shared" si="70"/>
        <v xml:space="preserve"> Đại học từ xa Chào b, mình tốt nghiệp cách đây hơn 3 năm nha, nếu bảng điểm cấp 3 thấp, b có thể xét học bạ nha. T vẫn xét, hiện đang học bình thường, t thấy chất lượng trường t ổn. Có thể rút ngắn thời gian học, t cũng được hỗ trợ khi cần. B cân nhắc nha!</v>
      </c>
      <c r="E2545" s="4"/>
      <c r="F2545" s="4"/>
      <c r="G2545" s="4"/>
      <c r="H2545" s="4"/>
      <c r="I2545" s="4"/>
      <c r="J2545" s="4"/>
      <c r="K2545" s="4"/>
      <c r="L2545" s="4"/>
      <c r="M2545" s="4"/>
      <c r="N2545" s="4"/>
      <c r="O2545" s="4"/>
      <c r="P2545" s="4"/>
      <c r="Q2545" s="4"/>
      <c r="R2545" s="4"/>
      <c r="S2545" s="4"/>
      <c r="T2545" s="4"/>
      <c r="U2545" s="4"/>
      <c r="V2545" s="4"/>
      <c r="W2545" s="4"/>
    </row>
    <row r="2546" spans="1:23" ht="98" x14ac:dyDescent="0.3">
      <c r="A2546" s="13" t="s">
        <v>2759</v>
      </c>
      <c r="B2546" s="6">
        <v>0</v>
      </c>
      <c r="C2546" s="9" t="s">
        <v>2767</v>
      </c>
      <c r="D2546" s="9" t="str">
        <f t="shared" si="70"/>
        <v xml:space="preserve"> Đại học từ xa Có trường xét tuyển từ bằng tốt nghiệp THPT, không cần bảng điểm e nhé, nhắn ad hỗ trợ nè</v>
      </c>
      <c r="E2546" s="4"/>
      <c r="F2546" s="4"/>
      <c r="G2546" s="4"/>
      <c r="H2546" s="4"/>
      <c r="I2546" s="4"/>
      <c r="J2546" s="4"/>
      <c r="K2546" s="4"/>
      <c r="L2546" s="4"/>
      <c r="M2546" s="4"/>
      <c r="N2546" s="4"/>
      <c r="O2546" s="4"/>
      <c r="P2546" s="4"/>
      <c r="Q2546" s="4"/>
      <c r="R2546" s="4"/>
      <c r="S2546" s="4"/>
      <c r="T2546" s="4"/>
      <c r="U2546" s="4"/>
      <c r="V2546" s="4"/>
      <c r="W2546" s="4"/>
    </row>
    <row r="2547" spans="1:23" ht="98" x14ac:dyDescent="0.3">
      <c r="A2547" s="13" t="s">
        <v>2759</v>
      </c>
      <c r="B2547" s="6">
        <v>0</v>
      </c>
      <c r="C2547" s="9" t="s">
        <v>2768</v>
      </c>
      <c r="D2547" s="9" t="str">
        <f t="shared" si="70"/>
        <v xml:space="preserve"> Đại học từ xa Mình xét đại học mở thấy trường chỉ yêu cầu chụp ảnh bằng c3 chứ không thấy bảo chụp ảnh học bạ thì không biết trường có xét điểm học bạ không nữa</v>
      </c>
      <c r="E2547" s="4"/>
      <c r="F2547" s="4"/>
      <c r="G2547" s="4"/>
      <c r="H2547" s="4"/>
      <c r="I2547" s="4"/>
      <c r="J2547" s="4"/>
      <c r="K2547" s="4"/>
      <c r="L2547" s="4"/>
      <c r="M2547" s="4"/>
      <c r="N2547" s="4"/>
      <c r="O2547" s="4"/>
      <c r="P2547" s="4"/>
      <c r="Q2547" s="4"/>
      <c r="R2547" s="4"/>
      <c r="S2547" s="4"/>
      <c r="T2547" s="4"/>
      <c r="U2547" s="4"/>
      <c r="V2547" s="4"/>
      <c r="W2547" s="4"/>
    </row>
    <row r="2548" spans="1:23" ht="112" x14ac:dyDescent="0.3">
      <c r="A2548" s="13" t="s">
        <v>2769</v>
      </c>
      <c r="B2548" s="6">
        <v>0</v>
      </c>
      <c r="C2548" s="9" t="s">
        <v>2770</v>
      </c>
      <c r="D2548" s="9" t="str">
        <f t="shared" ref="D2548:D2557" si="71">CONCATENATE(" Đại học từ xa ngành ngôn ngữ anh"," ",C2548)</f>
        <v xml:space="preserve"> Đại học từ xa ngành ngôn ngữ anh Bạn mà học liên thông lên cùng ngành thì sẽ rút ngắn thời gian</v>
      </c>
      <c r="E2548" s="4"/>
      <c r="F2548" s="4"/>
      <c r="G2548" s="4"/>
      <c r="H2548" s="4"/>
      <c r="I2548" s="4"/>
      <c r="J2548" s="4"/>
      <c r="K2548" s="4"/>
      <c r="L2548" s="4"/>
      <c r="M2548" s="4"/>
      <c r="N2548" s="4"/>
      <c r="O2548" s="4"/>
      <c r="P2548" s="4"/>
      <c r="Q2548" s="4"/>
      <c r="R2548" s="4"/>
      <c r="S2548" s="4"/>
      <c r="T2548" s="4"/>
      <c r="U2548" s="4"/>
      <c r="V2548" s="4"/>
      <c r="W2548" s="4"/>
    </row>
    <row r="2549" spans="1:23" ht="112" x14ac:dyDescent="0.3">
      <c r="A2549" s="13" t="s">
        <v>2769</v>
      </c>
      <c r="B2549" s="6">
        <v>0</v>
      </c>
      <c r="C2549" s="9" t="s">
        <v>2771</v>
      </c>
      <c r="D2549" s="9" t="str">
        <f t="shared" si="71"/>
        <v xml:space="preserve"> Đại học từ xa ngành ngôn ngữ anh Nma của bạn trái ngành thì thời gian tầm 3-3.5 năm, mình nghĩ ko lược bỏ được nhiều môn</v>
      </c>
      <c r="E2549" s="4"/>
      <c r="F2549" s="4"/>
      <c r="G2549" s="4"/>
      <c r="H2549" s="4"/>
      <c r="I2549" s="4"/>
      <c r="J2549" s="4"/>
      <c r="K2549" s="4"/>
      <c r="L2549" s="4"/>
      <c r="M2549" s="4"/>
      <c r="N2549" s="4"/>
      <c r="O2549" s="4"/>
      <c r="P2549" s="4"/>
      <c r="Q2549" s="4"/>
      <c r="R2549" s="4"/>
      <c r="S2549" s="4"/>
      <c r="T2549" s="4"/>
      <c r="U2549" s="4"/>
      <c r="V2549" s="4"/>
      <c r="W2549" s="4"/>
    </row>
    <row r="2550" spans="1:23" ht="112" x14ac:dyDescent="0.3">
      <c r="A2550" s="13" t="s">
        <v>2769</v>
      </c>
      <c r="B2550" s="6">
        <v>0</v>
      </c>
      <c r="C2550" s="9" t="s">
        <v>2772</v>
      </c>
      <c r="D2550" s="9" t="str">
        <f t="shared" si="71"/>
        <v xml:space="preserve"> Đại học từ xa ngành ngôn ngữ anh Kèm nghe nói thì phải luyện nhiều bạn ạ, nói thì có thể nhiều người kém nhưng nghe mà ko oke thì khó</v>
      </c>
      <c r="E2550" s="4"/>
      <c r="F2550" s="4"/>
      <c r="G2550" s="4"/>
      <c r="H2550" s="4"/>
      <c r="I2550" s="4"/>
      <c r="J2550" s="4"/>
      <c r="K2550" s="4"/>
      <c r="L2550" s="4"/>
      <c r="M2550" s="4"/>
      <c r="N2550" s="4"/>
      <c r="O2550" s="4"/>
      <c r="P2550" s="4"/>
      <c r="Q2550" s="4"/>
      <c r="R2550" s="4"/>
      <c r="S2550" s="4"/>
      <c r="T2550" s="4"/>
      <c r="U2550" s="4"/>
      <c r="V2550" s="4"/>
      <c r="W2550" s="4"/>
    </row>
    <row r="2551" spans="1:23" ht="112" x14ac:dyDescent="0.3">
      <c r="A2551" s="13" t="s">
        <v>2769</v>
      </c>
      <c r="B2551" s="6">
        <v>0</v>
      </c>
      <c r="C2551" s="9" t="s">
        <v>2773</v>
      </c>
      <c r="D2551" s="9" t="str">
        <f t="shared" si="71"/>
        <v xml:space="preserve"> Đại học từ xa ngành ngôn ngữ anh Sao anh/chị không học HANU ạ? Đh Mở em thấy là trường đào tạo bth, điểm đầu vào cũng thấp. HANU thì nó chuyên đào tạo ngoại ngữ, là trường top rồi ấy ạ</v>
      </c>
      <c r="E2551" s="4"/>
      <c r="F2551" s="4"/>
      <c r="G2551" s="4"/>
      <c r="H2551" s="4"/>
      <c r="I2551" s="4"/>
      <c r="J2551" s="4"/>
      <c r="K2551" s="4"/>
      <c r="L2551" s="4"/>
      <c r="M2551" s="4"/>
      <c r="N2551" s="4"/>
      <c r="O2551" s="4"/>
      <c r="P2551" s="4"/>
      <c r="Q2551" s="4"/>
      <c r="R2551" s="4"/>
      <c r="S2551" s="4"/>
      <c r="T2551" s="4"/>
      <c r="U2551" s="4"/>
      <c r="V2551" s="4"/>
      <c r="W2551" s="4"/>
    </row>
    <row r="2552" spans="1:23" ht="112" x14ac:dyDescent="0.3">
      <c r="A2552" s="13" t="s">
        <v>2769</v>
      </c>
      <c r="B2552" s="6">
        <v>0</v>
      </c>
      <c r="C2552" s="9" t="s">
        <v>2774</v>
      </c>
      <c r="D2552" s="9" t="str">
        <f t="shared" si="71"/>
        <v xml:space="preserve"> Đại học từ xa ngành ngôn ngữ anh Học hệ từ xa thì ko sợ ko theo kịp đâu em, vì bài em xem đi xem lại được</v>
      </c>
      <c r="E2552" s="4"/>
      <c r="F2552" s="4"/>
      <c r="G2552" s="4"/>
      <c r="H2552" s="4"/>
      <c r="I2552" s="4"/>
      <c r="J2552" s="4"/>
      <c r="K2552" s="4"/>
      <c r="L2552" s="4"/>
      <c r="M2552" s="4"/>
      <c r="N2552" s="4"/>
      <c r="O2552" s="4"/>
      <c r="P2552" s="4"/>
      <c r="Q2552" s="4"/>
      <c r="R2552" s="4"/>
      <c r="S2552" s="4"/>
      <c r="T2552" s="4"/>
      <c r="U2552" s="4"/>
      <c r="V2552" s="4"/>
      <c r="W2552" s="4"/>
    </row>
    <row r="2553" spans="1:23" ht="112" x14ac:dyDescent="0.3">
      <c r="A2553" s="13" t="s">
        <v>2769</v>
      </c>
      <c r="B2553" s="6">
        <v>0</v>
      </c>
      <c r="C2553" s="9" t="s">
        <v>2775</v>
      </c>
      <c r="D2553" s="9" t="str">
        <f t="shared" si="71"/>
        <v xml:space="preserve"> Đại học từ xa ngành ngôn ngữ anh Học đc nha bạn, nhưng kém thì phải cố gắng tự học nhiều ấy, bạn có muốn học nhanh hơn k, nếu đã có bằng cao đẳng thì học của thái nguyên t thấy nhàn hơn đó, nếu mà có định hỏi kĩ thì nhắn mình nha</v>
      </c>
      <c r="E2553" s="4"/>
      <c r="F2553" s="4"/>
      <c r="G2553" s="4"/>
      <c r="H2553" s="4"/>
      <c r="I2553" s="4"/>
      <c r="J2553" s="4"/>
      <c r="K2553" s="4"/>
      <c r="L2553" s="4"/>
      <c r="M2553" s="4"/>
      <c r="N2553" s="4"/>
      <c r="O2553" s="4"/>
      <c r="P2553" s="4"/>
      <c r="Q2553" s="4"/>
      <c r="R2553" s="4"/>
      <c r="S2553" s="4"/>
      <c r="T2553" s="4"/>
      <c r="U2553" s="4"/>
      <c r="V2553" s="4"/>
      <c r="W2553" s="4"/>
    </row>
    <row r="2554" spans="1:23" ht="112" x14ac:dyDescent="0.3">
      <c r="A2554" s="13" t="s">
        <v>2769</v>
      </c>
      <c r="B2554" s="6">
        <v>0</v>
      </c>
      <c r="C2554" s="9" t="s">
        <v>2776</v>
      </c>
      <c r="D2554" s="9" t="str">
        <f t="shared" si="71"/>
        <v xml:space="preserve"> Đại học từ xa ngành ngôn ngữ anh kém nghe nói thì chịu khó luyện tập thôi bạn, nghe được thì dễ nói được lắm, luyện nghe cũng nhiều cách</v>
      </c>
      <c r="E2554" s="4"/>
      <c r="F2554" s="4"/>
      <c r="G2554" s="4"/>
      <c r="H2554" s="4"/>
      <c r="I2554" s="4"/>
      <c r="J2554" s="4"/>
      <c r="K2554" s="4"/>
      <c r="L2554" s="4"/>
      <c r="M2554" s="4"/>
      <c r="N2554" s="4"/>
      <c r="O2554" s="4"/>
      <c r="P2554" s="4"/>
      <c r="Q2554" s="4"/>
      <c r="R2554" s="4"/>
      <c r="S2554" s="4"/>
      <c r="T2554" s="4"/>
      <c r="U2554" s="4"/>
      <c r="V2554" s="4"/>
      <c r="W2554" s="4"/>
    </row>
    <row r="2555" spans="1:23" ht="112" x14ac:dyDescent="0.3">
      <c r="A2555" s="13" t="s">
        <v>2769</v>
      </c>
      <c r="B2555" s="6">
        <v>0</v>
      </c>
      <c r="C2555" s="9" t="s">
        <v>2777</v>
      </c>
      <c r="D2555" s="9" t="str">
        <f t="shared" si="71"/>
        <v xml:space="preserve"> Đại học từ xa ngành ngôn ngữ anh cđ đúng ngành là 2,5 năm, khác ngành thì chắc 3 năm-3,5 năm á</v>
      </c>
      <c r="E2555" s="4"/>
      <c r="F2555" s="4"/>
      <c r="G2555" s="4"/>
      <c r="H2555" s="4"/>
      <c r="I2555" s="4"/>
      <c r="J2555" s="4"/>
      <c r="K2555" s="4"/>
      <c r="L2555" s="4"/>
      <c r="M2555" s="4"/>
      <c r="N2555" s="4"/>
      <c r="O2555" s="4"/>
      <c r="P2555" s="4"/>
      <c r="Q2555" s="4"/>
      <c r="R2555" s="4"/>
      <c r="S2555" s="4"/>
      <c r="T2555" s="4"/>
      <c r="U2555" s="4"/>
      <c r="V2555" s="4"/>
      <c r="W2555" s="4"/>
    </row>
    <row r="2556" spans="1:23" ht="112" x14ac:dyDescent="0.3">
      <c r="A2556" s="13" t="s">
        <v>2769</v>
      </c>
      <c r="B2556" s="6">
        <v>0</v>
      </c>
      <c r="C2556" s="9" t="s">
        <v>2778</v>
      </c>
      <c r="D2556" s="9" t="str">
        <f t="shared" si="71"/>
        <v xml:space="preserve"> Đại học từ xa ngành ngôn ngữ anh ôi học nna mở khó lắm, lại còn khác ngành nữa, không biết bạn đã có nền tiếng anh chưa</v>
      </c>
      <c r="E2556" s="4"/>
      <c r="F2556" s="4"/>
      <c r="G2556" s="4"/>
      <c r="H2556" s="4"/>
      <c r="I2556" s="4"/>
      <c r="J2556" s="4"/>
      <c r="K2556" s="4"/>
      <c r="L2556" s="4"/>
      <c r="M2556" s="4"/>
      <c r="N2556" s="4"/>
      <c r="O2556" s="4"/>
      <c r="P2556" s="4"/>
      <c r="Q2556" s="4"/>
      <c r="R2556" s="4"/>
      <c r="S2556" s="4"/>
      <c r="T2556" s="4"/>
      <c r="U2556" s="4"/>
      <c r="V2556" s="4"/>
      <c r="W2556" s="4"/>
    </row>
    <row r="2557" spans="1:23" ht="112" x14ac:dyDescent="0.3">
      <c r="A2557" s="13" t="s">
        <v>2769</v>
      </c>
      <c r="B2557" s="6">
        <v>0</v>
      </c>
      <c r="C2557" s="9" t="s">
        <v>2779</v>
      </c>
      <c r="D2557" s="9" t="str">
        <f t="shared" si="71"/>
        <v xml:space="preserve"> Đại học từ xa ngành ngôn ngữ anh Bên đh Thái Nguyên đào tạo online tại nhà Ngôn ngữ Anh, Ngôn ngữ Trung chỉ khoảng 68-80 tín b nhé, học khoảng 1.5-2 năm, được thầy cô tạo điều kiện, tuyển sinh tại: HN, HCM, Đà Nẵng, Thái Nguyên. B qtam liên hệ mình gửi lộ trình học cụ thể tham khảo nhé</v>
      </c>
      <c r="E2557" s="4"/>
      <c r="F2557" s="4"/>
      <c r="G2557" s="4"/>
      <c r="H2557" s="4"/>
      <c r="I2557" s="4"/>
      <c r="J2557" s="4"/>
      <c r="K2557" s="4"/>
      <c r="L2557" s="4"/>
      <c r="M2557" s="4"/>
      <c r="N2557" s="4"/>
      <c r="O2557" s="4"/>
      <c r="P2557" s="4"/>
      <c r="Q2557" s="4"/>
      <c r="R2557" s="4"/>
      <c r="S2557" s="4"/>
      <c r="T2557" s="4"/>
      <c r="U2557" s="4"/>
      <c r="V2557" s="4"/>
      <c r="W2557" s="4"/>
    </row>
    <row r="2558" spans="1:23" ht="42" x14ac:dyDescent="0.3">
      <c r="A2558" s="13" t="s">
        <v>2780</v>
      </c>
      <c r="B2558" s="6">
        <v>0</v>
      </c>
      <c r="C2558" s="9" t="s">
        <v>2781</v>
      </c>
      <c r="D2558" s="9" t="str">
        <f t="shared" ref="D2558:D2564" si="72">CONCATENATE(" Đại học từ xa"," ",C2558)</f>
        <v xml:space="preserve"> Đại học từ xa Ơ tài khoản trên bộ là gì vậy ạ, em tưởng ai học trường nào thì trường cấp cho tài khoản học của trường đó ạ</v>
      </c>
      <c r="E2558" s="4"/>
      <c r="F2558" s="4"/>
      <c r="G2558" s="4"/>
      <c r="H2558" s="4"/>
      <c r="I2558" s="4"/>
      <c r="J2558" s="4"/>
      <c r="K2558" s="4"/>
      <c r="L2558" s="4"/>
      <c r="M2558" s="4"/>
      <c r="N2558" s="4"/>
      <c r="O2558" s="4"/>
      <c r="P2558" s="4"/>
      <c r="Q2558" s="4"/>
      <c r="R2558" s="4"/>
      <c r="S2558" s="4"/>
      <c r="T2558" s="4"/>
      <c r="U2558" s="4"/>
      <c r="V2558" s="4"/>
      <c r="W2558" s="4"/>
    </row>
    <row r="2559" spans="1:23" ht="42" x14ac:dyDescent="0.3">
      <c r="A2559" s="13" t="s">
        <v>2780</v>
      </c>
      <c r="B2559" s="6">
        <v>0</v>
      </c>
      <c r="C2559" s="9" t="s">
        <v>2782</v>
      </c>
      <c r="D2559" s="9" t="str">
        <f t="shared" si="72"/>
        <v xml:space="preserve"> Đại học từ xa Tài khoản gì trên bộ thế bạn</v>
      </c>
      <c r="E2559" s="4"/>
      <c r="F2559" s="4"/>
      <c r="G2559" s="4"/>
      <c r="H2559" s="4"/>
      <c r="I2559" s="4"/>
      <c r="J2559" s="4"/>
      <c r="K2559" s="4"/>
      <c r="L2559" s="4"/>
      <c r="M2559" s="4"/>
      <c r="N2559" s="4"/>
      <c r="O2559" s="4"/>
      <c r="P2559" s="4"/>
      <c r="Q2559" s="4"/>
      <c r="R2559" s="4"/>
      <c r="S2559" s="4"/>
      <c r="T2559" s="4"/>
      <c r="U2559" s="4"/>
      <c r="V2559" s="4"/>
      <c r="W2559" s="4"/>
    </row>
    <row r="2560" spans="1:23" ht="56" x14ac:dyDescent="0.3">
      <c r="A2560" s="13" t="s">
        <v>2780</v>
      </c>
      <c r="B2560" s="6">
        <v>0</v>
      </c>
      <c r="C2560" s="9" t="s">
        <v>2783</v>
      </c>
      <c r="D2560" s="9" t="str">
        <f t="shared" si="72"/>
        <v xml:space="preserve"> Đại học từ xa Như mình học BAV thì đki học nộp hồ sơ, xét tuyển oke thì khi vào học sẽ được trường đưa cho tk và mật khẩu, học trên lms, chứ ko phải đăng ký tài khoản nào trên bộ cả</v>
      </c>
      <c r="E2560" s="4"/>
      <c r="F2560" s="4"/>
      <c r="G2560" s="4"/>
      <c r="H2560" s="4"/>
      <c r="I2560" s="4"/>
      <c r="J2560" s="4"/>
      <c r="K2560" s="4"/>
      <c r="L2560" s="4"/>
      <c r="M2560" s="4"/>
      <c r="N2560" s="4"/>
      <c r="O2560" s="4"/>
      <c r="P2560" s="4"/>
      <c r="Q2560" s="4"/>
      <c r="R2560" s="4"/>
      <c r="S2560" s="4"/>
      <c r="T2560" s="4"/>
      <c r="U2560" s="4"/>
      <c r="V2560" s="4"/>
      <c r="W2560" s="4"/>
    </row>
    <row r="2561" spans="1:23" ht="42" x14ac:dyDescent="0.3">
      <c r="A2561" s="13" t="s">
        <v>2780</v>
      </c>
      <c r="B2561" s="6">
        <v>0</v>
      </c>
      <c r="C2561" s="9" t="s">
        <v>2784</v>
      </c>
      <c r="D2561" s="9" t="str">
        <f t="shared" si="72"/>
        <v xml:space="preserve"> Đại học từ xa Hệ từ xa không cần em nhé</v>
      </c>
      <c r="E2561" s="4"/>
      <c r="F2561" s="4"/>
      <c r="G2561" s="4"/>
      <c r="H2561" s="4"/>
      <c r="I2561" s="4"/>
      <c r="J2561" s="4"/>
      <c r="K2561" s="4"/>
      <c r="L2561" s="4"/>
      <c r="M2561" s="4"/>
      <c r="N2561" s="4"/>
      <c r="O2561" s="4"/>
      <c r="P2561" s="4"/>
      <c r="Q2561" s="4"/>
      <c r="R2561" s="4"/>
      <c r="S2561" s="4"/>
      <c r="T2561" s="4"/>
      <c r="U2561" s="4"/>
      <c r="V2561" s="4"/>
      <c r="W2561" s="4"/>
    </row>
    <row r="2562" spans="1:23" ht="42" x14ac:dyDescent="0.3">
      <c r="A2562" s="13" t="s">
        <v>2780</v>
      </c>
      <c r="B2562" s="6">
        <v>0</v>
      </c>
      <c r="C2562" s="9" t="s">
        <v>2785</v>
      </c>
      <c r="D2562" s="9" t="str">
        <f t="shared" si="72"/>
        <v xml:space="preserve"> Đại học từ xa ủa tài khoản trên bộ là gì bạn? mình hướng dẫn nhiều bạn đăng ký học từ xa lắm rồi mà lần đầu nghe</v>
      </c>
      <c r="E2562" s="4"/>
      <c r="F2562" s="4"/>
      <c r="G2562" s="4"/>
      <c r="H2562" s="4"/>
      <c r="I2562" s="4"/>
      <c r="J2562" s="4"/>
      <c r="K2562" s="4"/>
      <c r="L2562" s="4"/>
      <c r="M2562" s="4"/>
      <c r="N2562" s="4"/>
      <c r="O2562" s="4"/>
      <c r="P2562" s="4"/>
      <c r="Q2562" s="4"/>
      <c r="R2562" s="4"/>
      <c r="S2562" s="4"/>
      <c r="T2562" s="4"/>
      <c r="U2562" s="4"/>
      <c r="V2562" s="4"/>
      <c r="W2562" s="4"/>
    </row>
    <row r="2563" spans="1:23" ht="42" x14ac:dyDescent="0.3">
      <c r="A2563" s="13" t="s">
        <v>2780</v>
      </c>
      <c r="B2563" s="6">
        <v>0</v>
      </c>
      <c r="C2563" s="9" t="s">
        <v>2786</v>
      </c>
      <c r="D2563" s="9" t="str">
        <f t="shared" si="72"/>
        <v xml:space="preserve"> Đại học từ xa ko cần cấp tk gì trên bộ nha bạn, bạn sẽ được cấp tài khoản học trên hệ thống LMS của trường</v>
      </c>
      <c r="E2563" s="4"/>
      <c r="F2563" s="4"/>
      <c r="G2563" s="4"/>
      <c r="H2563" s="4"/>
      <c r="I2563" s="4"/>
      <c r="J2563" s="4"/>
      <c r="K2563" s="4"/>
      <c r="L2563" s="4"/>
      <c r="M2563" s="4"/>
      <c r="N2563" s="4"/>
      <c r="O2563" s="4"/>
      <c r="P2563" s="4"/>
      <c r="Q2563" s="4"/>
      <c r="R2563" s="4"/>
      <c r="S2563" s="4"/>
      <c r="T2563" s="4"/>
      <c r="U2563" s="4"/>
      <c r="V2563" s="4"/>
      <c r="W2563" s="4"/>
    </row>
    <row r="2564" spans="1:23" ht="42" x14ac:dyDescent="0.3">
      <c r="A2564" s="13" t="s">
        <v>2780</v>
      </c>
      <c r="B2564" s="6">
        <v>0</v>
      </c>
      <c r="C2564" s="9" t="s">
        <v>2787</v>
      </c>
      <c r="D2564" s="9" t="str">
        <f t="shared" si="72"/>
        <v xml:space="preserve"> Đại học từ xa Tài khoản học tập e-learning do trường cấp bạn ạ, bạn xét tuyển, trúng tuyển, nhập học sẽ được cấp tài khoản</v>
      </c>
      <c r="E2564" s="4"/>
      <c r="F2564" s="4"/>
      <c r="G2564" s="4"/>
      <c r="H2564" s="4"/>
      <c r="I2564" s="4"/>
      <c r="J2564" s="4"/>
      <c r="K2564" s="4"/>
      <c r="L2564" s="4"/>
      <c r="M2564" s="4"/>
      <c r="N2564" s="4"/>
      <c r="O2564" s="4"/>
      <c r="P2564" s="4"/>
      <c r="Q2564" s="4"/>
      <c r="R2564" s="4"/>
      <c r="S2564" s="4"/>
      <c r="T2564" s="4"/>
      <c r="U2564" s="4"/>
      <c r="V2564" s="4"/>
      <c r="W2564" s="4"/>
    </row>
    <row r="2565" spans="1:23" ht="112" x14ac:dyDescent="0.3">
      <c r="A2565" s="13" t="s">
        <v>2788</v>
      </c>
      <c r="B2565" s="6">
        <v>0</v>
      </c>
      <c r="C2565" s="9" t="s">
        <v>2789</v>
      </c>
      <c r="D2565" s="9" t="str">
        <f t="shared" ref="D2565:D2574" si="73">CONCATENATE(" Đại học từ xa trường NEU"," ",C2565)</f>
        <v xml:space="preserve"> Đại học từ xa trường NEU Chào em nha, với ngành tài chính ngân hàng nghĩa là em dự định ra trường làm ngân hàng đúng không em ha. Nếu thế thì em có thể tham khảo ngành TCNH của Học viên ngân hàng em nha, trường này đang mở hệ đào tạo từ xa đó em nha</v>
      </c>
      <c r="E2565" s="4"/>
      <c r="F2565" s="4"/>
      <c r="G2565" s="4"/>
      <c r="H2565" s="4"/>
      <c r="I2565" s="4"/>
      <c r="J2565" s="4"/>
      <c r="K2565" s="4"/>
      <c r="L2565" s="4"/>
      <c r="M2565" s="4"/>
      <c r="N2565" s="4"/>
      <c r="O2565" s="4"/>
      <c r="P2565" s="4"/>
      <c r="Q2565" s="4"/>
      <c r="R2565" s="4"/>
      <c r="S2565" s="4"/>
      <c r="T2565" s="4"/>
      <c r="U2565" s="4"/>
      <c r="V2565" s="4"/>
      <c r="W2565" s="4"/>
    </row>
    <row r="2566" spans="1:23" ht="112" x14ac:dyDescent="0.3">
      <c r="A2566" s="13" t="s">
        <v>2788</v>
      </c>
      <c r="B2566" s="6">
        <v>0</v>
      </c>
      <c r="C2566" s="9" t="s">
        <v>2790</v>
      </c>
      <c r="D2566" s="9" t="str">
        <f t="shared" si="73"/>
        <v xml:space="preserve"> Đại học từ xa trường NEU Học chính quy thì giờ phải đến trường học 4 năm đó bạn ơi</v>
      </c>
      <c r="E2566" s="4"/>
      <c r="F2566" s="4"/>
      <c r="G2566" s="4"/>
      <c r="H2566" s="4"/>
      <c r="I2566" s="4"/>
      <c r="J2566" s="4"/>
      <c r="K2566" s="4"/>
      <c r="L2566" s="4"/>
      <c r="M2566" s="4"/>
      <c r="N2566" s="4"/>
      <c r="O2566" s="4"/>
      <c r="P2566" s="4"/>
      <c r="Q2566" s="4"/>
      <c r="R2566" s="4"/>
      <c r="S2566" s="4"/>
      <c r="T2566" s="4"/>
      <c r="U2566" s="4"/>
      <c r="V2566" s="4"/>
      <c r="W2566" s="4"/>
    </row>
    <row r="2567" spans="1:23" ht="112" x14ac:dyDescent="0.3">
      <c r="A2567" s="13" t="s">
        <v>2788</v>
      </c>
      <c r="B2567" s="6">
        <v>0</v>
      </c>
      <c r="C2567" s="9" t="s">
        <v>2791</v>
      </c>
      <c r="D2567" s="9" t="str">
        <f t="shared" si="73"/>
        <v xml:space="preserve"> Đại học từ xa trường NEU ôn thi lại chính quy sau 2 năm nghỉ không phải đơn giản đâu ạ, và thi đỗ học cq 4 năm cũng rất mất thời gian luôn. Bạn nghỉ 2 năm chắc cũng đang đi làm rồi thì nên cân nhắc hệ từ xa hơn</v>
      </c>
      <c r="E2567" s="4"/>
      <c r="F2567" s="4"/>
      <c r="G2567" s="4"/>
      <c r="H2567" s="4"/>
      <c r="I2567" s="4"/>
      <c r="J2567" s="4"/>
      <c r="K2567" s="4"/>
      <c r="L2567" s="4"/>
      <c r="M2567" s="4"/>
      <c r="N2567" s="4"/>
      <c r="O2567" s="4"/>
      <c r="P2567" s="4"/>
      <c r="Q2567" s="4"/>
      <c r="R2567" s="4"/>
      <c r="S2567" s="4"/>
      <c r="T2567" s="4"/>
      <c r="U2567" s="4"/>
      <c r="V2567" s="4"/>
      <c r="W2567" s="4"/>
    </row>
    <row r="2568" spans="1:23" ht="112" x14ac:dyDescent="0.3">
      <c r="A2568" s="13" t="s">
        <v>2788</v>
      </c>
      <c r="B2568" s="6">
        <v>0</v>
      </c>
      <c r="C2568" s="9" t="s">
        <v>2792</v>
      </c>
      <c r="D2568" s="9" t="str">
        <f t="shared" si="73"/>
        <v xml:space="preserve"> Đại học từ xa trường NEU Nên học từ xa hơn chứ</v>
      </c>
      <c r="E2568" s="4"/>
      <c r="F2568" s="4"/>
      <c r="G2568" s="4"/>
      <c r="H2568" s="4"/>
      <c r="I2568" s="4"/>
      <c r="J2568" s="4"/>
      <c r="K2568" s="4"/>
      <c r="L2568" s="4"/>
      <c r="M2568" s="4"/>
      <c r="N2568" s="4"/>
      <c r="O2568" s="4"/>
      <c r="P2568" s="4"/>
      <c r="Q2568" s="4"/>
      <c r="R2568" s="4"/>
      <c r="S2568" s="4"/>
      <c r="T2568" s="4"/>
      <c r="U2568" s="4"/>
      <c r="V2568" s="4"/>
      <c r="W2568" s="4"/>
    </row>
    <row r="2569" spans="1:23" ht="112" x14ac:dyDescent="0.3">
      <c r="A2569" s="13" t="s">
        <v>2788</v>
      </c>
      <c r="B2569" s="6">
        <v>0</v>
      </c>
      <c r="C2569" s="9" t="s">
        <v>2793</v>
      </c>
      <c r="D2569" s="9" t="str">
        <f t="shared" si="73"/>
        <v xml:space="preserve"> Đại học từ xa trường NEU nên ôn thi để học chính quy nha bạn</v>
      </c>
      <c r="E2569" s="4"/>
      <c r="F2569" s="4"/>
      <c r="G2569" s="4"/>
      <c r="H2569" s="4"/>
      <c r="I2569" s="4"/>
      <c r="J2569" s="4"/>
      <c r="K2569" s="4"/>
      <c r="L2569" s="4"/>
      <c r="M2569" s="4"/>
      <c r="N2569" s="4"/>
      <c r="O2569" s="4"/>
      <c r="P2569" s="4"/>
      <c r="Q2569" s="4"/>
      <c r="R2569" s="4"/>
      <c r="S2569" s="4"/>
      <c r="T2569" s="4"/>
      <c r="U2569" s="4"/>
      <c r="V2569" s="4"/>
      <c r="W2569" s="4"/>
    </row>
    <row r="2570" spans="1:23" ht="112" x14ac:dyDescent="0.3">
      <c r="A2570" s="13" t="s">
        <v>2788</v>
      </c>
      <c r="B2570" s="6">
        <v>0</v>
      </c>
      <c r="C2570" s="9" t="s">
        <v>2794</v>
      </c>
      <c r="D2570" s="9" t="str">
        <f t="shared" si="73"/>
        <v xml:space="preserve"> Đại học từ xa trường NEU Nếu có khả năng thì em hãy ôn thi chính quy. Em mới rời trường phổ thông 2 năm, chắc cũng chưa có vướng bận gia đình hay cơm áo gạo tiền gì thì vẫn có thể tập trung ôn thi chính quy được. Hệ từ xa thì phù hợp với những người đã có gia đình hoặc đang đi làm hơn. Thi đại học bây giờ nó không khó như 20 năm trước nên anh nghĩ tập trung ôn thi một năm là đủ.</v>
      </c>
      <c r="E2570" s="4"/>
      <c r="F2570" s="4"/>
      <c r="G2570" s="4"/>
      <c r="H2570" s="4"/>
      <c r="I2570" s="4"/>
      <c r="J2570" s="4"/>
      <c r="K2570" s="4"/>
      <c r="L2570" s="4"/>
      <c r="M2570" s="4"/>
      <c r="N2570" s="4"/>
      <c r="O2570" s="4"/>
      <c r="P2570" s="4"/>
      <c r="Q2570" s="4"/>
      <c r="R2570" s="4"/>
      <c r="S2570" s="4"/>
      <c r="T2570" s="4"/>
      <c r="U2570" s="4"/>
      <c r="V2570" s="4"/>
      <c r="W2570" s="4"/>
    </row>
    <row r="2571" spans="1:23" ht="112" x14ac:dyDescent="0.3">
      <c r="A2571" s="13" t="s">
        <v>2788</v>
      </c>
      <c r="B2571" s="6">
        <v>0</v>
      </c>
      <c r="C2571" s="9" t="s">
        <v>2795</v>
      </c>
      <c r="D2571" s="9" t="str">
        <f t="shared" si="73"/>
        <v xml:space="preserve"> Đại học từ xa trường NEU Ưu tiên chính quy em nhé, nếu ko thể học hướng đó ms sang htx</v>
      </c>
      <c r="E2571" s="4"/>
      <c r="F2571" s="4"/>
      <c r="G2571" s="4"/>
      <c r="H2571" s="4"/>
      <c r="I2571" s="4"/>
      <c r="J2571" s="4"/>
      <c r="K2571" s="4"/>
      <c r="L2571" s="4"/>
      <c r="M2571" s="4"/>
      <c r="N2571" s="4"/>
      <c r="O2571" s="4"/>
      <c r="P2571" s="4"/>
      <c r="Q2571" s="4"/>
      <c r="R2571" s="4"/>
      <c r="S2571" s="4"/>
      <c r="T2571" s="4"/>
      <c r="U2571" s="4"/>
      <c r="V2571" s="4"/>
      <c r="W2571" s="4"/>
    </row>
    <row r="2572" spans="1:23" ht="112" x14ac:dyDescent="0.3">
      <c r="A2572" s="13" t="s">
        <v>2788</v>
      </c>
      <c r="B2572" s="6">
        <v>0</v>
      </c>
      <c r="C2572" s="9" t="s">
        <v>2796</v>
      </c>
      <c r="D2572" s="9" t="str">
        <f t="shared" si="73"/>
        <v xml:space="preserve"> Đại học từ xa trường NEU Có năng lực còn trẻ nên ôn thi vào CQ, Học tập trung CQ dài hạn chất lượng sau ra trg xin vc dễ dàng, là SV cq r e vẫn có thể đk thêm hệ từ xa nhé.</v>
      </c>
      <c r="E2572" s="4"/>
      <c r="F2572" s="4"/>
      <c r="G2572" s="4"/>
      <c r="H2572" s="4"/>
      <c r="I2572" s="4"/>
      <c r="J2572" s="4"/>
      <c r="K2572" s="4"/>
      <c r="L2572" s="4"/>
      <c r="M2572" s="4"/>
      <c r="N2572" s="4"/>
      <c r="O2572" s="4"/>
      <c r="P2572" s="4"/>
      <c r="Q2572" s="4"/>
      <c r="R2572" s="4"/>
      <c r="S2572" s="4"/>
      <c r="T2572" s="4"/>
      <c r="U2572" s="4"/>
      <c r="V2572" s="4"/>
      <c r="W2572" s="4"/>
    </row>
    <row r="2573" spans="1:23" ht="112" x14ac:dyDescent="0.3">
      <c r="A2573" s="13" t="s">
        <v>2788</v>
      </c>
      <c r="B2573" s="6">
        <v>0</v>
      </c>
      <c r="C2573" s="9" t="s">
        <v>2797</v>
      </c>
      <c r="D2573" s="9" t="str">
        <f t="shared" si="73"/>
        <v xml:space="preserve"> Đại học từ xa trường NEU Nếu được còn trẻ thì nên học cq kiến thức chắc đi làm có giá trị hơn nhé, mình vẫn có thể đki học ra trường trc+ đi làm thêm</v>
      </c>
      <c r="E2573" s="4"/>
      <c r="F2573" s="4"/>
      <c r="G2573" s="4"/>
      <c r="H2573" s="4"/>
      <c r="I2573" s="4"/>
      <c r="J2573" s="4"/>
      <c r="K2573" s="4"/>
      <c r="L2573" s="4"/>
      <c r="M2573" s="4"/>
      <c r="N2573" s="4"/>
      <c r="O2573" s="4"/>
      <c r="P2573" s="4"/>
      <c r="Q2573" s="4"/>
      <c r="R2573" s="4"/>
      <c r="S2573" s="4"/>
      <c r="T2573" s="4"/>
      <c r="U2573" s="4"/>
      <c r="V2573" s="4"/>
      <c r="W2573" s="4"/>
    </row>
    <row r="2574" spans="1:23" ht="112" x14ac:dyDescent="0.3">
      <c r="A2574" s="13" t="s">
        <v>2788</v>
      </c>
      <c r="B2574" s="6">
        <v>0</v>
      </c>
      <c r="C2574" s="9" t="s">
        <v>2798</v>
      </c>
      <c r="D2574" s="9" t="str">
        <f t="shared" si="73"/>
        <v xml:space="preserve"> Đại học từ xa trường NEU Chính quy</v>
      </c>
      <c r="E2574" s="4"/>
      <c r="F2574" s="4"/>
      <c r="G2574" s="4"/>
      <c r="H2574" s="4"/>
      <c r="I2574" s="4"/>
      <c r="J2574" s="4"/>
      <c r="K2574" s="4"/>
      <c r="L2574" s="4"/>
      <c r="M2574" s="4"/>
      <c r="N2574" s="4"/>
      <c r="O2574" s="4"/>
      <c r="P2574" s="4"/>
      <c r="Q2574" s="4"/>
      <c r="R2574" s="4"/>
      <c r="S2574" s="4"/>
      <c r="T2574" s="4"/>
      <c r="U2574" s="4"/>
      <c r="V2574" s="4"/>
      <c r="W2574" s="4"/>
    </row>
    <row r="2575" spans="1:23" ht="28" x14ac:dyDescent="0.3">
      <c r="A2575" s="9" t="s">
        <v>2799</v>
      </c>
      <c r="B2575" s="6">
        <v>0</v>
      </c>
      <c r="C2575" s="9" t="s">
        <v>2800</v>
      </c>
      <c r="D2575" s="9" t="str">
        <f t="shared" ref="D2575:D2583" si="74">CONCATENATE(" Đại học từ xa"," ",C2575)</f>
        <v xml:space="preserve"> Đại học từ xa Trường này đào tạo hệ vừa làm vừa học chứ làm gì có hệ từ xa :)))</v>
      </c>
      <c r="E2575" s="4"/>
      <c r="F2575" s="4"/>
      <c r="G2575" s="4"/>
      <c r="H2575" s="4"/>
      <c r="I2575" s="4"/>
      <c r="J2575" s="4"/>
      <c r="K2575" s="4"/>
      <c r="L2575" s="4"/>
      <c r="M2575" s="4"/>
      <c r="N2575" s="4"/>
      <c r="O2575" s="4"/>
      <c r="P2575" s="4"/>
      <c r="Q2575" s="4"/>
      <c r="R2575" s="4"/>
      <c r="S2575" s="4"/>
      <c r="T2575" s="4"/>
      <c r="U2575" s="4"/>
      <c r="V2575" s="4"/>
      <c r="W2575" s="4"/>
    </row>
    <row r="2576" spans="1:23" ht="140" x14ac:dyDescent="0.3">
      <c r="A2576" s="13" t="s">
        <v>2801</v>
      </c>
      <c r="B2576" s="6">
        <v>0</v>
      </c>
      <c r="C2576" s="9" t="s">
        <v>2802</v>
      </c>
      <c r="D2576" s="9" t="str">
        <f t="shared" si="74"/>
        <v xml:space="preserve"> Đại học từ xa Chào b nha, trường hợp của bạn do chưa tốt nghiệp nên không được lấy điểm các học phần cũ đề chuyển sang bạn nha, ko đủ điều kiện để xét miễn môn bạn à. Với các ngành NNA ở HN b có thể tham khảo BA, UNETI, DNU và HAUI nha</v>
      </c>
      <c r="E2576" s="4"/>
      <c r="F2576" s="4"/>
      <c r="G2576" s="4"/>
      <c r="H2576" s="4"/>
      <c r="I2576" s="4"/>
      <c r="J2576" s="4"/>
      <c r="K2576" s="4"/>
      <c r="L2576" s="4"/>
      <c r="M2576" s="4"/>
      <c r="N2576" s="4"/>
      <c r="O2576" s="4"/>
      <c r="P2576" s="4"/>
      <c r="Q2576" s="4"/>
      <c r="R2576" s="4"/>
      <c r="S2576" s="4"/>
      <c r="T2576" s="4"/>
      <c r="U2576" s="4"/>
      <c r="V2576" s="4"/>
      <c r="W2576" s="4"/>
    </row>
    <row r="2577" spans="1:23" ht="140" x14ac:dyDescent="0.3">
      <c r="A2577" s="13" t="s">
        <v>2801</v>
      </c>
      <c r="B2577" s="6">
        <v>0</v>
      </c>
      <c r="C2577" s="9" t="s">
        <v>2803</v>
      </c>
      <c r="D2577" s="9" t="str">
        <f t="shared" si="74"/>
        <v xml:space="preserve"> Đại học từ xa Bằng thì trường lưu trữ ko thời hạn chứ làm gì có thời hạn?? Hay bạn nợ môn ko học rồi quá hạn luôn??</v>
      </c>
      <c r="E2577" s="4"/>
      <c r="F2577" s="4"/>
      <c r="G2577" s="4"/>
      <c r="H2577" s="4"/>
      <c r="I2577" s="4"/>
      <c r="J2577" s="4"/>
      <c r="K2577" s="4"/>
      <c r="L2577" s="4"/>
      <c r="M2577" s="4"/>
      <c r="N2577" s="4"/>
      <c r="O2577" s="4"/>
      <c r="P2577" s="4"/>
      <c r="Q2577" s="4"/>
      <c r="R2577" s="4"/>
      <c r="S2577" s="4"/>
      <c r="T2577" s="4"/>
      <c r="U2577" s="4"/>
      <c r="V2577" s="4"/>
      <c r="W2577" s="4"/>
    </row>
    <row r="2578" spans="1:23" ht="140" x14ac:dyDescent="0.3">
      <c r="A2578" s="13" t="s">
        <v>2801</v>
      </c>
      <c r="B2578" s="6">
        <v>0</v>
      </c>
      <c r="C2578" s="9" t="s">
        <v>2804</v>
      </c>
      <c r="D2578" s="9" t="str">
        <f t="shared" si="74"/>
        <v xml:space="preserve"> Đại học từ xa Chưa có bằng, chưa đc quy đổi điểm bạn nhé
Đh Mở đang xét tuyển ngành này, cần review trường hay kết nối thầy cô ở trường thì nhắn mình nhé</v>
      </c>
      <c r="E2578" s="4"/>
      <c r="F2578" s="4"/>
      <c r="G2578" s="4"/>
      <c r="H2578" s="4"/>
      <c r="I2578" s="4"/>
      <c r="J2578" s="4"/>
      <c r="K2578" s="4"/>
      <c r="L2578" s="4"/>
      <c r="M2578" s="4"/>
      <c r="N2578" s="4"/>
      <c r="O2578" s="4"/>
      <c r="P2578" s="4"/>
      <c r="Q2578" s="4"/>
      <c r="R2578" s="4"/>
      <c r="S2578" s="4"/>
      <c r="T2578" s="4"/>
      <c r="U2578" s="4"/>
      <c r="V2578" s="4"/>
      <c r="W2578" s="4"/>
    </row>
    <row r="2579" spans="1:23" ht="140" x14ac:dyDescent="0.3">
      <c r="A2579" s="13" t="s">
        <v>2801</v>
      </c>
      <c r="B2579" s="6">
        <v>0</v>
      </c>
      <c r="C2579" s="9" t="s">
        <v>2805</v>
      </c>
      <c r="D2579" s="9" t="str">
        <f t="shared" si="74"/>
        <v xml:space="preserve"> Đại học từ xa Qá hạn 8 năm lun hả b? năn nỉ trường cũ xem, học lại 4 năm thì đuối lắm, k miễn giảm dc</v>
      </c>
      <c r="E2579" s="4"/>
      <c r="F2579" s="4"/>
      <c r="G2579" s="4"/>
      <c r="H2579" s="4"/>
      <c r="I2579" s="4"/>
      <c r="J2579" s="4"/>
      <c r="K2579" s="4"/>
      <c r="L2579" s="4"/>
      <c r="M2579" s="4"/>
      <c r="N2579" s="4"/>
      <c r="O2579" s="4"/>
      <c r="P2579" s="4"/>
      <c r="Q2579" s="4"/>
      <c r="R2579" s="4"/>
      <c r="S2579" s="4"/>
      <c r="T2579" s="4"/>
      <c r="U2579" s="4"/>
      <c r="V2579" s="4"/>
      <c r="W2579" s="4"/>
    </row>
    <row r="2580" spans="1:23" ht="140" x14ac:dyDescent="0.3">
      <c r="A2580" s="13" t="s">
        <v>2801</v>
      </c>
      <c r="B2580" s="6">
        <v>0</v>
      </c>
      <c r="C2580" s="9" t="s">
        <v>2806</v>
      </c>
      <c r="D2580" s="9" t="str">
        <f t="shared" si="74"/>
        <v xml:space="preserve"> Đại học từ xa Ko á b</v>
      </c>
      <c r="E2580" s="4"/>
      <c r="F2580" s="4"/>
      <c r="G2580" s="4"/>
      <c r="H2580" s="4"/>
      <c r="I2580" s="4"/>
      <c r="J2580" s="4"/>
      <c r="K2580" s="4"/>
      <c r="L2580" s="4"/>
      <c r="M2580" s="4"/>
      <c r="N2580" s="4"/>
      <c r="O2580" s="4"/>
      <c r="P2580" s="4"/>
      <c r="Q2580" s="4"/>
      <c r="R2580" s="4"/>
      <c r="S2580" s="4"/>
      <c r="T2580" s="4"/>
      <c r="U2580" s="4"/>
      <c r="V2580" s="4"/>
      <c r="W2580" s="4"/>
    </row>
    <row r="2581" spans="1:23" ht="140" x14ac:dyDescent="0.3">
      <c r="A2581" s="13" t="s">
        <v>2801</v>
      </c>
      <c r="B2581" s="6">
        <v>0</v>
      </c>
      <c r="C2581" s="9" t="s">
        <v>2807</v>
      </c>
      <c r="D2581" s="9" t="str">
        <f t="shared" si="74"/>
        <v xml:space="preserve"> Đại học từ xa Ko có bằng ko xét miễn môn được đâu bạn à</v>
      </c>
      <c r="E2581" s="4"/>
      <c r="F2581" s="4"/>
      <c r="G2581" s="4"/>
      <c r="H2581" s="4"/>
      <c r="I2581" s="4"/>
      <c r="J2581" s="4"/>
      <c r="K2581" s="4"/>
      <c r="L2581" s="4"/>
      <c r="M2581" s="4"/>
      <c r="N2581" s="4"/>
      <c r="O2581" s="4"/>
      <c r="P2581" s="4"/>
      <c r="Q2581" s="4"/>
      <c r="R2581" s="4"/>
      <c r="S2581" s="4"/>
      <c r="T2581" s="4"/>
      <c r="U2581" s="4"/>
      <c r="V2581" s="4"/>
      <c r="W2581" s="4"/>
    </row>
    <row r="2582" spans="1:23" ht="140" x14ac:dyDescent="0.3">
      <c r="A2582" s="13" t="s">
        <v>2801</v>
      </c>
      <c r="B2582" s="6">
        <v>0</v>
      </c>
      <c r="C2582" s="9" t="s">
        <v>2808</v>
      </c>
      <c r="D2582" s="9" t="str">
        <f t="shared" si="74"/>
        <v xml:space="preserve"> Đại học từ xa bảng điểm chỉ có giá trị khi kèm bằng thôi b nhé</v>
      </c>
      <c r="E2582" s="4"/>
      <c r="F2582" s="4"/>
      <c r="G2582" s="4"/>
      <c r="H2582" s="4"/>
      <c r="I2582" s="4"/>
      <c r="J2582" s="4"/>
      <c r="K2582" s="4"/>
      <c r="L2582" s="4"/>
      <c r="M2582" s="4"/>
      <c r="N2582" s="4"/>
      <c r="O2582" s="4"/>
      <c r="P2582" s="4"/>
      <c r="Q2582" s="4"/>
      <c r="R2582" s="4"/>
      <c r="S2582" s="4"/>
      <c r="T2582" s="4"/>
      <c r="U2582" s="4"/>
      <c r="V2582" s="4"/>
      <c r="W2582" s="4"/>
    </row>
    <row r="2583" spans="1:23" ht="140" x14ac:dyDescent="0.3">
      <c r="A2583" s="13" t="s">
        <v>2801</v>
      </c>
      <c r="B2583" s="6">
        <v>0</v>
      </c>
      <c r="C2583" s="9" t="s">
        <v>2809</v>
      </c>
      <c r="D2583" s="9" t="str">
        <f t="shared" si="74"/>
        <v xml:space="preserve"> Đại học từ xa Phí v trời, học xong 1 bằng r mà k lấy dc bằng vì thiếu TA, là trg b có cho xét tốt nghiệp k á, tại nhiều trường vẫn cho xét tốt nghiệp trc r chỉ nộp TA+tin khi nhận bằng gốc còn trường hợp chưa xét tốt nghiệp thì nếu quá hạn đào tạo coi như bỏ uổng</v>
      </c>
      <c r="E2583" s="4"/>
      <c r="F2583" s="4"/>
      <c r="G2583" s="4"/>
      <c r="H2583" s="4"/>
      <c r="I2583" s="4"/>
      <c r="J2583" s="4"/>
      <c r="K2583" s="4"/>
      <c r="L2583" s="4"/>
      <c r="M2583" s="4"/>
      <c r="N2583" s="4"/>
      <c r="O2583" s="4"/>
      <c r="P2583" s="4"/>
      <c r="Q2583" s="4"/>
      <c r="R2583" s="4"/>
      <c r="S2583" s="4"/>
      <c r="T2583" s="4"/>
      <c r="U2583" s="4"/>
      <c r="V2583" s="4"/>
      <c r="W2583" s="4"/>
    </row>
    <row r="2584" spans="1:23" ht="112" x14ac:dyDescent="0.3">
      <c r="A2584" s="13" t="s">
        <v>2810</v>
      </c>
      <c r="B2584" s="6">
        <v>0</v>
      </c>
      <c r="C2584" s="9" t="s">
        <v>2811</v>
      </c>
      <c r="D2584" s="9" t="str">
        <f t="shared" ref="D2584:D2595" si="75">CONCATENATE(" Đại học từ xa ngành ngôn ngữ anh"," ",C2584)</f>
        <v xml:space="preserve"> Đại học từ xa ngành ngôn ngữ anh Quan trọng chi. Cứ mở Zoom rồi để đó. Cô gọi thì cô ơi em bận con nhỏ</v>
      </c>
      <c r="E2584" s="4"/>
      <c r="F2584" s="4"/>
      <c r="G2584" s="4"/>
      <c r="H2584" s="4"/>
      <c r="I2584" s="4"/>
      <c r="J2584" s="4"/>
      <c r="K2584" s="4"/>
      <c r="L2584" s="4"/>
      <c r="M2584" s="4"/>
      <c r="N2584" s="4"/>
      <c r="O2584" s="4"/>
      <c r="P2584" s="4"/>
      <c r="Q2584" s="4"/>
      <c r="R2584" s="4"/>
      <c r="S2584" s="4"/>
      <c r="T2584" s="4"/>
      <c r="U2584" s="4"/>
      <c r="V2584" s="4"/>
      <c r="W2584" s="4"/>
    </row>
    <row r="2585" spans="1:23" ht="112" x14ac:dyDescent="0.3">
      <c r="A2585" s="13" t="s">
        <v>2810</v>
      </c>
      <c r="B2585" s="6">
        <v>0</v>
      </c>
      <c r="C2585" s="9" t="s">
        <v>2812</v>
      </c>
      <c r="D2585" s="9" t="str">
        <f t="shared" si="75"/>
        <v xml:space="preserve"> Đại học từ xa ngành ngôn ngữ anh Lịch cố định thì cũng hơi căng</v>
      </c>
      <c r="E2585" s="4"/>
      <c r="F2585" s="4"/>
      <c r="G2585" s="4"/>
      <c r="H2585" s="4"/>
      <c r="I2585" s="4"/>
      <c r="J2585" s="4"/>
      <c r="K2585" s="4"/>
      <c r="L2585" s="4"/>
      <c r="M2585" s="4"/>
      <c r="N2585" s="4"/>
      <c r="O2585" s="4"/>
      <c r="P2585" s="4"/>
      <c r="Q2585" s="4"/>
      <c r="R2585" s="4"/>
      <c r="S2585" s="4"/>
      <c r="T2585" s="4"/>
      <c r="U2585" s="4"/>
      <c r="V2585" s="4"/>
      <c r="W2585" s="4"/>
    </row>
    <row r="2586" spans="1:23" ht="112" x14ac:dyDescent="0.3">
      <c r="A2586" s="13" t="s">
        <v>2810</v>
      </c>
      <c r="B2586" s="6">
        <v>0</v>
      </c>
      <c r="C2586" s="9" t="s">
        <v>2813</v>
      </c>
      <c r="D2586" s="9" t="str">
        <f t="shared" si="75"/>
        <v xml:space="preserve"> Đại học từ xa ngành ngôn ngữ anh Đại học nN Huế với Mở HCM ở 2 khu vực khác nhau mà bạn, nếu có con nhỏ thì bạn chọn chỗ nào gần hơn để tiện đi lại thi cử</v>
      </c>
      <c r="E2586" s="4"/>
      <c r="F2586" s="4"/>
      <c r="G2586" s="4"/>
      <c r="H2586" s="4"/>
      <c r="I2586" s="4"/>
      <c r="J2586" s="4"/>
      <c r="K2586" s="4"/>
      <c r="L2586" s="4"/>
      <c r="M2586" s="4"/>
      <c r="N2586" s="4"/>
      <c r="O2586" s="4"/>
      <c r="P2586" s="4"/>
      <c r="Q2586" s="4"/>
      <c r="R2586" s="4"/>
      <c r="S2586" s="4"/>
      <c r="T2586" s="4"/>
      <c r="U2586" s="4"/>
      <c r="V2586" s="4"/>
      <c r="W2586" s="4"/>
    </row>
    <row r="2587" spans="1:23" ht="112" x14ac:dyDescent="0.3">
      <c r="A2587" s="13" t="s">
        <v>2810</v>
      </c>
      <c r="B2587" s="6">
        <v>0</v>
      </c>
      <c r="C2587" s="9" t="s">
        <v>2814</v>
      </c>
      <c r="D2587" s="9" t="str">
        <f t="shared" si="75"/>
        <v xml:space="preserve"> Đại học từ xa ngành ngôn ngữ anh Học linh động đi em, có con nhỏ khó học cố định lắm</v>
      </c>
      <c r="E2587" s="4"/>
      <c r="F2587" s="4"/>
      <c r="G2587" s="4"/>
      <c r="H2587" s="4"/>
      <c r="I2587" s="4"/>
      <c r="J2587" s="4"/>
      <c r="K2587" s="4"/>
      <c r="L2587" s="4"/>
      <c r="M2587" s="4"/>
      <c r="N2587" s="4"/>
      <c r="O2587" s="4"/>
      <c r="P2587" s="4"/>
      <c r="Q2587" s="4"/>
      <c r="R2587" s="4"/>
      <c r="S2587" s="4"/>
      <c r="T2587" s="4"/>
      <c r="U2587" s="4"/>
      <c r="V2587" s="4"/>
      <c r="W2587" s="4"/>
    </row>
    <row r="2588" spans="1:23" ht="112" x14ac:dyDescent="0.3">
      <c r="A2588" s="13" t="s">
        <v>2810</v>
      </c>
      <c r="B2588" s="6">
        <v>0</v>
      </c>
      <c r="C2588" s="9" t="s">
        <v>2815</v>
      </c>
      <c r="D2588" s="9" t="str">
        <f t="shared" si="75"/>
        <v xml:space="preserve"> Đại học từ xa ngành ngôn ngữ anh Có con nhỏ thì nên chọn lịch thoải mái em ơi</v>
      </c>
      <c r="E2588" s="4"/>
      <c r="F2588" s="4"/>
      <c r="G2588" s="4"/>
      <c r="H2588" s="4"/>
      <c r="I2588" s="4"/>
      <c r="J2588" s="4"/>
      <c r="K2588" s="4"/>
      <c r="L2588" s="4"/>
      <c r="M2588" s="4"/>
      <c r="N2588" s="4"/>
      <c r="O2588" s="4"/>
      <c r="P2588" s="4"/>
      <c r="Q2588" s="4"/>
      <c r="R2588" s="4"/>
      <c r="S2588" s="4"/>
      <c r="T2588" s="4"/>
      <c r="U2588" s="4"/>
      <c r="V2588" s="4"/>
      <c r="W2588" s="4"/>
    </row>
    <row r="2589" spans="1:23" ht="112" x14ac:dyDescent="0.3">
      <c r="A2589" s="13" t="s">
        <v>2810</v>
      </c>
      <c r="B2589" s="6">
        <v>0</v>
      </c>
      <c r="C2589" s="9" t="s">
        <v>2816</v>
      </c>
      <c r="D2589" s="9" t="str">
        <f t="shared" si="75"/>
        <v xml:space="preserve"> Đại học từ xa ngành ngôn ngữ anh Sao lại học zoom nhỉ, học trên hệ thống mà</v>
      </c>
      <c r="E2589" s="4"/>
      <c r="F2589" s="4"/>
      <c r="G2589" s="4"/>
      <c r="H2589" s="4"/>
      <c r="I2589" s="4"/>
      <c r="J2589" s="4"/>
      <c r="K2589" s="4"/>
      <c r="L2589" s="4"/>
      <c r="M2589" s="4"/>
      <c r="N2589" s="4"/>
      <c r="O2589" s="4"/>
      <c r="P2589" s="4"/>
      <c r="Q2589" s="4"/>
      <c r="R2589" s="4"/>
      <c r="S2589" s="4"/>
      <c r="T2589" s="4"/>
      <c r="U2589" s="4"/>
      <c r="V2589" s="4"/>
      <c r="W2589" s="4"/>
    </row>
    <row r="2590" spans="1:23" ht="112" x14ac:dyDescent="0.3">
      <c r="A2590" s="13" t="s">
        <v>2810</v>
      </c>
      <c r="B2590" s="6">
        <v>0</v>
      </c>
      <c r="C2590" s="9" t="s">
        <v>2817</v>
      </c>
      <c r="D2590" s="9" t="str">
        <f t="shared" si="75"/>
        <v xml:space="preserve"> Đại học từ xa ngành ngôn ngữ anh Giờ ko còn mấy trường cho học zoom đâu bạn, bất tiện, dễ mất mạng mà lịch học lại cố định nữa</v>
      </c>
      <c r="E2590" s="4"/>
      <c r="F2590" s="4"/>
      <c r="G2590" s="4"/>
      <c r="H2590" s="4"/>
      <c r="I2590" s="4"/>
      <c r="J2590" s="4"/>
      <c r="K2590" s="4"/>
      <c r="L2590" s="4"/>
      <c r="M2590" s="4"/>
      <c r="N2590" s="4"/>
      <c r="O2590" s="4"/>
      <c r="P2590" s="4"/>
      <c r="Q2590" s="4"/>
      <c r="R2590" s="4"/>
      <c r="S2590" s="4"/>
      <c r="T2590" s="4"/>
      <c r="U2590" s="4"/>
      <c r="V2590" s="4"/>
      <c r="W2590" s="4"/>
    </row>
    <row r="2591" spans="1:23" ht="112" x14ac:dyDescent="0.3">
      <c r="A2591" s="13" t="s">
        <v>2810</v>
      </c>
      <c r="B2591" s="6">
        <v>0</v>
      </c>
      <c r="C2591" s="9" t="s">
        <v>2818</v>
      </c>
      <c r="D2591" s="9" t="str">
        <f t="shared" si="75"/>
        <v xml:space="preserve"> Đại học từ xa ngành ngôn ngữ anh Trường nào ko xây được hệ thống cong nghệ học tập thì mới cho học zoom thôi</v>
      </c>
      <c r="E2591" s="4"/>
      <c r="F2591" s="4"/>
      <c r="G2591" s="4"/>
      <c r="H2591" s="4"/>
      <c r="I2591" s="4"/>
      <c r="J2591" s="4"/>
      <c r="K2591" s="4"/>
      <c r="L2591" s="4"/>
      <c r="M2591" s="4"/>
      <c r="N2591" s="4"/>
      <c r="O2591" s="4"/>
      <c r="P2591" s="4"/>
      <c r="Q2591" s="4"/>
      <c r="R2591" s="4"/>
      <c r="S2591" s="4"/>
      <c r="T2591" s="4"/>
      <c r="U2591" s="4"/>
      <c r="V2591" s="4"/>
      <c r="W2591" s="4"/>
    </row>
    <row r="2592" spans="1:23" ht="112" x14ac:dyDescent="0.3">
      <c r="A2592" s="13" t="s">
        <v>2810</v>
      </c>
      <c r="B2592" s="6">
        <v>0</v>
      </c>
      <c r="C2592" s="9" t="s">
        <v>2819</v>
      </c>
      <c r="D2592" s="9" t="str">
        <f t="shared" si="75"/>
        <v xml:space="preserve"> Đại học từ xa ngành ngôn ngữ anh Học zoom có tương tác giảng viên vẫn lợi thế hơn chứ nhỉ. Mà vẫn có giá trị hơn.</v>
      </c>
      <c r="E2592" s="4"/>
      <c r="F2592" s="4"/>
      <c r="G2592" s="4"/>
      <c r="H2592" s="4"/>
      <c r="I2592" s="4"/>
      <c r="J2592" s="4"/>
      <c r="K2592" s="4"/>
      <c r="L2592" s="4"/>
      <c r="M2592" s="4"/>
      <c r="N2592" s="4"/>
      <c r="O2592" s="4"/>
      <c r="P2592" s="4"/>
      <c r="Q2592" s="4"/>
      <c r="R2592" s="4"/>
      <c r="S2592" s="4"/>
      <c r="T2592" s="4"/>
      <c r="U2592" s="4"/>
      <c r="V2592" s="4"/>
      <c r="W2592" s="4"/>
    </row>
    <row r="2593" spans="1:23" ht="112" x14ac:dyDescent="0.3">
      <c r="A2593" s="13" t="s">
        <v>2810</v>
      </c>
      <c r="B2593" s="6">
        <v>0</v>
      </c>
      <c r="C2593" s="9" t="s">
        <v>2820</v>
      </c>
      <c r="D2593" s="9" t="str">
        <f t="shared" si="75"/>
        <v xml:space="preserve"> Đại học từ xa ngành ngôn ngữ anh Bên Vinh thì 50% học tương tác qua zoom. 50% bài sẵn</v>
      </c>
      <c r="E2593" s="4"/>
      <c r="F2593" s="4"/>
      <c r="G2593" s="4"/>
      <c r="H2593" s="4"/>
      <c r="I2593" s="4"/>
      <c r="J2593" s="4"/>
      <c r="K2593" s="4"/>
      <c r="L2593" s="4"/>
      <c r="M2593" s="4"/>
      <c r="N2593" s="4"/>
      <c r="O2593" s="4"/>
      <c r="P2593" s="4"/>
      <c r="Q2593" s="4"/>
      <c r="R2593" s="4"/>
      <c r="S2593" s="4"/>
      <c r="T2593" s="4"/>
      <c r="U2593" s="4"/>
      <c r="V2593" s="4"/>
      <c r="W2593" s="4"/>
    </row>
    <row r="2594" spans="1:23" ht="112" x14ac:dyDescent="0.3">
      <c r="A2594" s="13" t="s">
        <v>2810</v>
      </c>
      <c r="B2594" s="6">
        <v>0</v>
      </c>
      <c r="C2594" s="9" t="s">
        <v>2821</v>
      </c>
      <c r="D2594" s="9" t="str">
        <f t="shared" si="75"/>
        <v xml:space="preserve"> Đại học từ xa ngành ngôn ngữ anh Chị học văn bằng 2 hay học hệ cho người có bằng thpt í c.</v>
      </c>
      <c r="E2594" s="4"/>
      <c r="F2594" s="4"/>
      <c r="G2594" s="4"/>
      <c r="H2594" s="4"/>
      <c r="I2594" s="4"/>
      <c r="J2594" s="4"/>
      <c r="K2594" s="4"/>
      <c r="L2594" s="4"/>
      <c r="M2594" s="4"/>
      <c r="N2594" s="4"/>
      <c r="O2594" s="4"/>
      <c r="P2594" s="4"/>
      <c r="Q2594" s="4"/>
      <c r="R2594" s="4"/>
      <c r="S2594" s="4"/>
      <c r="T2594" s="4"/>
      <c r="U2594" s="4"/>
      <c r="V2594" s="4"/>
      <c r="W2594" s="4"/>
    </row>
    <row r="2595" spans="1:23" ht="112" x14ac:dyDescent="0.3">
      <c r="A2595" s="13" t="s">
        <v>2810</v>
      </c>
      <c r="B2595" s="6">
        <v>0</v>
      </c>
      <c r="C2595" s="9" t="s">
        <v>2822</v>
      </c>
      <c r="D2595" s="9" t="str">
        <f t="shared" si="75"/>
        <v xml:space="preserve"> Đại học từ xa ngành ngôn ngữ anh Cơ quan mình có mấy bạn đang học NN HUẾ đc gần 2 kì rồi á. Khen lắm</v>
      </c>
      <c r="E2595" s="4"/>
      <c r="F2595" s="4"/>
      <c r="G2595" s="4"/>
      <c r="H2595" s="4"/>
      <c r="I2595" s="4"/>
      <c r="J2595" s="4"/>
      <c r="K2595" s="4"/>
      <c r="L2595" s="4"/>
      <c r="M2595" s="4"/>
      <c r="N2595" s="4"/>
      <c r="O2595" s="4"/>
      <c r="P2595" s="4"/>
      <c r="Q2595" s="4"/>
      <c r="R2595" s="4"/>
      <c r="S2595" s="4"/>
      <c r="T2595" s="4"/>
      <c r="U2595" s="4"/>
      <c r="V2595" s="4"/>
      <c r="W2595" s="4"/>
    </row>
    <row r="2596" spans="1:23" ht="126" x14ac:dyDescent="0.3">
      <c r="A2596" s="9" t="s">
        <v>2823</v>
      </c>
      <c r="B2596" s="6">
        <v>0</v>
      </c>
      <c r="C2596" s="9" t="s">
        <v>2824</v>
      </c>
      <c r="D2596" s="9" t="str">
        <f t="shared" ref="D2596:D2650" si="76">CONCATENATE(" Đại học từ xa"," ",C2596)</f>
        <v xml:space="preserve"> Đại học từ xa Từ xa ngành thiết kế nội thất thì ko có đâu e</v>
      </c>
      <c r="E2596" s="4"/>
      <c r="F2596" s="4"/>
      <c r="G2596" s="4"/>
      <c r="H2596" s="4"/>
      <c r="I2596" s="4"/>
      <c r="J2596" s="4"/>
      <c r="K2596" s="4"/>
      <c r="L2596" s="4"/>
      <c r="M2596" s="4"/>
      <c r="N2596" s="4"/>
      <c r="O2596" s="4"/>
      <c r="P2596" s="4"/>
      <c r="Q2596" s="4"/>
      <c r="R2596" s="4"/>
      <c r="S2596" s="4"/>
      <c r="T2596" s="4"/>
      <c r="U2596" s="4"/>
      <c r="V2596" s="4"/>
      <c r="W2596" s="4"/>
    </row>
    <row r="2597" spans="1:23" ht="56" x14ac:dyDescent="0.3">
      <c r="A2597" s="13" t="s">
        <v>2825</v>
      </c>
      <c r="B2597" s="6">
        <v>0</v>
      </c>
      <c r="C2597" s="9" t="s">
        <v>2826</v>
      </c>
      <c r="D2597" s="9" t="str">
        <f t="shared" si="76"/>
        <v xml:space="preserve"> Đại học từ xa Chào em nha, hiện em đang ở khu vực nào vậy em ha, vì theo c biết thì Mở TP HCM ko có trạm ở ngoài Bắc thì phải. Còn mở HN thì có trạm ở cả miền Bắc và miền Nam</v>
      </c>
      <c r="E2597" s="4"/>
      <c r="F2597" s="4"/>
      <c r="G2597" s="4"/>
      <c r="H2597" s="4"/>
      <c r="I2597" s="4"/>
      <c r="J2597" s="4"/>
      <c r="K2597" s="4"/>
      <c r="L2597" s="4"/>
      <c r="M2597" s="4"/>
      <c r="N2597" s="4"/>
      <c r="O2597" s="4"/>
      <c r="P2597" s="4"/>
      <c r="Q2597" s="4"/>
      <c r="R2597" s="4"/>
      <c r="S2597" s="4"/>
      <c r="T2597" s="4"/>
      <c r="U2597" s="4"/>
      <c r="V2597" s="4"/>
      <c r="W2597" s="4"/>
    </row>
    <row r="2598" spans="1:23" ht="42" x14ac:dyDescent="0.3">
      <c r="A2598" s="13" t="s">
        <v>2825</v>
      </c>
      <c r="B2598" s="6">
        <v>0</v>
      </c>
      <c r="C2598" s="9" t="s">
        <v>2827</v>
      </c>
      <c r="D2598" s="9" t="str">
        <f t="shared" si="76"/>
        <v xml:space="preserve"> Đại học từ xa 2 trường đều có 2 ngành này à bạn? Cứ trường nào chính quy điểm cao hơn thì chọn thôi</v>
      </c>
      <c r="E2598" s="4"/>
      <c r="F2598" s="4"/>
      <c r="G2598" s="4"/>
      <c r="H2598" s="4"/>
      <c r="I2598" s="4"/>
      <c r="J2598" s="4"/>
      <c r="K2598" s="4"/>
      <c r="L2598" s="4"/>
      <c r="M2598" s="4"/>
      <c r="N2598" s="4"/>
      <c r="O2598" s="4"/>
      <c r="P2598" s="4"/>
      <c r="Q2598" s="4"/>
      <c r="R2598" s="4"/>
      <c r="S2598" s="4"/>
      <c r="T2598" s="4"/>
      <c r="U2598" s="4"/>
      <c r="V2598" s="4"/>
      <c r="W2598" s="4"/>
    </row>
    <row r="2599" spans="1:23" ht="42" x14ac:dyDescent="0.3">
      <c r="A2599" s="13" t="s">
        <v>2825</v>
      </c>
      <c r="B2599" s="6">
        <v>0</v>
      </c>
      <c r="C2599" s="9" t="s">
        <v>2828</v>
      </c>
      <c r="D2599" s="9" t="str">
        <f t="shared" si="76"/>
        <v xml:space="preserve"> Đại học từ xa Mở HCM ổn hơn nha</v>
      </c>
      <c r="E2599" s="4"/>
      <c r="F2599" s="4"/>
      <c r="G2599" s="4"/>
      <c r="H2599" s="4"/>
      <c r="I2599" s="4"/>
      <c r="J2599" s="4"/>
      <c r="K2599" s="4"/>
      <c r="L2599" s="4"/>
      <c r="M2599" s="4"/>
      <c r="N2599" s="4"/>
      <c r="O2599" s="4"/>
      <c r="P2599" s="4"/>
      <c r="Q2599" s="4"/>
      <c r="R2599" s="4"/>
      <c r="S2599" s="4"/>
      <c r="T2599" s="4"/>
      <c r="U2599" s="4"/>
      <c r="V2599" s="4"/>
      <c r="W2599" s="4"/>
    </row>
    <row r="2600" spans="1:23" ht="42" x14ac:dyDescent="0.3">
      <c r="A2600" s="13" t="s">
        <v>2825</v>
      </c>
      <c r="B2600" s="6">
        <v>0</v>
      </c>
      <c r="C2600" s="9" t="s">
        <v>2829</v>
      </c>
      <c r="D2600" s="9" t="str">
        <f t="shared" si="76"/>
        <v xml:space="preserve"> Đại học từ xa MKT thì học ở Thương mại vẫn hơn chứ</v>
      </c>
      <c r="E2600" s="4"/>
      <c r="F2600" s="4"/>
      <c r="G2600" s="4"/>
      <c r="H2600" s="4"/>
      <c r="I2600" s="4"/>
      <c r="J2600" s="4"/>
      <c r="K2600" s="4"/>
      <c r="L2600" s="4"/>
      <c r="M2600" s="4"/>
      <c r="N2600" s="4"/>
      <c r="O2600" s="4"/>
      <c r="P2600" s="4"/>
      <c r="Q2600" s="4"/>
      <c r="R2600" s="4"/>
      <c r="S2600" s="4"/>
      <c r="T2600" s="4"/>
      <c r="U2600" s="4"/>
      <c r="V2600" s="4"/>
      <c r="W2600" s="4"/>
    </row>
    <row r="2601" spans="1:23" ht="126" x14ac:dyDescent="0.3">
      <c r="A2601" s="13" t="s">
        <v>2825</v>
      </c>
      <c r="B2601" s="6">
        <v>0</v>
      </c>
      <c r="C2601" s="9" t="s">
        <v>2830</v>
      </c>
      <c r="D2601" s="9" t="str">
        <f t="shared" si="76"/>
        <v xml:space="preserve"> Đại học từ xa B tham khảo ngành TMĐT và MKT số của ĐH Thái Nguyên nhé
Hệ zoom trực tuyến 
- HP 400k/ tín chỉ học 85 tín.
- HT học qua zoom tương tác trực tuyến với giảng viên cơ hữu của Trường ĐH Thái Nguyên. 
- Lịch học cuối tuần ban ngày T7 và CN.
- Thời gian học và cấp bằng: 20-22 tháng.</v>
      </c>
      <c r="E2601" s="4"/>
      <c r="F2601" s="4"/>
      <c r="G2601" s="4"/>
      <c r="H2601" s="4"/>
      <c r="I2601" s="4"/>
      <c r="J2601" s="4"/>
      <c r="K2601" s="4"/>
      <c r="L2601" s="4"/>
      <c r="M2601" s="4"/>
      <c r="N2601" s="4"/>
      <c r="O2601" s="4"/>
      <c r="P2601" s="4"/>
      <c r="Q2601" s="4"/>
      <c r="R2601" s="4"/>
      <c r="S2601" s="4"/>
      <c r="T2601" s="4"/>
      <c r="U2601" s="4"/>
      <c r="V2601" s="4"/>
      <c r="W2601" s="4"/>
    </row>
    <row r="2602" spans="1:23" ht="84" x14ac:dyDescent="0.3">
      <c r="A2602" s="13" t="s">
        <v>2825</v>
      </c>
      <c r="B2602" s="6">
        <v>0</v>
      </c>
      <c r="C2602" s="9" t="s">
        <v>2831</v>
      </c>
      <c r="D2602" s="9" t="str">
        <f t="shared" si="76"/>
        <v xml:space="preserve"> Đại học từ xa Trường nào cũng thế thôi bạn ơi, bạn nên suy nghĩ kĩ xem tấm bằng có thật sự quan trọng với công việc đang làm ko nhé
Ông anh mình chỉ huy trưởng ban chỉ huy quân sự xã vừa học Mở Hà Nội xong. Lớn rồi cứ tiền mặt là xong hết</v>
      </c>
      <c r="E2602" s="4"/>
      <c r="F2602" s="4"/>
      <c r="G2602" s="4"/>
      <c r="H2602" s="4"/>
      <c r="I2602" s="4"/>
      <c r="J2602" s="4"/>
      <c r="K2602" s="4"/>
      <c r="L2602" s="4"/>
      <c r="M2602" s="4"/>
      <c r="N2602" s="4"/>
      <c r="O2602" s="4"/>
      <c r="P2602" s="4"/>
      <c r="Q2602" s="4"/>
      <c r="R2602" s="4"/>
      <c r="S2602" s="4"/>
      <c r="T2602" s="4"/>
      <c r="U2602" s="4"/>
      <c r="V2602" s="4"/>
      <c r="W2602" s="4"/>
    </row>
    <row r="2603" spans="1:23" ht="42" x14ac:dyDescent="0.3">
      <c r="A2603" s="13" t="s">
        <v>2825</v>
      </c>
      <c r="B2603" s="6">
        <v>0</v>
      </c>
      <c r="C2603" s="9" t="s">
        <v>2832</v>
      </c>
      <c r="D2603" s="9" t="str">
        <f t="shared" si="76"/>
        <v xml:space="preserve"> Đại học từ xa Mở HCM ok bạn nhé, học thật. Mình cũng đang học nè, nhưng cũng hơi nặng, nếu bạn nào mà không có nhiều thời gian thì khó theo.</v>
      </c>
      <c r="E2603" s="4"/>
      <c r="F2603" s="4"/>
      <c r="G2603" s="4"/>
      <c r="H2603" s="4"/>
      <c r="I2603" s="4"/>
      <c r="J2603" s="4"/>
      <c r="K2603" s="4"/>
      <c r="L2603" s="4"/>
      <c r="M2603" s="4"/>
      <c r="N2603" s="4"/>
      <c r="O2603" s="4"/>
      <c r="P2603" s="4"/>
      <c r="Q2603" s="4"/>
      <c r="R2603" s="4"/>
      <c r="S2603" s="4"/>
      <c r="T2603" s="4"/>
      <c r="U2603" s="4"/>
      <c r="V2603" s="4"/>
      <c r="W2603" s="4"/>
    </row>
    <row r="2604" spans="1:23" ht="112" x14ac:dyDescent="0.3">
      <c r="A2604" s="13" t="s">
        <v>2825</v>
      </c>
      <c r="B2604" s="6">
        <v>0</v>
      </c>
      <c r="C2604" s="9" t="s">
        <v>2280</v>
      </c>
      <c r="D2604" s="9" t="str">
        <f t="shared" si="76"/>
        <v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v>
      </c>
      <c r="E2604" s="4"/>
      <c r="F2604" s="4"/>
      <c r="G2604" s="4"/>
      <c r="H2604" s="4"/>
      <c r="I2604" s="4"/>
      <c r="J2604" s="4"/>
      <c r="K2604" s="4"/>
      <c r="L2604" s="4"/>
      <c r="M2604" s="4"/>
      <c r="N2604" s="4"/>
      <c r="O2604" s="4"/>
      <c r="P2604" s="4"/>
      <c r="Q2604" s="4"/>
      <c r="R2604" s="4"/>
      <c r="S2604" s="4"/>
      <c r="T2604" s="4"/>
      <c r="U2604" s="4"/>
      <c r="V2604" s="4"/>
      <c r="W2604" s="4"/>
    </row>
    <row r="2605" spans="1:23" ht="42" x14ac:dyDescent="0.3">
      <c r="A2605" s="13" t="s">
        <v>2825</v>
      </c>
      <c r="B2605" s="6">
        <v>0</v>
      </c>
      <c r="C2605" s="9" t="s">
        <v>2833</v>
      </c>
      <c r="D2605" s="9" t="str">
        <f t="shared" si="76"/>
        <v xml:space="preserve"> Đại học từ xa Cho mình hỏi bây giờ nộp còn kịp ko ạ</v>
      </c>
      <c r="E2605" s="4"/>
      <c r="F2605" s="4"/>
      <c r="G2605" s="4"/>
      <c r="H2605" s="4"/>
      <c r="I2605" s="4"/>
      <c r="J2605" s="4"/>
      <c r="K2605" s="4"/>
      <c r="L2605" s="4"/>
      <c r="M2605" s="4"/>
      <c r="N2605" s="4"/>
      <c r="O2605" s="4"/>
      <c r="P2605" s="4"/>
      <c r="Q2605" s="4"/>
      <c r="R2605" s="4"/>
      <c r="S2605" s="4"/>
      <c r="T2605" s="4"/>
      <c r="U2605" s="4"/>
      <c r="V2605" s="4"/>
      <c r="W2605" s="4"/>
    </row>
    <row r="2606" spans="1:23" ht="112" x14ac:dyDescent="0.3">
      <c r="A2606" s="13" t="s">
        <v>2825</v>
      </c>
      <c r="B2606" s="6">
        <v>0</v>
      </c>
      <c r="C2606" s="9" t="s">
        <v>2280</v>
      </c>
      <c r="D2606" s="9" t="str">
        <f t="shared" si="76"/>
        <v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v>
      </c>
      <c r="E2606" s="4"/>
      <c r="F2606" s="4"/>
      <c r="G2606" s="4"/>
      <c r="H2606" s="4"/>
      <c r="I2606" s="4"/>
      <c r="J2606" s="4"/>
      <c r="K2606" s="4"/>
      <c r="L2606" s="4"/>
      <c r="M2606" s="4"/>
      <c r="N2606" s="4"/>
      <c r="O2606" s="4"/>
      <c r="P2606" s="4"/>
      <c r="Q2606" s="4"/>
      <c r="R2606" s="4"/>
      <c r="S2606" s="4"/>
      <c r="T2606" s="4"/>
      <c r="U2606" s="4"/>
      <c r="V2606" s="4"/>
      <c r="W2606" s="4"/>
    </row>
    <row r="2607" spans="1:23" ht="42" x14ac:dyDescent="0.3">
      <c r="A2607" s="13" t="s">
        <v>2825</v>
      </c>
      <c r="B2607" s="6">
        <v>0</v>
      </c>
      <c r="C2607" s="9" t="s">
        <v>2834</v>
      </c>
      <c r="D2607" s="9" t="str">
        <f t="shared" si="76"/>
        <v xml:space="preserve"> Đại học từ xa QTKD học ĐH Thái Nguyên b ơi. Thuộc top 5 ĐH trọng điểm cả nước, vb có giá trị, chất lượng được đánh giá cao</v>
      </c>
      <c r="E2607" s="4"/>
      <c r="F2607" s="4"/>
      <c r="G2607" s="4"/>
      <c r="H2607" s="4"/>
      <c r="I2607" s="4"/>
      <c r="J2607" s="4"/>
      <c r="K2607" s="4"/>
      <c r="L2607" s="4"/>
      <c r="M2607" s="4"/>
      <c r="N2607" s="4"/>
      <c r="O2607" s="4"/>
      <c r="P2607" s="4"/>
      <c r="Q2607" s="4"/>
      <c r="R2607" s="4"/>
      <c r="S2607" s="4"/>
      <c r="T2607" s="4"/>
      <c r="U2607" s="4"/>
      <c r="V2607" s="4"/>
      <c r="W2607" s="4"/>
    </row>
    <row r="2608" spans="1:23" ht="70" x14ac:dyDescent="0.3">
      <c r="A2608" s="13" t="s">
        <v>2835</v>
      </c>
      <c r="B2608" s="6">
        <v>0</v>
      </c>
      <c r="C2608" s="9" t="s">
        <v>2836</v>
      </c>
      <c r="D2608" s="9" t="str">
        <f t="shared" si="76"/>
        <v xml:space="preserve"> Đại học từ xa Đồng Nai e là ko có em ơi, mà liên quan đến y thì sợ ko được đào tạo từ xa</v>
      </c>
      <c r="E2608" s="4"/>
      <c r="F2608" s="4"/>
      <c r="G2608" s="4"/>
      <c r="H2608" s="4"/>
      <c r="I2608" s="4"/>
      <c r="J2608" s="4"/>
      <c r="K2608" s="4"/>
      <c r="L2608" s="4"/>
      <c r="M2608" s="4"/>
      <c r="N2608" s="4"/>
      <c r="O2608" s="4"/>
      <c r="P2608" s="4"/>
      <c r="Q2608" s="4"/>
      <c r="R2608" s="4"/>
      <c r="S2608" s="4"/>
      <c r="T2608" s="4"/>
      <c r="U2608" s="4"/>
      <c r="V2608" s="4"/>
      <c r="W2608" s="4"/>
    </row>
    <row r="2609" spans="1:23" ht="70" x14ac:dyDescent="0.3">
      <c r="A2609" s="13" t="s">
        <v>2835</v>
      </c>
      <c r="B2609" s="6">
        <v>0</v>
      </c>
      <c r="C2609" s="9" t="s">
        <v>2837</v>
      </c>
      <c r="D2609" s="9" t="str">
        <f t="shared" si="76"/>
        <v xml:space="preserve"> Đại học từ xa Xin điều dưỡng khó lắm chị ơi lương ko cao, giờ cạnh trnah với lớp trẻ không kịp ấy</v>
      </c>
      <c r="E2609" s="4"/>
      <c r="F2609" s="4"/>
      <c r="G2609" s="4"/>
      <c r="H2609" s="4"/>
      <c r="I2609" s="4"/>
      <c r="J2609" s="4"/>
      <c r="K2609" s="4"/>
      <c r="L2609" s="4"/>
      <c r="M2609" s="4"/>
      <c r="N2609" s="4"/>
      <c r="O2609" s="4"/>
      <c r="P2609" s="4"/>
      <c r="Q2609" s="4"/>
      <c r="R2609" s="4"/>
      <c r="S2609" s="4"/>
      <c r="T2609" s="4"/>
      <c r="U2609" s="4"/>
      <c r="V2609" s="4"/>
      <c r="W2609" s="4"/>
    </row>
    <row r="2610" spans="1:23" ht="70" x14ac:dyDescent="0.3">
      <c r="A2610" s="13" t="s">
        <v>2835</v>
      </c>
      <c r="B2610" s="6">
        <v>0</v>
      </c>
      <c r="C2610" s="9" t="s">
        <v>2838</v>
      </c>
      <c r="D2610" s="9" t="str">
        <f t="shared" si="76"/>
        <v xml:space="preserve"> Đại học từ xa Thử tìm hiểu ngành khác bạn ơi, ngành này ko tiềm năng đâu</v>
      </c>
      <c r="E2610" s="4"/>
      <c r="F2610" s="4"/>
      <c r="G2610" s="4"/>
      <c r="H2610" s="4"/>
      <c r="I2610" s="4"/>
      <c r="J2610" s="4"/>
      <c r="K2610" s="4"/>
      <c r="L2610" s="4"/>
      <c r="M2610" s="4"/>
      <c r="N2610" s="4"/>
      <c r="O2610" s="4"/>
      <c r="P2610" s="4"/>
      <c r="Q2610" s="4"/>
      <c r="R2610" s="4"/>
      <c r="S2610" s="4"/>
      <c r="T2610" s="4"/>
      <c r="U2610" s="4"/>
      <c r="V2610" s="4"/>
      <c r="W2610" s="4"/>
    </row>
    <row r="2611" spans="1:23" ht="70" x14ac:dyDescent="0.3">
      <c r="A2611" s="13" t="s">
        <v>2835</v>
      </c>
      <c r="B2611" s="6">
        <v>0</v>
      </c>
      <c r="C2611" s="9" t="s">
        <v>2755</v>
      </c>
      <c r="D2611" s="9" t="str">
        <f t="shared" si="76"/>
        <v xml:space="preserve"> Đại học từ xa Hóng ạ</v>
      </c>
      <c r="E2611" s="4"/>
      <c r="F2611" s="4"/>
      <c r="G2611" s="4"/>
      <c r="H2611" s="4"/>
      <c r="I2611" s="4"/>
      <c r="J2611" s="4"/>
      <c r="K2611" s="4"/>
      <c r="L2611" s="4"/>
      <c r="M2611" s="4"/>
      <c r="N2611" s="4"/>
      <c r="O2611" s="4"/>
      <c r="P2611" s="4"/>
      <c r="Q2611" s="4"/>
      <c r="R2611" s="4"/>
      <c r="S2611" s="4"/>
      <c r="T2611" s="4"/>
      <c r="U2611" s="4"/>
      <c r="V2611" s="4"/>
      <c r="W2611" s="4"/>
    </row>
    <row r="2612" spans="1:23" ht="70" x14ac:dyDescent="0.3">
      <c r="A2612" s="13" t="s">
        <v>2835</v>
      </c>
      <c r="B2612" s="6">
        <v>0</v>
      </c>
      <c r="C2612" s="9" t="s">
        <v>2839</v>
      </c>
      <c r="D2612" s="9" t="str">
        <f t="shared" si="76"/>
        <v xml:space="preserve"> Đại học từ xa Có lớp học luôn e</v>
      </c>
      <c r="E2612" s="4"/>
      <c r="F2612" s="4"/>
      <c r="G2612" s="4"/>
      <c r="H2612" s="4"/>
      <c r="I2612" s="4"/>
      <c r="J2612" s="4"/>
      <c r="K2612" s="4"/>
      <c r="L2612" s="4"/>
      <c r="M2612" s="4"/>
      <c r="N2612" s="4"/>
      <c r="O2612" s="4"/>
      <c r="P2612" s="4"/>
      <c r="Q2612" s="4"/>
      <c r="R2612" s="4"/>
      <c r="S2612" s="4"/>
      <c r="T2612" s="4"/>
      <c r="U2612" s="4"/>
      <c r="V2612" s="4"/>
      <c r="W2612" s="4"/>
    </row>
    <row r="2613" spans="1:23" ht="70" x14ac:dyDescent="0.3">
      <c r="A2613" s="13" t="s">
        <v>2835</v>
      </c>
      <c r="B2613" s="6">
        <v>0</v>
      </c>
      <c r="C2613" s="9" t="s">
        <v>2840</v>
      </c>
      <c r="D2613" s="9" t="str">
        <f t="shared" si="76"/>
        <v xml:space="preserve"> Đại học từ xa Khối ngành sức khỏe không có đào tạo từ xa chỉ có hệ vừa học vừa làm thôi nha</v>
      </c>
      <c r="E2613" s="4"/>
      <c r="F2613" s="4"/>
      <c r="G2613" s="4"/>
      <c r="H2613" s="4"/>
      <c r="I2613" s="4"/>
      <c r="J2613" s="4"/>
      <c r="K2613" s="4"/>
      <c r="L2613" s="4"/>
      <c r="M2613" s="4"/>
      <c r="N2613" s="4"/>
      <c r="O2613" s="4"/>
      <c r="P2613" s="4"/>
      <c r="Q2613" s="4"/>
      <c r="R2613" s="4"/>
      <c r="S2613" s="4"/>
      <c r="T2613" s="4"/>
      <c r="U2613" s="4"/>
      <c r="V2613" s="4"/>
      <c r="W2613" s="4"/>
    </row>
    <row r="2614" spans="1:23" ht="70" x14ac:dyDescent="0.3">
      <c r="A2614" s="13" t="s">
        <v>2835</v>
      </c>
      <c r="B2614" s="6">
        <v>0</v>
      </c>
      <c r="C2614" s="9" t="s">
        <v>2841</v>
      </c>
      <c r="D2614" s="9" t="str">
        <f t="shared" si="76"/>
        <v xml:space="preserve"> Đại học từ xa Điều dưỡng học vừa học vừa làm , onl kết hợp off. Và hiện Đồng Nai là chưa có em nha.</v>
      </c>
      <c r="E2614" s="4"/>
      <c r="F2614" s="4"/>
      <c r="G2614" s="4"/>
      <c r="H2614" s="4"/>
      <c r="I2614" s="4"/>
      <c r="J2614" s="4"/>
      <c r="K2614" s="4"/>
      <c r="L2614" s="4"/>
      <c r="M2614" s="4"/>
      <c r="N2614" s="4"/>
      <c r="O2614" s="4"/>
      <c r="P2614" s="4"/>
      <c r="Q2614" s="4"/>
      <c r="R2614" s="4"/>
      <c r="S2614" s="4"/>
      <c r="T2614" s="4"/>
      <c r="U2614" s="4"/>
      <c r="V2614" s="4"/>
      <c r="W2614" s="4"/>
    </row>
    <row r="2615" spans="1:23" ht="14" x14ac:dyDescent="0.3">
      <c r="A2615" s="24" t="s">
        <v>2842</v>
      </c>
      <c r="B2615" s="6">
        <v>0</v>
      </c>
      <c r="C2615" s="9" t="s">
        <v>2843</v>
      </c>
      <c r="D2615" s="9" t="str">
        <f t="shared" si="76"/>
        <v xml:space="preserve"> Đại học từ xa T chưa nghe đến trường này luôn</v>
      </c>
      <c r="E2615" s="4"/>
      <c r="F2615" s="4"/>
      <c r="G2615" s="4"/>
      <c r="H2615" s="4"/>
      <c r="I2615" s="4"/>
      <c r="J2615" s="4"/>
      <c r="K2615" s="4"/>
      <c r="L2615" s="4"/>
      <c r="M2615" s="4"/>
      <c r="N2615" s="4"/>
      <c r="O2615" s="4"/>
      <c r="P2615" s="4"/>
      <c r="Q2615" s="4"/>
      <c r="R2615" s="4"/>
      <c r="S2615" s="4"/>
      <c r="T2615" s="4"/>
      <c r="U2615" s="4"/>
      <c r="V2615" s="4"/>
      <c r="W2615" s="4"/>
    </row>
    <row r="2616" spans="1:23" ht="14" x14ac:dyDescent="0.3">
      <c r="A2616" s="23"/>
      <c r="B2616" s="6">
        <v>0</v>
      </c>
      <c r="C2616" s="9" t="s">
        <v>2844</v>
      </c>
      <c r="D2616" s="9" t="str">
        <f t="shared" si="76"/>
        <v xml:space="preserve"> Đại học từ xa ko biết để review...</v>
      </c>
      <c r="E2616" s="4"/>
      <c r="F2616" s="4"/>
      <c r="G2616" s="4"/>
      <c r="H2616" s="4"/>
      <c r="I2616" s="4"/>
      <c r="J2616" s="4"/>
      <c r="K2616" s="4"/>
      <c r="L2616" s="4"/>
      <c r="M2616" s="4"/>
      <c r="N2616" s="4"/>
      <c r="O2616" s="4"/>
      <c r="P2616" s="4"/>
      <c r="Q2616" s="4"/>
      <c r="R2616" s="4"/>
      <c r="S2616" s="4"/>
      <c r="T2616" s="4"/>
      <c r="U2616" s="4"/>
      <c r="V2616" s="4"/>
      <c r="W2616" s="4"/>
    </row>
    <row r="2617" spans="1:23" ht="14" x14ac:dyDescent="0.3">
      <c r="A2617" s="23"/>
      <c r="B2617" s="6">
        <v>0</v>
      </c>
      <c r="C2617" s="9" t="s">
        <v>2845</v>
      </c>
      <c r="D2617" s="9" t="str">
        <f t="shared" si="76"/>
        <v xml:space="preserve"> Đại học từ xa Nông Lâm mà có ngành điện</v>
      </c>
      <c r="E2617" s="4"/>
      <c r="F2617" s="4"/>
      <c r="G2617" s="4"/>
      <c r="H2617" s="4"/>
      <c r="I2617" s="4"/>
      <c r="J2617" s="4"/>
      <c r="K2617" s="4"/>
      <c r="L2617" s="4"/>
      <c r="M2617" s="4"/>
      <c r="N2617" s="4"/>
      <c r="O2617" s="4"/>
      <c r="P2617" s="4"/>
      <c r="Q2617" s="4"/>
      <c r="R2617" s="4"/>
      <c r="S2617" s="4"/>
      <c r="T2617" s="4"/>
      <c r="U2617" s="4"/>
      <c r="V2617" s="4"/>
      <c r="W2617" s="4"/>
    </row>
    <row r="2618" spans="1:23" ht="14" x14ac:dyDescent="0.3">
      <c r="A2618" s="24" t="s">
        <v>2846</v>
      </c>
      <c r="B2618" s="6">
        <v>0</v>
      </c>
      <c r="C2618" s="9" t="s">
        <v>2847</v>
      </c>
      <c r="D2618" s="9" t="str">
        <f t="shared" si="76"/>
        <v xml:space="preserve"> Đại học từ xa Ko nên học trường này nha</v>
      </c>
      <c r="E2618" s="4"/>
      <c r="F2618" s="4"/>
      <c r="G2618" s="4"/>
      <c r="H2618" s="4"/>
      <c r="I2618" s="4"/>
      <c r="J2618" s="4"/>
      <c r="K2618" s="4"/>
      <c r="L2618" s="4"/>
      <c r="M2618" s="4"/>
      <c r="N2618" s="4"/>
      <c r="O2618" s="4"/>
      <c r="P2618" s="4"/>
      <c r="Q2618" s="4"/>
      <c r="R2618" s="4"/>
      <c r="S2618" s="4"/>
      <c r="T2618" s="4"/>
      <c r="U2618" s="4"/>
      <c r="V2618" s="4"/>
      <c r="W2618" s="4"/>
    </row>
    <row r="2619" spans="1:23" ht="14" x14ac:dyDescent="0.3">
      <c r="A2619" s="23"/>
      <c r="B2619" s="6">
        <v>0</v>
      </c>
      <c r="C2619" s="9" t="s">
        <v>2848</v>
      </c>
      <c r="D2619" s="9" t="str">
        <f t="shared" si="76"/>
        <v xml:space="preserve"> Đại học từ xa Nhiều phốt lắm á, lên ti vi báo đài các thứ</v>
      </c>
      <c r="E2619" s="4"/>
      <c r="F2619" s="4"/>
      <c r="G2619" s="4"/>
      <c r="H2619" s="4"/>
      <c r="I2619" s="4"/>
      <c r="J2619" s="4"/>
      <c r="K2619" s="4"/>
      <c r="L2619" s="4"/>
      <c r="M2619" s="4"/>
      <c r="N2619" s="4"/>
      <c r="O2619" s="4"/>
      <c r="P2619" s="4"/>
      <c r="Q2619" s="4"/>
      <c r="R2619" s="4"/>
      <c r="S2619" s="4"/>
      <c r="T2619" s="4"/>
      <c r="U2619" s="4"/>
      <c r="V2619" s="4"/>
      <c r="W2619" s="4"/>
    </row>
    <row r="2620" spans="1:23" ht="98" x14ac:dyDescent="0.3">
      <c r="A2620" s="13" t="s">
        <v>2849</v>
      </c>
      <c r="B2620" s="6">
        <v>0</v>
      </c>
      <c r="C2620" s="9" t="s">
        <v>2850</v>
      </c>
      <c r="D2620" s="9" t="str">
        <f t="shared" si="76"/>
        <v xml:space="preserve"> Đại học từ xa Kinh nghiệm là chủ động học và nên chọn những trường nào mà có phần luyện tập cuối mỗi bài để nhớ kiến thức bạn nhé</v>
      </c>
      <c r="E2620" s="4"/>
      <c r="F2620" s="4"/>
      <c r="G2620" s="4"/>
      <c r="H2620" s="4"/>
      <c r="I2620" s="4"/>
      <c r="J2620" s="4"/>
      <c r="K2620" s="4"/>
      <c r="L2620" s="4"/>
      <c r="M2620" s="4"/>
      <c r="N2620" s="4"/>
      <c r="O2620" s="4"/>
      <c r="P2620" s="4"/>
      <c r="Q2620" s="4"/>
      <c r="R2620" s="4"/>
      <c r="S2620" s="4"/>
      <c r="T2620" s="4"/>
      <c r="U2620" s="4"/>
      <c r="V2620" s="4"/>
      <c r="W2620" s="4"/>
    </row>
    <row r="2621" spans="1:23" ht="98" x14ac:dyDescent="0.3">
      <c r="A2621" s="13" t="s">
        <v>2849</v>
      </c>
      <c r="B2621" s="6">
        <v>0</v>
      </c>
      <c r="C2621" s="9" t="s">
        <v>2851</v>
      </c>
      <c r="D2621" s="9" t="str">
        <f t="shared" si="76"/>
        <v xml:space="preserve"> Đại học từ xa Đại học Kinh tế Quốc dân top đầu nhé</v>
      </c>
      <c r="E2621" s="4"/>
      <c r="F2621" s="4"/>
      <c r="G2621" s="4"/>
      <c r="H2621" s="4"/>
      <c r="I2621" s="4"/>
      <c r="J2621" s="4"/>
      <c r="K2621" s="4"/>
      <c r="L2621" s="4"/>
      <c r="M2621" s="4"/>
      <c r="N2621" s="4"/>
      <c r="O2621" s="4"/>
      <c r="P2621" s="4"/>
      <c r="Q2621" s="4"/>
      <c r="R2621" s="4"/>
      <c r="S2621" s="4"/>
      <c r="T2621" s="4"/>
      <c r="U2621" s="4"/>
      <c r="V2621" s="4"/>
      <c r="W2621" s="4"/>
    </row>
    <row r="2622" spans="1:23" ht="98" x14ac:dyDescent="0.3">
      <c r="A2622" s="13" t="s">
        <v>2849</v>
      </c>
      <c r="B2622" s="6">
        <v>0</v>
      </c>
      <c r="C2622" s="9" t="s">
        <v>2852</v>
      </c>
      <c r="D2622" s="9" t="str">
        <f t="shared" si="76"/>
        <v xml:space="preserve"> Đại học từ xa Hutech</v>
      </c>
      <c r="E2622" s="4"/>
      <c r="F2622" s="4"/>
      <c r="G2622" s="4"/>
      <c r="H2622" s="4"/>
      <c r="I2622" s="4"/>
      <c r="J2622" s="4"/>
      <c r="K2622" s="4"/>
      <c r="L2622" s="4"/>
      <c r="M2622" s="4"/>
      <c r="N2622" s="4"/>
      <c r="O2622" s="4"/>
      <c r="P2622" s="4"/>
      <c r="Q2622" s="4"/>
      <c r="R2622" s="4"/>
      <c r="S2622" s="4"/>
      <c r="T2622" s="4"/>
      <c r="U2622" s="4"/>
      <c r="V2622" s="4"/>
      <c r="W2622" s="4"/>
    </row>
    <row r="2623" spans="1:23" ht="28" x14ac:dyDescent="0.3">
      <c r="A2623" s="13" t="s">
        <v>2853</v>
      </c>
      <c r="B2623" s="6">
        <v>0</v>
      </c>
      <c r="C2623" s="9" t="s">
        <v>2854</v>
      </c>
      <c r="D2623" s="9" t="str">
        <f t="shared" si="76"/>
        <v xml:space="preserve"> Đại học từ xa Nên chọn Hanu b nhé</v>
      </c>
      <c r="E2623" s="4"/>
      <c r="F2623" s="4"/>
      <c r="G2623" s="4"/>
      <c r="H2623" s="4"/>
      <c r="I2623" s="4"/>
      <c r="J2623" s="4"/>
      <c r="K2623" s="4"/>
      <c r="L2623" s="4"/>
      <c r="M2623" s="4"/>
      <c r="N2623" s="4"/>
      <c r="O2623" s="4"/>
      <c r="P2623" s="4"/>
      <c r="Q2623" s="4"/>
      <c r="R2623" s="4"/>
      <c r="S2623" s="4"/>
      <c r="T2623" s="4"/>
      <c r="U2623" s="4"/>
      <c r="V2623" s="4"/>
      <c r="W2623" s="4"/>
    </row>
    <row r="2624" spans="1:23" ht="28" x14ac:dyDescent="0.3">
      <c r="A2624" s="13" t="s">
        <v>2853</v>
      </c>
      <c r="B2624" s="6">
        <v>0</v>
      </c>
      <c r="C2624" s="9" t="s">
        <v>2855</v>
      </c>
      <c r="D2624" s="9" t="str">
        <f t="shared" si="76"/>
        <v xml:space="preserve"> Đại học từ xa Thái Nguyên có đào tạo oke đâu e</v>
      </c>
      <c r="E2624" s="4"/>
      <c r="F2624" s="4"/>
      <c r="G2624" s="4"/>
      <c r="H2624" s="4"/>
      <c r="I2624" s="4"/>
      <c r="J2624" s="4"/>
      <c r="K2624" s="4"/>
      <c r="L2624" s="4"/>
      <c r="M2624" s="4"/>
      <c r="N2624" s="4"/>
      <c r="O2624" s="4"/>
      <c r="P2624" s="4"/>
      <c r="Q2624" s="4"/>
      <c r="R2624" s="4"/>
      <c r="S2624" s="4"/>
      <c r="T2624" s="4"/>
      <c r="U2624" s="4"/>
      <c r="V2624" s="4"/>
      <c r="W2624" s="4"/>
    </row>
    <row r="2625" spans="1:23" ht="28" x14ac:dyDescent="0.3">
      <c r="A2625" s="13" t="s">
        <v>2853</v>
      </c>
      <c r="B2625" s="6">
        <v>0</v>
      </c>
      <c r="C2625" s="9" t="s">
        <v>2856</v>
      </c>
      <c r="D2625" s="9" t="str">
        <f t="shared" si="76"/>
        <v xml:space="preserve"> Đại học từ xa Mục đích là đi làm thì nên học trung tâm</v>
      </c>
      <c r="E2625" s="4"/>
      <c r="F2625" s="4"/>
      <c r="G2625" s="4"/>
      <c r="H2625" s="4"/>
      <c r="I2625" s="4"/>
      <c r="J2625" s="4"/>
      <c r="K2625" s="4"/>
      <c r="L2625" s="4"/>
      <c r="M2625" s="4"/>
      <c r="N2625" s="4"/>
      <c r="O2625" s="4"/>
      <c r="P2625" s="4"/>
      <c r="Q2625" s="4"/>
      <c r="R2625" s="4"/>
      <c r="S2625" s="4"/>
      <c r="T2625" s="4"/>
      <c r="U2625" s="4"/>
      <c r="V2625" s="4"/>
      <c r="W2625" s="4"/>
    </row>
    <row r="2626" spans="1:23" ht="28" x14ac:dyDescent="0.3">
      <c r="A2626" s="13" t="s">
        <v>2853</v>
      </c>
      <c r="B2626" s="6">
        <v>0</v>
      </c>
      <c r="C2626" s="9" t="s">
        <v>2857</v>
      </c>
      <c r="D2626" s="9" t="str">
        <f t="shared" si="76"/>
        <v xml:space="preserve"> Đại học từ xa Hanu hoặc Ulis quá ok mỗi tội kh tuyển cả năm theo đợt thoi</v>
      </c>
      <c r="E2626" s="4"/>
      <c r="F2626" s="4"/>
      <c r="G2626" s="4"/>
      <c r="H2626" s="4"/>
      <c r="I2626" s="4"/>
      <c r="J2626" s="4"/>
      <c r="K2626" s="4"/>
      <c r="L2626" s="4"/>
      <c r="M2626" s="4"/>
      <c r="N2626" s="4"/>
      <c r="O2626" s="4"/>
      <c r="P2626" s="4"/>
      <c r="Q2626" s="4"/>
      <c r="R2626" s="4"/>
      <c r="S2626" s="4"/>
      <c r="T2626" s="4"/>
      <c r="U2626" s="4"/>
      <c r="V2626" s="4"/>
      <c r="W2626" s="4"/>
    </row>
    <row r="2627" spans="1:23" ht="28" x14ac:dyDescent="0.3">
      <c r="A2627" s="13" t="s">
        <v>2853</v>
      </c>
      <c r="B2627" s="6">
        <v>0</v>
      </c>
      <c r="C2627" s="9" t="s">
        <v>2858</v>
      </c>
      <c r="D2627" s="9" t="str">
        <f t="shared" si="76"/>
        <v xml:space="preserve"> Đại học từ xa Hanu em nha</v>
      </c>
      <c r="E2627" s="4"/>
      <c r="F2627" s="4"/>
      <c r="G2627" s="4"/>
      <c r="H2627" s="4"/>
      <c r="I2627" s="4"/>
      <c r="J2627" s="4"/>
      <c r="K2627" s="4"/>
      <c r="L2627" s="4"/>
      <c r="M2627" s="4"/>
      <c r="N2627" s="4"/>
      <c r="O2627" s="4"/>
      <c r="P2627" s="4"/>
      <c r="Q2627" s="4"/>
      <c r="R2627" s="4"/>
      <c r="S2627" s="4"/>
      <c r="T2627" s="4"/>
      <c r="U2627" s="4"/>
      <c r="V2627" s="4"/>
      <c r="W2627" s="4"/>
    </row>
    <row r="2628" spans="1:23" ht="56" x14ac:dyDescent="0.3">
      <c r="A2628" s="13" t="s">
        <v>2853</v>
      </c>
      <c r="B2628" s="6">
        <v>0</v>
      </c>
      <c r="C2628" s="9" t="s">
        <v>2859</v>
      </c>
      <c r="D2628" s="9" t="str">
        <f t="shared" si="76"/>
        <v xml:space="preserve"> Đại học từ xa Có đại học Ngoại Ngữ Huế bạn ạ. Nhưng đánh giá khách khách quan thì Đại học Thái Nguyên hệ trực tuyến Học zoom cùng giảng viên rất tốt mà.</v>
      </c>
      <c r="E2628" s="4"/>
      <c r="F2628" s="4"/>
      <c r="G2628" s="4"/>
      <c r="H2628" s="4"/>
      <c r="I2628" s="4"/>
      <c r="J2628" s="4"/>
      <c r="K2628" s="4"/>
      <c r="L2628" s="4"/>
      <c r="M2628" s="4"/>
      <c r="N2628" s="4"/>
      <c r="O2628" s="4"/>
      <c r="P2628" s="4"/>
      <c r="Q2628" s="4"/>
      <c r="R2628" s="4"/>
      <c r="S2628" s="4"/>
      <c r="T2628" s="4"/>
      <c r="U2628" s="4"/>
      <c r="V2628" s="4"/>
      <c r="W2628" s="4"/>
    </row>
    <row r="2629" spans="1:23" ht="42" x14ac:dyDescent="0.3">
      <c r="A2629" s="13" t="s">
        <v>2853</v>
      </c>
      <c r="B2629" s="6">
        <v>0</v>
      </c>
      <c r="C2629" s="9" t="s">
        <v>2860</v>
      </c>
      <c r="D2629" s="9" t="str">
        <f t="shared" si="76"/>
        <v xml:space="preserve"> Đại học từ xa trường mình Trường Đại học Nông - Lâm Bắc Giang. đội ngũ giảng viên có kinh nghiệm, tham gia học từ thạc sĩ, tiến sĩ tại trung quốc.</v>
      </c>
      <c r="E2629" s="4"/>
      <c r="F2629" s="4"/>
      <c r="G2629" s="4"/>
      <c r="H2629" s="4"/>
      <c r="I2629" s="4"/>
      <c r="J2629" s="4"/>
      <c r="K2629" s="4"/>
      <c r="L2629" s="4"/>
      <c r="M2629" s="4"/>
      <c r="N2629" s="4"/>
      <c r="O2629" s="4"/>
      <c r="P2629" s="4"/>
      <c r="Q2629" s="4"/>
      <c r="R2629" s="4"/>
      <c r="S2629" s="4"/>
      <c r="T2629" s="4"/>
      <c r="U2629" s="4"/>
      <c r="V2629" s="4"/>
      <c r="W2629" s="4"/>
    </row>
    <row r="2630" spans="1:23" ht="28" x14ac:dyDescent="0.3">
      <c r="A2630" s="13" t="s">
        <v>2853</v>
      </c>
      <c r="B2630" s="6">
        <v>0</v>
      </c>
      <c r="C2630" s="9" t="s">
        <v>2861</v>
      </c>
      <c r="D2630" s="9" t="str">
        <f t="shared" si="76"/>
        <v xml:space="preserve"> Đại học từ xa Đại học Ngoại ngữ- ĐH Huế em ạ</v>
      </c>
      <c r="E2630" s="4"/>
      <c r="F2630" s="4"/>
      <c r="G2630" s="4"/>
      <c r="H2630" s="4"/>
      <c r="I2630" s="4"/>
      <c r="J2630" s="4"/>
      <c r="K2630" s="4"/>
      <c r="L2630" s="4"/>
      <c r="M2630" s="4"/>
      <c r="N2630" s="4"/>
      <c r="O2630" s="4"/>
      <c r="P2630" s="4"/>
      <c r="Q2630" s="4"/>
      <c r="R2630" s="4"/>
      <c r="S2630" s="4"/>
      <c r="T2630" s="4"/>
      <c r="U2630" s="4"/>
      <c r="V2630" s="4"/>
      <c r="W2630" s="4"/>
    </row>
    <row r="2631" spans="1:23" ht="28" x14ac:dyDescent="0.3">
      <c r="A2631" s="13" t="s">
        <v>2853</v>
      </c>
      <c r="B2631" s="6">
        <v>0</v>
      </c>
      <c r="C2631" s="9" t="s">
        <v>2862</v>
      </c>
      <c r="D2631" s="9" t="str">
        <f t="shared" si="76"/>
        <v xml:space="preserve"> Đại học từ xa ĐH Mở HN bạn nhé</v>
      </c>
      <c r="E2631" s="4"/>
      <c r="F2631" s="4"/>
      <c r="G2631" s="4"/>
      <c r="H2631" s="4"/>
      <c r="I2631" s="4"/>
      <c r="J2631" s="4"/>
      <c r="K2631" s="4"/>
      <c r="L2631" s="4"/>
      <c r="M2631" s="4"/>
      <c r="N2631" s="4"/>
      <c r="O2631" s="4"/>
      <c r="P2631" s="4"/>
      <c r="Q2631" s="4"/>
      <c r="R2631" s="4"/>
      <c r="S2631" s="4"/>
      <c r="T2631" s="4"/>
      <c r="U2631" s="4"/>
      <c r="V2631" s="4"/>
      <c r="W2631" s="4"/>
    </row>
    <row r="2632" spans="1:23" ht="28" x14ac:dyDescent="0.3">
      <c r="A2632" s="13" t="s">
        <v>2853</v>
      </c>
      <c r="B2632" s="6">
        <v>0</v>
      </c>
      <c r="C2632" s="9" t="s">
        <v>2863</v>
      </c>
      <c r="D2632" s="9" t="str">
        <f t="shared" si="76"/>
        <v xml:space="preserve"> Đại học từ xa Mk đang học trường thành đông</v>
      </c>
      <c r="E2632" s="4"/>
      <c r="F2632" s="4"/>
      <c r="G2632" s="4"/>
      <c r="H2632" s="4"/>
      <c r="I2632" s="4"/>
      <c r="J2632" s="4"/>
      <c r="K2632" s="4"/>
      <c r="L2632" s="4"/>
      <c r="M2632" s="4"/>
      <c r="N2632" s="4"/>
      <c r="O2632" s="4"/>
      <c r="P2632" s="4"/>
      <c r="Q2632" s="4"/>
      <c r="R2632" s="4"/>
      <c r="S2632" s="4"/>
      <c r="T2632" s="4"/>
      <c r="U2632" s="4"/>
      <c r="V2632" s="4"/>
      <c r="W2632" s="4"/>
    </row>
    <row r="2633" spans="1:23" ht="28" x14ac:dyDescent="0.3">
      <c r="A2633" s="13" t="s">
        <v>2864</v>
      </c>
      <c r="B2633" s="6">
        <v>0</v>
      </c>
      <c r="C2633" s="9" t="s">
        <v>2865</v>
      </c>
      <c r="D2633" s="9" t="str">
        <f t="shared" si="76"/>
        <v xml:space="preserve"> Đại học từ xa Hình như có mỗi Hutech thui nhưng ko có ở HN á</v>
      </c>
      <c r="E2633" s="4"/>
      <c r="F2633" s="4"/>
      <c r="G2633" s="4"/>
      <c r="H2633" s="4"/>
      <c r="I2633" s="4"/>
      <c r="J2633" s="4"/>
      <c r="K2633" s="4"/>
      <c r="L2633" s="4"/>
      <c r="M2633" s="4"/>
      <c r="N2633" s="4"/>
      <c r="O2633" s="4"/>
      <c r="P2633" s="4"/>
      <c r="Q2633" s="4"/>
      <c r="R2633" s="4"/>
      <c r="S2633" s="4"/>
      <c r="T2633" s="4"/>
      <c r="U2633" s="4"/>
      <c r="V2633" s="4"/>
      <c r="W2633" s="4"/>
    </row>
    <row r="2634" spans="1:23" ht="28" x14ac:dyDescent="0.3">
      <c r="A2634" s="13" t="s">
        <v>2864</v>
      </c>
      <c r="B2634" s="6">
        <v>0</v>
      </c>
      <c r="C2634" s="9" t="s">
        <v>1739</v>
      </c>
      <c r="D2634" s="9" t="str">
        <f t="shared" si="76"/>
        <v xml:space="preserve"> Đại học từ xa Ko nha</v>
      </c>
      <c r="E2634" s="4"/>
      <c r="F2634" s="4"/>
      <c r="G2634" s="4"/>
      <c r="H2634" s="4"/>
      <c r="I2634" s="4"/>
      <c r="J2634" s="4"/>
      <c r="K2634" s="4"/>
      <c r="L2634" s="4"/>
      <c r="M2634" s="4"/>
      <c r="N2634" s="4"/>
      <c r="O2634" s="4"/>
      <c r="P2634" s="4"/>
      <c r="Q2634" s="4"/>
      <c r="R2634" s="4"/>
      <c r="S2634" s="4"/>
      <c r="T2634" s="4"/>
      <c r="U2634" s="4"/>
      <c r="V2634" s="4"/>
      <c r="W2634" s="4"/>
    </row>
    <row r="2635" spans="1:23" ht="28" x14ac:dyDescent="0.3">
      <c r="A2635" s="13" t="s">
        <v>2864</v>
      </c>
      <c r="B2635" s="6">
        <v>0</v>
      </c>
      <c r="C2635" s="9" t="s">
        <v>2866</v>
      </c>
      <c r="D2635" s="9" t="str">
        <f t="shared" si="76"/>
        <v xml:space="preserve"> Đại học từ xa Hệ chính quy thì có ạ, còn hệ từ xa thì t chưa nghe Việt Nam học bao giờ</v>
      </c>
      <c r="E2635" s="4"/>
      <c r="F2635" s="4"/>
      <c r="G2635" s="4"/>
      <c r="H2635" s="4"/>
      <c r="I2635" s="4"/>
      <c r="J2635" s="4"/>
      <c r="K2635" s="4"/>
      <c r="L2635" s="4"/>
      <c r="M2635" s="4"/>
      <c r="N2635" s="4"/>
      <c r="O2635" s="4"/>
      <c r="P2635" s="4"/>
      <c r="Q2635" s="4"/>
      <c r="R2635" s="4"/>
      <c r="S2635" s="4"/>
      <c r="T2635" s="4"/>
      <c r="U2635" s="4"/>
      <c r="V2635" s="4"/>
      <c r="W2635" s="4"/>
    </row>
    <row r="2636" spans="1:23" ht="42" x14ac:dyDescent="0.3">
      <c r="A2636" s="13" t="s">
        <v>2864</v>
      </c>
      <c r="B2636" s="6">
        <v>0</v>
      </c>
      <c r="C2636" s="9" t="s">
        <v>2867</v>
      </c>
      <c r="D2636" s="9" t="str">
        <f t="shared" si="76"/>
        <v xml:space="preserve"> Đại học từ xa Có ngành Công tác xã hội hệ từ xa tại ULSA, trong đó có học phần về tâm lý, bạn tham khảo thêm nha</v>
      </c>
      <c r="E2636" s="4"/>
      <c r="F2636" s="4"/>
      <c r="G2636" s="4"/>
      <c r="H2636" s="4"/>
      <c r="I2636" s="4"/>
      <c r="J2636" s="4"/>
      <c r="K2636" s="4"/>
      <c r="L2636" s="4"/>
      <c r="M2636" s="4"/>
      <c r="N2636" s="4"/>
      <c r="O2636" s="4"/>
      <c r="P2636" s="4"/>
      <c r="Q2636" s="4"/>
      <c r="R2636" s="4"/>
      <c r="S2636" s="4"/>
      <c r="T2636" s="4"/>
      <c r="U2636" s="4"/>
      <c r="V2636" s="4"/>
      <c r="W2636" s="4"/>
    </row>
    <row r="2637" spans="1:23" ht="112" x14ac:dyDescent="0.3">
      <c r="A2637" s="13" t="s">
        <v>2868</v>
      </c>
      <c r="B2637" s="6">
        <v>0</v>
      </c>
      <c r="C2637" s="9" t="s">
        <v>2869</v>
      </c>
      <c r="D2637" s="9" t="str">
        <f t="shared" si="76"/>
        <v xml:space="preserve"> Đại học từ xa Chayngaydi em ơi</v>
      </c>
      <c r="E2637" s="4"/>
      <c r="F2637" s="4"/>
      <c r="G2637" s="4"/>
      <c r="H2637" s="4"/>
      <c r="I2637" s="4"/>
      <c r="J2637" s="4"/>
      <c r="K2637" s="4"/>
      <c r="L2637" s="4"/>
      <c r="M2637" s="4"/>
      <c r="N2637" s="4"/>
      <c r="O2637" s="4"/>
      <c r="P2637" s="4"/>
      <c r="Q2637" s="4"/>
      <c r="R2637" s="4"/>
      <c r="S2637" s="4"/>
      <c r="T2637" s="4"/>
      <c r="U2637" s="4"/>
      <c r="V2637" s="4"/>
      <c r="W2637" s="4"/>
    </row>
    <row r="2638" spans="1:23" ht="112" x14ac:dyDescent="0.3">
      <c r="A2638" s="13" t="s">
        <v>2868</v>
      </c>
      <c r="B2638" s="6">
        <v>0</v>
      </c>
      <c r="C2638" s="9" t="s">
        <v>2870</v>
      </c>
      <c r="D2638" s="9" t="str">
        <f t="shared" si="76"/>
        <v xml:space="preserve"> Đại học từ xa Lgi có phí này??</v>
      </c>
      <c r="E2638" s="4"/>
      <c r="F2638" s="4"/>
      <c r="G2638" s="4"/>
      <c r="H2638" s="4"/>
      <c r="I2638" s="4"/>
      <c r="J2638" s="4"/>
      <c r="K2638" s="4"/>
      <c r="L2638" s="4"/>
      <c r="M2638" s="4"/>
      <c r="N2638" s="4"/>
      <c r="O2638" s="4"/>
      <c r="P2638" s="4"/>
      <c r="Q2638" s="4"/>
      <c r="R2638" s="4"/>
      <c r="S2638" s="4"/>
      <c r="T2638" s="4"/>
      <c r="U2638" s="4"/>
      <c r="V2638" s="4"/>
      <c r="W2638" s="4"/>
    </row>
    <row r="2639" spans="1:23" ht="112" x14ac:dyDescent="0.3">
      <c r="A2639" s="13" t="s">
        <v>2868</v>
      </c>
      <c r="B2639" s="6">
        <v>0</v>
      </c>
      <c r="C2639" s="9" t="s">
        <v>2871</v>
      </c>
      <c r="D2639" s="9" t="str">
        <f t="shared" si="76"/>
        <v xml:space="preserve"> Đại học từ xa trường nào có phí này vậy</v>
      </c>
      <c r="E2639" s="4"/>
      <c r="F2639" s="4"/>
      <c r="G2639" s="4"/>
      <c r="H2639" s="4"/>
      <c r="I2639" s="4"/>
      <c r="J2639" s="4"/>
      <c r="K2639" s="4"/>
      <c r="L2639" s="4"/>
      <c r="M2639" s="4"/>
      <c r="N2639" s="4"/>
      <c r="O2639" s="4"/>
      <c r="P2639" s="4"/>
      <c r="Q2639" s="4"/>
      <c r="R2639" s="4"/>
      <c r="S2639" s="4"/>
      <c r="T2639" s="4"/>
      <c r="U2639" s="4"/>
      <c r="V2639" s="4"/>
      <c r="W2639" s="4"/>
    </row>
    <row r="2640" spans="1:23" ht="112" x14ac:dyDescent="0.3">
      <c r="A2640" s="13" t="s">
        <v>2868</v>
      </c>
      <c r="B2640" s="6">
        <v>0</v>
      </c>
      <c r="C2640" s="9" t="s">
        <v>2872</v>
      </c>
      <c r="D2640" s="9" t="str">
        <f t="shared" si="76"/>
        <v xml:space="preserve"> Đại học từ xa Bth chỉ đóng tiền học thôi mà</v>
      </c>
      <c r="E2640" s="4"/>
      <c r="F2640" s="4"/>
      <c r="G2640" s="4"/>
      <c r="H2640" s="4"/>
      <c r="I2640" s="4"/>
      <c r="J2640" s="4"/>
      <c r="K2640" s="4"/>
      <c r="L2640" s="4"/>
      <c r="M2640" s="4"/>
      <c r="N2640" s="4"/>
      <c r="O2640" s="4"/>
      <c r="P2640" s="4"/>
      <c r="Q2640" s="4"/>
      <c r="R2640" s="4"/>
      <c r="S2640" s="4"/>
      <c r="T2640" s="4"/>
      <c r="U2640" s="4"/>
      <c r="V2640" s="4"/>
      <c r="W2640" s="4"/>
    </row>
    <row r="2641" spans="1:23" ht="112" x14ac:dyDescent="0.3">
      <c r="A2641" s="13" t="s">
        <v>2868</v>
      </c>
      <c r="B2641" s="6">
        <v>0</v>
      </c>
      <c r="C2641" s="9" t="s">
        <v>2873</v>
      </c>
      <c r="D2641" s="9" t="str">
        <f t="shared" si="76"/>
        <v xml:space="preserve"> Đại học từ xa Trường này học phí bn v e?</v>
      </c>
      <c r="E2641" s="4"/>
      <c r="F2641" s="4"/>
      <c r="G2641" s="4"/>
      <c r="H2641" s="4"/>
      <c r="I2641" s="4"/>
      <c r="J2641" s="4"/>
      <c r="K2641" s="4"/>
      <c r="L2641" s="4"/>
      <c r="M2641" s="4"/>
      <c r="N2641" s="4"/>
      <c r="O2641" s="4"/>
      <c r="P2641" s="4"/>
      <c r="Q2641" s="4"/>
      <c r="R2641" s="4"/>
      <c r="S2641" s="4"/>
      <c r="T2641" s="4"/>
      <c r="U2641" s="4"/>
      <c r="V2641" s="4"/>
      <c r="W2641" s="4"/>
    </row>
    <row r="2642" spans="1:23" ht="112" x14ac:dyDescent="0.3">
      <c r="A2642" s="13" t="s">
        <v>2868</v>
      </c>
      <c r="B2642" s="6">
        <v>0</v>
      </c>
      <c r="C2642" s="9" t="s">
        <v>2874</v>
      </c>
      <c r="D2642" s="9" t="str">
        <f t="shared" si="76"/>
        <v xml:space="preserve"> Đại học từ xa Tú Miinh
ngôn ngữ anh thì 2 trường này mà phang:
Đại học mở - HOU
Đại học Thái Nguyên - TNU
Hoặc ĐH Hà Nội nhé</v>
      </c>
      <c r="E2642" s="4"/>
      <c r="F2642" s="4"/>
      <c r="G2642" s="4"/>
      <c r="H2642" s="4"/>
      <c r="I2642" s="4"/>
      <c r="J2642" s="4"/>
      <c r="K2642" s="4"/>
      <c r="L2642" s="4"/>
      <c r="M2642" s="4"/>
      <c r="N2642" s="4"/>
      <c r="O2642" s="4"/>
      <c r="P2642" s="4"/>
      <c r="Q2642" s="4"/>
      <c r="R2642" s="4"/>
      <c r="S2642" s="4"/>
      <c r="T2642" s="4"/>
      <c r="U2642" s="4"/>
      <c r="V2642" s="4"/>
      <c r="W2642" s="4"/>
    </row>
    <row r="2643" spans="1:23" ht="112" x14ac:dyDescent="0.3">
      <c r="A2643" s="13" t="s">
        <v>2868</v>
      </c>
      <c r="B2643" s="6">
        <v>0</v>
      </c>
      <c r="C2643" s="9" t="s">
        <v>2875</v>
      </c>
      <c r="D2643" s="9" t="str">
        <f t="shared" si="76"/>
        <v xml:space="preserve"> Đại học từ xa Lạ nhỉ</v>
      </c>
      <c r="E2643" s="4"/>
      <c r="F2643" s="4"/>
      <c r="G2643" s="4"/>
      <c r="H2643" s="4"/>
      <c r="I2643" s="4"/>
      <c r="J2643" s="4"/>
      <c r="K2643" s="4"/>
      <c r="L2643" s="4"/>
      <c r="M2643" s="4"/>
      <c r="N2643" s="4"/>
      <c r="O2643" s="4"/>
      <c r="P2643" s="4"/>
      <c r="Q2643" s="4"/>
      <c r="R2643" s="4"/>
      <c r="S2643" s="4"/>
      <c r="T2643" s="4"/>
      <c r="U2643" s="4"/>
      <c r="V2643" s="4"/>
      <c r="W2643" s="4"/>
    </row>
    <row r="2644" spans="1:23" ht="112" x14ac:dyDescent="0.3">
      <c r="A2644" s="13" t="s">
        <v>2868</v>
      </c>
      <c r="B2644" s="6">
        <v>0</v>
      </c>
      <c r="C2644" s="9" t="s">
        <v>2876</v>
      </c>
      <c r="D2644" s="9" t="str">
        <f t="shared" si="76"/>
        <v xml:space="preserve"> Đại học từ xa Cần thông tin anh share thêm</v>
      </c>
      <c r="E2644" s="4"/>
      <c r="F2644" s="4"/>
      <c r="G2644" s="4"/>
      <c r="H2644" s="4"/>
      <c r="I2644" s="4"/>
      <c r="J2644" s="4"/>
      <c r="K2644" s="4"/>
      <c r="L2644" s="4"/>
      <c r="M2644" s="4"/>
      <c r="N2644" s="4"/>
      <c r="O2644" s="4"/>
      <c r="P2644" s="4"/>
      <c r="Q2644" s="4"/>
      <c r="R2644" s="4"/>
      <c r="S2644" s="4"/>
      <c r="T2644" s="4"/>
      <c r="U2644" s="4"/>
      <c r="V2644" s="4"/>
      <c r="W2644" s="4"/>
    </row>
    <row r="2645" spans="1:23" ht="112" x14ac:dyDescent="0.3">
      <c r="A2645" s="13" t="s">
        <v>2868</v>
      </c>
      <c r="B2645" s="6">
        <v>0</v>
      </c>
      <c r="C2645" s="9" t="s">
        <v>2877</v>
      </c>
      <c r="D2645" s="9" t="str">
        <f t="shared" si="76"/>
        <v xml:space="preserve"> Đại học từ xa Ko có khoản này đâu</v>
      </c>
      <c r="E2645" s="4"/>
      <c r="F2645" s="4"/>
      <c r="G2645" s="4"/>
      <c r="H2645" s="4"/>
      <c r="I2645" s="4"/>
      <c r="J2645" s="4"/>
      <c r="K2645" s="4"/>
      <c r="L2645" s="4"/>
      <c r="M2645" s="4"/>
      <c r="N2645" s="4"/>
      <c r="O2645" s="4"/>
      <c r="P2645" s="4"/>
      <c r="Q2645" s="4"/>
      <c r="R2645" s="4"/>
      <c r="S2645" s="4"/>
      <c r="T2645" s="4"/>
      <c r="U2645" s="4"/>
      <c r="V2645" s="4"/>
      <c r="W2645" s="4"/>
    </row>
    <row r="2646" spans="1:23" ht="112" x14ac:dyDescent="0.3">
      <c r="A2646" s="13" t="s">
        <v>2868</v>
      </c>
      <c r="B2646" s="6">
        <v>0</v>
      </c>
      <c r="C2646" s="9" t="s">
        <v>2878</v>
      </c>
      <c r="D2646" s="9" t="str">
        <f t="shared" si="76"/>
        <v xml:space="preserve"> Đại học từ xa theo c biết là các trường không có phí như thế này đâu</v>
      </c>
      <c r="E2646" s="4"/>
      <c r="F2646" s="4"/>
      <c r="G2646" s="4"/>
      <c r="H2646" s="4"/>
      <c r="I2646" s="4"/>
      <c r="J2646" s="4"/>
      <c r="K2646" s="4"/>
      <c r="L2646" s="4"/>
      <c r="M2646" s="4"/>
      <c r="N2646" s="4"/>
      <c r="O2646" s="4"/>
      <c r="P2646" s="4"/>
      <c r="Q2646" s="4"/>
      <c r="R2646" s="4"/>
      <c r="S2646" s="4"/>
      <c r="T2646" s="4"/>
      <c r="U2646" s="4"/>
      <c r="V2646" s="4"/>
      <c r="W2646" s="4"/>
    </row>
    <row r="2647" spans="1:23" ht="112" x14ac:dyDescent="0.3">
      <c r="A2647" s="13" t="s">
        <v>2868</v>
      </c>
      <c r="B2647" s="6">
        <v>0</v>
      </c>
      <c r="C2647" s="9" t="s">
        <v>2879</v>
      </c>
      <c r="D2647" s="9" t="str">
        <f t="shared" si="76"/>
        <v xml:space="preserve"> Đại học từ xa Mình cũng có tham khảo 1 số trường , cái khoản này là kinh phí để thuê phòng để các bạn thi tại trạm , kinh phí quản lý hầu như trường nào cũng có đấy .</v>
      </c>
      <c r="E2647" s="4"/>
      <c r="F2647" s="4"/>
      <c r="G2647" s="4"/>
      <c r="H2647" s="4"/>
      <c r="I2647" s="4"/>
      <c r="J2647" s="4"/>
      <c r="K2647" s="4"/>
      <c r="L2647" s="4"/>
      <c r="M2647" s="4"/>
      <c r="N2647" s="4"/>
      <c r="O2647" s="4"/>
      <c r="P2647" s="4"/>
      <c r="Q2647" s="4"/>
      <c r="R2647" s="4"/>
      <c r="S2647" s="4"/>
      <c r="T2647" s="4"/>
      <c r="U2647" s="4"/>
      <c r="V2647" s="4"/>
      <c r="W2647" s="4"/>
    </row>
    <row r="2648" spans="1:23" ht="112" x14ac:dyDescent="0.3">
      <c r="A2648" s="13" t="s">
        <v>2868</v>
      </c>
      <c r="B2648" s="6">
        <v>0</v>
      </c>
      <c r="C2648" s="9" t="s">
        <v>2880</v>
      </c>
      <c r="D2648" s="9" t="str">
        <f t="shared" si="76"/>
        <v xml:space="preserve"> Đại học từ xa Mình học ĐH VINH cũng có phí đào tạo tại trạm chính. Học phí rẻ cộng thầy cô nhiệt tình tạo đk nhiều lắm. Học cũng ok.</v>
      </c>
      <c r="E2648" s="4"/>
      <c r="F2648" s="4"/>
      <c r="G2648" s="4"/>
      <c r="H2648" s="4"/>
      <c r="I2648" s="4"/>
      <c r="J2648" s="4"/>
      <c r="K2648" s="4"/>
      <c r="L2648" s="4"/>
      <c r="M2648" s="4"/>
      <c r="N2648" s="4"/>
      <c r="O2648" s="4"/>
      <c r="P2648" s="4"/>
      <c r="Q2648" s="4"/>
      <c r="R2648" s="4"/>
      <c r="S2648" s="4"/>
      <c r="T2648" s="4"/>
      <c r="U2648" s="4"/>
      <c r="V2648" s="4"/>
      <c r="W2648" s="4"/>
    </row>
    <row r="2649" spans="1:23" ht="112" x14ac:dyDescent="0.3">
      <c r="A2649" s="13" t="s">
        <v>2868</v>
      </c>
      <c r="B2649" s="6">
        <v>0</v>
      </c>
      <c r="C2649" s="9" t="s">
        <v>2881</v>
      </c>
      <c r="D2649" s="9" t="str">
        <f t="shared" si="76"/>
        <v xml:space="preserve"> Đại học từ xa Nếu cộng tất cả mà cũng xêm xêm như các trường khác cũng đc mà nhỉ? Miễn học hiệu quả và thầy cô tạo đk là được. Chứ học mấy trường thầy cô khắt khe vất vả lắm.</v>
      </c>
      <c r="E2649" s="4"/>
      <c r="F2649" s="4"/>
      <c r="G2649" s="4"/>
      <c r="H2649" s="4"/>
      <c r="I2649" s="4"/>
      <c r="J2649" s="4"/>
      <c r="K2649" s="4"/>
      <c r="L2649" s="4"/>
      <c r="M2649" s="4"/>
      <c r="N2649" s="4"/>
      <c r="O2649" s="4"/>
      <c r="P2649" s="4"/>
      <c r="Q2649" s="4"/>
      <c r="R2649" s="4"/>
      <c r="S2649" s="4"/>
      <c r="T2649" s="4"/>
      <c r="U2649" s="4"/>
      <c r="V2649" s="4"/>
      <c r="W2649" s="4"/>
    </row>
    <row r="2650" spans="1:23" ht="112" x14ac:dyDescent="0.3">
      <c r="A2650" s="13" t="s">
        <v>2868</v>
      </c>
      <c r="B2650" s="6">
        <v>0</v>
      </c>
      <c r="C2650" s="9" t="s">
        <v>2882</v>
      </c>
      <c r="D2650" s="9" t="str">
        <f t="shared" si="76"/>
        <v xml:space="preserve"> Đại học từ xa Trước cũng thắc mắc xong phải lên tận trường hỏi. Thầy cô giải thích xong thì vẫn quyết định học. Có trường sẽ ghi là phí chuyển đổi, rồi phí quản lý. Giờ thì sắp có bằng rồi. Học nhanh lắm.</v>
      </c>
      <c r="E2650" s="4"/>
      <c r="F2650" s="4"/>
      <c r="G2650" s="4"/>
      <c r="H2650" s="4"/>
      <c r="I2650" s="4"/>
      <c r="J2650" s="4"/>
      <c r="K2650" s="4"/>
      <c r="L2650" s="4"/>
      <c r="M2650" s="4"/>
      <c r="N2650" s="4"/>
      <c r="O2650" s="4"/>
      <c r="P2650" s="4"/>
      <c r="Q2650" s="4"/>
      <c r="R2650" s="4"/>
      <c r="S2650" s="4"/>
      <c r="T2650" s="4"/>
      <c r="U2650" s="4"/>
      <c r="V2650" s="4"/>
      <c r="W2650" s="4"/>
    </row>
    <row r="2651" spans="1:23" ht="224" x14ac:dyDescent="0.3">
      <c r="A2651" s="13" t="s">
        <v>2883</v>
      </c>
      <c r="B2651" s="6">
        <v>0</v>
      </c>
      <c r="C2651" s="9" t="s">
        <v>2884</v>
      </c>
      <c r="D2651" s="9" t="str">
        <f t="shared" ref="D2651:D2668" si="77">CONCATENATE(" Đại học từ xa trường Đại học ngoại ngữ Huế"," ",C2651)</f>
        <v xml:space="preserve"> Đại học từ xa trường Đại học ngoại ngữ Huế học tại trạm là không phải học online à b</v>
      </c>
      <c r="E2651" s="4"/>
      <c r="F2651" s="4"/>
      <c r="G2651" s="4"/>
      <c r="H2651" s="4"/>
      <c r="I2651" s="4"/>
      <c r="J2651" s="4"/>
      <c r="K2651" s="4"/>
      <c r="L2651" s="4"/>
      <c r="M2651" s="4"/>
      <c r="N2651" s="4"/>
      <c r="O2651" s="4"/>
      <c r="P2651" s="4"/>
      <c r="Q2651" s="4"/>
      <c r="R2651" s="4"/>
      <c r="S2651" s="4"/>
      <c r="T2651" s="4"/>
      <c r="U2651" s="4"/>
      <c r="V2651" s="4"/>
      <c r="W2651" s="4"/>
    </row>
    <row r="2652" spans="1:23" ht="224" x14ac:dyDescent="0.3">
      <c r="A2652" s="13" t="s">
        <v>2883</v>
      </c>
      <c r="B2652" s="6">
        <v>0</v>
      </c>
      <c r="C2652" s="9" t="s">
        <v>2885</v>
      </c>
      <c r="D2652" s="9" t="str">
        <f t="shared" si="77"/>
        <v xml:space="preserve"> Đại học từ xa trường Đại học ngoại ngữ Huế Trạm để thi thôi, sao lại học ở trạm nhỉ</v>
      </c>
      <c r="E2652" s="4"/>
      <c r="F2652" s="4"/>
      <c r="G2652" s="4"/>
      <c r="H2652" s="4"/>
      <c r="I2652" s="4"/>
      <c r="J2652" s="4"/>
      <c r="K2652" s="4"/>
      <c r="L2652" s="4"/>
      <c r="M2652" s="4"/>
      <c r="N2652" s="4"/>
      <c r="O2652" s="4"/>
      <c r="P2652" s="4"/>
      <c r="Q2652" s="4"/>
      <c r="R2652" s="4"/>
      <c r="S2652" s="4"/>
      <c r="T2652" s="4"/>
      <c r="U2652" s="4"/>
      <c r="V2652" s="4"/>
      <c r="W2652" s="4"/>
    </row>
    <row r="2653" spans="1:23" ht="224" x14ac:dyDescent="0.3">
      <c r="A2653" s="13" t="s">
        <v>2883</v>
      </c>
      <c r="B2653" s="6">
        <v>0</v>
      </c>
      <c r="C2653" s="9" t="s">
        <v>2886</v>
      </c>
      <c r="D2653" s="9" t="str">
        <f t="shared" si="77"/>
        <v xml:space="preserve"> Đại học từ xa trường Đại học ngoại ngữ Huế hài thật =)))</v>
      </c>
      <c r="E2653" s="4"/>
      <c r="F2653" s="4"/>
      <c r="G2653" s="4"/>
      <c r="H2653" s="4"/>
      <c r="I2653" s="4"/>
      <c r="J2653" s="4"/>
      <c r="K2653" s="4"/>
      <c r="L2653" s="4"/>
      <c r="M2653" s="4"/>
      <c r="N2653" s="4"/>
      <c r="O2653" s="4"/>
      <c r="P2653" s="4"/>
      <c r="Q2653" s="4"/>
      <c r="R2653" s="4"/>
      <c r="S2653" s="4"/>
      <c r="T2653" s="4"/>
      <c r="U2653" s="4"/>
      <c r="V2653" s="4"/>
      <c r="W2653" s="4"/>
    </row>
    <row r="2654" spans="1:23" ht="224" x14ac:dyDescent="0.3">
      <c r="A2654" s="13" t="s">
        <v>2883</v>
      </c>
      <c r="B2654" s="6">
        <v>0</v>
      </c>
      <c r="C2654" s="9" t="s">
        <v>2887</v>
      </c>
      <c r="D2654" s="9" t="str">
        <f t="shared" si="77"/>
        <v xml:space="preserve"> Đại học từ xa trường Đại học ngoại ngữ Huế học đại học nhưng ko phải giảng viên dạy thì ai dạy :)</v>
      </c>
      <c r="E2654" s="4"/>
      <c r="F2654" s="4"/>
      <c r="G2654" s="4"/>
      <c r="H2654" s="4"/>
      <c r="I2654" s="4"/>
      <c r="J2654" s="4"/>
      <c r="K2654" s="4"/>
      <c r="L2654" s="4"/>
      <c r="M2654" s="4"/>
      <c r="N2654" s="4"/>
      <c r="O2654" s="4"/>
      <c r="P2654" s="4"/>
      <c r="Q2654" s="4"/>
      <c r="R2654" s="4"/>
      <c r="S2654" s="4"/>
      <c r="T2654" s="4"/>
      <c r="U2654" s="4"/>
      <c r="V2654" s="4"/>
      <c r="W2654" s="4"/>
    </row>
    <row r="2655" spans="1:23" ht="224" x14ac:dyDescent="0.3">
      <c r="A2655" s="13" t="s">
        <v>2883</v>
      </c>
      <c r="B2655" s="6">
        <v>0</v>
      </c>
      <c r="C2655" s="9" t="s">
        <v>2888</v>
      </c>
      <c r="D2655" s="9" t="str">
        <f t="shared" si="77"/>
        <v xml:space="preserve"> Đại học từ xa trường Đại học ngoại ngữ Huế Nguyễn Thị Việt Hà alo đọc chưa</v>
      </c>
      <c r="E2655" s="4"/>
      <c r="F2655" s="4"/>
      <c r="G2655" s="4"/>
      <c r="H2655" s="4"/>
      <c r="I2655" s="4"/>
      <c r="J2655" s="4"/>
      <c r="K2655" s="4"/>
      <c r="L2655" s="4"/>
      <c r="M2655" s="4"/>
      <c r="N2655" s="4"/>
      <c r="O2655" s="4"/>
      <c r="P2655" s="4"/>
      <c r="Q2655" s="4"/>
      <c r="R2655" s="4"/>
      <c r="S2655" s="4"/>
      <c r="T2655" s="4"/>
      <c r="U2655" s="4"/>
      <c r="V2655" s="4"/>
      <c r="W2655" s="4"/>
    </row>
    <row r="2656" spans="1:23" ht="224" x14ac:dyDescent="0.3">
      <c r="A2656" s="13" t="s">
        <v>2883</v>
      </c>
      <c r="B2656" s="6">
        <v>0</v>
      </c>
      <c r="C2656" s="9" t="s">
        <v>2889</v>
      </c>
      <c r="D2656" s="9" t="str">
        <f t="shared" si="77"/>
        <v xml:space="preserve"> Đại học từ xa trường Đại học ngoại ngữ Huế thi cử là chung chứ, sao lại tùy từng trạm</v>
      </c>
      <c r="E2656" s="4"/>
      <c r="F2656" s="4"/>
      <c r="G2656" s="4"/>
      <c r="H2656" s="4"/>
      <c r="I2656" s="4"/>
      <c r="J2656" s="4"/>
      <c r="K2656" s="4"/>
      <c r="L2656" s="4"/>
      <c r="M2656" s="4"/>
      <c r="N2656" s="4"/>
      <c r="O2656" s="4"/>
      <c r="P2656" s="4"/>
      <c r="Q2656" s="4"/>
      <c r="R2656" s="4"/>
      <c r="S2656" s="4"/>
      <c r="T2656" s="4"/>
      <c r="U2656" s="4"/>
      <c r="V2656" s="4"/>
      <c r="W2656" s="4"/>
    </row>
    <row r="2657" spans="1:23" ht="224" x14ac:dyDescent="0.3">
      <c r="A2657" s="13" t="s">
        <v>2883</v>
      </c>
      <c r="B2657" s="6">
        <v>0</v>
      </c>
      <c r="C2657" s="9" t="s">
        <v>2890</v>
      </c>
      <c r="D2657" s="9" t="str">
        <f t="shared" si="77"/>
        <v xml:space="preserve"> Đại học từ xa trường Đại học ngoại ngữ Huế thi trước thi sau thì lộ hết đề à</v>
      </c>
      <c r="E2657" s="4"/>
      <c r="F2657" s="4"/>
      <c r="G2657" s="4"/>
      <c r="H2657" s="4"/>
      <c r="I2657" s="4"/>
      <c r="J2657" s="4"/>
      <c r="K2657" s="4"/>
      <c r="L2657" s="4"/>
      <c r="M2657" s="4"/>
      <c r="N2657" s="4"/>
      <c r="O2657" s="4"/>
      <c r="P2657" s="4"/>
      <c r="Q2657" s="4"/>
      <c r="R2657" s="4"/>
      <c r="S2657" s="4"/>
      <c r="T2657" s="4"/>
      <c r="U2657" s="4"/>
      <c r="V2657" s="4"/>
      <c r="W2657" s="4"/>
    </row>
    <row r="2658" spans="1:23" ht="224" x14ac:dyDescent="0.3">
      <c r="A2658" s="13" t="s">
        <v>2883</v>
      </c>
      <c r="B2658" s="6">
        <v>0</v>
      </c>
      <c r="C2658" s="9" t="s">
        <v>2891</v>
      </c>
      <c r="D2658" s="9" t="str">
        <f t="shared" si="77"/>
        <v xml:space="preserve"> Đại học từ xa trường Đại học ngoại ngữ Huế quan hệ tôt thì cái gì cũng qua hết</v>
      </c>
      <c r="E2658" s="4"/>
      <c r="F2658" s="4"/>
      <c r="G2658" s="4"/>
      <c r="H2658" s="4"/>
      <c r="I2658" s="4"/>
      <c r="J2658" s="4"/>
      <c r="K2658" s="4"/>
      <c r="L2658" s="4"/>
      <c r="M2658" s="4"/>
      <c r="N2658" s="4"/>
      <c r="O2658" s="4"/>
      <c r="P2658" s="4"/>
      <c r="Q2658" s="4"/>
      <c r="R2658" s="4"/>
      <c r="S2658" s="4"/>
      <c r="T2658" s="4"/>
      <c r="U2658" s="4"/>
      <c r="V2658" s="4"/>
      <c r="W2658" s="4"/>
    </row>
    <row r="2659" spans="1:23" ht="224" x14ac:dyDescent="0.3">
      <c r="A2659" s="13" t="s">
        <v>2883</v>
      </c>
      <c r="B2659" s="6">
        <v>0</v>
      </c>
      <c r="C2659" s="9" t="s">
        <v>2892</v>
      </c>
      <c r="D2659" s="9" t="str">
        <f t="shared" si="77"/>
        <v xml:space="preserve"> Đại học từ xa trường Đại học ngoại ngữ Huế Ủa học là giáo viên trường đại học ngoại ngữ Huế dạy mà bạn</v>
      </c>
      <c r="E2659" s="4"/>
      <c r="F2659" s="4"/>
      <c r="G2659" s="4"/>
      <c r="H2659" s="4"/>
      <c r="I2659" s="4"/>
      <c r="J2659" s="4"/>
      <c r="K2659" s="4"/>
      <c r="L2659" s="4"/>
      <c r="M2659" s="4"/>
      <c r="N2659" s="4"/>
      <c r="O2659" s="4"/>
      <c r="P2659" s="4"/>
      <c r="Q2659" s="4"/>
      <c r="R2659" s="4"/>
      <c r="S2659" s="4"/>
      <c r="T2659" s="4"/>
      <c r="U2659" s="4"/>
      <c r="V2659" s="4"/>
      <c r="W2659" s="4"/>
    </row>
    <row r="2660" spans="1:23" ht="224" x14ac:dyDescent="0.3">
      <c r="A2660" s="13" t="s">
        <v>2883</v>
      </c>
      <c r="B2660" s="6">
        <v>0</v>
      </c>
      <c r="C2660" s="9" t="s">
        <v>2893</v>
      </c>
      <c r="D2660" s="9" t="str">
        <f t="shared" si="77"/>
        <v xml:space="preserve"> Đại học từ xa trường Đại học ngoại ngữ Huế nên hỏi trực tiếp trường thông tin sẽ chính xác hơn</v>
      </c>
      <c r="E2660" s="4"/>
      <c r="F2660" s="4"/>
      <c r="G2660" s="4"/>
      <c r="H2660" s="4"/>
      <c r="I2660" s="4"/>
      <c r="J2660" s="4"/>
      <c r="K2660" s="4"/>
      <c r="L2660" s="4"/>
      <c r="M2660" s="4"/>
      <c r="N2660" s="4"/>
      <c r="O2660" s="4"/>
      <c r="P2660" s="4"/>
      <c r="Q2660" s="4"/>
      <c r="R2660" s="4"/>
      <c r="S2660" s="4"/>
      <c r="T2660" s="4"/>
      <c r="U2660" s="4"/>
      <c r="V2660" s="4"/>
      <c r="W2660" s="4"/>
    </row>
    <row r="2661" spans="1:23" ht="224" x14ac:dyDescent="0.3">
      <c r="A2661" s="13" t="s">
        <v>2883</v>
      </c>
      <c r="B2661" s="6">
        <v>0</v>
      </c>
      <c r="C2661" s="9" t="s">
        <v>2894</v>
      </c>
      <c r="D2661" s="9" t="str">
        <f t="shared" si="77"/>
        <v xml:space="preserve"> Đại học từ xa trường Đại học ngoại ngữ Huế Giáo viên trường đại học Huế giảng dạy, còn thi trực tiếp tại các trạm nhé bạn.</v>
      </c>
      <c r="E2661" s="4"/>
      <c r="F2661" s="4"/>
      <c r="G2661" s="4"/>
      <c r="H2661" s="4"/>
      <c r="I2661" s="4"/>
      <c r="J2661" s="4"/>
      <c r="K2661" s="4"/>
      <c r="L2661" s="4"/>
      <c r="M2661" s="4"/>
      <c r="N2661" s="4"/>
      <c r="O2661" s="4"/>
      <c r="P2661" s="4"/>
      <c r="Q2661" s="4"/>
      <c r="R2661" s="4"/>
      <c r="S2661" s="4"/>
      <c r="T2661" s="4"/>
      <c r="U2661" s="4"/>
      <c r="V2661" s="4"/>
      <c r="W2661" s="4"/>
    </row>
    <row r="2662" spans="1:23" ht="224" x14ac:dyDescent="0.3">
      <c r="A2662" s="13" t="s">
        <v>2883</v>
      </c>
      <c r="B2662" s="6">
        <v>0</v>
      </c>
      <c r="C2662" s="9" t="s">
        <v>2895</v>
      </c>
      <c r="D2662" s="9" t="str">
        <f t="shared" si="77"/>
        <v xml:space="preserve"> Đại học từ xa trường Đại học ngoại ngữ Huế Đúng rồi b. Có một số trạm bỏ rơi học viên. Chán lắm.</v>
      </c>
      <c r="E2662" s="4"/>
      <c r="F2662" s="4"/>
      <c r="G2662" s="4"/>
      <c r="H2662" s="4"/>
      <c r="I2662" s="4"/>
      <c r="J2662" s="4"/>
      <c r="K2662" s="4"/>
      <c r="L2662" s="4"/>
      <c r="M2662" s="4"/>
      <c r="N2662" s="4"/>
      <c r="O2662" s="4"/>
      <c r="P2662" s="4"/>
      <c r="Q2662" s="4"/>
      <c r="R2662" s="4"/>
      <c r="S2662" s="4"/>
      <c r="T2662" s="4"/>
      <c r="U2662" s="4"/>
      <c r="V2662" s="4"/>
      <c r="W2662" s="4"/>
    </row>
    <row r="2663" spans="1:23" ht="224" x14ac:dyDescent="0.3">
      <c r="A2663" s="13" t="s">
        <v>2883</v>
      </c>
      <c r="B2663" s="6">
        <v>0</v>
      </c>
      <c r="C2663" s="9" t="s">
        <v>2896</v>
      </c>
      <c r="D2663" s="9" t="str">
        <f t="shared" si="77"/>
        <v xml:space="preserve"> Đại học từ xa trường Đại học ngoại ngữ Huế Có thể bạn này đã chưa hiểu hết. Cùng là đội ngũ giảng viên của trường. Nhưng mỗi lớp ở mỗi trạm sẽ được cô A hoặc thầy B dạy. Chứ làm sao cô A dạy đc mấy lớp cùng một lúc. Còn thi ở mỗi trạm là đúng rồi nhé. Mỗi trạm sẽ có các lớp khác nhau. GVCN khác nhau.</v>
      </c>
      <c r="E2663" s="4"/>
      <c r="F2663" s="4"/>
      <c r="G2663" s="4"/>
      <c r="H2663" s="4"/>
      <c r="I2663" s="4"/>
      <c r="J2663" s="4"/>
      <c r="K2663" s="4"/>
      <c r="L2663" s="4"/>
      <c r="M2663" s="4"/>
      <c r="N2663" s="4"/>
      <c r="O2663" s="4"/>
      <c r="P2663" s="4"/>
      <c r="Q2663" s="4"/>
      <c r="R2663" s="4"/>
      <c r="S2663" s="4"/>
      <c r="T2663" s="4"/>
      <c r="U2663" s="4"/>
      <c r="V2663" s="4"/>
      <c r="W2663" s="4"/>
    </row>
    <row r="2664" spans="1:23" ht="224" x14ac:dyDescent="0.3">
      <c r="A2664" s="13" t="s">
        <v>2883</v>
      </c>
      <c r="B2664" s="6">
        <v>0</v>
      </c>
      <c r="C2664" s="9" t="s">
        <v>2897</v>
      </c>
      <c r="D2664" s="9" t="str">
        <f t="shared" si="77"/>
        <v xml:space="preserve"> Đại học từ xa trường Đại học ngoại ngữ Huế Đúng rồi. Trạm mình hôm khai giảng là 315 HV. Nhưng lúc học chia thành 3 lớp.</v>
      </c>
      <c r="E2664" s="4"/>
      <c r="F2664" s="4"/>
      <c r="G2664" s="4"/>
      <c r="H2664" s="4"/>
      <c r="I2664" s="4"/>
      <c r="J2664" s="4"/>
      <c r="K2664" s="4"/>
      <c r="L2664" s="4"/>
      <c r="M2664" s="4"/>
      <c r="N2664" s="4"/>
      <c r="O2664" s="4"/>
      <c r="P2664" s="4"/>
      <c r="Q2664" s="4"/>
      <c r="R2664" s="4"/>
      <c r="S2664" s="4"/>
      <c r="T2664" s="4"/>
      <c r="U2664" s="4"/>
      <c r="V2664" s="4"/>
      <c r="W2664" s="4"/>
    </row>
    <row r="2665" spans="1:23" ht="224" x14ac:dyDescent="0.3">
      <c r="A2665" s="13" t="s">
        <v>2883</v>
      </c>
      <c r="B2665" s="6">
        <v>0</v>
      </c>
      <c r="C2665" s="9" t="s">
        <v>2898</v>
      </c>
      <c r="D2665" s="9" t="str">
        <f t="shared" si="77"/>
        <v xml:space="preserve"> Đại học từ xa trường Đại học ngoại ngữ Huế Kinh nghiệm xương máu của tôi là cứ trạm nào đc nhiều học viên đk là trạm uy tín. Chứ đừng nghe theo sự sắp xếp của ai cả. Toàn ấn vào chỗ ối dồi ôi.</v>
      </c>
      <c r="E2665" s="4"/>
      <c r="F2665" s="4"/>
      <c r="G2665" s="4"/>
      <c r="H2665" s="4"/>
      <c r="I2665" s="4"/>
      <c r="J2665" s="4"/>
      <c r="K2665" s="4"/>
      <c r="L2665" s="4"/>
      <c r="M2665" s="4"/>
      <c r="N2665" s="4"/>
      <c r="O2665" s="4"/>
      <c r="P2665" s="4"/>
      <c r="Q2665" s="4"/>
      <c r="R2665" s="4"/>
      <c r="S2665" s="4"/>
      <c r="T2665" s="4"/>
      <c r="U2665" s="4"/>
      <c r="V2665" s="4"/>
      <c r="W2665" s="4"/>
    </row>
    <row r="2666" spans="1:23" ht="224" x14ac:dyDescent="0.3">
      <c r="A2666" s="13" t="s">
        <v>2883</v>
      </c>
      <c r="B2666" s="6">
        <v>0</v>
      </c>
      <c r="C2666" s="9" t="s">
        <v>2899</v>
      </c>
      <c r="D2666" s="9" t="str">
        <f t="shared" si="77"/>
        <v xml:space="preserve"> Đại học từ xa trường Đại học ngoại ngữ Huế Chọn trạm quan trọng đấy. Chứ trc tôi k biết đăng kí trạm chỉ nhận hs chứ k tổ chức thi. Lúc vào nhóm thấy có hơn 30 người là thấy có điềm rôuf. Trong khi đó lúc khai giảng có trạm đông nhất gần 400 hv. Bạn mình học ở đó khen suốt. Còn tôi Đến lúc thi còn k biết mình thi ở đâu. Chán.</v>
      </c>
      <c r="E2666" s="4"/>
      <c r="F2666" s="4"/>
      <c r="G2666" s="4"/>
      <c r="H2666" s="4"/>
      <c r="I2666" s="4"/>
      <c r="J2666" s="4"/>
      <c r="K2666" s="4"/>
      <c r="L2666" s="4"/>
      <c r="M2666" s="4"/>
      <c r="N2666" s="4"/>
      <c r="O2666" s="4"/>
      <c r="P2666" s="4"/>
      <c r="Q2666" s="4"/>
      <c r="R2666" s="4"/>
      <c r="S2666" s="4"/>
      <c r="T2666" s="4"/>
      <c r="U2666" s="4"/>
      <c r="V2666" s="4"/>
      <c r="W2666" s="4"/>
    </row>
    <row r="2667" spans="1:23" ht="224" x14ac:dyDescent="0.3">
      <c r="A2667" s="13" t="s">
        <v>2883</v>
      </c>
      <c r="B2667" s="6">
        <v>0</v>
      </c>
      <c r="C2667" s="9" t="s">
        <v>2900</v>
      </c>
      <c r="D2667" s="9" t="str">
        <f t="shared" si="77"/>
        <v xml:space="preserve"> Đại học từ xa trường Đại học ngoại ngữ Huế Chắc là do bạn đk với trg à? Chứ nếu đk nộp hồ sơ ở trạm mình chọn thì làm j bị phân ra. Mình chủ động chọn từ đầu đc mà. Chứ nộp cho trường họ có tổ chức thi cho hệ tx đâu. Kiểu j lại bị đẩy về mấy trạm ít hv. Chắc luôn.</v>
      </c>
      <c r="E2667" s="4"/>
      <c r="F2667" s="4"/>
      <c r="G2667" s="4"/>
      <c r="H2667" s="4"/>
      <c r="I2667" s="4"/>
      <c r="J2667" s="4"/>
      <c r="K2667" s="4"/>
      <c r="L2667" s="4"/>
      <c r="M2667" s="4"/>
      <c r="N2667" s="4"/>
      <c r="O2667" s="4"/>
      <c r="P2667" s="4"/>
      <c r="Q2667" s="4"/>
      <c r="R2667" s="4"/>
      <c r="S2667" s="4"/>
      <c r="T2667" s="4"/>
      <c r="U2667" s="4"/>
      <c r="V2667" s="4"/>
      <c r="W2667" s="4"/>
    </row>
    <row r="2668" spans="1:23" ht="224" x14ac:dyDescent="0.3">
      <c r="A2668" s="13" t="s">
        <v>2883</v>
      </c>
      <c r="B2668" s="6">
        <v>0</v>
      </c>
      <c r="C2668" s="9" t="s">
        <v>2901</v>
      </c>
      <c r="D2668" s="9" t="str">
        <f t="shared" si="77"/>
        <v xml:space="preserve"> Đại học từ xa trường Đại học ngoại ngữ Huế Mình nghĩ là đều do giảng viên của trường dạy thôi. Nhưng lớp nào hên thì đc cô dạy, dễ tính, nhiệt tình. Còn lớp nào xui phải chịu. Còn thi cử thì đúng là chủ yếu là trạm đấy.</v>
      </c>
      <c r="E2668" s="4"/>
      <c r="F2668" s="4"/>
      <c r="G2668" s="4"/>
      <c r="H2668" s="4"/>
      <c r="I2668" s="4"/>
      <c r="J2668" s="4"/>
      <c r="K2668" s="4"/>
      <c r="L2668" s="4"/>
      <c r="M2668" s="4"/>
      <c r="N2668" s="4"/>
      <c r="O2668" s="4"/>
      <c r="P2668" s="4"/>
      <c r="Q2668" s="4"/>
      <c r="R2668" s="4"/>
      <c r="S2668" s="4"/>
      <c r="T2668" s="4"/>
      <c r="U2668" s="4"/>
      <c r="V2668" s="4"/>
      <c r="W2668" s="4"/>
    </row>
    <row r="2669" spans="1:23" ht="112" x14ac:dyDescent="0.3">
      <c r="A2669" s="13" t="s">
        <v>2902</v>
      </c>
      <c r="B2669" s="6">
        <v>0</v>
      </c>
      <c r="C2669" s="9" t="s">
        <v>2903</v>
      </c>
      <c r="D2669" s="9" t="str">
        <f t="shared" ref="D2669:D2673" si="78">CONCATENATE(" Đại học từ xa"," ",C2669)</f>
        <v xml:space="preserve"> Đại học từ xa Thạc sĩ bên Trung khó lắm đó bạn ơi :((((</v>
      </c>
      <c r="E2669" s="4"/>
      <c r="F2669" s="4"/>
      <c r="G2669" s="4"/>
      <c r="H2669" s="4"/>
      <c r="I2669" s="4"/>
      <c r="J2669" s="4"/>
      <c r="K2669" s="4"/>
      <c r="L2669" s="4"/>
      <c r="M2669" s="4"/>
      <c r="N2669" s="4"/>
      <c r="O2669" s="4"/>
      <c r="P2669" s="4"/>
      <c r="Q2669" s="4"/>
      <c r="R2669" s="4"/>
      <c r="S2669" s="4"/>
      <c r="T2669" s="4"/>
      <c r="U2669" s="4"/>
      <c r="V2669" s="4"/>
      <c r="W2669" s="4"/>
    </row>
    <row r="2670" spans="1:23" ht="112" x14ac:dyDescent="0.3">
      <c r="A2670" s="13" t="s">
        <v>2902</v>
      </c>
      <c r="B2670" s="6">
        <v>0</v>
      </c>
      <c r="C2670" s="9" t="s">
        <v>2904</v>
      </c>
      <c r="D2670" s="9" t="str">
        <f t="shared" si="78"/>
        <v xml:space="preserve"> Đại học từ xa Nên hỏi bên trường em muốn apply trước, hỏi có yc gì về bằng không</v>
      </c>
      <c r="E2670" s="4"/>
      <c r="F2670" s="4"/>
      <c r="G2670" s="4"/>
      <c r="H2670" s="4"/>
      <c r="I2670" s="4"/>
      <c r="J2670" s="4"/>
      <c r="K2670" s="4"/>
      <c r="L2670" s="4"/>
      <c r="M2670" s="4"/>
      <c r="N2670" s="4"/>
      <c r="O2670" s="4"/>
      <c r="P2670" s="4"/>
      <c r="Q2670" s="4"/>
      <c r="R2670" s="4"/>
      <c r="S2670" s="4"/>
      <c r="T2670" s="4"/>
      <c r="U2670" s="4"/>
      <c r="V2670" s="4"/>
      <c r="W2670" s="4"/>
    </row>
    <row r="2671" spans="1:23" ht="112" x14ac:dyDescent="0.3">
      <c r="A2671" s="13" t="s">
        <v>2902</v>
      </c>
      <c r="B2671" s="6">
        <v>0</v>
      </c>
      <c r="C2671" s="9" t="s">
        <v>2905</v>
      </c>
      <c r="D2671" s="9" t="str">
        <f t="shared" si="78"/>
        <v xml:space="preserve"> Đại học từ xa Biết đâu có trường cần, có trường không cần thì sao</v>
      </c>
      <c r="E2671" s="4"/>
      <c r="F2671" s="4"/>
      <c r="G2671" s="4"/>
      <c r="H2671" s="4"/>
      <c r="I2671" s="4"/>
      <c r="J2671" s="4"/>
      <c r="K2671" s="4"/>
      <c r="L2671" s="4"/>
      <c r="M2671" s="4"/>
      <c r="N2671" s="4"/>
      <c r="O2671" s="4"/>
      <c r="P2671" s="4"/>
      <c r="Q2671" s="4"/>
      <c r="R2671" s="4"/>
      <c r="S2671" s="4"/>
      <c r="T2671" s="4"/>
      <c r="U2671" s="4"/>
      <c r="V2671" s="4"/>
      <c r="W2671" s="4"/>
    </row>
    <row r="2672" spans="1:23" ht="112" x14ac:dyDescent="0.3">
      <c r="A2672" s="13" t="s">
        <v>2902</v>
      </c>
      <c r="B2672" s="6">
        <v>0</v>
      </c>
      <c r="C2672" s="9" t="s">
        <v>2906</v>
      </c>
      <c r="D2672" s="9" t="str">
        <f t="shared" si="78"/>
        <v xml:space="preserve"> Đại học từ xa về pháp lý của tấm Bằng thì đều là Bằng ĐH nên có vấn đề gì đâu nhỉ, vẫn app bình thường chứ...
chứ bây giờ bạn học cđ rồi, cũng đâu có học ĐH chính quy đc đâu.</v>
      </c>
      <c r="E2672" s="4"/>
      <c r="F2672" s="4"/>
      <c r="G2672" s="4"/>
      <c r="H2672" s="4"/>
      <c r="I2672" s="4"/>
      <c r="J2672" s="4"/>
      <c r="K2672" s="4"/>
      <c r="L2672" s="4"/>
      <c r="M2672" s="4"/>
      <c r="N2672" s="4"/>
      <c r="O2672" s="4"/>
      <c r="P2672" s="4"/>
      <c r="Q2672" s="4"/>
      <c r="R2672" s="4"/>
      <c r="S2672" s="4"/>
      <c r="T2672" s="4"/>
      <c r="U2672" s="4"/>
      <c r="V2672" s="4"/>
      <c r="W2672" s="4"/>
    </row>
    <row r="2673" spans="1:23" ht="112" x14ac:dyDescent="0.3">
      <c r="A2673" s="13" t="s">
        <v>2902</v>
      </c>
      <c r="B2673" s="6">
        <v>0</v>
      </c>
      <c r="C2673" s="9" t="s">
        <v>2907</v>
      </c>
      <c r="D2673" s="9" t="str">
        <f t="shared" si="78"/>
        <v xml:space="preserve"> Đại học từ xa Quan tâm ạ .Em cũng học cđ sau đó học liên thông đại học từ xa .có ý định sẽ du học trung quốc .</v>
      </c>
      <c r="E2673" s="4"/>
      <c r="F2673" s="4"/>
      <c r="G2673" s="4"/>
      <c r="H2673" s="4"/>
      <c r="I2673" s="4"/>
      <c r="J2673" s="4"/>
      <c r="K2673" s="4"/>
      <c r="L2673" s="4"/>
      <c r="M2673" s="4"/>
      <c r="N2673" s="4"/>
      <c r="O2673" s="4"/>
      <c r="P2673" s="4"/>
      <c r="Q2673" s="4"/>
      <c r="R2673" s="4"/>
      <c r="S2673" s="4"/>
      <c r="T2673" s="4"/>
      <c r="U2673" s="4"/>
      <c r="V2673" s="4"/>
      <c r="W2673" s="4"/>
    </row>
    <row r="2674" spans="1:23" ht="84" x14ac:dyDescent="0.3">
      <c r="A2674" s="13" t="s">
        <v>2908</v>
      </c>
      <c r="B2674" s="6">
        <v>0</v>
      </c>
      <c r="C2674" s="9" t="s">
        <v>2909</v>
      </c>
      <c r="D2674" s="9" t="str">
        <f t="shared" ref="D2674:D2687" si="79">CONCATENATE(" Đại học từ xa ngành ngôn ngữ Anh"," ",C2674)</f>
        <v xml:space="preserve"> Đại học từ xa ngành ngôn ngữ Anh sao ko chọn trường nào chuyên đào tạo về ngôn ngữ như hanu ulis ấy</v>
      </c>
      <c r="E2674" s="4"/>
      <c r="F2674" s="4"/>
      <c r="G2674" s="4"/>
      <c r="H2674" s="4"/>
      <c r="I2674" s="4"/>
      <c r="J2674" s="4"/>
      <c r="K2674" s="4"/>
      <c r="L2674" s="4"/>
      <c r="M2674" s="4"/>
      <c r="N2674" s="4"/>
      <c r="O2674" s="4"/>
      <c r="P2674" s="4"/>
      <c r="Q2674" s="4"/>
      <c r="R2674" s="4"/>
      <c r="S2674" s="4"/>
      <c r="T2674" s="4"/>
      <c r="U2674" s="4"/>
      <c r="V2674" s="4"/>
      <c r="W2674" s="4"/>
    </row>
    <row r="2675" spans="1:23" ht="84" x14ac:dyDescent="0.3">
      <c r="A2675" s="13" t="s">
        <v>2908</v>
      </c>
      <c r="B2675" s="6">
        <v>0</v>
      </c>
      <c r="C2675" s="9" t="s">
        <v>2910</v>
      </c>
      <c r="D2675" s="9" t="str">
        <f t="shared" si="79"/>
        <v xml:space="preserve"> Đại học từ xa ngành ngôn ngữ Anh ngành chứ không phải nghành nhe hihi</v>
      </c>
      <c r="E2675" s="4"/>
      <c r="F2675" s="4"/>
      <c r="G2675" s="4"/>
      <c r="H2675" s="4"/>
      <c r="I2675" s="4"/>
      <c r="J2675" s="4"/>
      <c r="K2675" s="4"/>
      <c r="L2675" s="4"/>
      <c r="M2675" s="4"/>
      <c r="N2675" s="4"/>
      <c r="O2675" s="4"/>
      <c r="P2675" s="4"/>
      <c r="Q2675" s="4"/>
      <c r="R2675" s="4"/>
      <c r="S2675" s="4"/>
      <c r="T2675" s="4"/>
      <c r="U2675" s="4"/>
      <c r="V2675" s="4"/>
      <c r="W2675" s="4"/>
    </row>
    <row r="2676" spans="1:23" ht="84" x14ac:dyDescent="0.3">
      <c r="A2676" s="13" t="s">
        <v>2908</v>
      </c>
      <c r="B2676" s="6">
        <v>0</v>
      </c>
      <c r="C2676" s="9" t="s">
        <v>2911</v>
      </c>
      <c r="D2676" s="9" t="str">
        <f t="shared" si="79"/>
        <v xml:space="preserve"> Đại học từ xa ngành ngôn ngữ Anh sao bạn chọn 2 trường này mà ko chọn trg khác v</v>
      </c>
      <c r="E2676" s="4"/>
      <c r="F2676" s="4"/>
      <c r="G2676" s="4"/>
      <c r="H2676" s="4"/>
      <c r="I2676" s="4"/>
      <c r="J2676" s="4"/>
      <c r="K2676" s="4"/>
      <c r="L2676" s="4"/>
      <c r="M2676" s="4"/>
      <c r="N2676" s="4"/>
      <c r="O2676" s="4"/>
      <c r="P2676" s="4"/>
      <c r="Q2676" s="4"/>
      <c r="R2676" s="4"/>
      <c r="S2676" s="4"/>
      <c r="T2676" s="4"/>
      <c r="U2676" s="4"/>
      <c r="V2676" s="4"/>
      <c r="W2676" s="4"/>
    </row>
    <row r="2677" spans="1:23" ht="84" x14ac:dyDescent="0.3">
      <c r="A2677" s="13" t="s">
        <v>2908</v>
      </c>
      <c r="B2677" s="6">
        <v>0</v>
      </c>
      <c r="C2677" s="9" t="s">
        <v>2912</v>
      </c>
      <c r="D2677" s="9" t="str">
        <f t="shared" si="79"/>
        <v xml:space="preserve"> Đại học từ xa ngành ngôn ngữ Anh bạn quan tâm inb mình hỗ trợ nhé</v>
      </c>
      <c r="E2677" s="4"/>
      <c r="F2677" s="4"/>
      <c r="G2677" s="4"/>
      <c r="H2677" s="4"/>
      <c r="I2677" s="4"/>
      <c r="J2677" s="4"/>
      <c r="K2677" s="4"/>
      <c r="L2677" s="4"/>
      <c r="M2677" s="4"/>
      <c r="N2677" s="4"/>
      <c r="O2677" s="4"/>
      <c r="P2677" s="4"/>
      <c r="Q2677" s="4"/>
      <c r="R2677" s="4"/>
      <c r="S2677" s="4"/>
      <c r="T2677" s="4"/>
      <c r="U2677" s="4"/>
      <c r="V2677" s="4"/>
      <c r="W2677" s="4"/>
    </row>
    <row r="2678" spans="1:23" ht="84" x14ac:dyDescent="0.3">
      <c r="A2678" s="13" t="s">
        <v>2908</v>
      </c>
      <c r="B2678" s="6">
        <v>0</v>
      </c>
      <c r="C2678" s="9" t="s">
        <v>2913</v>
      </c>
      <c r="D2678" s="9" t="str">
        <f t="shared" si="79"/>
        <v xml:space="preserve"> Đại học từ xa ngành ngôn ngữ Anh Sao ko phải là dh HN</v>
      </c>
      <c r="E2678" s="4"/>
      <c r="F2678" s="4"/>
      <c r="G2678" s="4"/>
      <c r="H2678" s="4"/>
      <c r="I2678" s="4"/>
      <c r="J2678" s="4"/>
      <c r="K2678" s="4"/>
      <c r="L2678" s="4"/>
      <c r="M2678" s="4"/>
      <c r="N2678" s="4"/>
      <c r="O2678" s="4"/>
      <c r="P2678" s="4"/>
      <c r="Q2678" s="4"/>
      <c r="R2678" s="4"/>
      <c r="S2678" s="4"/>
      <c r="T2678" s="4"/>
      <c r="U2678" s="4"/>
      <c r="V2678" s="4"/>
      <c r="W2678" s="4"/>
    </row>
    <row r="2679" spans="1:23" ht="84" x14ac:dyDescent="0.3">
      <c r="A2679" s="13" t="s">
        <v>2908</v>
      </c>
      <c r="B2679" s="6">
        <v>0</v>
      </c>
      <c r="C2679" s="9" t="s">
        <v>2914</v>
      </c>
      <c r="D2679" s="9" t="str">
        <f t="shared" si="79"/>
        <v xml:space="preserve"> Đại học từ xa ngành ngôn ngữ Anh Bạn đang băn khoăn về cgi mng mới hỗ trợ bạn được ấy, ví dụ: bạn băn khoăn về chất lượng đào tạo, thời gian học, học phí, trạm thi,...</v>
      </c>
      <c r="E2679" s="4"/>
      <c r="F2679" s="4"/>
      <c r="G2679" s="4"/>
      <c r="H2679" s="4"/>
      <c r="I2679" s="4"/>
      <c r="J2679" s="4"/>
      <c r="K2679" s="4"/>
      <c r="L2679" s="4"/>
      <c r="M2679" s="4"/>
      <c r="N2679" s="4"/>
      <c r="O2679" s="4"/>
      <c r="P2679" s="4"/>
      <c r="Q2679" s="4"/>
      <c r="R2679" s="4"/>
      <c r="S2679" s="4"/>
      <c r="T2679" s="4"/>
      <c r="U2679" s="4"/>
      <c r="V2679" s="4"/>
      <c r="W2679" s="4"/>
    </row>
    <row r="2680" spans="1:23" ht="84" x14ac:dyDescent="0.3">
      <c r="A2680" s="13" t="s">
        <v>2908</v>
      </c>
      <c r="B2680" s="6">
        <v>0</v>
      </c>
      <c r="C2680" s="9" t="s">
        <v>2915</v>
      </c>
      <c r="D2680" s="9" t="str">
        <f t="shared" si="79"/>
        <v xml:space="preserve"> Đại học từ xa ngành ngôn ngữ Anh Trường Đh thai nguyên có bằng cao đẳng bạn nhe</v>
      </c>
      <c r="E2680" s="4"/>
      <c r="F2680" s="4"/>
      <c r="G2680" s="4"/>
      <c r="H2680" s="4"/>
      <c r="I2680" s="4"/>
      <c r="J2680" s="4"/>
      <c r="K2680" s="4"/>
      <c r="L2680" s="4"/>
      <c r="M2680" s="4"/>
      <c r="N2680" s="4"/>
      <c r="O2680" s="4"/>
      <c r="P2680" s="4"/>
      <c r="Q2680" s="4"/>
      <c r="R2680" s="4"/>
      <c r="S2680" s="4"/>
      <c r="T2680" s="4"/>
      <c r="U2680" s="4"/>
      <c r="V2680" s="4"/>
      <c r="W2680" s="4"/>
    </row>
    <row r="2681" spans="1:23" ht="84" x14ac:dyDescent="0.3">
      <c r="A2681" s="13" t="s">
        <v>2908</v>
      </c>
      <c r="B2681" s="6">
        <v>0</v>
      </c>
      <c r="C2681" s="9" t="s">
        <v>2916</v>
      </c>
      <c r="D2681" s="9" t="str">
        <f t="shared" si="79"/>
        <v xml:space="preserve"> Đại học từ xa ngành ngôn ngữ Anh Rẻ nhất là Huế. Chỉ 260k/tín chỉ. Mình đang học nhé</v>
      </c>
      <c r="E2681" s="4"/>
      <c r="F2681" s="4"/>
      <c r="G2681" s="4"/>
      <c r="H2681" s="4"/>
      <c r="I2681" s="4"/>
      <c r="J2681" s="4"/>
      <c r="K2681" s="4"/>
      <c r="L2681" s="4"/>
      <c r="M2681" s="4"/>
      <c r="N2681" s="4"/>
      <c r="O2681" s="4"/>
      <c r="P2681" s="4"/>
      <c r="Q2681" s="4"/>
      <c r="R2681" s="4"/>
      <c r="S2681" s="4"/>
      <c r="T2681" s="4"/>
      <c r="U2681" s="4"/>
      <c r="V2681" s="4"/>
      <c r="W2681" s="4"/>
    </row>
    <row r="2682" spans="1:23" ht="112" x14ac:dyDescent="0.3">
      <c r="A2682" s="13" t="s">
        <v>2908</v>
      </c>
      <c r="B2682" s="6">
        <v>0</v>
      </c>
      <c r="C2682" s="9" t="s">
        <v>2917</v>
      </c>
      <c r="D2682" s="9" t="str">
        <f t="shared" si="79"/>
        <v xml:space="preserve"> Đại học từ xa ngành ngôn ngữ Anh Đại Học Hà Nội học qua Zoom buổi tối và học trực tiếp tại trường 1 buổi trong tuần, giống như đào tạo vừa học vừa làm. ĐH Mở và Thái Nguyên là mô hình đào tạo trực tuyến, bài giảng qua website học lúc nào thì học. Vì thế nếu không tự giác cao thì không theo được đâu. Học kỳ 2 học các môn dẫn luận ngôn ngữ, lịch sử tiếng Anh... hoàn toàn bằng Tiếng Anh luôn.</v>
      </c>
      <c r="E2682" s="4"/>
      <c r="F2682" s="4"/>
      <c r="G2682" s="4"/>
      <c r="H2682" s="4"/>
      <c r="I2682" s="4"/>
      <c r="J2682" s="4"/>
      <c r="K2682" s="4"/>
      <c r="L2682" s="4"/>
      <c r="M2682" s="4"/>
      <c r="N2682" s="4"/>
      <c r="O2682" s="4"/>
      <c r="P2682" s="4"/>
      <c r="Q2682" s="4"/>
      <c r="R2682" s="4"/>
      <c r="S2682" s="4"/>
      <c r="T2682" s="4"/>
      <c r="U2682" s="4"/>
      <c r="V2682" s="4"/>
      <c r="W2682" s="4"/>
    </row>
    <row r="2683" spans="1:23" ht="84" x14ac:dyDescent="0.3">
      <c r="A2683" s="13" t="s">
        <v>2908</v>
      </c>
      <c r="B2683" s="6">
        <v>0</v>
      </c>
      <c r="C2683" s="9" t="s">
        <v>2918</v>
      </c>
      <c r="D2683" s="9" t="str">
        <f t="shared" si="79"/>
        <v xml:space="preserve"> Đại học từ xa ngành ngôn ngữ Anh NNA nhiều trường đào tạo mà, quan trọng có phù hợp tc của bạn không thôi</v>
      </c>
      <c r="E2683" s="4"/>
      <c r="F2683" s="4"/>
      <c r="G2683" s="4"/>
      <c r="H2683" s="4"/>
      <c r="I2683" s="4"/>
      <c r="J2683" s="4"/>
      <c r="K2683" s="4"/>
      <c r="L2683" s="4"/>
      <c r="M2683" s="4"/>
      <c r="N2683" s="4"/>
      <c r="O2683" s="4"/>
      <c r="P2683" s="4"/>
      <c r="Q2683" s="4"/>
      <c r="R2683" s="4"/>
      <c r="S2683" s="4"/>
      <c r="T2683" s="4"/>
      <c r="U2683" s="4"/>
      <c r="V2683" s="4"/>
      <c r="W2683" s="4"/>
    </row>
    <row r="2684" spans="1:23" ht="84" x14ac:dyDescent="0.3">
      <c r="A2684" s="13" t="s">
        <v>2908</v>
      </c>
      <c r="B2684" s="6">
        <v>0</v>
      </c>
      <c r="C2684" s="9" t="s">
        <v>2919</v>
      </c>
      <c r="D2684" s="9" t="str">
        <f t="shared" si="79"/>
        <v xml:space="preserve"> Đại học từ xa ngành ngôn ngữ Anh Em hỏi theo hình thức Elearnning hay Từ xa kết hợp</v>
      </c>
      <c r="E2684" s="4"/>
      <c r="F2684" s="4"/>
      <c r="G2684" s="4"/>
      <c r="H2684" s="4"/>
      <c r="I2684" s="4"/>
      <c r="J2684" s="4"/>
      <c r="K2684" s="4"/>
      <c r="L2684" s="4"/>
      <c r="M2684" s="4"/>
      <c r="N2684" s="4"/>
      <c r="O2684" s="4"/>
      <c r="P2684" s="4"/>
      <c r="Q2684" s="4"/>
      <c r="R2684" s="4"/>
      <c r="S2684" s="4"/>
      <c r="T2684" s="4"/>
      <c r="U2684" s="4"/>
      <c r="V2684" s="4"/>
      <c r="W2684" s="4"/>
    </row>
    <row r="2685" spans="1:23" ht="84" x14ac:dyDescent="0.3">
      <c r="A2685" s="13" t="s">
        <v>2908</v>
      </c>
      <c r="B2685" s="6">
        <v>0</v>
      </c>
      <c r="C2685" s="9" t="s">
        <v>2920</v>
      </c>
      <c r="D2685" s="9" t="str">
        <f t="shared" si="79"/>
        <v xml:space="preserve"> Đại học từ xa ngành ngôn ngữ Anh tránh xa TN ra e ơi</v>
      </c>
      <c r="E2685" s="4"/>
      <c r="F2685" s="4"/>
      <c r="G2685" s="4"/>
      <c r="H2685" s="4"/>
      <c r="I2685" s="4"/>
      <c r="J2685" s="4"/>
      <c r="K2685" s="4"/>
      <c r="L2685" s="4"/>
      <c r="M2685" s="4"/>
      <c r="N2685" s="4"/>
      <c r="O2685" s="4"/>
      <c r="P2685" s="4"/>
      <c r="Q2685" s="4"/>
      <c r="R2685" s="4"/>
      <c r="S2685" s="4"/>
      <c r="T2685" s="4"/>
      <c r="U2685" s="4"/>
      <c r="V2685" s="4"/>
      <c r="W2685" s="4"/>
    </row>
    <row r="2686" spans="1:23" ht="84" x14ac:dyDescent="0.3">
      <c r="A2686" s="13" t="s">
        <v>2908</v>
      </c>
      <c r="B2686" s="6">
        <v>0</v>
      </c>
      <c r="C2686" s="9" t="s">
        <v>2921</v>
      </c>
      <c r="D2686" s="9" t="str">
        <f t="shared" si="79"/>
        <v xml:space="preserve"> Đại học từ xa ngành ngôn ngữ Anh Trần Quang Sơn cho mình hỏi hệ dh từ xa trường ở Huế lấy bằng có dễ k vậy ạ. Mình chủ yếu muốn học lấy cái bằng là chính. Khó quá sợ theo k nổi</v>
      </c>
      <c r="E2686" s="4"/>
      <c r="F2686" s="4"/>
      <c r="G2686" s="4"/>
      <c r="H2686" s="4"/>
      <c r="I2686" s="4"/>
      <c r="J2686" s="4"/>
      <c r="K2686" s="4"/>
      <c r="L2686" s="4"/>
      <c r="M2686" s="4"/>
      <c r="N2686" s="4"/>
      <c r="O2686" s="4"/>
      <c r="P2686" s="4"/>
      <c r="Q2686" s="4"/>
      <c r="R2686" s="4"/>
      <c r="S2686" s="4"/>
      <c r="T2686" s="4"/>
      <c r="U2686" s="4"/>
      <c r="V2686" s="4"/>
      <c r="W2686" s="4"/>
    </row>
    <row r="2687" spans="1:23" ht="84" x14ac:dyDescent="0.3">
      <c r="A2687" s="13" t="s">
        <v>2908</v>
      </c>
      <c r="B2687" s="6">
        <v>0</v>
      </c>
      <c r="C2687" s="9" t="s">
        <v>2922</v>
      </c>
      <c r="D2687" s="9" t="str">
        <f t="shared" si="79"/>
        <v xml:space="preserve"> Đại học từ xa ngành ngôn ngữ Anh Eo ơi. Bạn tránh 2 trường đó ra, mình khuyên thật</v>
      </c>
      <c r="E2687" s="4"/>
      <c r="F2687" s="4"/>
      <c r="G2687" s="4"/>
      <c r="H2687" s="4"/>
      <c r="I2687" s="4"/>
      <c r="J2687" s="4"/>
      <c r="K2687" s="4"/>
      <c r="L2687" s="4"/>
      <c r="M2687" s="4"/>
      <c r="N2687" s="4"/>
      <c r="O2687" s="4"/>
      <c r="P2687" s="4"/>
      <c r="Q2687" s="4"/>
      <c r="R2687" s="4"/>
      <c r="S2687" s="4"/>
      <c r="T2687" s="4"/>
      <c r="U2687" s="4"/>
      <c r="V2687" s="4"/>
      <c r="W2687" s="4"/>
    </row>
    <row r="2688" spans="1:23" ht="126" x14ac:dyDescent="0.3">
      <c r="A2688" s="13" t="s">
        <v>2923</v>
      </c>
      <c r="B2688" s="6">
        <v>0</v>
      </c>
      <c r="C2688" s="9" t="s">
        <v>2924</v>
      </c>
      <c r="D2688" s="9" t="str">
        <f t="shared" ref="D2688:D2695" si="80">CONCATENATE(" Đại học từ xa"," ",C2688)</f>
        <v xml:space="preserve"> Đại học từ xa Chào em nha, hiện tại em ở HP thì có thể chọn các trường đh ở HN như TMU, BAV, UNETI, HAUI, DNU,... em nha. Ở HN có rất nhiều trường đào tạo từ xa để em lựa chọn nha. Do hình thức học online nên tầm 3-4 tháng em mới cần lên HN thi một lần vào cuối tuần em nha</v>
      </c>
      <c r="E2688" s="4"/>
      <c r="F2688" s="4"/>
      <c r="G2688" s="4"/>
      <c r="H2688" s="4"/>
      <c r="I2688" s="4"/>
      <c r="J2688" s="4"/>
      <c r="K2688" s="4"/>
      <c r="L2688" s="4"/>
      <c r="M2688" s="4"/>
      <c r="N2688" s="4"/>
      <c r="O2688" s="4"/>
      <c r="P2688" s="4"/>
      <c r="Q2688" s="4"/>
      <c r="R2688" s="4"/>
      <c r="S2688" s="4"/>
      <c r="T2688" s="4"/>
      <c r="U2688" s="4"/>
      <c r="V2688" s="4"/>
      <c r="W2688" s="4"/>
    </row>
    <row r="2689" spans="1:23" ht="126" x14ac:dyDescent="0.3">
      <c r="A2689" s="13" t="s">
        <v>2923</v>
      </c>
      <c r="B2689" s="6">
        <v>0</v>
      </c>
      <c r="C2689" s="9" t="s">
        <v>2925</v>
      </c>
      <c r="D2689" s="9" t="str">
        <f t="shared" si="80"/>
        <v xml:space="preserve"> Đại học từ xa Học từ xa nên chọn học các trường nào có hệ thống học LMS, ko nên học qua Zoom vì học trên LMS thì xem lại bài giảng được ấy</v>
      </c>
      <c r="E2689" s="4"/>
      <c r="F2689" s="4"/>
      <c r="G2689" s="4"/>
      <c r="H2689" s="4"/>
      <c r="I2689" s="4"/>
      <c r="J2689" s="4"/>
      <c r="K2689" s="4"/>
      <c r="L2689" s="4"/>
      <c r="M2689" s="4"/>
      <c r="N2689" s="4"/>
      <c r="O2689" s="4"/>
      <c r="P2689" s="4"/>
      <c r="Q2689" s="4"/>
      <c r="R2689" s="4"/>
      <c r="S2689" s="4"/>
      <c r="T2689" s="4"/>
      <c r="U2689" s="4"/>
      <c r="V2689" s="4"/>
      <c r="W2689" s="4"/>
    </row>
    <row r="2690" spans="1:23" ht="126" x14ac:dyDescent="0.3">
      <c r="A2690" s="13" t="s">
        <v>2923</v>
      </c>
      <c r="B2690" s="6">
        <v>0</v>
      </c>
      <c r="C2690" s="9" t="s">
        <v>2926</v>
      </c>
      <c r="D2690" s="9" t="str">
        <f t="shared" si="80"/>
        <v xml:space="preserve"> Đại học từ xa Hoc online, thi offline. Chọn ngành trước rồi lọc trường có ngành đó e nhé</v>
      </c>
      <c r="E2690" s="4"/>
      <c r="F2690" s="4"/>
      <c r="G2690" s="4"/>
      <c r="H2690" s="4"/>
      <c r="I2690" s="4"/>
      <c r="J2690" s="4"/>
      <c r="K2690" s="4"/>
      <c r="L2690" s="4"/>
      <c r="M2690" s="4"/>
      <c r="N2690" s="4"/>
      <c r="O2690" s="4"/>
      <c r="P2690" s="4"/>
      <c r="Q2690" s="4"/>
      <c r="R2690" s="4"/>
      <c r="S2690" s="4"/>
      <c r="T2690" s="4"/>
      <c r="U2690" s="4"/>
      <c r="V2690" s="4"/>
      <c r="W2690" s="4"/>
    </row>
    <row r="2691" spans="1:23" ht="126" x14ac:dyDescent="0.3">
      <c r="A2691" s="13" t="s">
        <v>2923</v>
      </c>
      <c r="B2691" s="6">
        <v>0</v>
      </c>
      <c r="C2691" s="9" t="s">
        <v>2927</v>
      </c>
      <c r="D2691" s="9" t="str">
        <f t="shared" si="80"/>
        <v xml:space="preserve"> Đại học từ xa Học từ xa ko có ngành của anh đâu ạ</v>
      </c>
      <c r="E2691" s="4"/>
      <c r="F2691" s="4"/>
      <c r="G2691" s="4"/>
      <c r="H2691" s="4"/>
      <c r="I2691" s="4"/>
      <c r="J2691" s="4"/>
      <c r="K2691" s="4"/>
      <c r="L2691" s="4"/>
      <c r="M2691" s="4"/>
      <c r="N2691" s="4"/>
      <c r="O2691" s="4"/>
      <c r="P2691" s="4"/>
      <c r="Q2691" s="4"/>
      <c r="R2691" s="4"/>
      <c r="S2691" s="4"/>
      <c r="T2691" s="4"/>
      <c r="U2691" s="4"/>
      <c r="V2691" s="4"/>
      <c r="W2691" s="4"/>
    </row>
    <row r="2692" spans="1:23" ht="126" x14ac:dyDescent="0.3">
      <c r="A2692" s="13" t="s">
        <v>2923</v>
      </c>
      <c r="B2692" s="6">
        <v>0</v>
      </c>
      <c r="C2692" s="9" t="s">
        <v>2928</v>
      </c>
      <c r="D2692" s="9" t="str">
        <f t="shared" si="80"/>
        <v xml:space="preserve"> Đại học từ xa Nghĩa là bây giờ em muốn học ngành gì em nhỉ</v>
      </c>
      <c r="E2692" s="4"/>
      <c r="F2692" s="4"/>
      <c r="G2692" s="4"/>
      <c r="H2692" s="4"/>
      <c r="I2692" s="4"/>
      <c r="J2692" s="4"/>
      <c r="K2692" s="4"/>
      <c r="L2692" s="4"/>
      <c r="M2692" s="4"/>
      <c r="N2692" s="4"/>
      <c r="O2692" s="4"/>
      <c r="P2692" s="4"/>
      <c r="Q2692" s="4"/>
      <c r="R2692" s="4"/>
      <c r="S2692" s="4"/>
      <c r="T2692" s="4"/>
      <c r="U2692" s="4"/>
      <c r="V2692" s="4"/>
      <c r="W2692" s="4"/>
    </row>
    <row r="2693" spans="1:23" ht="126" x14ac:dyDescent="0.3">
      <c r="A2693" s="13" t="s">
        <v>2923</v>
      </c>
      <c r="B2693" s="6">
        <v>0</v>
      </c>
      <c r="C2693" s="9" t="s">
        <v>2929</v>
      </c>
      <c r="D2693" s="9" t="str">
        <f t="shared" si="80"/>
        <v xml:space="preserve"> Đại học từ xa Sợ là ko có ngành b muốn học ấy chứ</v>
      </c>
      <c r="E2693" s="4"/>
      <c r="F2693" s="4"/>
      <c r="G2693" s="4"/>
      <c r="H2693" s="4"/>
      <c r="I2693" s="4"/>
      <c r="J2693" s="4"/>
      <c r="K2693" s="4"/>
      <c r="L2693" s="4"/>
      <c r="M2693" s="4"/>
      <c r="N2693" s="4"/>
      <c r="O2693" s="4"/>
      <c r="P2693" s="4"/>
      <c r="Q2693" s="4"/>
      <c r="R2693" s="4"/>
      <c r="S2693" s="4"/>
      <c r="T2693" s="4"/>
      <c r="U2693" s="4"/>
      <c r="V2693" s="4"/>
      <c r="W2693" s="4"/>
    </row>
    <row r="2694" spans="1:23" ht="56" x14ac:dyDescent="0.3">
      <c r="A2694" s="13" t="s">
        <v>2930</v>
      </c>
      <c r="B2694" s="6">
        <v>0</v>
      </c>
      <c r="C2694" s="9" t="s">
        <v>2931</v>
      </c>
      <c r="D2694" s="9" t="str">
        <f t="shared" si="80"/>
        <v xml:space="preserve"> Đại học từ xa Cơ bản là hệ thống, giáo viên, học liệu ngon, phù hợp với giá tín chỉ...nếu học hệ từ xa thì còn tối ưu chi phí nữa</v>
      </c>
      <c r="E2694" s="4"/>
      <c r="F2694" s="4"/>
      <c r="G2694" s="4"/>
      <c r="H2694" s="4"/>
      <c r="I2694" s="4"/>
      <c r="J2694" s="4"/>
      <c r="K2694" s="4"/>
      <c r="L2694" s="4"/>
      <c r="M2694" s="4"/>
      <c r="N2694" s="4"/>
      <c r="O2694" s="4"/>
      <c r="P2694" s="4"/>
      <c r="Q2694" s="4"/>
      <c r="R2694" s="4"/>
      <c r="S2694" s="4"/>
      <c r="T2694" s="4"/>
      <c r="U2694" s="4"/>
      <c r="V2694" s="4"/>
      <c r="W2694" s="4"/>
    </row>
    <row r="2695" spans="1:23" ht="56" x14ac:dyDescent="0.3">
      <c r="A2695" s="13" t="s">
        <v>2930</v>
      </c>
      <c r="B2695" s="6">
        <v>0</v>
      </c>
      <c r="C2695" s="9" t="s">
        <v>2932</v>
      </c>
      <c r="D2695" s="9" t="str">
        <f t="shared" si="80"/>
        <v xml:space="preserve"> Đại học từ xa DHNL . M cũng đang học htx . Học phí 490k 1 tín chỉ. Cũng sắp có lớp mới đó</v>
      </c>
      <c r="E2695" s="4"/>
      <c r="F2695" s="4"/>
      <c r="G2695" s="4"/>
      <c r="H2695" s="4"/>
      <c r="I2695" s="4"/>
      <c r="J2695" s="4"/>
      <c r="K2695" s="4"/>
      <c r="L2695" s="4"/>
      <c r="M2695" s="4"/>
      <c r="N2695" s="4"/>
      <c r="O2695" s="4"/>
      <c r="P2695" s="4"/>
      <c r="Q2695" s="4"/>
      <c r="R2695" s="4"/>
      <c r="S2695" s="4"/>
      <c r="T2695" s="4"/>
      <c r="U2695" s="4"/>
      <c r="V2695" s="4"/>
      <c r="W2695" s="4"/>
    </row>
    <row r="2696" spans="1:23" ht="56" x14ac:dyDescent="0.3">
      <c r="A2696" s="13" t="s">
        <v>2933</v>
      </c>
      <c r="B2696" s="6">
        <v>0</v>
      </c>
      <c r="C2696" s="9" t="s">
        <v>2934</v>
      </c>
      <c r="D2696" s="9" t="str">
        <f t="shared" ref="D2696:D2701" si="81">CONCATENATE(" Đại học từ xa ngành marketing"," ",C2696)</f>
        <v xml:space="preserve"> Đại học từ xa ngành marketing Chào em nha, em ở Tây Nguyên vẫn đăng kí được em nha, vì mình học online em à. Khoảng 3-4 tháng em sẽ ra HN thi vào cuối tuần là được em nha</v>
      </c>
      <c r="E2696" s="4"/>
      <c r="F2696" s="4"/>
      <c r="G2696" s="4"/>
      <c r="H2696" s="4"/>
      <c r="I2696" s="4"/>
      <c r="J2696" s="4"/>
      <c r="K2696" s="4"/>
      <c r="L2696" s="4"/>
      <c r="M2696" s="4"/>
      <c r="N2696" s="4"/>
      <c r="O2696" s="4"/>
      <c r="P2696" s="4"/>
      <c r="Q2696" s="4"/>
      <c r="R2696" s="4"/>
      <c r="S2696" s="4"/>
      <c r="T2696" s="4"/>
      <c r="U2696" s="4"/>
      <c r="V2696" s="4"/>
      <c r="W2696" s="4"/>
    </row>
    <row r="2697" spans="1:23" ht="56" x14ac:dyDescent="0.3">
      <c r="A2697" s="13" t="s">
        <v>2933</v>
      </c>
      <c r="B2697" s="6">
        <v>0</v>
      </c>
      <c r="C2697" s="9" t="s">
        <v>2935</v>
      </c>
      <c r="D2697" s="9" t="str">
        <f t="shared" si="81"/>
        <v xml:space="preserve"> Đại học từ xa ngành marketing em học onl thì học trường nào có ngành mình học đều được , miễn đến khi thi em đến tại điểm thi đã đăng kí thi là được thôi nha.</v>
      </c>
      <c r="E2697" s="4"/>
      <c r="F2697" s="4"/>
      <c r="G2697" s="4"/>
      <c r="H2697" s="4"/>
      <c r="I2697" s="4"/>
      <c r="J2697" s="4"/>
      <c r="K2697" s="4"/>
      <c r="L2697" s="4"/>
      <c r="M2697" s="4"/>
      <c r="N2697" s="4"/>
      <c r="O2697" s="4"/>
      <c r="P2697" s="4"/>
      <c r="Q2697" s="4"/>
      <c r="R2697" s="4"/>
      <c r="S2697" s="4"/>
      <c r="T2697" s="4"/>
      <c r="U2697" s="4"/>
      <c r="V2697" s="4"/>
      <c r="W2697" s="4"/>
    </row>
    <row r="2698" spans="1:23" ht="56" x14ac:dyDescent="0.3">
      <c r="A2698" s="13" t="s">
        <v>2933</v>
      </c>
      <c r="B2698" s="6">
        <v>0</v>
      </c>
      <c r="C2698" s="9" t="s">
        <v>2936</v>
      </c>
      <c r="D2698" s="9" t="str">
        <f t="shared" si="81"/>
        <v xml:space="preserve"> Đại học từ xa ngành marketing Ko bị giới hạn địa điểm đâu á</v>
      </c>
      <c r="E2698" s="4"/>
      <c r="F2698" s="4"/>
      <c r="G2698" s="4"/>
      <c r="H2698" s="4"/>
      <c r="I2698" s="4"/>
      <c r="J2698" s="4"/>
      <c r="K2698" s="4"/>
      <c r="L2698" s="4"/>
      <c r="M2698" s="4"/>
      <c r="N2698" s="4"/>
      <c r="O2698" s="4"/>
      <c r="P2698" s="4"/>
      <c r="Q2698" s="4"/>
      <c r="R2698" s="4"/>
      <c r="S2698" s="4"/>
      <c r="T2698" s="4"/>
      <c r="U2698" s="4"/>
      <c r="V2698" s="4"/>
      <c r="W2698" s="4"/>
    </row>
    <row r="2699" spans="1:23" ht="56" x14ac:dyDescent="0.3">
      <c r="A2699" s="13" t="s">
        <v>2933</v>
      </c>
      <c r="B2699" s="6">
        <v>0</v>
      </c>
      <c r="C2699" s="9" t="s">
        <v>2937</v>
      </c>
      <c r="D2699" s="9" t="str">
        <f t="shared" si="81"/>
        <v xml:space="preserve"> Đại học từ xa ngành marketing Đki được bạn ơi</v>
      </c>
      <c r="E2699" s="4"/>
      <c r="F2699" s="4"/>
      <c r="G2699" s="4"/>
      <c r="H2699" s="4"/>
      <c r="I2699" s="4"/>
      <c r="J2699" s="4"/>
      <c r="K2699" s="4"/>
      <c r="L2699" s="4"/>
      <c r="M2699" s="4"/>
      <c r="N2699" s="4"/>
      <c r="O2699" s="4"/>
      <c r="P2699" s="4"/>
      <c r="Q2699" s="4"/>
      <c r="R2699" s="4"/>
      <c r="S2699" s="4"/>
      <c r="T2699" s="4"/>
      <c r="U2699" s="4"/>
      <c r="V2699" s="4"/>
      <c r="W2699" s="4"/>
    </row>
    <row r="2700" spans="1:23" ht="56" x14ac:dyDescent="0.3">
      <c r="A2700" s="13" t="s">
        <v>2933</v>
      </c>
      <c r="B2700" s="6">
        <v>0</v>
      </c>
      <c r="C2700" s="9" t="s">
        <v>2938</v>
      </c>
      <c r="D2700" s="9" t="str">
        <f t="shared" si="81"/>
        <v xml:space="preserve"> Đại học từ xa ngành marketing Quan trọng em về Hà Nội thi được là được nhé</v>
      </c>
      <c r="E2700" s="4"/>
      <c r="F2700" s="4"/>
      <c r="G2700" s="4"/>
      <c r="H2700" s="4"/>
      <c r="I2700" s="4"/>
      <c r="J2700" s="4"/>
      <c r="K2700" s="4"/>
      <c r="L2700" s="4"/>
      <c r="M2700" s="4"/>
      <c r="N2700" s="4"/>
      <c r="O2700" s="4"/>
      <c r="P2700" s="4"/>
      <c r="Q2700" s="4"/>
      <c r="R2700" s="4"/>
      <c r="S2700" s="4"/>
      <c r="T2700" s="4"/>
      <c r="U2700" s="4"/>
      <c r="V2700" s="4"/>
      <c r="W2700" s="4"/>
    </row>
    <row r="2701" spans="1:23" ht="126" x14ac:dyDescent="0.3">
      <c r="A2701" s="13" t="s">
        <v>2933</v>
      </c>
      <c r="B2701" s="6">
        <v>0</v>
      </c>
      <c r="C2701" s="9" t="s">
        <v>2939</v>
      </c>
      <c r="D2701" s="9" t="str">
        <f t="shared" si="81"/>
        <v xml:space="preserve"> Đại học từ xa ngành marketing Học onl nhưng sẽ thi off nha. Bạn tham khảo các trường có trạm thi ở kv Tây Nguyên, kv phía Nam ý, sẽ tiện cho bạn di chuyển tới địa điểm thi.
Nếu bạn chỉ có bằng THPT thì cân nhắc thêm chọn các trường cho phép học QPAN trực tuyến/ko phải học QPAN nhé. Để đỡ phải mất thời gian học tập trung.
Chúc bạn tìm được trường phù hợp và có 1 trải nghiệm học ĐH thật ý nghĩa.</v>
      </c>
      <c r="E2701" s="4"/>
      <c r="F2701" s="4"/>
      <c r="G2701" s="4"/>
      <c r="H2701" s="4"/>
      <c r="I2701" s="4"/>
      <c r="J2701" s="4"/>
      <c r="K2701" s="4"/>
      <c r="L2701" s="4"/>
      <c r="M2701" s="4"/>
      <c r="N2701" s="4"/>
      <c r="O2701" s="4"/>
      <c r="P2701" s="4"/>
      <c r="Q2701" s="4"/>
      <c r="R2701" s="4"/>
      <c r="S2701" s="4"/>
      <c r="T2701" s="4"/>
      <c r="U2701" s="4"/>
      <c r="V2701" s="4"/>
      <c r="W2701" s="4"/>
    </row>
    <row r="2702" spans="1:23" ht="56" x14ac:dyDescent="0.3">
      <c r="A2702" s="13" t="s">
        <v>2940</v>
      </c>
      <c r="B2702" s="6">
        <v>0</v>
      </c>
      <c r="C2702" s="9" t="s">
        <v>2941</v>
      </c>
      <c r="D2702" s="9" t="str">
        <f t="shared" ref="D2702:D2734" si="82">CONCATENATE(" Đại học từ xa"," ",C2702)</f>
        <v xml:space="preserve"> Đại học từ xa Có bài luyện tập đó, b làm chưa</v>
      </c>
      <c r="E2702" s="4"/>
      <c r="F2702" s="4"/>
      <c r="G2702" s="4"/>
      <c r="H2702" s="4"/>
      <c r="I2702" s="4"/>
      <c r="J2702" s="4"/>
      <c r="K2702" s="4"/>
      <c r="L2702" s="4"/>
      <c r="M2702" s="4"/>
      <c r="N2702" s="4"/>
      <c r="O2702" s="4"/>
      <c r="P2702" s="4"/>
      <c r="Q2702" s="4"/>
      <c r="R2702" s="4"/>
      <c r="S2702" s="4"/>
      <c r="T2702" s="4"/>
      <c r="U2702" s="4"/>
      <c r="V2702" s="4"/>
      <c r="W2702" s="4"/>
    </row>
    <row r="2703" spans="1:23" ht="56" x14ac:dyDescent="0.3">
      <c r="A2703" s="13" t="s">
        <v>2940</v>
      </c>
      <c r="B2703" s="6">
        <v>0</v>
      </c>
      <c r="C2703" s="9" t="s">
        <v>2942</v>
      </c>
      <c r="D2703" s="9" t="str">
        <f t="shared" si="82"/>
        <v xml:space="preserve"> Đại học từ xa TMU chỉ có trạm ở HN b nhỉ</v>
      </c>
      <c r="E2703" s="4"/>
      <c r="F2703" s="4"/>
      <c r="G2703" s="4"/>
      <c r="H2703" s="4"/>
      <c r="I2703" s="4"/>
      <c r="J2703" s="4"/>
      <c r="K2703" s="4"/>
      <c r="L2703" s="4"/>
      <c r="M2703" s="4"/>
      <c r="N2703" s="4"/>
      <c r="O2703" s="4"/>
      <c r="P2703" s="4"/>
      <c r="Q2703" s="4"/>
      <c r="R2703" s="4"/>
      <c r="S2703" s="4"/>
      <c r="T2703" s="4"/>
      <c r="U2703" s="4"/>
      <c r="V2703" s="4"/>
      <c r="W2703" s="4"/>
    </row>
    <row r="2704" spans="1:23" ht="56" x14ac:dyDescent="0.3">
      <c r="A2704" s="13" t="s">
        <v>2940</v>
      </c>
      <c r="B2704" s="6">
        <v>0</v>
      </c>
      <c r="C2704" s="9" t="s">
        <v>2943</v>
      </c>
      <c r="D2704" s="9" t="str">
        <f t="shared" si="82"/>
        <v xml:space="preserve"> Đại học từ xa Kinh nghiệm chống trượt là học!</v>
      </c>
      <c r="E2704" s="4"/>
      <c r="F2704" s="4"/>
      <c r="G2704" s="4"/>
      <c r="H2704" s="4"/>
      <c r="I2704" s="4"/>
      <c r="J2704" s="4"/>
      <c r="K2704" s="4"/>
      <c r="L2704" s="4"/>
      <c r="M2704" s="4"/>
      <c r="N2704" s="4"/>
      <c r="O2704" s="4"/>
      <c r="P2704" s="4"/>
      <c r="Q2704" s="4"/>
      <c r="R2704" s="4"/>
      <c r="S2704" s="4"/>
      <c r="T2704" s="4"/>
      <c r="U2704" s="4"/>
      <c r="V2704" s="4"/>
      <c r="W2704" s="4"/>
    </row>
    <row r="2705" spans="1:23" ht="56" x14ac:dyDescent="0.3">
      <c r="A2705" s="13" t="s">
        <v>2940</v>
      </c>
      <c r="B2705" s="6">
        <v>0</v>
      </c>
      <c r="C2705" s="9" t="s">
        <v>2944</v>
      </c>
      <c r="D2705" s="9" t="str">
        <f t="shared" si="82"/>
        <v xml:space="preserve"> Đại học từ xa Phải học thôi bạn</v>
      </c>
      <c r="E2705" s="4"/>
      <c r="F2705" s="4"/>
      <c r="G2705" s="4"/>
      <c r="H2705" s="4"/>
      <c r="I2705" s="4"/>
      <c r="J2705" s="4"/>
      <c r="K2705" s="4"/>
      <c r="L2705" s="4"/>
      <c r="M2705" s="4"/>
      <c r="N2705" s="4"/>
      <c r="O2705" s="4"/>
      <c r="P2705" s="4"/>
      <c r="Q2705" s="4"/>
      <c r="R2705" s="4"/>
      <c r="S2705" s="4"/>
      <c r="T2705" s="4"/>
      <c r="U2705" s="4"/>
      <c r="V2705" s="4"/>
      <c r="W2705" s="4"/>
    </row>
    <row r="2706" spans="1:23" ht="56" x14ac:dyDescent="0.3">
      <c r="A2706" s="13" t="s">
        <v>2940</v>
      </c>
      <c r="B2706" s="6">
        <v>0</v>
      </c>
      <c r="C2706" s="9" t="s">
        <v>2945</v>
      </c>
      <c r="D2706" s="9" t="str">
        <f t="shared" si="82"/>
        <v xml:space="preserve"> Đại học từ xa Điểm quá trình chiếm bnhiu phần trăm v bạn, cày điểm quá trình cao chắc thi tầm 4 điểm là đc mà</v>
      </c>
      <c r="E2706" s="4"/>
      <c r="F2706" s="4"/>
      <c r="G2706" s="4"/>
      <c r="H2706" s="4"/>
      <c r="I2706" s="4"/>
      <c r="J2706" s="4"/>
      <c r="K2706" s="4"/>
      <c r="L2706" s="4"/>
      <c r="M2706" s="4"/>
      <c r="N2706" s="4"/>
      <c r="O2706" s="4"/>
      <c r="P2706" s="4"/>
      <c r="Q2706" s="4"/>
      <c r="R2706" s="4"/>
      <c r="S2706" s="4"/>
      <c r="T2706" s="4"/>
      <c r="U2706" s="4"/>
      <c r="V2706" s="4"/>
      <c r="W2706" s="4"/>
    </row>
    <row r="2707" spans="1:23" ht="70" x14ac:dyDescent="0.3">
      <c r="A2707" s="13" t="s">
        <v>2946</v>
      </c>
      <c r="B2707" s="6">
        <v>0</v>
      </c>
      <c r="C2707" s="9" t="s">
        <v>2947</v>
      </c>
      <c r="D2707" s="9" t="str">
        <f t="shared" si="82"/>
        <v xml:space="preserve"> Đại học từ xa Được nha, ko thì bạn chọn hình thức xét học bạ ấy</v>
      </c>
      <c r="E2707" s="4"/>
      <c r="F2707" s="4"/>
      <c r="G2707" s="4"/>
      <c r="H2707" s="4"/>
      <c r="I2707" s="4"/>
      <c r="J2707" s="4"/>
      <c r="K2707" s="4"/>
      <c r="L2707" s="4"/>
      <c r="M2707" s="4"/>
      <c r="N2707" s="4"/>
      <c r="O2707" s="4"/>
      <c r="P2707" s="4"/>
      <c r="Q2707" s="4"/>
      <c r="R2707" s="4"/>
      <c r="S2707" s="4"/>
      <c r="T2707" s="4"/>
      <c r="U2707" s="4"/>
      <c r="V2707" s="4"/>
      <c r="W2707" s="4"/>
    </row>
    <row r="2708" spans="1:23" ht="70" x14ac:dyDescent="0.3">
      <c r="A2708" s="13" t="s">
        <v>2946</v>
      </c>
      <c r="B2708" s="6">
        <v>0</v>
      </c>
      <c r="C2708" s="9" t="s">
        <v>2948</v>
      </c>
      <c r="D2708" s="9" t="str">
        <f t="shared" si="82"/>
        <v xml:space="preserve"> Đại học từ xa Hệ từ xa thì oke b ơi</v>
      </c>
      <c r="E2708" s="4"/>
      <c r="F2708" s="4"/>
      <c r="G2708" s="4"/>
      <c r="H2708" s="4"/>
      <c r="I2708" s="4"/>
      <c r="J2708" s="4"/>
      <c r="K2708" s="4"/>
      <c r="L2708" s="4"/>
      <c r="M2708" s="4"/>
      <c r="N2708" s="4"/>
      <c r="O2708" s="4"/>
      <c r="P2708" s="4"/>
      <c r="Q2708" s="4"/>
      <c r="R2708" s="4"/>
      <c r="S2708" s="4"/>
      <c r="T2708" s="4"/>
      <c r="U2708" s="4"/>
      <c r="V2708" s="4"/>
      <c r="W2708" s="4"/>
    </row>
    <row r="2709" spans="1:23" ht="70" x14ac:dyDescent="0.3">
      <c r="A2709" s="13" t="s">
        <v>2946</v>
      </c>
      <c r="B2709" s="6">
        <v>0</v>
      </c>
      <c r="C2709" s="9" t="s">
        <v>2949</v>
      </c>
      <c r="D2709" s="9" t="str">
        <f t="shared" si="82"/>
        <v xml:space="preserve"> Đại học từ xa Được đấy bạn</v>
      </c>
      <c r="E2709" s="4"/>
      <c r="F2709" s="4"/>
      <c r="G2709" s="4"/>
      <c r="H2709" s="4"/>
      <c r="I2709" s="4"/>
      <c r="J2709" s="4"/>
      <c r="K2709" s="4"/>
      <c r="L2709" s="4"/>
      <c r="M2709" s="4"/>
      <c r="N2709" s="4"/>
      <c r="O2709" s="4"/>
      <c r="P2709" s="4"/>
      <c r="Q2709" s="4"/>
      <c r="R2709" s="4"/>
      <c r="S2709" s="4"/>
      <c r="T2709" s="4"/>
      <c r="U2709" s="4"/>
      <c r="V2709" s="4"/>
      <c r="W2709" s="4"/>
    </row>
    <row r="2710" spans="1:23" ht="70" x14ac:dyDescent="0.3">
      <c r="A2710" s="13" t="s">
        <v>2946</v>
      </c>
      <c r="B2710" s="6">
        <v>0</v>
      </c>
      <c r="C2710" s="9" t="s">
        <v>2950</v>
      </c>
      <c r="D2710" s="9" t="str">
        <f t="shared" si="82"/>
        <v xml:space="preserve"> Đại học từ xa Em đang định hướng học ngành nào, cần review trường và kết nối thầy cô thì nhắn a nhé</v>
      </c>
      <c r="E2710" s="4"/>
      <c r="F2710" s="4"/>
      <c r="G2710" s="4"/>
      <c r="H2710" s="4"/>
      <c r="I2710" s="4"/>
      <c r="J2710" s="4"/>
      <c r="K2710" s="4"/>
      <c r="L2710" s="4"/>
      <c r="M2710" s="4"/>
      <c r="N2710" s="4"/>
      <c r="O2710" s="4"/>
      <c r="P2710" s="4"/>
      <c r="Q2710" s="4"/>
      <c r="R2710" s="4"/>
      <c r="S2710" s="4"/>
      <c r="T2710" s="4"/>
      <c r="U2710" s="4"/>
      <c r="V2710" s="4"/>
      <c r="W2710" s="4"/>
    </row>
    <row r="2711" spans="1:23" ht="70" x14ac:dyDescent="0.3">
      <c r="A2711" s="13" t="s">
        <v>2946</v>
      </c>
      <c r="B2711" s="6">
        <v>0</v>
      </c>
      <c r="C2711" s="9" t="s">
        <v>2951</v>
      </c>
      <c r="D2711" s="9" t="str">
        <f t="shared" si="82"/>
        <v xml:space="preserve"> Đại học từ xa Thoải mái em ơi</v>
      </c>
      <c r="E2711" s="4"/>
      <c r="F2711" s="4"/>
      <c r="G2711" s="4"/>
      <c r="H2711" s="4"/>
      <c r="I2711" s="4"/>
      <c r="J2711" s="4"/>
      <c r="K2711" s="4"/>
      <c r="L2711" s="4"/>
      <c r="M2711" s="4"/>
      <c r="N2711" s="4"/>
      <c r="O2711" s="4"/>
      <c r="P2711" s="4"/>
      <c r="Q2711" s="4"/>
      <c r="R2711" s="4"/>
      <c r="S2711" s="4"/>
      <c r="T2711" s="4"/>
      <c r="U2711" s="4"/>
      <c r="V2711" s="4"/>
      <c r="W2711" s="4"/>
    </row>
    <row r="2712" spans="1:23" ht="70" x14ac:dyDescent="0.3">
      <c r="A2712" s="13" t="s">
        <v>2946</v>
      </c>
      <c r="B2712" s="6">
        <v>0</v>
      </c>
      <c r="C2712" s="9" t="s">
        <v>2952</v>
      </c>
      <c r="D2712" s="9" t="str">
        <f t="shared" si="82"/>
        <v xml:space="preserve"> Đại học từ xa B ơi b tìm dc trường chưa ạ, mình cũng đang tìm trường để học ấy mà k biết lựa chọn trường nào. B cho mình xin zalo kb dc k ạ</v>
      </c>
      <c r="E2712" s="4"/>
      <c r="F2712" s="4"/>
      <c r="G2712" s="4"/>
      <c r="H2712" s="4"/>
      <c r="I2712" s="4"/>
      <c r="J2712" s="4"/>
      <c r="K2712" s="4"/>
      <c r="L2712" s="4"/>
      <c r="M2712" s="4"/>
      <c r="N2712" s="4"/>
      <c r="O2712" s="4"/>
      <c r="P2712" s="4"/>
      <c r="Q2712" s="4"/>
      <c r="R2712" s="4"/>
      <c r="S2712" s="4"/>
      <c r="T2712" s="4"/>
      <c r="U2712" s="4"/>
      <c r="V2712" s="4"/>
      <c r="W2712" s="4"/>
    </row>
    <row r="2713" spans="1:23" ht="70" x14ac:dyDescent="0.3">
      <c r="A2713" s="13" t="s">
        <v>2946</v>
      </c>
      <c r="B2713" s="6">
        <v>0</v>
      </c>
      <c r="C2713" s="9" t="s">
        <v>2953</v>
      </c>
      <c r="D2713" s="9" t="str">
        <f t="shared" si="82"/>
        <v xml:space="preserve"> Đại học từ xa Có 2 hình thức, 1 là xét điểm thi THPTQG, 2 là xét học bạ, cái nào điểm cao thì xét thôi e</v>
      </c>
      <c r="E2713" s="4"/>
      <c r="F2713" s="4"/>
      <c r="G2713" s="4"/>
      <c r="H2713" s="4"/>
      <c r="I2713" s="4"/>
      <c r="J2713" s="4"/>
      <c r="K2713" s="4"/>
      <c r="L2713" s="4"/>
      <c r="M2713" s="4"/>
      <c r="N2713" s="4"/>
      <c r="O2713" s="4"/>
      <c r="P2713" s="4"/>
      <c r="Q2713" s="4"/>
      <c r="R2713" s="4"/>
      <c r="S2713" s="4"/>
      <c r="T2713" s="4"/>
      <c r="U2713" s="4"/>
      <c r="V2713" s="4"/>
      <c r="W2713" s="4"/>
    </row>
    <row r="2714" spans="1:23" ht="70" x14ac:dyDescent="0.3">
      <c r="A2714" s="13" t="s">
        <v>2946</v>
      </c>
      <c r="B2714" s="6">
        <v>0</v>
      </c>
      <c r="C2714" s="9" t="s">
        <v>2954</v>
      </c>
      <c r="D2714" s="9" t="str">
        <f t="shared" si="82"/>
        <v xml:space="preserve"> Đại học từ xa sẽ xét học bạ hoặc là điểm thi thpt của bạn nhé</v>
      </c>
      <c r="E2714" s="4"/>
      <c r="F2714" s="4"/>
      <c r="G2714" s="4"/>
      <c r="H2714" s="4"/>
      <c r="I2714" s="4"/>
      <c r="J2714" s="4"/>
      <c r="K2714" s="4"/>
      <c r="L2714" s="4"/>
      <c r="M2714" s="4"/>
      <c r="N2714" s="4"/>
      <c r="O2714" s="4"/>
      <c r="P2714" s="4"/>
      <c r="Q2714" s="4"/>
      <c r="R2714" s="4"/>
      <c r="S2714" s="4"/>
      <c r="T2714" s="4"/>
      <c r="U2714" s="4"/>
      <c r="V2714" s="4"/>
      <c r="W2714" s="4"/>
    </row>
    <row r="2715" spans="1:23" ht="84" x14ac:dyDescent="0.3">
      <c r="A2715" s="13" t="s">
        <v>2946</v>
      </c>
      <c r="B2715" s="6">
        <v>0</v>
      </c>
      <c r="C2715" s="9" t="s">
        <v>2955</v>
      </c>
      <c r="D2715" s="9" t="str">
        <f t="shared" si="82"/>
        <v xml:space="preserve"> Đại học từ xa mình có thể xét theo học ba cũng được nè.
Bạn dự định học ngành gì?
Bạn tham khảo trường ĐH Phú Xuân nha học và làm việc 100% online (k đến trường, k đến trạm thi)
Bạn inb tớ gửi thông tin cho nha 0939 468 371</v>
      </c>
      <c r="E2715" s="4"/>
      <c r="F2715" s="4"/>
      <c r="G2715" s="4"/>
      <c r="H2715" s="4"/>
      <c r="I2715" s="4"/>
      <c r="J2715" s="4"/>
      <c r="K2715" s="4"/>
      <c r="L2715" s="4"/>
      <c r="M2715" s="4"/>
      <c r="N2715" s="4"/>
      <c r="O2715" s="4"/>
      <c r="P2715" s="4"/>
      <c r="Q2715" s="4"/>
      <c r="R2715" s="4"/>
      <c r="S2715" s="4"/>
      <c r="T2715" s="4"/>
      <c r="U2715" s="4"/>
      <c r="V2715" s="4"/>
      <c r="W2715" s="4"/>
    </row>
    <row r="2716" spans="1:23" ht="70" x14ac:dyDescent="0.3">
      <c r="A2716" s="13" t="s">
        <v>2946</v>
      </c>
      <c r="B2716" s="6">
        <v>0</v>
      </c>
      <c r="C2716" s="9" t="s">
        <v>2956</v>
      </c>
      <c r="D2716" s="9" t="str">
        <f t="shared" si="82"/>
        <v xml:space="preserve"> Đại học từ xa Học từ xa thì không cần xét điểm thi năm ngoái, xét học bạ thôi</v>
      </c>
      <c r="E2716" s="4"/>
      <c r="F2716" s="4"/>
      <c r="G2716" s="4"/>
      <c r="H2716" s="4"/>
      <c r="I2716" s="4"/>
      <c r="J2716" s="4"/>
      <c r="K2716" s="4"/>
      <c r="L2716" s="4"/>
      <c r="M2716" s="4"/>
      <c r="N2716" s="4"/>
      <c r="O2716" s="4"/>
      <c r="P2716" s="4"/>
      <c r="Q2716" s="4"/>
      <c r="R2716" s="4"/>
      <c r="S2716" s="4"/>
      <c r="T2716" s="4"/>
      <c r="U2716" s="4"/>
      <c r="V2716" s="4"/>
      <c r="W2716" s="4"/>
    </row>
    <row r="2717" spans="1:23" ht="70" x14ac:dyDescent="0.3">
      <c r="A2717" s="13" t="s">
        <v>2946</v>
      </c>
      <c r="B2717" s="6">
        <v>0</v>
      </c>
      <c r="C2717" s="9" t="s">
        <v>2957</v>
      </c>
      <c r="D2717" s="9" t="str">
        <f t="shared" si="82"/>
        <v xml:space="preserve"> Đại học từ xa hệ từ xa thì xét tuyển đầu vào hoy, có khi ra trường 10 năm đến năm 30t muốn học hệ từ xa vẫn oki ý, mk đang học kế toán bên NEU cũng thế, b đang tham khảo các trường thì mình gửi web trường xem tham khảo nè</v>
      </c>
      <c r="E2717" s="4"/>
      <c r="F2717" s="4"/>
      <c r="G2717" s="4"/>
      <c r="H2717" s="4"/>
      <c r="I2717" s="4"/>
      <c r="J2717" s="4"/>
      <c r="K2717" s="4"/>
      <c r="L2717" s="4"/>
      <c r="M2717" s="4"/>
      <c r="N2717" s="4"/>
      <c r="O2717" s="4"/>
      <c r="P2717" s="4"/>
      <c r="Q2717" s="4"/>
      <c r="R2717" s="4"/>
      <c r="S2717" s="4"/>
      <c r="T2717" s="4"/>
      <c r="U2717" s="4"/>
      <c r="V2717" s="4"/>
      <c r="W2717" s="4"/>
    </row>
    <row r="2718" spans="1:23" ht="70" x14ac:dyDescent="0.3">
      <c r="A2718" s="13" t="s">
        <v>2946</v>
      </c>
      <c r="B2718" s="6">
        <v>0</v>
      </c>
      <c r="C2718" s="9" t="s">
        <v>2958</v>
      </c>
      <c r="D2718" s="9" t="str">
        <f t="shared" si="82"/>
        <v xml:space="preserve"> Đại học từ xa Học thì né trường cao đẳng công thương hà nội nếu k muốn mất tiền và mua bực bạn nhé</v>
      </c>
      <c r="E2718" s="4"/>
      <c r="F2718" s="4"/>
      <c r="G2718" s="4"/>
      <c r="H2718" s="4"/>
      <c r="I2718" s="4"/>
      <c r="J2718" s="4"/>
      <c r="K2718" s="4"/>
      <c r="L2718" s="4"/>
      <c r="M2718" s="4"/>
      <c r="N2718" s="4"/>
      <c r="O2718" s="4"/>
      <c r="P2718" s="4"/>
      <c r="Q2718" s="4"/>
      <c r="R2718" s="4"/>
      <c r="S2718" s="4"/>
      <c r="T2718" s="4"/>
      <c r="U2718" s="4"/>
      <c r="V2718" s="4"/>
      <c r="W2718" s="4"/>
    </row>
    <row r="2719" spans="1:23" ht="350" x14ac:dyDescent="0.3">
      <c r="A2719" s="13" t="s">
        <v>2959</v>
      </c>
      <c r="B2719" s="6">
        <v>0</v>
      </c>
      <c r="C2719" s="9" t="s">
        <v>2960</v>
      </c>
      <c r="D2719" s="9" t="str">
        <f t="shared" si="82"/>
        <v xml:space="preserve"> Đại học từ xa 1. Chào em nha, hiện tại bằng hệ từ xa không ghi hình thức đào tạo trên văn bằng, trên tấm bằng sẽ không có hiển thị em học hệ từ xa, tuy nhiên trên phụ lục văn bằng sẽ có em nha (phụ lục là tờ giấy kèm bảng điểm, khác với bằng tốt nghiệp). Nếu đi xin việc ở cty nhà nước có được hay không sẽ phụ thuộc vào quy định của công ty đó nữa em nha</v>
      </c>
      <c r="E2719" s="4"/>
      <c r="F2719" s="4"/>
      <c r="G2719" s="4"/>
      <c r="H2719" s="4"/>
      <c r="I2719" s="4"/>
      <c r="J2719" s="4"/>
      <c r="K2719" s="4"/>
      <c r="L2719" s="4"/>
      <c r="M2719" s="4"/>
      <c r="N2719" s="4"/>
      <c r="O2719" s="4"/>
      <c r="P2719" s="4"/>
      <c r="Q2719" s="4"/>
      <c r="R2719" s="4"/>
      <c r="S2719" s="4"/>
      <c r="T2719" s="4"/>
      <c r="U2719" s="4"/>
      <c r="V2719" s="4"/>
      <c r="W2719" s="4"/>
    </row>
    <row r="2720" spans="1:23" ht="350" x14ac:dyDescent="0.3">
      <c r="A2720" s="13" t="s">
        <v>2959</v>
      </c>
      <c r="B2720" s="6">
        <v>0</v>
      </c>
      <c r="C2720" s="9" t="s">
        <v>2961</v>
      </c>
      <c r="D2720" s="9" t="str">
        <f t="shared" si="82"/>
        <v xml:space="preserve"> Đại học từ xa 2. từ xa có 2 kiểu chính: học online trên hệ thống, học lúc nào cũng được. Học qua zoom, phải học theo giờ cố định, hiện tại thì phần lớn các trường đều ưu tiên học trên hệ thống em nha</v>
      </c>
      <c r="E2720" s="4"/>
      <c r="F2720" s="4"/>
      <c r="G2720" s="4"/>
      <c r="H2720" s="4"/>
      <c r="I2720" s="4"/>
      <c r="J2720" s="4"/>
      <c r="K2720" s="4"/>
      <c r="L2720" s="4"/>
      <c r="M2720" s="4"/>
      <c r="N2720" s="4"/>
      <c r="O2720" s="4"/>
      <c r="P2720" s="4"/>
      <c r="Q2720" s="4"/>
      <c r="R2720" s="4"/>
      <c r="S2720" s="4"/>
      <c r="T2720" s="4"/>
      <c r="U2720" s="4"/>
      <c r="V2720" s="4"/>
      <c r="W2720" s="4"/>
    </row>
    <row r="2721" spans="1:23" ht="350" x14ac:dyDescent="0.3">
      <c r="A2721" s="13" t="s">
        <v>2959</v>
      </c>
      <c r="B2721" s="6">
        <v>0</v>
      </c>
      <c r="C2721" s="9" t="s">
        <v>2962</v>
      </c>
      <c r="D2721" s="9" t="str">
        <f t="shared" si="82"/>
        <v xml:space="preserve"> Đại học từ xa Em có bằng THPT học đại học hệ từ xa thì sẽ tầm 4 năm, thời gian như chính quy em nha, có thể sớm hơn tầm 3,5 năm nếu trường đó cho em đăng kí tín nha</v>
      </c>
      <c r="E2721" s="4"/>
      <c r="F2721" s="4"/>
      <c r="G2721" s="4"/>
      <c r="H2721" s="4"/>
      <c r="I2721" s="4"/>
      <c r="J2721" s="4"/>
      <c r="K2721" s="4"/>
      <c r="L2721" s="4"/>
      <c r="M2721" s="4"/>
      <c r="N2721" s="4"/>
      <c r="O2721" s="4"/>
      <c r="P2721" s="4"/>
      <c r="Q2721" s="4"/>
      <c r="R2721" s="4"/>
      <c r="S2721" s="4"/>
      <c r="T2721" s="4"/>
      <c r="U2721" s="4"/>
      <c r="V2721" s="4"/>
      <c r="W2721" s="4"/>
    </row>
    <row r="2722" spans="1:23" ht="350" x14ac:dyDescent="0.3">
      <c r="A2722" s="13" t="s">
        <v>2959</v>
      </c>
      <c r="B2722" s="6">
        <v>0</v>
      </c>
      <c r="C2722" s="9" t="s">
        <v>2963</v>
      </c>
      <c r="D2722" s="9" t="str">
        <f t="shared" si="82"/>
        <v xml:space="preserve"> Đại học từ xa Mọi thắc mắc trên rất nhiều trường hợp thắc mắc luôn ạ, bạn kết nối với mình để định hướng và hiểu rõ hơn về hệ đào tạo từ xa nha</v>
      </c>
      <c r="E2722" s="4"/>
      <c r="F2722" s="4"/>
      <c r="G2722" s="4"/>
      <c r="H2722" s="4"/>
      <c r="I2722" s="4"/>
      <c r="J2722" s="4"/>
      <c r="K2722" s="4"/>
      <c r="L2722" s="4"/>
      <c r="M2722" s="4"/>
      <c r="N2722" s="4"/>
      <c r="O2722" s="4"/>
      <c r="P2722" s="4"/>
      <c r="Q2722" s="4"/>
      <c r="R2722" s="4"/>
      <c r="S2722" s="4"/>
      <c r="T2722" s="4"/>
      <c r="U2722" s="4"/>
      <c r="V2722" s="4"/>
      <c r="W2722" s="4"/>
    </row>
    <row r="2723" spans="1:23" ht="350" x14ac:dyDescent="0.3">
      <c r="A2723" s="13" t="s">
        <v>2959</v>
      </c>
      <c r="B2723" s="6">
        <v>0</v>
      </c>
      <c r="C2723" s="9" t="s">
        <v>2964</v>
      </c>
      <c r="D2723" s="9" t="str">
        <f t="shared" si="82"/>
        <v xml:space="preserve"> Đại học từ xa Hình như tối thiểu 3.5 năm chính thức đc nhận bằng á b.</v>
      </c>
      <c r="E2723" s="4"/>
      <c r="F2723" s="4"/>
      <c r="G2723" s="4"/>
      <c r="H2723" s="4"/>
      <c r="I2723" s="4"/>
      <c r="J2723" s="4"/>
      <c r="K2723" s="4"/>
      <c r="L2723" s="4"/>
      <c r="M2723" s="4"/>
      <c r="N2723" s="4"/>
      <c r="O2723" s="4"/>
      <c r="P2723" s="4"/>
      <c r="Q2723" s="4"/>
      <c r="R2723" s="4"/>
      <c r="S2723" s="4"/>
      <c r="T2723" s="4"/>
      <c r="U2723" s="4"/>
      <c r="V2723" s="4"/>
      <c r="W2723" s="4"/>
    </row>
    <row r="2724" spans="1:23" ht="350" x14ac:dyDescent="0.3">
      <c r="A2724" s="13" t="s">
        <v>2959</v>
      </c>
      <c r="B2724" s="6">
        <v>0</v>
      </c>
      <c r="C2724" s="9" t="s">
        <v>2965</v>
      </c>
      <c r="D2724" s="9" t="str">
        <f t="shared" si="82"/>
        <v xml:space="preserve"> Đại học từ xa 5. Em có thể học hoàn toàn ở nhà em nha, tuy nhiên nếu trường em học yêu cầu học quốc phòng an ninh thì em sẽ học tập trung tầm 1 tháng em nha</v>
      </c>
      <c r="E2724" s="4"/>
      <c r="F2724" s="4"/>
      <c r="G2724" s="4"/>
      <c r="H2724" s="4"/>
      <c r="I2724" s="4"/>
      <c r="J2724" s="4"/>
      <c r="K2724" s="4"/>
      <c r="L2724" s="4"/>
      <c r="M2724" s="4"/>
      <c r="N2724" s="4"/>
      <c r="O2724" s="4"/>
      <c r="P2724" s="4"/>
      <c r="Q2724" s="4"/>
      <c r="R2724" s="4"/>
      <c r="S2724" s="4"/>
      <c r="T2724" s="4"/>
      <c r="U2724" s="4"/>
      <c r="V2724" s="4"/>
      <c r="W2724" s="4"/>
    </row>
    <row r="2725" spans="1:23" ht="350" x14ac:dyDescent="0.3">
      <c r="A2725" s="13" t="s">
        <v>2959</v>
      </c>
      <c r="B2725" s="6">
        <v>0</v>
      </c>
      <c r="C2725" s="9" t="s">
        <v>2966</v>
      </c>
      <c r="D2725" s="9" t="str">
        <f t="shared" si="82"/>
        <v xml:space="preserve"> Đại học từ xa Tiếng Trung thì nên học trung tâm hơn là học đại học bạn ơi</v>
      </c>
      <c r="E2725" s="4"/>
      <c r="F2725" s="4"/>
      <c r="G2725" s="4"/>
      <c r="H2725" s="4"/>
      <c r="I2725" s="4"/>
      <c r="J2725" s="4"/>
      <c r="K2725" s="4"/>
      <c r="L2725" s="4"/>
      <c r="M2725" s="4"/>
      <c r="N2725" s="4"/>
      <c r="O2725" s="4"/>
      <c r="P2725" s="4"/>
      <c r="Q2725" s="4"/>
      <c r="R2725" s="4"/>
      <c r="S2725" s="4"/>
      <c r="T2725" s="4"/>
      <c r="U2725" s="4"/>
      <c r="V2725" s="4"/>
      <c r="W2725" s="4"/>
    </row>
    <row r="2726" spans="1:23" ht="350" x14ac:dyDescent="0.3">
      <c r="A2726" s="13" t="s">
        <v>2959</v>
      </c>
      <c r="B2726" s="6">
        <v>0</v>
      </c>
      <c r="C2726" s="9" t="s">
        <v>2967</v>
      </c>
      <c r="D2726" s="9" t="str">
        <f t="shared" si="82"/>
        <v xml:space="preserve"> Đại học từ xa học Trung tâm xong lấy chứng chỉ ấy</v>
      </c>
      <c r="E2726" s="4"/>
      <c r="F2726" s="4"/>
      <c r="G2726" s="4"/>
      <c r="H2726" s="4"/>
      <c r="I2726" s="4"/>
      <c r="J2726" s="4"/>
      <c r="K2726" s="4"/>
      <c r="L2726" s="4"/>
      <c r="M2726" s="4"/>
      <c r="N2726" s="4"/>
      <c r="O2726" s="4"/>
      <c r="P2726" s="4"/>
      <c r="Q2726" s="4"/>
      <c r="R2726" s="4"/>
      <c r="S2726" s="4"/>
      <c r="T2726" s="4"/>
      <c r="U2726" s="4"/>
      <c r="V2726" s="4"/>
      <c r="W2726" s="4"/>
    </row>
    <row r="2727" spans="1:23" ht="350" x14ac:dyDescent="0.3">
      <c r="A2727" s="13" t="s">
        <v>2959</v>
      </c>
      <c r="B2727" s="6">
        <v>0</v>
      </c>
      <c r="C2727" s="9" t="s">
        <v>2968</v>
      </c>
      <c r="D2727" s="9" t="str">
        <f t="shared" si="82"/>
        <v xml:space="preserve"> Đại học từ xa Bằng không ghi hệ từ xa nhé</v>
      </c>
      <c r="E2727" s="4"/>
      <c r="F2727" s="4"/>
      <c r="G2727" s="4"/>
      <c r="H2727" s="4"/>
      <c r="I2727" s="4"/>
      <c r="J2727" s="4"/>
      <c r="K2727" s="4"/>
      <c r="L2727" s="4"/>
      <c r="M2727" s="4"/>
      <c r="N2727" s="4"/>
      <c r="O2727" s="4"/>
      <c r="P2727" s="4"/>
      <c r="Q2727" s="4"/>
      <c r="R2727" s="4"/>
      <c r="S2727" s="4"/>
      <c r="T2727" s="4"/>
      <c r="U2727" s="4"/>
      <c r="V2727" s="4"/>
      <c r="W2727" s="4"/>
    </row>
    <row r="2728" spans="1:23" ht="350" x14ac:dyDescent="0.3">
      <c r="A2728" s="13" t="s">
        <v>2959</v>
      </c>
      <c r="B2728" s="6">
        <v>0</v>
      </c>
      <c r="C2728" s="9" t="s">
        <v>2969</v>
      </c>
      <c r="D2728" s="9" t="str">
        <f t="shared" si="82"/>
        <v xml:space="preserve"> Đại học từ xa Hệ từ xa học online thi offline nha</v>
      </c>
      <c r="E2728" s="4"/>
      <c r="F2728" s="4"/>
      <c r="G2728" s="4"/>
      <c r="H2728" s="4"/>
      <c r="I2728" s="4"/>
      <c r="J2728" s="4"/>
      <c r="K2728" s="4"/>
      <c r="L2728" s="4"/>
      <c r="M2728" s="4"/>
      <c r="N2728" s="4"/>
      <c r="O2728" s="4"/>
      <c r="P2728" s="4"/>
      <c r="Q2728" s="4"/>
      <c r="R2728" s="4"/>
      <c r="S2728" s="4"/>
      <c r="T2728" s="4"/>
      <c r="U2728" s="4"/>
      <c r="V2728" s="4"/>
      <c r="W2728" s="4"/>
    </row>
    <row r="2729" spans="1:23" ht="350" x14ac:dyDescent="0.3">
      <c r="A2729" s="13" t="s">
        <v>2959</v>
      </c>
      <c r="B2729" s="6">
        <v>0</v>
      </c>
      <c r="C2729" s="9" t="s">
        <v>2970</v>
      </c>
      <c r="D2729" s="9" t="str">
        <f t="shared" si="82"/>
        <v xml:space="preserve"> Đại học từ xa Tiếng Trung ít trường dạy lắm, tiếng anh thì nhiều hơn</v>
      </c>
      <c r="E2729" s="4"/>
      <c r="F2729" s="4"/>
      <c r="G2729" s="4"/>
      <c r="H2729" s="4"/>
      <c r="I2729" s="4"/>
      <c r="J2729" s="4"/>
      <c r="K2729" s="4"/>
      <c r="L2729" s="4"/>
      <c r="M2729" s="4"/>
      <c r="N2729" s="4"/>
      <c r="O2729" s="4"/>
      <c r="P2729" s="4"/>
      <c r="Q2729" s="4"/>
      <c r="R2729" s="4"/>
      <c r="S2729" s="4"/>
      <c r="T2729" s="4"/>
      <c r="U2729" s="4"/>
      <c r="V2729" s="4"/>
      <c r="W2729" s="4"/>
    </row>
    <row r="2730" spans="1:23" ht="350" x14ac:dyDescent="0.3">
      <c r="A2730" s="13" t="s">
        <v>2959</v>
      </c>
      <c r="B2730" s="6">
        <v>0</v>
      </c>
      <c r="C2730" s="9" t="s">
        <v>2971</v>
      </c>
      <c r="D2730" s="9" t="str">
        <f t="shared" si="82"/>
        <v xml:space="preserve"> Đại học từ xa Chào em.Em đã có suy nghĩ đúng đắn. Em hãy học để có tấm bằng đại học ngành ngôn ngữ Trung.</v>
      </c>
      <c r="E2730" s="4"/>
      <c r="F2730" s="4"/>
      <c r="G2730" s="4"/>
      <c r="H2730" s="4"/>
      <c r="I2730" s="4"/>
      <c r="J2730" s="4"/>
      <c r="K2730" s="4"/>
      <c r="L2730" s="4"/>
      <c r="M2730" s="4"/>
      <c r="N2730" s="4"/>
      <c r="O2730" s="4"/>
      <c r="P2730" s="4"/>
      <c r="Q2730" s="4"/>
      <c r="R2730" s="4"/>
      <c r="S2730" s="4"/>
      <c r="T2730" s="4"/>
      <c r="U2730" s="4"/>
      <c r="V2730" s="4"/>
      <c r="W2730" s="4"/>
    </row>
    <row r="2731" spans="1:23" ht="350" x14ac:dyDescent="0.3">
      <c r="A2731" s="13" t="s">
        <v>2959</v>
      </c>
      <c r="B2731" s="6">
        <v>0</v>
      </c>
      <c r="C2731" s="9" t="s">
        <v>2972</v>
      </c>
      <c r="D2731" s="9" t="str">
        <f t="shared" si="82"/>
        <v xml:space="preserve"> Đại học từ xa Mình chia sẻ cho bạn chút ít nè
1. Bằng hệ từ xa ko ghi hình thức đào tạo tương đương bằng chính quy, tuy nhiên phụ lục bảng điểm thì có, xin cty nhà nước thì tùy cty nữa bạn
2. Trường khác mình ko rõ, lúc mình đk học hệ từ xa thì có để 2 hình thức: vừa học vừa làm và học qua mạng. Học qua mạng là học từ xa ở nhà, rảnh lúc nào học lúc đó, chạy deadline các môn học, học trên hệ thống và sách tài liệu, sẽ có vc với gv giảng bài, cuối kỳ thì lên trạm thi. Vừa học vừa làm thì thường 2 ngày cuối tuần phải lên trường học off với gv
3. Bằng THPT học đh phải 3,5 - 4 năm, có thể học vượt, trong quá trình học sẽ có gv cố vấn hướng dẫn cho bạn đkmh mỗi học kỳ để bạn đk thêm môn, xem xét học vượt
4. Bạn phải xác định học để có tấm bằng hay học để có kiến thức, sau có học lên thạc sĩ ko, thì mới chọn trường để học. Học phí cao thì trường chất lượng, bằng cấp cũng ngon hơn là đương nhiên, bạn muốn học phí rẻ thì tìm hiểu trường top dưới học thi đỡ áp lực
5. Bạn đk học qua mạng thì hoàn toàn học ở nhà, ko cần đến trường, cuối kỳ lên trạm để thi</v>
      </c>
      <c r="E2731" s="4"/>
      <c r="F2731" s="4"/>
      <c r="G2731" s="4"/>
      <c r="H2731" s="4"/>
      <c r="I2731" s="4"/>
      <c r="J2731" s="4"/>
      <c r="K2731" s="4"/>
      <c r="L2731" s="4"/>
      <c r="M2731" s="4"/>
      <c r="N2731" s="4"/>
      <c r="O2731" s="4"/>
      <c r="P2731" s="4"/>
      <c r="Q2731" s="4"/>
      <c r="R2731" s="4"/>
      <c r="S2731" s="4"/>
      <c r="T2731" s="4"/>
      <c r="U2731" s="4"/>
      <c r="V2731" s="4"/>
      <c r="W2731" s="4"/>
    </row>
    <row r="2732" spans="1:23" ht="350" x14ac:dyDescent="0.3">
      <c r="A2732" s="13" t="s">
        <v>2959</v>
      </c>
      <c r="B2732" s="6">
        <v>0</v>
      </c>
      <c r="C2732" s="9" t="s">
        <v>2973</v>
      </c>
      <c r="D2732" s="9" t="str">
        <f t="shared" si="82"/>
        <v xml:space="preserve"> Đại học từ xa T cũng đang hk ol nghành ngôn ngữ Trung đây. Hk đi bạn .</v>
      </c>
      <c r="E2732" s="4"/>
      <c r="F2732" s="4"/>
      <c r="G2732" s="4"/>
      <c r="H2732" s="4"/>
      <c r="I2732" s="4"/>
      <c r="J2732" s="4"/>
      <c r="K2732" s="4"/>
      <c r="L2732" s="4"/>
      <c r="M2732" s="4"/>
      <c r="N2732" s="4"/>
      <c r="O2732" s="4"/>
      <c r="P2732" s="4"/>
      <c r="Q2732" s="4"/>
      <c r="R2732" s="4"/>
      <c r="S2732" s="4"/>
      <c r="T2732" s="4"/>
      <c r="U2732" s="4"/>
      <c r="V2732" s="4"/>
      <c r="W2732" s="4"/>
    </row>
    <row r="2733" spans="1:23" ht="350" x14ac:dyDescent="0.3">
      <c r="A2733" s="13" t="s">
        <v>2959</v>
      </c>
      <c r="B2733" s="6">
        <v>0</v>
      </c>
      <c r="C2733" s="9" t="s">
        <v>2974</v>
      </c>
      <c r="D2733" s="9" t="str">
        <f t="shared" si="82"/>
        <v xml:space="preserve"> Đại học từ xa Từ xa về cơ bản tự học và tự đọc tài liệu nên k đc như học trực tiếp .tuy nhiên vs trình độ e thpt thì cần có bằng đh là cần thiết , còn hơn thpt</v>
      </c>
      <c r="E2733" s="4"/>
      <c r="F2733" s="4"/>
      <c r="G2733" s="4"/>
      <c r="H2733" s="4"/>
      <c r="I2733" s="4"/>
      <c r="J2733" s="4"/>
      <c r="K2733" s="4"/>
      <c r="L2733" s="4"/>
      <c r="M2733" s="4"/>
      <c r="N2733" s="4"/>
      <c r="O2733" s="4"/>
      <c r="P2733" s="4"/>
      <c r="Q2733" s="4"/>
      <c r="R2733" s="4"/>
      <c r="S2733" s="4"/>
      <c r="T2733" s="4"/>
      <c r="U2733" s="4"/>
      <c r="V2733" s="4"/>
      <c r="W2733" s="4"/>
    </row>
    <row r="2734" spans="1:23" ht="350" x14ac:dyDescent="0.3">
      <c r="A2734" s="13" t="s">
        <v>2959</v>
      </c>
      <c r="B2734" s="6">
        <v>0</v>
      </c>
      <c r="C2734" s="9" t="s">
        <v>2975</v>
      </c>
      <c r="D2734" s="9" t="str">
        <f t="shared" si="82"/>
        <v xml:space="preserve"> Đại học từ xa Thực tế bằng cấp không ghi hệ nhưng bảng điểm thì có, bao giờ họ cũng ưu tiên bằng chính quy hơn.</v>
      </c>
      <c r="E2734" s="4"/>
      <c r="F2734" s="4"/>
      <c r="G2734" s="4"/>
      <c r="H2734" s="4"/>
      <c r="I2734" s="4"/>
      <c r="J2734" s="4"/>
      <c r="K2734" s="4"/>
      <c r="L2734" s="4"/>
      <c r="M2734" s="4"/>
      <c r="N2734" s="4"/>
      <c r="O2734" s="4"/>
      <c r="P2734" s="4"/>
      <c r="Q2734" s="4"/>
      <c r="R2734" s="4"/>
      <c r="S2734" s="4"/>
      <c r="T2734" s="4"/>
      <c r="U2734" s="4"/>
      <c r="V2734" s="4"/>
      <c r="W2734" s="4"/>
    </row>
    <row r="2735" spans="1:23" ht="140" x14ac:dyDescent="0.3">
      <c r="A2735" s="13" t="s">
        <v>2976</v>
      </c>
      <c r="B2735" s="6">
        <v>0</v>
      </c>
      <c r="C2735" s="9" t="s">
        <v>2977</v>
      </c>
      <c r="D2735" s="9" t="str">
        <f t="shared" ref="D2735:D2747" si="83">CONCATENATE(" Đại học từ xa ngành NNA"," ",C2735)</f>
        <v xml:space="preserve"> Đại học từ xa ngành NNA Hầu như trường nào cũng 100% thôi em ơi, mấy trường top đều 100% hết</v>
      </c>
      <c r="E2735" s="4"/>
      <c r="F2735" s="4"/>
      <c r="G2735" s="4"/>
      <c r="H2735" s="4"/>
      <c r="I2735" s="4"/>
      <c r="J2735" s="4"/>
      <c r="K2735" s="4"/>
      <c r="L2735" s="4"/>
      <c r="M2735" s="4"/>
      <c r="N2735" s="4"/>
      <c r="O2735" s="4"/>
      <c r="P2735" s="4"/>
      <c r="Q2735" s="4"/>
      <c r="R2735" s="4"/>
      <c r="S2735" s="4"/>
      <c r="T2735" s="4"/>
      <c r="U2735" s="4"/>
      <c r="V2735" s="4"/>
      <c r="W2735" s="4"/>
    </row>
    <row r="2736" spans="1:23" ht="140" x14ac:dyDescent="0.3">
      <c r="A2736" s="13" t="s">
        <v>2976</v>
      </c>
      <c r="B2736" s="6">
        <v>0</v>
      </c>
      <c r="C2736" s="9" t="s">
        <v>2978</v>
      </c>
      <c r="D2736" s="9" t="str">
        <f t="shared" si="83"/>
        <v xml:space="preserve"> Đại học từ xa ngành NNA Học hệ từ xa ko sợ ko theo được đâu, xem lại bài giảng được e</v>
      </c>
      <c r="E2736" s="4"/>
      <c r="F2736" s="4"/>
      <c r="G2736" s="4"/>
      <c r="H2736" s="4"/>
      <c r="I2736" s="4"/>
      <c r="J2736" s="4"/>
      <c r="K2736" s="4"/>
      <c r="L2736" s="4"/>
      <c r="M2736" s="4"/>
      <c r="N2736" s="4"/>
      <c r="O2736" s="4"/>
      <c r="P2736" s="4"/>
      <c r="Q2736" s="4"/>
      <c r="R2736" s="4"/>
      <c r="S2736" s="4"/>
      <c r="T2736" s="4"/>
      <c r="U2736" s="4"/>
      <c r="V2736" s="4"/>
      <c r="W2736" s="4"/>
    </row>
    <row r="2737" spans="1:23" ht="140" x14ac:dyDescent="0.3">
      <c r="A2737" s="13" t="s">
        <v>2976</v>
      </c>
      <c r="B2737" s="6">
        <v>0</v>
      </c>
      <c r="C2737" s="9" t="s">
        <v>2979</v>
      </c>
      <c r="D2737" s="9" t="str">
        <f t="shared" si="83"/>
        <v xml:space="preserve"> Đại học từ xa ngành NNA Thành Đông c ko theo học trường này nhưng thấy sv hệ g có chính quy kêu lắm</v>
      </c>
      <c r="E2737" s="4"/>
      <c r="F2737" s="4"/>
      <c r="G2737" s="4"/>
      <c r="H2737" s="4"/>
      <c r="I2737" s="4"/>
      <c r="J2737" s="4"/>
      <c r="K2737" s="4"/>
      <c r="L2737" s="4"/>
      <c r="M2737" s="4"/>
      <c r="N2737" s="4"/>
      <c r="O2737" s="4"/>
      <c r="P2737" s="4"/>
      <c r="Q2737" s="4"/>
      <c r="R2737" s="4"/>
      <c r="S2737" s="4"/>
      <c r="T2737" s="4"/>
      <c r="U2737" s="4"/>
      <c r="V2737" s="4"/>
      <c r="W2737" s="4"/>
    </row>
    <row r="2738" spans="1:23" ht="140" x14ac:dyDescent="0.3">
      <c r="A2738" s="13" t="s">
        <v>2976</v>
      </c>
      <c r="B2738" s="6">
        <v>0</v>
      </c>
      <c r="C2738" s="9" t="s">
        <v>2980</v>
      </c>
      <c r="D2738" s="9" t="str">
        <f t="shared" si="83"/>
        <v xml:space="preserve"> Đại học từ xa ngành NNA Trước m cungc từng tham khảo trường này, ko ổn đâu b</v>
      </c>
      <c r="E2738" s="4"/>
      <c r="F2738" s="4"/>
      <c r="G2738" s="4"/>
      <c r="H2738" s="4"/>
      <c r="I2738" s="4"/>
      <c r="J2738" s="4"/>
      <c r="K2738" s="4"/>
      <c r="L2738" s="4"/>
      <c r="M2738" s="4"/>
      <c r="N2738" s="4"/>
      <c r="O2738" s="4"/>
      <c r="P2738" s="4"/>
      <c r="Q2738" s="4"/>
      <c r="R2738" s="4"/>
      <c r="S2738" s="4"/>
      <c r="T2738" s="4"/>
      <c r="U2738" s="4"/>
      <c r="V2738" s="4"/>
      <c r="W2738" s="4"/>
    </row>
    <row r="2739" spans="1:23" ht="140" x14ac:dyDescent="0.3">
      <c r="A2739" s="13" t="s">
        <v>2976</v>
      </c>
      <c r="B2739" s="6">
        <v>0</v>
      </c>
      <c r="C2739" s="9" t="s">
        <v>2981</v>
      </c>
      <c r="D2739" s="9" t="str">
        <f t="shared" si="83"/>
        <v xml:space="preserve"> Đại học từ xa ngành NNA Chọn trường khác đi</v>
      </c>
      <c r="E2739" s="4"/>
      <c r="F2739" s="4"/>
      <c r="G2739" s="4"/>
      <c r="H2739" s="4"/>
      <c r="I2739" s="4"/>
      <c r="J2739" s="4"/>
      <c r="K2739" s="4"/>
      <c r="L2739" s="4"/>
      <c r="M2739" s="4"/>
      <c r="N2739" s="4"/>
      <c r="O2739" s="4"/>
      <c r="P2739" s="4"/>
      <c r="Q2739" s="4"/>
      <c r="R2739" s="4"/>
      <c r="S2739" s="4"/>
      <c r="T2739" s="4"/>
      <c r="U2739" s="4"/>
      <c r="V2739" s="4"/>
      <c r="W2739" s="4"/>
    </row>
    <row r="2740" spans="1:23" ht="140" x14ac:dyDescent="0.3">
      <c r="A2740" s="13" t="s">
        <v>2976</v>
      </c>
      <c r="B2740" s="6">
        <v>0</v>
      </c>
      <c r="C2740" s="9" t="s">
        <v>2982</v>
      </c>
      <c r="D2740" s="9" t="str">
        <f t="shared" si="83"/>
        <v xml:space="preserve"> Đại học từ xa ngành NNA ko nên ạ</v>
      </c>
      <c r="E2740" s="4"/>
      <c r="F2740" s="4"/>
      <c r="G2740" s="4"/>
      <c r="H2740" s="4"/>
      <c r="I2740" s="4"/>
      <c r="J2740" s="4"/>
      <c r="K2740" s="4"/>
      <c r="L2740" s="4"/>
      <c r="M2740" s="4"/>
      <c r="N2740" s="4"/>
      <c r="O2740" s="4"/>
      <c r="P2740" s="4"/>
      <c r="Q2740" s="4"/>
      <c r="R2740" s="4"/>
      <c r="S2740" s="4"/>
      <c r="T2740" s="4"/>
      <c r="U2740" s="4"/>
      <c r="V2740" s="4"/>
      <c r="W2740" s="4"/>
    </row>
    <row r="2741" spans="1:23" ht="140" x14ac:dyDescent="0.3">
      <c r="A2741" s="13" t="s">
        <v>2976</v>
      </c>
      <c r="B2741" s="6">
        <v>0</v>
      </c>
      <c r="C2741" s="9" t="s">
        <v>2983</v>
      </c>
      <c r="D2741" s="9" t="str">
        <f t="shared" si="83"/>
        <v xml:space="preserve"> Đại học từ xa ngành NNA Nông lâm Thái nguyên chắc ổn hơn không ạ. Nó có nghành mình muốn học</v>
      </c>
      <c r="E2741" s="4"/>
      <c r="F2741" s="4"/>
      <c r="G2741" s="4"/>
      <c r="H2741" s="4"/>
      <c r="I2741" s="4"/>
      <c r="J2741" s="4"/>
      <c r="K2741" s="4"/>
      <c r="L2741" s="4"/>
      <c r="M2741" s="4"/>
      <c r="N2741" s="4"/>
      <c r="O2741" s="4"/>
      <c r="P2741" s="4"/>
      <c r="Q2741" s="4"/>
      <c r="R2741" s="4"/>
      <c r="S2741" s="4"/>
      <c r="T2741" s="4"/>
      <c r="U2741" s="4"/>
      <c r="V2741" s="4"/>
      <c r="W2741" s="4"/>
    </row>
    <row r="2742" spans="1:23" ht="140" x14ac:dyDescent="0.3">
      <c r="A2742" s="13" t="s">
        <v>2976</v>
      </c>
      <c r="B2742" s="6">
        <v>0</v>
      </c>
      <c r="C2742" s="9" t="s">
        <v>2984</v>
      </c>
      <c r="D2742" s="9" t="str">
        <f t="shared" si="83"/>
        <v xml:space="preserve"> Đại học từ xa ngành NNA Bạn tham khảo ngành NNA của ĐH Hà Nội í, có kết hợp học trực tiếp và học online.</v>
      </c>
      <c r="E2742" s="4"/>
      <c r="F2742" s="4"/>
      <c r="G2742" s="4"/>
      <c r="H2742" s="4"/>
      <c r="I2742" s="4"/>
      <c r="J2742" s="4"/>
      <c r="K2742" s="4"/>
      <c r="L2742" s="4"/>
      <c r="M2742" s="4"/>
      <c r="N2742" s="4"/>
      <c r="O2742" s="4"/>
      <c r="P2742" s="4"/>
      <c r="Q2742" s="4"/>
      <c r="R2742" s="4"/>
      <c r="S2742" s="4"/>
      <c r="T2742" s="4"/>
      <c r="U2742" s="4"/>
      <c r="V2742" s="4"/>
      <c r="W2742" s="4"/>
    </row>
    <row r="2743" spans="1:23" ht="140" x14ac:dyDescent="0.3">
      <c r="A2743" s="13" t="s">
        <v>2976</v>
      </c>
      <c r="B2743" s="6">
        <v>0</v>
      </c>
      <c r="C2743" s="9" t="s">
        <v>2985</v>
      </c>
      <c r="D2743" s="9" t="str">
        <f t="shared" si="83"/>
        <v xml:space="preserve"> Đại học từ xa ngành NNA klq lắm đến topic, nhưng mà anh chị cho em hỏi nên chọn ĐH Mở HCm hay TC-Marketing, ngành Marketing ạ? Em phân vân quá.</v>
      </c>
      <c r="E2743" s="4"/>
      <c r="F2743" s="4"/>
      <c r="G2743" s="4"/>
      <c r="H2743" s="4"/>
      <c r="I2743" s="4"/>
      <c r="J2743" s="4"/>
      <c r="K2743" s="4"/>
      <c r="L2743" s="4"/>
      <c r="M2743" s="4"/>
      <c r="N2743" s="4"/>
      <c r="O2743" s="4"/>
      <c r="P2743" s="4"/>
      <c r="Q2743" s="4"/>
      <c r="R2743" s="4"/>
      <c r="S2743" s="4"/>
      <c r="T2743" s="4"/>
      <c r="U2743" s="4"/>
      <c r="V2743" s="4"/>
      <c r="W2743" s="4"/>
    </row>
    <row r="2744" spans="1:23" ht="140" x14ac:dyDescent="0.3">
      <c r="A2744" s="13" t="s">
        <v>2976</v>
      </c>
      <c r="B2744" s="6">
        <v>0</v>
      </c>
      <c r="C2744" s="9" t="s">
        <v>2986</v>
      </c>
      <c r="D2744" s="9" t="str">
        <f t="shared" si="83"/>
        <v xml:space="preserve"> Đại học từ xa ngành NNA Chỉ có bằng c3 thì học TD cũng đc b ạ. Còn có bằng CD hay ĐH thì tìm thêm trg khác ấy.</v>
      </c>
      <c r="E2744" s="4"/>
      <c r="F2744" s="4"/>
      <c r="G2744" s="4"/>
      <c r="H2744" s="4"/>
      <c r="I2744" s="4"/>
      <c r="J2744" s="4"/>
      <c r="K2744" s="4"/>
      <c r="L2744" s="4"/>
      <c r="M2744" s="4"/>
      <c r="N2744" s="4"/>
      <c r="O2744" s="4"/>
      <c r="P2744" s="4"/>
      <c r="Q2744" s="4"/>
      <c r="R2744" s="4"/>
      <c r="S2744" s="4"/>
      <c r="T2744" s="4"/>
      <c r="U2744" s="4"/>
      <c r="V2744" s="4"/>
      <c r="W2744" s="4"/>
    </row>
    <row r="2745" spans="1:23" ht="140" x14ac:dyDescent="0.3">
      <c r="A2745" s="13" t="s">
        <v>2976</v>
      </c>
      <c r="B2745" s="6">
        <v>0</v>
      </c>
      <c r="C2745" s="9" t="s">
        <v>2987</v>
      </c>
      <c r="D2745" s="9" t="str">
        <f t="shared" si="83"/>
        <v xml:space="preserve"> Đại học từ xa ngành NNA T bắt đầu học KT KT Công nghiệp. Hôm qua có học bài Nghe 1 mà t bắt đầu khủng hoảng, khủng hoảng thật sự r. Rôig k biết m sẽ làm thế nào để tốt nghiệp khi mà mới xem slide bài giảng 100% là tiếng Anh. Khóc tiếng mán luôn</v>
      </c>
      <c r="E2745" s="4"/>
      <c r="F2745" s="4"/>
      <c r="G2745" s="4"/>
      <c r="H2745" s="4"/>
      <c r="I2745" s="4"/>
      <c r="J2745" s="4"/>
      <c r="K2745" s="4"/>
      <c r="L2745" s="4"/>
      <c r="M2745" s="4"/>
      <c r="N2745" s="4"/>
      <c r="O2745" s="4"/>
      <c r="P2745" s="4"/>
      <c r="Q2745" s="4"/>
      <c r="R2745" s="4"/>
      <c r="S2745" s="4"/>
      <c r="T2745" s="4"/>
      <c r="U2745" s="4"/>
      <c r="V2745" s="4"/>
      <c r="W2745" s="4"/>
    </row>
    <row r="2746" spans="1:23" ht="140" x14ac:dyDescent="0.3">
      <c r="A2746" s="13" t="s">
        <v>2976</v>
      </c>
      <c r="B2746" s="6">
        <v>0</v>
      </c>
      <c r="C2746" s="9" t="s">
        <v>2988</v>
      </c>
      <c r="D2746" s="9" t="str">
        <f t="shared" si="83"/>
        <v xml:space="preserve"> Đại học từ xa ngành NNA Khó đó</v>
      </c>
      <c r="E2746" s="4"/>
      <c r="F2746" s="4"/>
      <c r="G2746" s="4"/>
      <c r="H2746" s="4"/>
      <c r="I2746" s="4"/>
      <c r="J2746" s="4"/>
      <c r="K2746" s="4"/>
      <c r="L2746" s="4"/>
      <c r="M2746" s="4"/>
      <c r="N2746" s="4"/>
      <c r="O2746" s="4"/>
      <c r="P2746" s="4"/>
      <c r="Q2746" s="4"/>
      <c r="R2746" s="4"/>
      <c r="S2746" s="4"/>
      <c r="T2746" s="4"/>
      <c r="U2746" s="4"/>
      <c r="V2746" s="4"/>
      <c r="W2746" s="4"/>
    </row>
    <row r="2747" spans="1:23" ht="140" x14ac:dyDescent="0.3">
      <c r="A2747" s="13" t="s">
        <v>2976</v>
      </c>
      <c r="B2747" s="6">
        <v>0</v>
      </c>
      <c r="C2747" s="9" t="s">
        <v>2989</v>
      </c>
      <c r="D2747" s="9" t="str">
        <f t="shared" si="83"/>
        <v xml:space="preserve"> Đại học từ xa ngành NNA Thành Đông là trường dân lập phải không bạn? Mình học Thái Nguyên trực tuyến qua zoom 400k 1 tín thấy được lắm ạ</v>
      </c>
      <c r="E2747" s="4"/>
      <c r="F2747" s="4"/>
      <c r="G2747" s="4"/>
      <c r="H2747" s="4"/>
      <c r="I2747" s="4"/>
      <c r="J2747" s="4"/>
      <c r="K2747" s="4"/>
      <c r="L2747" s="4"/>
      <c r="M2747" s="4"/>
      <c r="N2747" s="4"/>
      <c r="O2747" s="4"/>
      <c r="P2747" s="4"/>
      <c r="Q2747" s="4"/>
      <c r="R2747" s="4"/>
      <c r="S2747" s="4"/>
      <c r="T2747" s="4"/>
      <c r="U2747" s="4"/>
      <c r="V2747" s="4"/>
      <c r="W2747" s="4"/>
    </row>
    <row r="2748" spans="1:23" ht="42" x14ac:dyDescent="0.3">
      <c r="A2748" s="13" t="s">
        <v>2990</v>
      </c>
      <c r="B2748" s="6">
        <v>0</v>
      </c>
      <c r="C2748" s="9" t="s">
        <v>2991</v>
      </c>
      <c r="D2748" s="9" t="str">
        <f t="shared" ref="D2748:D2749" si="84">CONCATENATE(" Đại học từ xa ngành CNTT"," ",C2748)</f>
        <v xml:space="preserve"> Đại học từ xa ngành CNTT Bạn có thể học hệ từ xq qua hình thức e-learing nhé. Tự chủ thời gian và việc học</v>
      </c>
      <c r="E2748" s="4"/>
      <c r="F2748" s="4"/>
      <c r="G2748" s="4"/>
      <c r="H2748" s="4"/>
      <c r="I2748" s="4"/>
      <c r="J2748" s="4"/>
      <c r="K2748" s="4"/>
      <c r="L2748" s="4"/>
      <c r="M2748" s="4"/>
      <c r="N2748" s="4"/>
      <c r="O2748" s="4"/>
      <c r="P2748" s="4"/>
      <c r="Q2748" s="4"/>
      <c r="R2748" s="4"/>
      <c r="S2748" s="4"/>
      <c r="T2748" s="4"/>
      <c r="U2748" s="4"/>
      <c r="V2748" s="4"/>
      <c r="W2748" s="4"/>
    </row>
    <row r="2749" spans="1:23" ht="42" x14ac:dyDescent="0.3">
      <c r="A2749" s="13" t="s">
        <v>2990</v>
      </c>
      <c r="B2749" s="6">
        <v>0</v>
      </c>
      <c r="C2749" s="9" t="s">
        <v>2992</v>
      </c>
      <c r="D2749" s="9" t="str">
        <f t="shared" si="84"/>
        <v xml:space="preserve"> Đại học từ xa ngành CNTT Có mình cũng đang học</v>
      </c>
      <c r="E2749" s="4"/>
      <c r="F2749" s="4"/>
      <c r="G2749" s="4"/>
      <c r="H2749" s="4"/>
      <c r="I2749" s="4"/>
      <c r="J2749" s="4"/>
      <c r="K2749" s="4"/>
      <c r="L2749" s="4"/>
      <c r="M2749" s="4"/>
      <c r="N2749" s="4"/>
      <c r="O2749" s="4"/>
      <c r="P2749" s="4"/>
      <c r="Q2749" s="4"/>
      <c r="R2749" s="4"/>
      <c r="S2749" s="4"/>
      <c r="T2749" s="4"/>
      <c r="U2749" s="4"/>
      <c r="V2749" s="4"/>
      <c r="W2749" s="4"/>
    </row>
    <row r="2750" spans="1:23" ht="42" x14ac:dyDescent="0.3">
      <c r="A2750" s="13" t="s">
        <v>2990</v>
      </c>
      <c r="B2750" s="6">
        <v>0</v>
      </c>
      <c r="C2750" s="9" t="s">
        <v>2993</v>
      </c>
      <c r="D2750" s="9" t="str">
        <f t="shared" ref="D2750:D2916" si="85">CONCATENATE(" Đại học từ xa"," ",C2750)</f>
        <v xml:space="preserve"> Đại học từ xa DNU nha</v>
      </c>
      <c r="E2750" s="4"/>
      <c r="F2750" s="4"/>
      <c r="G2750" s="4"/>
      <c r="H2750" s="4"/>
      <c r="I2750" s="4"/>
      <c r="J2750" s="4"/>
      <c r="K2750" s="4"/>
      <c r="L2750" s="4"/>
      <c r="M2750" s="4"/>
      <c r="N2750" s="4"/>
      <c r="O2750" s="4"/>
      <c r="P2750" s="4"/>
      <c r="Q2750" s="4"/>
      <c r="R2750" s="4"/>
      <c r="S2750" s="4"/>
      <c r="T2750" s="4"/>
      <c r="U2750" s="4"/>
      <c r="V2750" s="4"/>
      <c r="W2750" s="4"/>
    </row>
    <row r="2751" spans="1:23" ht="42" x14ac:dyDescent="0.3">
      <c r="A2751" s="13" t="s">
        <v>2990</v>
      </c>
      <c r="B2751" s="6">
        <v>0</v>
      </c>
      <c r="C2751" s="9" t="s">
        <v>2994</v>
      </c>
      <c r="D2751" s="9" t="str">
        <f t="shared" si="85"/>
        <v xml:space="preserve"> Đại học từ xa Học Viện Bưu Chính viễn thông nhé</v>
      </c>
      <c r="E2751" s="4"/>
      <c r="F2751" s="4"/>
      <c r="G2751" s="4"/>
      <c r="H2751" s="4"/>
      <c r="I2751" s="4"/>
      <c r="J2751" s="4"/>
      <c r="K2751" s="4"/>
      <c r="L2751" s="4"/>
      <c r="M2751" s="4"/>
      <c r="N2751" s="4"/>
      <c r="O2751" s="4"/>
      <c r="P2751" s="4"/>
      <c r="Q2751" s="4"/>
      <c r="R2751" s="4"/>
      <c r="S2751" s="4"/>
      <c r="T2751" s="4"/>
      <c r="U2751" s="4"/>
      <c r="V2751" s="4"/>
      <c r="W2751" s="4"/>
    </row>
    <row r="2752" spans="1:23" ht="42" x14ac:dyDescent="0.3">
      <c r="A2752" s="13" t="s">
        <v>2990</v>
      </c>
      <c r="B2752" s="6">
        <v>0</v>
      </c>
      <c r="C2752" s="9" t="s">
        <v>2995</v>
      </c>
      <c r="D2752" s="9" t="str">
        <f t="shared" si="85"/>
        <v xml:space="preserve"> Đại học từ xa nhiều trường lắm bạn. bạn ở đâu và yêu cầu về trường của mình như thế nào?</v>
      </c>
      <c r="E2752" s="4"/>
      <c r="F2752" s="4"/>
      <c r="G2752" s="4"/>
      <c r="H2752" s="4"/>
      <c r="I2752" s="4"/>
      <c r="J2752" s="4"/>
      <c r="K2752" s="4"/>
      <c r="L2752" s="4"/>
      <c r="M2752" s="4"/>
      <c r="N2752" s="4"/>
      <c r="O2752" s="4"/>
      <c r="P2752" s="4"/>
      <c r="Q2752" s="4"/>
      <c r="R2752" s="4"/>
      <c r="S2752" s="4"/>
      <c r="T2752" s="4"/>
      <c r="U2752" s="4"/>
      <c r="V2752" s="4"/>
      <c r="W2752" s="4"/>
    </row>
    <row r="2753" spans="1:23" ht="14" x14ac:dyDescent="0.3">
      <c r="A2753" s="24" t="s">
        <v>2996</v>
      </c>
      <c r="B2753" s="6">
        <v>0</v>
      </c>
      <c r="C2753" s="9" t="s">
        <v>2997</v>
      </c>
      <c r="D2753" s="9" t="str">
        <f t="shared" si="85"/>
        <v xml:space="preserve"> Đại học từ xa học quân sự thì luôn học offline</v>
      </c>
      <c r="E2753" s="4"/>
      <c r="F2753" s="4"/>
      <c r="G2753" s="4"/>
      <c r="H2753" s="4"/>
      <c r="I2753" s="4"/>
      <c r="J2753" s="4"/>
      <c r="K2753" s="4"/>
      <c r="L2753" s="4"/>
      <c r="M2753" s="4"/>
      <c r="N2753" s="4"/>
      <c r="O2753" s="4"/>
      <c r="P2753" s="4"/>
      <c r="Q2753" s="4"/>
      <c r="R2753" s="4"/>
      <c r="S2753" s="4"/>
      <c r="T2753" s="4"/>
      <c r="U2753" s="4"/>
      <c r="V2753" s="4"/>
      <c r="W2753" s="4"/>
    </row>
    <row r="2754" spans="1:23" ht="14" x14ac:dyDescent="0.3">
      <c r="A2754" s="23"/>
      <c r="B2754" s="6">
        <v>0</v>
      </c>
      <c r="C2754" s="9" t="s">
        <v>2998</v>
      </c>
      <c r="D2754" s="9" t="str">
        <f t="shared" si="85"/>
        <v xml:space="preserve"> Đại học từ xa Học tập trung em nhé</v>
      </c>
      <c r="E2754" s="4"/>
      <c r="F2754" s="4"/>
      <c r="G2754" s="4"/>
      <c r="H2754" s="4"/>
      <c r="I2754" s="4"/>
      <c r="J2754" s="4"/>
      <c r="K2754" s="4"/>
      <c r="L2754" s="4"/>
      <c r="M2754" s="4"/>
      <c r="N2754" s="4"/>
      <c r="O2754" s="4"/>
      <c r="P2754" s="4"/>
      <c r="Q2754" s="4"/>
      <c r="R2754" s="4"/>
      <c r="S2754" s="4"/>
      <c r="T2754" s="4"/>
      <c r="U2754" s="4"/>
      <c r="V2754" s="4"/>
      <c r="W2754" s="4"/>
    </row>
    <row r="2755" spans="1:23" ht="28" x14ac:dyDescent="0.3">
      <c r="A2755" s="23"/>
      <c r="B2755" s="6">
        <v>0</v>
      </c>
      <c r="C2755" s="9" t="s">
        <v>2999</v>
      </c>
      <c r="D2755" s="9" t="str">
        <f t="shared" si="85"/>
        <v xml:space="preserve"> Đại học từ xa Học tập trung tầm 1 tháng tùy từng trường, có trường sẽ tách ra</v>
      </c>
      <c r="E2755" s="4"/>
      <c r="F2755" s="4"/>
      <c r="G2755" s="4"/>
      <c r="H2755" s="4"/>
      <c r="I2755" s="4"/>
      <c r="J2755" s="4"/>
      <c r="K2755" s="4"/>
      <c r="L2755" s="4"/>
      <c r="M2755" s="4"/>
      <c r="N2755" s="4"/>
      <c r="O2755" s="4"/>
      <c r="P2755" s="4"/>
      <c r="Q2755" s="4"/>
      <c r="R2755" s="4"/>
      <c r="S2755" s="4"/>
      <c r="T2755" s="4"/>
      <c r="U2755" s="4"/>
      <c r="V2755" s="4"/>
      <c r="W2755" s="4"/>
    </row>
    <row r="2756" spans="1:23" ht="28" x14ac:dyDescent="0.3">
      <c r="A2756" s="23"/>
      <c r="B2756" s="6">
        <v>0</v>
      </c>
      <c r="C2756" s="9" t="s">
        <v>3000</v>
      </c>
      <c r="D2756" s="9" t="str">
        <f t="shared" si="85"/>
        <v xml:space="preserve"> Đại học từ xa tùy trường b nhé còn thường nếu học là lý thuyết online + off tầm gần1 tuần ạ</v>
      </c>
      <c r="E2756" s="4"/>
      <c r="F2756" s="4"/>
      <c r="G2756" s="4"/>
      <c r="H2756" s="4"/>
      <c r="I2756" s="4"/>
      <c r="J2756" s="4"/>
      <c r="K2756" s="4"/>
      <c r="L2756" s="4"/>
      <c r="M2756" s="4"/>
      <c r="N2756" s="4"/>
      <c r="O2756" s="4"/>
      <c r="P2756" s="4"/>
      <c r="Q2756" s="4"/>
      <c r="R2756" s="4"/>
      <c r="S2756" s="4"/>
      <c r="T2756" s="4"/>
      <c r="U2756" s="4"/>
      <c r="V2756" s="4"/>
      <c r="W2756" s="4"/>
    </row>
    <row r="2757" spans="1:23" ht="14" x14ac:dyDescent="0.3">
      <c r="A2757" s="23"/>
      <c r="B2757" s="6">
        <v>0</v>
      </c>
      <c r="C2757" s="9" t="s">
        <v>3001</v>
      </c>
      <c r="D2757" s="9" t="str">
        <f t="shared" si="85"/>
        <v xml:space="preserve"> Đại học từ xa Học offline nha</v>
      </c>
      <c r="E2757" s="4"/>
      <c r="F2757" s="4"/>
      <c r="G2757" s="4"/>
      <c r="H2757" s="4"/>
      <c r="I2757" s="4"/>
      <c r="J2757" s="4"/>
      <c r="K2757" s="4"/>
      <c r="L2757" s="4"/>
      <c r="M2757" s="4"/>
      <c r="N2757" s="4"/>
      <c r="O2757" s="4"/>
      <c r="P2757" s="4"/>
      <c r="Q2757" s="4"/>
      <c r="R2757" s="4"/>
      <c r="S2757" s="4"/>
      <c r="T2757" s="4"/>
      <c r="U2757" s="4"/>
      <c r="V2757" s="4"/>
      <c r="W2757" s="4"/>
    </row>
    <row r="2758" spans="1:23" ht="28" x14ac:dyDescent="0.3">
      <c r="A2758" s="23"/>
      <c r="B2758" s="6">
        <v>0</v>
      </c>
      <c r="C2758" s="9" t="s">
        <v>3002</v>
      </c>
      <c r="D2758" s="9" t="str">
        <f t="shared" si="85"/>
        <v xml:space="preserve"> Đại học từ xa Có QĐ hoàn thành nvqs hay nvca có đc miễn học quân sự ko ta :))</v>
      </c>
      <c r="E2758" s="4"/>
      <c r="F2758" s="4"/>
      <c r="G2758" s="4"/>
      <c r="H2758" s="4"/>
      <c r="I2758" s="4"/>
      <c r="J2758" s="4"/>
      <c r="K2758" s="4"/>
      <c r="L2758" s="4"/>
      <c r="M2758" s="4"/>
      <c r="N2758" s="4"/>
      <c r="O2758" s="4"/>
      <c r="P2758" s="4"/>
      <c r="Q2758" s="4"/>
      <c r="R2758" s="4"/>
      <c r="S2758" s="4"/>
      <c r="T2758" s="4"/>
      <c r="U2758" s="4"/>
      <c r="V2758" s="4"/>
      <c r="W2758" s="4"/>
    </row>
    <row r="2759" spans="1:23" ht="14" x14ac:dyDescent="0.3">
      <c r="A2759" s="23"/>
      <c r="B2759" s="6">
        <v>0</v>
      </c>
      <c r="C2759" s="9" t="s">
        <v>3003</v>
      </c>
      <c r="D2759" s="9" t="str">
        <f t="shared" si="85"/>
        <v xml:space="preserve"> Đại học từ xa Tr đh thành đông khỏi phải học luôn á</v>
      </c>
      <c r="E2759" s="4"/>
      <c r="F2759" s="4"/>
      <c r="G2759" s="4"/>
      <c r="H2759" s="4"/>
      <c r="I2759" s="4"/>
      <c r="J2759" s="4"/>
      <c r="K2759" s="4"/>
      <c r="L2759" s="4"/>
      <c r="M2759" s="4"/>
      <c r="N2759" s="4"/>
      <c r="O2759" s="4"/>
      <c r="P2759" s="4"/>
      <c r="Q2759" s="4"/>
      <c r="R2759" s="4"/>
      <c r="S2759" s="4"/>
      <c r="T2759" s="4"/>
      <c r="U2759" s="4"/>
      <c r="V2759" s="4"/>
      <c r="W2759" s="4"/>
    </row>
    <row r="2760" spans="1:23" ht="28" x14ac:dyDescent="0.3">
      <c r="A2760" s="23"/>
      <c r="B2760" s="6">
        <v>0</v>
      </c>
      <c r="C2760" s="9" t="s">
        <v>3004</v>
      </c>
      <c r="D2760" s="9" t="str">
        <f t="shared" si="85"/>
        <v xml:space="preserve"> Đại học từ xa Có trường không học, có trường học nma đa số học vài buổi thôi</v>
      </c>
      <c r="E2760" s="4"/>
      <c r="F2760" s="4"/>
      <c r="G2760" s="4"/>
      <c r="H2760" s="4"/>
      <c r="I2760" s="4"/>
      <c r="J2760" s="4"/>
      <c r="K2760" s="4"/>
      <c r="L2760" s="4"/>
      <c r="M2760" s="4"/>
      <c r="N2760" s="4"/>
      <c r="O2760" s="4"/>
      <c r="P2760" s="4"/>
      <c r="Q2760" s="4"/>
      <c r="R2760" s="4"/>
      <c r="S2760" s="4"/>
      <c r="T2760" s="4"/>
      <c r="U2760" s="4"/>
      <c r="V2760" s="4"/>
      <c r="W2760" s="4"/>
    </row>
    <row r="2761" spans="1:23" ht="14" x14ac:dyDescent="0.3">
      <c r="A2761" s="23"/>
      <c r="B2761" s="6">
        <v>0</v>
      </c>
      <c r="C2761" s="9" t="s">
        <v>3005</v>
      </c>
      <c r="D2761" s="9" t="str">
        <f t="shared" si="85"/>
        <v xml:space="preserve"> Đại học từ xa Học onl nha b</v>
      </c>
      <c r="E2761" s="4"/>
      <c r="F2761" s="4"/>
      <c r="G2761" s="4"/>
      <c r="H2761" s="4"/>
      <c r="I2761" s="4"/>
      <c r="J2761" s="4"/>
      <c r="K2761" s="4"/>
      <c r="L2761" s="4"/>
      <c r="M2761" s="4"/>
      <c r="N2761" s="4"/>
      <c r="O2761" s="4"/>
      <c r="P2761" s="4"/>
      <c r="Q2761" s="4"/>
      <c r="R2761" s="4"/>
      <c r="S2761" s="4"/>
      <c r="T2761" s="4"/>
      <c r="U2761" s="4"/>
      <c r="V2761" s="4"/>
      <c r="W2761" s="4"/>
    </row>
    <row r="2762" spans="1:23" ht="14" x14ac:dyDescent="0.3">
      <c r="A2762" s="23"/>
      <c r="B2762" s="6">
        <v>0</v>
      </c>
      <c r="C2762" s="9" t="s">
        <v>3006</v>
      </c>
      <c r="D2762" s="9" t="str">
        <f t="shared" si="85"/>
        <v xml:space="preserve"> Đại học từ xa mở hcm ko có học nè</v>
      </c>
      <c r="E2762" s="4"/>
      <c r="F2762" s="4"/>
      <c r="G2762" s="4"/>
      <c r="H2762" s="4"/>
      <c r="I2762" s="4"/>
      <c r="J2762" s="4"/>
      <c r="K2762" s="4"/>
      <c r="L2762" s="4"/>
      <c r="M2762" s="4"/>
      <c r="N2762" s="4"/>
      <c r="O2762" s="4"/>
      <c r="P2762" s="4"/>
      <c r="Q2762" s="4"/>
      <c r="R2762" s="4"/>
      <c r="S2762" s="4"/>
      <c r="T2762" s="4"/>
      <c r="U2762" s="4"/>
      <c r="V2762" s="4"/>
      <c r="W2762" s="4"/>
    </row>
    <row r="2763" spans="1:23" ht="42" x14ac:dyDescent="0.3">
      <c r="A2763" s="23"/>
      <c r="B2763" s="6">
        <v>0</v>
      </c>
      <c r="C2763" s="9" t="s">
        <v>3007</v>
      </c>
      <c r="D2763" s="9" t="str">
        <f t="shared" si="85"/>
        <v xml:space="preserve"> Đại học từ xa Có bạn nào thi hết môn của DH Thái Nguyên trạm HCM chưa ạ, không biết gác thi có khó không,</v>
      </c>
      <c r="E2763" s="4"/>
      <c r="F2763" s="4"/>
      <c r="G2763" s="4"/>
      <c r="H2763" s="4"/>
      <c r="I2763" s="4"/>
      <c r="J2763" s="4"/>
      <c r="K2763" s="4"/>
      <c r="L2763" s="4"/>
      <c r="M2763" s="4"/>
      <c r="N2763" s="4"/>
      <c r="O2763" s="4"/>
      <c r="P2763" s="4"/>
      <c r="Q2763" s="4"/>
      <c r="R2763" s="4"/>
      <c r="S2763" s="4"/>
      <c r="T2763" s="4"/>
      <c r="U2763" s="4"/>
      <c r="V2763" s="4"/>
      <c r="W2763" s="4"/>
    </row>
    <row r="2764" spans="1:23" ht="28" x14ac:dyDescent="0.3">
      <c r="A2764" s="23"/>
      <c r="B2764" s="6">
        <v>0</v>
      </c>
      <c r="C2764" s="9" t="s">
        <v>3008</v>
      </c>
      <c r="D2764" s="9" t="str">
        <f t="shared" si="85"/>
        <v xml:space="preserve"> Đại học từ xa Có chứng nhận tham gia nvqs hay xuất ngũ là đc xét miễn nè bạn.</v>
      </c>
      <c r="E2764" s="4"/>
      <c r="F2764" s="4"/>
      <c r="G2764" s="4"/>
      <c r="H2764" s="4"/>
      <c r="I2764" s="4"/>
      <c r="J2764" s="4"/>
      <c r="K2764" s="4"/>
      <c r="L2764" s="4"/>
      <c r="M2764" s="4"/>
      <c r="N2764" s="4"/>
      <c r="O2764" s="4"/>
      <c r="P2764" s="4"/>
      <c r="Q2764" s="4"/>
      <c r="R2764" s="4"/>
      <c r="S2764" s="4"/>
      <c r="T2764" s="4"/>
      <c r="U2764" s="4"/>
      <c r="V2764" s="4"/>
      <c r="W2764" s="4"/>
    </row>
    <row r="2765" spans="1:23" ht="42" x14ac:dyDescent="0.3">
      <c r="A2765" s="24" t="s">
        <v>3009</v>
      </c>
      <c r="B2765" s="6">
        <v>0</v>
      </c>
      <c r="C2765" s="9" t="s">
        <v>3010</v>
      </c>
      <c r="D2765" s="9" t="str">
        <f t="shared" si="85"/>
        <v xml:space="preserve"> Đại học từ xa Trước mình có quen 1 em làm VJ có học hutech ngành tâm lý của Hutech nhưng em ấy học vb2, em ấy có sẵn vb1 rồi nhưng cần học thêm để phục vụ cv</v>
      </c>
      <c r="E2765" s="4"/>
      <c r="F2765" s="4"/>
      <c r="G2765" s="4"/>
      <c r="H2765" s="4"/>
      <c r="I2765" s="4"/>
      <c r="J2765" s="4"/>
      <c r="K2765" s="4"/>
      <c r="L2765" s="4"/>
      <c r="M2765" s="4"/>
      <c r="N2765" s="4"/>
      <c r="O2765" s="4"/>
      <c r="P2765" s="4"/>
      <c r="Q2765" s="4"/>
      <c r="R2765" s="4"/>
      <c r="S2765" s="4"/>
      <c r="T2765" s="4"/>
      <c r="U2765" s="4"/>
      <c r="V2765" s="4"/>
      <c r="W2765" s="4"/>
    </row>
    <row r="2766" spans="1:23" ht="28" x14ac:dyDescent="0.3">
      <c r="A2766" s="23"/>
      <c r="B2766" s="6">
        <v>0</v>
      </c>
      <c r="C2766" s="9" t="s">
        <v>3011</v>
      </c>
      <c r="D2766" s="9" t="str">
        <f t="shared" si="85"/>
        <v xml:space="preserve"> Đại học từ xa Bằng hệ từ xa vẫn học thạc sĩ bth được nha</v>
      </c>
      <c r="E2766" s="4"/>
      <c r="F2766" s="4"/>
      <c r="G2766" s="4"/>
      <c r="H2766" s="4"/>
      <c r="I2766" s="4"/>
      <c r="J2766" s="4"/>
      <c r="K2766" s="4"/>
      <c r="L2766" s="4"/>
      <c r="M2766" s="4"/>
      <c r="N2766" s="4"/>
      <c r="O2766" s="4"/>
      <c r="P2766" s="4"/>
      <c r="Q2766" s="4"/>
      <c r="R2766" s="4"/>
      <c r="S2766" s="4"/>
      <c r="T2766" s="4"/>
      <c r="U2766" s="4"/>
      <c r="V2766" s="4"/>
      <c r="W2766" s="4"/>
    </row>
    <row r="2767" spans="1:23" ht="14" x14ac:dyDescent="0.3">
      <c r="A2767" s="23"/>
      <c r="B2767" s="6">
        <v>0</v>
      </c>
      <c r="C2767" s="9" t="s">
        <v>3012</v>
      </c>
      <c r="D2767" s="9" t="str">
        <f t="shared" si="85"/>
        <v xml:space="preserve"> Đại học từ xa Hình như chỉ có Hutech thôi ạ</v>
      </c>
      <c r="E2767" s="4"/>
      <c r="F2767" s="4"/>
      <c r="G2767" s="4"/>
      <c r="H2767" s="4"/>
      <c r="I2767" s="4"/>
      <c r="J2767" s="4"/>
      <c r="K2767" s="4"/>
      <c r="L2767" s="4"/>
      <c r="M2767" s="4"/>
      <c r="N2767" s="4"/>
      <c r="O2767" s="4"/>
      <c r="P2767" s="4"/>
      <c r="Q2767" s="4"/>
      <c r="R2767" s="4"/>
      <c r="S2767" s="4"/>
      <c r="T2767" s="4"/>
      <c r="U2767" s="4"/>
      <c r="V2767" s="4"/>
      <c r="W2767" s="4"/>
    </row>
    <row r="2768" spans="1:23" ht="14" x14ac:dyDescent="0.3">
      <c r="A2768" s="23"/>
      <c r="B2768" s="6">
        <v>0</v>
      </c>
      <c r="C2768" s="9" t="s">
        <v>3013</v>
      </c>
      <c r="D2768" s="9" t="str">
        <f t="shared" si="85"/>
        <v xml:space="preserve"> Đại học từ xa Có hutech thôi nha</v>
      </c>
      <c r="E2768" s="4"/>
      <c r="F2768" s="4"/>
      <c r="G2768" s="4"/>
      <c r="H2768" s="4"/>
      <c r="I2768" s="4"/>
      <c r="J2768" s="4"/>
      <c r="K2768" s="4"/>
      <c r="L2768" s="4"/>
      <c r="M2768" s="4"/>
      <c r="N2768" s="4"/>
      <c r="O2768" s="4"/>
      <c r="P2768" s="4"/>
      <c r="Q2768" s="4"/>
      <c r="R2768" s="4"/>
      <c r="S2768" s="4"/>
      <c r="T2768" s="4"/>
      <c r="U2768" s="4"/>
      <c r="V2768" s="4"/>
      <c r="W2768" s="4"/>
    </row>
    <row r="2769" spans="1:23" ht="28" x14ac:dyDescent="0.3">
      <c r="A2769" s="23"/>
      <c r="B2769" s="6">
        <v>0</v>
      </c>
      <c r="C2769" s="9" t="s">
        <v>3014</v>
      </c>
      <c r="D2769" s="9" t="str">
        <f t="shared" si="85"/>
        <v xml:space="preserve"> Đại học từ xa Hệ từ xa thì mở tuyển sinh tầm 3 tháng một lần tùy từng trường á</v>
      </c>
      <c r="E2769" s="4"/>
      <c r="F2769" s="4"/>
      <c r="G2769" s="4"/>
      <c r="H2769" s="4"/>
      <c r="I2769" s="4"/>
      <c r="J2769" s="4"/>
      <c r="K2769" s="4"/>
      <c r="L2769" s="4"/>
      <c r="M2769" s="4"/>
      <c r="N2769" s="4"/>
      <c r="O2769" s="4"/>
      <c r="P2769" s="4"/>
      <c r="Q2769" s="4"/>
      <c r="R2769" s="4"/>
      <c r="S2769" s="4"/>
      <c r="T2769" s="4"/>
      <c r="U2769" s="4"/>
      <c r="V2769" s="4"/>
      <c r="W2769" s="4"/>
    </row>
    <row r="2770" spans="1:23" ht="28" x14ac:dyDescent="0.3">
      <c r="A2770" s="23"/>
      <c r="B2770" s="6">
        <v>0</v>
      </c>
      <c r="C2770" s="9" t="s">
        <v>3015</v>
      </c>
      <c r="D2770" s="9" t="str">
        <f t="shared" si="85"/>
        <v xml:space="preserve"> Đại học từ xa Hồ sơ thi thì mỗi trường mỗi khác nhưng cơ bản thì phải có bằng tốt nghiệp có học bạ nha</v>
      </c>
      <c r="E2770" s="4"/>
      <c r="F2770" s="4"/>
      <c r="G2770" s="4"/>
      <c r="H2770" s="4"/>
      <c r="I2770" s="4"/>
      <c r="J2770" s="4"/>
      <c r="K2770" s="4"/>
      <c r="L2770" s="4"/>
      <c r="M2770" s="4"/>
      <c r="N2770" s="4"/>
      <c r="O2770" s="4"/>
      <c r="P2770" s="4"/>
      <c r="Q2770" s="4"/>
      <c r="R2770" s="4"/>
      <c r="S2770" s="4"/>
      <c r="T2770" s="4"/>
      <c r="U2770" s="4"/>
      <c r="V2770" s="4"/>
      <c r="W2770" s="4"/>
    </row>
    <row r="2771" spans="1:23" ht="28" x14ac:dyDescent="0.3">
      <c r="A2771" s="23"/>
      <c r="B2771" s="6">
        <v>0</v>
      </c>
      <c r="C2771" s="9" t="s">
        <v>3016</v>
      </c>
      <c r="D2771" s="9" t="str">
        <f t="shared" si="85"/>
        <v xml:space="preserve"> Đại học từ xa B nộp hồ sơ chưa. T cũng đang qt ngành luật.</v>
      </c>
      <c r="E2771" s="4"/>
      <c r="F2771" s="4"/>
      <c r="G2771" s="4"/>
      <c r="H2771" s="4"/>
      <c r="I2771" s="4"/>
      <c r="J2771" s="4"/>
      <c r="K2771" s="4"/>
      <c r="L2771" s="4"/>
      <c r="M2771" s="4"/>
      <c r="N2771" s="4"/>
      <c r="O2771" s="4"/>
      <c r="P2771" s="4"/>
      <c r="Q2771" s="4"/>
      <c r="R2771" s="4"/>
      <c r="S2771" s="4"/>
      <c r="T2771" s="4"/>
      <c r="U2771" s="4"/>
      <c r="V2771" s="4"/>
      <c r="W2771" s="4"/>
    </row>
    <row r="2772" spans="1:23" ht="42" x14ac:dyDescent="0.3">
      <c r="A2772" s="24" t="s">
        <v>3017</v>
      </c>
      <c r="B2772" s="6">
        <v>0</v>
      </c>
      <c r="C2772" s="9" t="s">
        <v>3018</v>
      </c>
      <c r="D2772" s="9" t="str">
        <f t="shared" si="85"/>
        <v xml:space="preserve"> Đại học từ xa Có trường phải học quân sự, có trường không bạn nha. Nhưng khả năng cao trong tương lai các trường đều học thui</v>
      </c>
      <c r="E2772" s="4"/>
      <c r="F2772" s="4"/>
      <c r="G2772" s="4"/>
      <c r="H2772" s="4"/>
      <c r="I2772" s="4"/>
      <c r="J2772" s="4"/>
      <c r="K2772" s="4"/>
      <c r="L2772" s="4"/>
      <c r="M2772" s="4"/>
      <c r="N2772" s="4"/>
      <c r="O2772" s="4"/>
      <c r="P2772" s="4"/>
      <c r="Q2772" s="4"/>
      <c r="R2772" s="4"/>
      <c r="S2772" s="4"/>
      <c r="T2772" s="4"/>
      <c r="U2772" s="4"/>
      <c r="V2772" s="4"/>
      <c r="W2772" s="4"/>
    </row>
    <row r="2773" spans="1:23" ht="14" x14ac:dyDescent="0.3">
      <c r="A2773" s="23"/>
      <c r="B2773" s="6">
        <v>0</v>
      </c>
      <c r="C2773" s="9" t="s">
        <v>3019</v>
      </c>
      <c r="D2773" s="9" t="str">
        <f t="shared" si="85"/>
        <v xml:space="preserve"> Đại học từ xa Tuỳ trường chứ trường mình k có</v>
      </c>
      <c r="E2773" s="4"/>
      <c r="F2773" s="4"/>
      <c r="G2773" s="4"/>
      <c r="H2773" s="4"/>
      <c r="I2773" s="4"/>
      <c r="J2773" s="4"/>
      <c r="K2773" s="4"/>
      <c r="L2773" s="4"/>
      <c r="M2773" s="4"/>
      <c r="N2773" s="4"/>
      <c r="O2773" s="4"/>
      <c r="P2773" s="4"/>
      <c r="Q2773" s="4"/>
      <c r="R2773" s="4"/>
      <c r="S2773" s="4"/>
      <c r="T2773" s="4"/>
      <c r="U2773" s="4"/>
      <c r="V2773" s="4"/>
      <c r="W2773" s="4"/>
    </row>
    <row r="2774" spans="1:23" ht="28" x14ac:dyDescent="0.3">
      <c r="A2774" s="23"/>
      <c r="B2774" s="6">
        <v>0</v>
      </c>
      <c r="C2774" s="9" t="s">
        <v>3020</v>
      </c>
      <c r="D2774" s="9" t="str">
        <f t="shared" si="85"/>
        <v xml:space="preserve"> Đại học từ xa Trường tui học elearning và thi bằng hình thức viết tiểu luận. 4 học phần an ninh quốc phòng</v>
      </c>
      <c r="E2774" s="4"/>
      <c r="F2774" s="4"/>
      <c r="G2774" s="4"/>
      <c r="H2774" s="4"/>
      <c r="I2774" s="4"/>
      <c r="J2774" s="4"/>
      <c r="K2774" s="4"/>
      <c r="L2774" s="4"/>
      <c r="M2774" s="4"/>
      <c r="N2774" s="4"/>
      <c r="O2774" s="4"/>
      <c r="P2774" s="4"/>
      <c r="Q2774" s="4"/>
      <c r="R2774" s="4"/>
      <c r="S2774" s="4"/>
      <c r="T2774" s="4"/>
      <c r="U2774" s="4"/>
      <c r="V2774" s="4"/>
      <c r="W2774" s="4"/>
    </row>
    <row r="2775" spans="1:23" ht="56" x14ac:dyDescent="0.3">
      <c r="A2775" s="23"/>
      <c r="B2775" s="6">
        <v>0</v>
      </c>
      <c r="C2775" s="9" t="s">
        <v>3021</v>
      </c>
      <c r="D2775" s="9" t="str">
        <f t="shared" si="85"/>
        <v xml:space="preserve"> Đại học từ xa Nếu em chưa có chứng chỉ quân sự và trường đó có học hệ từ xa thì vẫn phải học em nha. nếu em học vb2 thì sẽ ko cần phải học do em đã có chứng chỉ rồi em nhé</v>
      </c>
      <c r="E2775" s="4"/>
      <c r="F2775" s="4"/>
      <c r="G2775" s="4"/>
      <c r="H2775" s="4"/>
      <c r="I2775" s="4"/>
      <c r="J2775" s="4"/>
      <c r="K2775" s="4"/>
      <c r="L2775" s="4"/>
      <c r="M2775" s="4"/>
      <c r="N2775" s="4"/>
      <c r="O2775" s="4"/>
      <c r="P2775" s="4"/>
      <c r="Q2775" s="4"/>
      <c r="R2775" s="4"/>
      <c r="S2775" s="4"/>
      <c r="T2775" s="4"/>
      <c r="U2775" s="4"/>
      <c r="V2775" s="4"/>
      <c r="W2775" s="4"/>
    </row>
    <row r="2776" spans="1:23" ht="14" x14ac:dyDescent="0.3">
      <c r="A2776" s="23"/>
      <c r="B2776" s="6">
        <v>0</v>
      </c>
      <c r="C2776" s="9" t="s">
        <v>3022</v>
      </c>
      <c r="D2776" s="9" t="str">
        <f t="shared" si="85"/>
        <v xml:space="preserve"> Đại học từ xa Tùy trường có trường không</v>
      </c>
      <c r="E2776" s="4"/>
      <c r="F2776" s="4"/>
      <c r="G2776" s="4"/>
      <c r="H2776" s="4"/>
      <c r="I2776" s="4"/>
      <c r="J2776" s="4"/>
      <c r="K2776" s="4"/>
      <c r="L2776" s="4"/>
      <c r="M2776" s="4"/>
      <c r="N2776" s="4"/>
      <c r="O2776" s="4"/>
      <c r="P2776" s="4"/>
      <c r="Q2776" s="4"/>
      <c r="R2776" s="4"/>
      <c r="S2776" s="4"/>
      <c r="T2776" s="4"/>
      <c r="U2776" s="4"/>
      <c r="V2776" s="4"/>
      <c r="W2776" s="4"/>
    </row>
    <row r="2777" spans="1:23" ht="14" x14ac:dyDescent="0.3">
      <c r="A2777" s="23"/>
      <c r="B2777" s="6">
        <v>0</v>
      </c>
      <c r="C2777" s="9" t="s">
        <v>3023</v>
      </c>
      <c r="D2777" s="9" t="str">
        <f t="shared" si="85"/>
        <v xml:space="preserve"> Đại học từ xa Bạn học quân sự lâu khum</v>
      </c>
      <c r="E2777" s="4"/>
      <c r="F2777" s="4"/>
      <c r="G2777" s="4"/>
      <c r="H2777" s="4"/>
      <c r="I2777" s="4"/>
      <c r="J2777" s="4"/>
      <c r="K2777" s="4"/>
      <c r="L2777" s="4"/>
      <c r="M2777" s="4"/>
      <c r="N2777" s="4"/>
      <c r="O2777" s="4"/>
      <c r="P2777" s="4"/>
      <c r="Q2777" s="4"/>
      <c r="R2777" s="4"/>
      <c r="S2777" s="4"/>
      <c r="T2777" s="4"/>
      <c r="U2777" s="4"/>
      <c r="V2777" s="4"/>
      <c r="W2777" s="4"/>
    </row>
    <row r="2778" spans="1:23" ht="14" x14ac:dyDescent="0.3">
      <c r="A2778" s="23"/>
      <c r="B2778" s="6">
        <v>0</v>
      </c>
      <c r="C2778" s="9" t="s">
        <v>3024</v>
      </c>
      <c r="D2778" s="9" t="str">
        <f t="shared" si="85"/>
        <v xml:space="preserve"> Đại học từ xa Quân sự thì ko trốn được ròi, cố lên b uii</v>
      </c>
      <c r="E2778" s="4"/>
      <c r="F2778" s="4"/>
      <c r="G2778" s="4"/>
      <c r="H2778" s="4"/>
      <c r="I2778" s="4"/>
      <c r="J2778" s="4"/>
      <c r="K2778" s="4"/>
      <c r="L2778" s="4"/>
      <c r="M2778" s="4"/>
      <c r="N2778" s="4"/>
      <c r="O2778" s="4"/>
      <c r="P2778" s="4"/>
      <c r="Q2778" s="4"/>
      <c r="R2778" s="4"/>
      <c r="S2778" s="4"/>
      <c r="T2778" s="4"/>
      <c r="U2778" s="4"/>
      <c r="V2778" s="4"/>
      <c r="W2778" s="4"/>
    </row>
    <row r="2779" spans="1:23" ht="14" x14ac:dyDescent="0.3">
      <c r="A2779" s="23"/>
      <c r="B2779" s="6">
        <v>0</v>
      </c>
      <c r="C2779" s="9" t="s">
        <v>3025</v>
      </c>
      <c r="D2779" s="9" t="str">
        <f t="shared" si="85"/>
        <v xml:space="preserve"> Đại học từ xa Trang Thu Vũ =))) Neu hhh</v>
      </c>
      <c r="E2779" s="4"/>
      <c r="F2779" s="4"/>
      <c r="G2779" s="4"/>
      <c r="H2779" s="4"/>
      <c r="I2779" s="4"/>
      <c r="J2779" s="4"/>
      <c r="K2779" s="4"/>
      <c r="L2779" s="4"/>
      <c r="M2779" s="4"/>
      <c r="N2779" s="4"/>
      <c r="O2779" s="4"/>
      <c r="P2779" s="4"/>
      <c r="Q2779" s="4"/>
      <c r="R2779" s="4"/>
      <c r="S2779" s="4"/>
      <c r="T2779" s="4"/>
      <c r="U2779" s="4"/>
      <c r="V2779" s="4"/>
      <c r="W2779" s="4"/>
    </row>
    <row r="2780" spans="1:23" ht="28" x14ac:dyDescent="0.3">
      <c r="A2780" s="23"/>
      <c r="B2780" s="6">
        <v>0</v>
      </c>
      <c r="C2780" s="9" t="s">
        <v>3026</v>
      </c>
      <c r="D2780" s="9" t="str">
        <f t="shared" si="85"/>
        <v xml:space="preserve"> Đại học từ xa Ui thế là t cb cũng phải học quân sự r, b học trường nào vậy</v>
      </c>
      <c r="E2780" s="4"/>
      <c r="F2780" s="4"/>
      <c r="G2780" s="4"/>
      <c r="H2780" s="4"/>
      <c r="I2780" s="4"/>
      <c r="J2780" s="4"/>
      <c r="K2780" s="4"/>
      <c r="L2780" s="4"/>
      <c r="M2780" s="4"/>
      <c r="N2780" s="4"/>
      <c r="O2780" s="4"/>
      <c r="P2780" s="4"/>
      <c r="Q2780" s="4"/>
      <c r="R2780" s="4"/>
      <c r="S2780" s="4"/>
      <c r="T2780" s="4"/>
      <c r="U2780" s="4"/>
      <c r="V2780" s="4"/>
      <c r="W2780" s="4"/>
    </row>
    <row r="2781" spans="1:23" ht="14" x14ac:dyDescent="0.3">
      <c r="A2781" s="23"/>
      <c r="B2781" s="6">
        <v>0</v>
      </c>
      <c r="C2781" s="9" t="s">
        <v>3027</v>
      </c>
      <c r="D2781" s="9" t="str">
        <f t="shared" si="85"/>
        <v xml:space="preserve"> Đại học từ xa B học trường gì và phải đi bao lâu vậy ạ</v>
      </c>
      <c r="E2781" s="4"/>
      <c r="F2781" s="4"/>
      <c r="G2781" s="4"/>
      <c r="H2781" s="4"/>
      <c r="I2781" s="4"/>
      <c r="J2781" s="4"/>
      <c r="K2781" s="4"/>
      <c r="L2781" s="4"/>
      <c r="M2781" s="4"/>
      <c r="N2781" s="4"/>
      <c r="O2781" s="4"/>
      <c r="P2781" s="4"/>
      <c r="Q2781" s="4"/>
      <c r="R2781" s="4"/>
      <c r="S2781" s="4"/>
      <c r="T2781" s="4"/>
      <c r="U2781" s="4"/>
      <c r="V2781" s="4"/>
      <c r="W2781" s="4"/>
    </row>
    <row r="2782" spans="1:23" ht="14" x14ac:dyDescent="0.3">
      <c r="A2782" s="23"/>
      <c r="B2782" s="6">
        <v>0</v>
      </c>
      <c r="C2782" s="9" t="s">
        <v>3028</v>
      </c>
      <c r="D2782" s="9" t="str">
        <f t="shared" si="85"/>
        <v xml:space="preserve"> Đại học từ xa Bạn chọn 1 trong 2 cũng được =)))</v>
      </c>
      <c r="E2782" s="4"/>
      <c r="F2782" s="4"/>
      <c r="G2782" s="4"/>
      <c r="H2782" s="4"/>
      <c r="I2782" s="4"/>
      <c r="J2782" s="4"/>
      <c r="K2782" s="4"/>
      <c r="L2782" s="4"/>
      <c r="M2782" s="4"/>
      <c r="N2782" s="4"/>
      <c r="O2782" s="4"/>
      <c r="P2782" s="4"/>
      <c r="Q2782" s="4"/>
      <c r="R2782" s="4"/>
      <c r="S2782" s="4"/>
      <c r="T2782" s="4"/>
      <c r="U2782" s="4"/>
      <c r="V2782" s="4"/>
      <c r="W2782" s="4"/>
    </row>
    <row r="2783" spans="1:23" ht="14" x14ac:dyDescent="0.3">
      <c r="A2783" s="23"/>
      <c r="B2783" s="6">
        <v>0</v>
      </c>
      <c r="C2783" s="9" t="s">
        <v>3029</v>
      </c>
      <c r="D2783" s="9" t="str">
        <f t="shared" si="85"/>
        <v xml:space="preserve"> Đại học từ xa đúng rồi bạn</v>
      </c>
      <c r="E2783" s="4"/>
      <c r="F2783" s="4"/>
      <c r="G2783" s="4"/>
      <c r="H2783" s="4"/>
      <c r="I2783" s="4"/>
      <c r="J2783" s="4"/>
      <c r="K2783" s="4"/>
      <c r="L2783" s="4"/>
      <c r="M2783" s="4"/>
      <c r="N2783" s="4"/>
      <c r="O2783" s="4"/>
      <c r="P2783" s="4"/>
      <c r="Q2783" s="4"/>
      <c r="R2783" s="4"/>
      <c r="S2783" s="4"/>
      <c r="T2783" s="4"/>
      <c r="U2783" s="4"/>
      <c r="V2783" s="4"/>
      <c r="W2783" s="4"/>
    </row>
    <row r="2784" spans="1:23" ht="14" x14ac:dyDescent="0.3">
      <c r="A2784" s="23"/>
      <c r="B2784" s="6">
        <v>0</v>
      </c>
      <c r="C2784" s="9" t="s">
        <v>3030</v>
      </c>
      <c r="D2784" s="9" t="str">
        <f t="shared" si="85"/>
        <v xml:space="preserve"> Đại học từ xa Ủa nhập học ko tìm hiểu à bro :o</v>
      </c>
      <c r="E2784" s="4"/>
      <c r="F2784" s="4"/>
      <c r="G2784" s="4"/>
      <c r="H2784" s="4"/>
      <c r="I2784" s="4"/>
      <c r="J2784" s="4"/>
      <c r="K2784" s="4"/>
      <c r="L2784" s="4"/>
      <c r="M2784" s="4"/>
      <c r="N2784" s="4"/>
      <c r="O2784" s="4"/>
      <c r="P2784" s="4"/>
      <c r="Q2784" s="4"/>
      <c r="R2784" s="4"/>
      <c r="S2784" s="4"/>
      <c r="T2784" s="4"/>
      <c r="U2784" s="4"/>
      <c r="V2784" s="4"/>
      <c r="W2784" s="4"/>
    </row>
    <row r="2785" spans="1:23" ht="28" x14ac:dyDescent="0.3">
      <c r="A2785" s="23"/>
      <c r="B2785" s="6">
        <v>0</v>
      </c>
      <c r="C2785" s="9" t="s">
        <v>3031</v>
      </c>
      <c r="D2785" s="9" t="str">
        <f t="shared" si="85"/>
        <v xml:space="preserve"> Đại học từ xa học rồi mà chỉ có bảng điểm, ko có chứng chỉ vẫn phải học lại à</v>
      </c>
      <c r="E2785" s="4"/>
      <c r="F2785" s="4"/>
      <c r="G2785" s="4"/>
      <c r="H2785" s="4"/>
      <c r="I2785" s="4"/>
      <c r="J2785" s="4"/>
      <c r="K2785" s="4"/>
      <c r="L2785" s="4"/>
      <c r="M2785" s="4"/>
      <c r="N2785" s="4"/>
      <c r="O2785" s="4"/>
      <c r="P2785" s="4"/>
      <c r="Q2785" s="4"/>
      <c r="R2785" s="4"/>
      <c r="S2785" s="4"/>
      <c r="T2785" s="4"/>
      <c r="U2785" s="4"/>
      <c r="V2785" s="4"/>
      <c r="W2785" s="4"/>
    </row>
    <row r="2786" spans="1:23" ht="14" x14ac:dyDescent="0.3">
      <c r="A2786" s="23"/>
      <c r="B2786" s="6">
        <v>0</v>
      </c>
      <c r="C2786" s="9" t="s">
        <v>3032</v>
      </c>
      <c r="D2786" s="9" t="str">
        <f t="shared" si="85"/>
        <v xml:space="preserve"> Đại học từ xa OMG vậy nghỉ làm bằng cách gì nhỉ, hix</v>
      </c>
      <c r="E2786" s="4"/>
      <c r="F2786" s="4"/>
      <c r="G2786" s="4"/>
      <c r="H2786" s="4"/>
      <c r="I2786" s="4"/>
      <c r="J2786" s="4"/>
      <c r="K2786" s="4"/>
      <c r="L2786" s="4"/>
      <c r="M2786" s="4"/>
      <c r="N2786" s="4"/>
      <c r="O2786" s="4"/>
      <c r="P2786" s="4"/>
      <c r="Q2786" s="4"/>
      <c r="R2786" s="4"/>
      <c r="S2786" s="4"/>
      <c r="T2786" s="4"/>
      <c r="U2786" s="4"/>
      <c r="V2786" s="4"/>
      <c r="W2786" s="4"/>
    </row>
    <row r="2787" spans="1:23" ht="28" x14ac:dyDescent="0.3">
      <c r="A2787" s="23"/>
      <c r="B2787" s="6">
        <v>0</v>
      </c>
      <c r="C2787" s="9" t="s">
        <v>3033</v>
      </c>
      <c r="D2787" s="9" t="str">
        <f t="shared" si="85"/>
        <v xml:space="preserve"> Đại học từ xa Ủa từ xa vẫn học quân sự á. B đang năm thứ mấy r</v>
      </c>
      <c r="E2787" s="4"/>
      <c r="F2787" s="4"/>
      <c r="G2787" s="4"/>
      <c r="H2787" s="4"/>
      <c r="I2787" s="4"/>
      <c r="J2787" s="4"/>
      <c r="K2787" s="4"/>
      <c r="L2787" s="4"/>
      <c r="M2787" s="4"/>
      <c r="N2787" s="4"/>
      <c r="O2787" s="4"/>
      <c r="P2787" s="4"/>
      <c r="Q2787" s="4"/>
      <c r="R2787" s="4"/>
      <c r="S2787" s="4"/>
      <c r="T2787" s="4"/>
      <c r="U2787" s="4"/>
      <c r="V2787" s="4"/>
      <c r="W2787" s="4"/>
    </row>
    <row r="2788" spans="1:23" ht="28" x14ac:dyDescent="0.3">
      <c r="A2788" s="23"/>
      <c r="B2788" s="6">
        <v>0</v>
      </c>
      <c r="C2788" s="9" t="s">
        <v>3034</v>
      </c>
      <c r="D2788" s="9" t="str">
        <f t="shared" si="85"/>
        <v xml:space="preserve"> Đại học từ xa tuỳ trường, nhưng lúc đầu học ko hỏi chương trình học hở</v>
      </c>
      <c r="E2788" s="4"/>
      <c r="F2788" s="4"/>
      <c r="G2788" s="4"/>
      <c r="H2788" s="4"/>
      <c r="I2788" s="4"/>
      <c r="J2788" s="4"/>
      <c r="K2788" s="4"/>
      <c r="L2788" s="4"/>
      <c r="M2788" s="4"/>
      <c r="N2788" s="4"/>
      <c r="O2788" s="4"/>
      <c r="P2788" s="4"/>
      <c r="Q2788" s="4"/>
      <c r="R2788" s="4"/>
      <c r="S2788" s="4"/>
      <c r="T2788" s="4"/>
      <c r="U2788" s="4"/>
      <c r="V2788" s="4"/>
      <c r="W2788" s="4"/>
    </row>
    <row r="2789" spans="1:23" ht="14" x14ac:dyDescent="0.3">
      <c r="A2789" s="24" t="s">
        <v>3035</v>
      </c>
      <c r="B2789" s="6">
        <v>0</v>
      </c>
      <c r="C2789" s="9" t="s">
        <v>3036</v>
      </c>
      <c r="D2789" s="9" t="str">
        <f t="shared" si="85"/>
        <v xml:space="preserve"> Đại học từ xa Học ở đâu cũng lên thạc sĩ được á</v>
      </c>
      <c r="E2789" s="4"/>
      <c r="F2789" s="4"/>
      <c r="G2789" s="4"/>
      <c r="H2789" s="4"/>
      <c r="I2789" s="4"/>
      <c r="J2789" s="4"/>
      <c r="K2789" s="4"/>
      <c r="L2789" s="4"/>
      <c r="M2789" s="4"/>
      <c r="N2789" s="4"/>
      <c r="O2789" s="4"/>
      <c r="P2789" s="4"/>
      <c r="Q2789" s="4"/>
      <c r="R2789" s="4"/>
      <c r="S2789" s="4"/>
      <c r="T2789" s="4"/>
      <c r="U2789" s="4"/>
      <c r="V2789" s="4"/>
      <c r="W2789" s="4"/>
    </row>
    <row r="2790" spans="1:23" ht="14" x14ac:dyDescent="0.3">
      <c r="A2790" s="23"/>
      <c r="B2790" s="6">
        <v>0</v>
      </c>
      <c r="C2790" s="9" t="s">
        <v>3037</v>
      </c>
      <c r="D2790" s="9" t="str">
        <f t="shared" si="85"/>
        <v xml:space="preserve"> Đại học từ xa Bạn học ngành gì vậy</v>
      </c>
      <c r="E2790" s="4"/>
      <c r="F2790" s="4"/>
      <c r="G2790" s="4"/>
      <c r="H2790" s="4"/>
      <c r="I2790" s="4"/>
      <c r="J2790" s="4"/>
      <c r="K2790" s="4"/>
      <c r="L2790" s="4"/>
      <c r="M2790" s="4"/>
      <c r="N2790" s="4"/>
      <c r="O2790" s="4"/>
      <c r="P2790" s="4"/>
      <c r="Q2790" s="4"/>
      <c r="R2790" s="4"/>
      <c r="S2790" s="4"/>
      <c r="T2790" s="4"/>
      <c r="U2790" s="4"/>
      <c r="V2790" s="4"/>
      <c r="W2790" s="4"/>
    </row>
    <row r="2791" spans="1:23" ht="98" x14ac:dyDescent="0.3">
      <c r="A2791" s="23"/>
      <c r="B2791" s="6">
        <v>0</v>
      </c>
      <c r="C2791" s="9" t="s">
        <v>3038</v>
      </c>
      <c r="D2791" s="9" t="str">
        <f t="shared" si="85"/>
        <v xml:space="preserve"> Đại học từ xa Chào em nha, khi học hệ từ xa tại TMU và NEU thì em đều có thể học lên thạc sĩ vì luật có quy định rồi em nha. TMU thì hiện đang tuyển sinh 5 ngành học QTKD, MKT, Luật Kinh tế, Logistics, TMDT còn NEU thì đang học 4 ngành chính bao gồm: Quản trị kinh doanh, tài chính ngân hàng, Luật kinh tế, Kế toán em nha. Nếu em cần thêm thông tin cứ nhắn chị nhâ</v>
      </c>
      <c r="E2791" s="4"/>
      <c r="F2791" s="4"/>
      <c r="G2791" s="4"/>
      <c r="H2791" s="4"/>
      <c r="I2791" s="4"/>
      <c r="J2791" s="4"/>
      <c r="K2791" s="4"/>
      <c r="L2791" s="4"/>
      <c r="M2791" s="4"/>
      <c r="N2791" s="4"/>
      <c r="O2791" s="4"/>
      <c r="P2791" s="4"/>
      <c r="Q2791" s="4"/>
      <c r="R2791" s="4"/>
      <c r="S2791" s="4"/>
      <c r="T2791" s="4"/>
      <c r="U2791" s="4"/>
      <c r="V2791" s="4"/>
      <c r="W2791" s="4"/>
    </row>
    <row r="2792" spans="1:23" ht="28" x14ac:dyDescent="0.3">
      <c r="A2792" s="23"/>
      <c r="B2792" s="6">
        <v>0</v>
      </c>
      <c r="C2792" s="9" t="s">
        <v>3039</v>
      </c>
      <c r="D2792" s="9" t="str">
        <f t="shared" si="85"/>
        <v xml:space="preserve"> Đại học từ xa Cả 2 trường đều trường top, oke cả, và đều lên thạc sĩ được nha</v>
      </c>
      <c r="E2792" s="4"/>
      <c r="F2792" s="4"/>
      <c r="G2792" s="4"/>
      <c r="H2792" s="4"/>
      <c r="I2792" s="4"/>
      <c r="J2792" s="4"/>
      <c r="K2792" s="4"/>
      <c r="L2792" s="4"/>
      <c r="M2792" s="4"/>
      <c r="N2792" s="4"/>
      <c r="O2792" s="4"/>
      <c r="P2792" s="4"/>
      <c r="Q2792" s="4"/>
      <c r="R2792" s="4"/>
      <c r="S2792" s="4"/>
      <c r="T2792" s="4"/>
      <c r="U2792" s="4"/>
      <c r="V2792" s="4"/>
      <c r="W2792" s="4"/>
    </row>
    <row r="2793" spans="1:23" ht="14" x14ac:dyDescent="0.3">
      <c r="A2793" s="23"/>
      <c r="B2793" s="6">
        <v>0</v>
      </c>
      <c r="C2793" s="9" t="s">
        <v>3040</v>
      </c>
      <c r="D2793" s="9" t="str">
        <f t="shared" si="85"/>
        <v xml:space="preserve"> Đại học từ xa NEU uy tín hơn</v>
      </c>
      <c r="E2793" s="4"/>
      <c r="F2793" s="4"/>
      <c r="G2793" s="4"/>
      <c r="H2793" s="4"/>
      <c r="I2793" s="4"/>
      <c r="J2793" s="4"/>
      <c r="K2793" s="4"/>
      <c r="L2793" s="4"/>
      <c r="M2793" s="4"/>
      <c r="N2793" s="4"/>
      <c r="O2793" s="4"/>
      <c r="P2793" s="4"/>
      <c r="Q2793" s="4"/>
      <c r="R2793" s="4"/>
      <c r="S2793" s="4"/>
      <c r="T2793" s="4"/>
      <c r="U2793" s="4"/>
      <c r="V2793" s="4"/>
      <c r="W2793" s="4"/>
    </row>
    <row r="2794" spans="1:23" ht="28" x14ac:dyDescent="0.3">
      <c r="A2794" s="23"/>
      <c r="B2794" s="6">
        <v>0</v>
      </c>
      <c r="C2794" s="9" t="s">
        <v>3041</v>
      </c>
      <c r="D2794" s="9" t="str">
        <f t="shared" si="85"/>
        <v xml:space="preserve"> Đại học từ xa Học trường nào mà k học được thạc sĩ em.</v>
      </c>
      <c r="E2794" s="4"/>
      <c r="F2794" s="4"/>
      <c r="G2794" s="4"/>
      <c r="H2794" s="4"/>
      <c r="I2794" s="4"/>
      <c r="J2794" s="4"/>
      <c r="K2794" s="4"/>
      <c r="L2794" s="4"/>
      <c r="M2794" s="4"/>
      <c r="N2794" s="4"/>
      <c r="O2794" s="4"/>
      <c r="P2794" s="4"/>
      <c r="Q2794" s="4"/>
      <c r="R2794" s="4"/>
      <c r="S2794" s="4"/>
      <c r="T2794" s="4"/>
      <c r="U2794" s="4"/>
      <c r="V2794" s="4"/>
      <c r="W2794" s="4"/>
    </row>
    <row r="2795" spans="1:23" ht="14" x14ac:dyDescent="0.3">
      <c r="A2795" s="23"/>
      <c r="B2795" s="6">
        <v>0</v>
      </c>
      <c r="C2795" s="9" t="s">
        <v>3042</v>
      </c>
      <c r="D2795" s="9" t="str">
        <f t="shared" si="85"/>
        <v xml:space="preserve"> Đại học từ xa Tùy học lực mà chọn trường</v>
      </c>
      <c r="E2795" s="4"/>
      <c r="F2795" s="4"/>
      <c r="G2795" s="4"/>
      <c r="H2795" s="4"/>
      <c r="I2795" s="4"/>
      <c r="J2795" s="4"/>
      <c r="K2795" s="4"/>
      <c r="L2795" s="4"/>
      <c r="M2795" s="4"/>
      <c r="N2795" s="4"/>
      <c r="O2795" s="4"/>
      <c r="P2795" s="4"/>
      <c r="Q2795" s="4"/>
      <c r="R2795" s="4"/>
      <c r="S2795" s="4"/>
      <c r="T2795" s="4"/>
      <c r="U2795" s="4"/>
      <c r="V2795" s="4"/>
      <c r="W2795" s="4"/>
    </row>
    <row r="2796" spans="1:23" ht="112" x14ac:dyDescent="0.3">
      <c r="A2796" s="23"/>
      <c r="B2796" s="6">
        <v>0</v>
      </c>
      <c r="C2796" s="9" t="s">
        <v>2280</v>
      </c>
      <c r="D2796" s="9" t="str">
        <f t="shared" si="85"/>
        <v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v>
      </c>
      <c r="E2796" s="4"/>
      <c r="F2796" s="4"/>
      <c r="G2796" s="4"/>
      <c r="H2796" s="4"/>
      <c r="I2796" s="4"/>
      <c r="J2796" s="4"/>
      <c r="K2796" s="4"/>
      <c r="L2796" s="4"/>
      <c r="M2796" s="4"/>
      <c r="N2796" s="4"/>
      <c r="O2796" s="4"/>
      <c r="P2796" s="4"/>
      <c r="Q2796" s="4"/>
      <c r="R2796" s="4"/>
      <c r="S2796" s="4"/>
      <c r="T2796" s="4"/>
      <c r="U2796" s="4"/>
      <c r="V2796" s="4"/>
      <c r="W2796" s="4"/>
    </row>
    <row r="2797" spans="1:23" ht="14" x14ac:dyDescent="0.3">
      <c r="A2797" s="23"/>
      <c r="B2797" s="6">
        <v>0</v>
      </c>
      <c r="C2797" s="9" t="s">
        <v>3043</v>
      </c>
      <c r="D2797" s="9" t="str">
        <f t="shared" si="85"/>
        <v xml:space="preserve"> Đại học từ xa Học ở NEU khó không ạ</v>
      </c>
      <c r="E2797" s="4"/>
      <c r="F2797" s="4"/>
      <c r="G2797" s="4"/>
      <c r="H2797" s="4"/>
      <c r="I2797" s="4"/>
      <c r="J2797" s="4"/>
      <c r="K2797" s="4"/>
      <c r="L2797" s="4"/>
      <c r="M2797" s="4"/>
      <c r="N2797" s="4"/>
      <c r="O2797" s="4"/>
      <c r="P2797" s="4"/>
      <c r="Q2797" s="4"/>
      <c r="R2797" s="4"/>
      <c r="S2797" s="4"/>
      <c r="T2797" s="4"/>
      <c r="U2797" s="4"/>
      <c r="V2797" s="4"/>
      <c r="W2797" s="4"/>
    </row>
    <row r="2798" spans="1:23" ht="14" x14ac:dyDescent="0.3">
      <c r="A2798" s="24" t="s">
        <v>3044</v>
      </c>
      <c r="B2798" s="6">
        <v>0</v>
      </c>
      <c r="C2798" s="9" t="s">
        <v>3045</v>
      </c>
      <c r="D2798" s="9" t="str">
        <f t="shared" si="85"/>
        <v xml:space="preserve"> Đại học từ xa ad ơi em đau đầu vì tiền =)))))</v>
      </c>
      <c r="E2798" s="4"/>
      <c r="F2798" s="4"/>
      <c r="G2798" s="4"/>
      <c r="H2798" s="4"/>
      <c r="I2798" s="4"/>
      <c r="J2798" s="4"/>
      <c r="K2798" s="4"/>
      <c r="L2798" s="4"/>
      <c r="M2798" s="4"/>
      <c r="N2798" s="4"/>
      <c r="O2798" s="4"/>
      <c r="P2798" s="4"/>
      <c r="Q2798" s="4"/>
      <c r="R2798" s="4"/>
      <c r="S2798" s="4"/>
      <c r="T2798" s="4"/>
      <c r="U2798" s="4"/>
      <c r="V2798" s="4"/>
      <c r="W2798" s="4"/>
    </row>
    <row r="2799" spans="1:23" ht="42" x14ac:dyDescent="0.3">
      <c r="A2799" s="23"/>
      <c r="B2799" s="6">
        <v>0</v>
      </c>
      <c r="C2799" s="9" t="s">
        <v>3046</v>
      </c>
      <c r="D2799" s="9" t="str">
        <f t="shared" si="85"/>
        <v xml:space="preserve"> Đại học từ xa Giờ có mỗi bằng thôi chỉ chiến được 50% với các cháu =))) phải có cả kinh nghiệm thực chiến nữa cơ mà chuyển ngành thì khó kiếm</v>
      </c>
      <c r="E2799" s="4"/>
      <c r="F2799" s="4"/>
      <c r="G2799" s="4"/>
      <c r="H2799" s="4"/>
      <c r="I2799" s="4"/>
      <c r="J2799" s="4"/>
      <c r="K2799" s="4"/>
      <c r="L2799" s="4"/>
      <c r="M2799" s="4"/>
      <c r="N2799" s="4"/>
      <c r="O2799" s="4"/>
      <c r="P2799" s="4"/>
      <c r="Q2799" s="4"/>
      <c r="R2799" s="4"/>
      <c r="S2799" s="4"/>
      <c r="T2799" s="4"/>
      <c r="U2799" s="4"/>
      <c r="V2799" s="4"/>
      <c r="W2799" s="4"/>
    </row>
    <row r="2800" spans="1:23" ht="14" x14ac:dyDescent="0.3">
      <c r="A2800" s="24" t="s">
        <v>3047</v>
      </c>
      <c r="B2800" s="6">
        <v>0</v>
      </c>
      <c r="C2800" s="9" t="s">
        <v>3048</v>
      </c>
      <c r="D2800" s="9" t="str">
        <f t="shared" si="85"/>
        <v xml:space="preserve"> Đại học từ xa hou là trường gì b nhỉ</v>
      </c>
      <c r="E2800" s="4"/>
      <c r="F2800" s="4"/>
      <c r="G2800" s="4"/>
      <c r="H2800" s="4"/>
      <c r="I2800" s="4"/>
      <c r="J2800" s="4"/>
      <c r="K2800" s="4"/>
      <c r="L2800" s="4"/>
      <c r="M2800" s="4"/>
      <c r="N2800" s="4"/>
      <c r="O2800" s="4"/>
      <c r="P2800" s="4"/>
      <c r="Q2800" s="4"/>
      <c r="R2800" s="4"/>
      <c r="S2800" s="4"/>
      <c r="T2800" s="4"/>
      <c r="U2800" s="4"/>
      <c r="V2800" s="4"/>
      <c r="W2800" s="4"/>
    </row>
    <row r="2801" spans="1:23" ht="14" x14ac:dyDescent="0.3">
      <c r="A2801" s="23"/>
      <c r="B2801" s="6">
        <v>0</v>
      </c>
      <c r="C2801" s="9" t="s">
        <v>3049</v>
      </c>
      <c r="D2801" s="9" t="str">
        <f t="shared" si="85"/>
        <v xml:space="preserve"> Đại học từ xa sao b k thử bên ptit</v>
      </c>
      <c r="E2801" s="4"/>
      <c r="F2801" s="4"/>
      <c r="G2801" s="4"/>
      <c r="H2801" s="4"/>
      <c r="I2801" s="4"/>
      <c r="J2801" s="4"/>
      <c r="K2801" s="4"/>
      <c r="L2801" s="4"/>
      <c r="M2801" s="4"/>
      <c r="N2801" s="4"/>
      <c r="O2801" s="4"/>
      <c r="P2801" s="4"/>
      <c r="Q2801" s="4"/>
      <c r="R2801" s="4"/>
      <c r="S2801" s="4"/>
      <c r="T2801" s="4"/>
      <c r="U2801" s="4"/>
      <c r="V2801" s="4"/>
      <c r="W2801" s="4"/>
    </row>
    <row r="2802" spans="1:23" ht="14" x14ac:dyDescent="0.3">
      <c r="A2802" s="23"/>
      <c r="B2802" s="6">
        <v>0</v>
      </c>
      <c r="C2802" s="9" t="s">
        <v>3050</v>
      </c>
      <c r="D2802" s="9" t="str">
        <f t="shared" si="85"/>
        <v xml:space="preserve"> Đại học từ xa bạn muốn bảo hiểm ở mức độ nào =))</v>
      </c>
      <c r="E2802" s="4"/>
      <c r="F2802" s="4"/>
      <c r="G2802" s="4"/>
      <c r="H2802" s="4"/>
      <c r="I2802" s="4"/>
      <c r="J2802" s="4"/>
      <c r="K2802" s="4"/>
      <c r="L2802" s="4"/>
      <c r="M2802" s="4"/>
      <c r="N2802" s="4"/>
      <c r="O2802" s="4"/>
      <c r="P2802" s="4"/>
      <c r="Q2802" s="4"/>
      <c r="R2802" s="4"/>
      <c r="S2802" s="4"/>
      <c r="T2802" s="4"/>
      <c r="U2802" s="4"/>
      <c r="V2802" s="4"/>
      <c r="W2802" s="4"/>
    </row>
    <row r="2803" spans="1:23" ht="14" x14ac:dyDescent="0.3">
      <c r="A2803" s="23"/>
      <c r="B2803" s="6">
        <v>0</v>
      </c>
      <c r="C2803" s="9" t="s">
        <v>3051</v>
      </c>
      <c r="D2803" s="9" t="str">
        <f t="shared" si="85"/>
        <v xml:space="preserve"> Đại học từ xa Làm gì có trường nào có bảo hiểm môn</v>
      </c>
      <c r="E2803" s="4"/>
      <c r="F2803" s="4"/>
      <c r="G2803" s="4"/>
      <c r="H2803" s="4"/>
      <c r="I2803" s="4"/>
      <c r="J2803" s="4"/>
      <c r="K2803" s="4"/>
      <c r="L2803" s="4"/>
      <c r="M2803" s="4"/>
      <c r="N2803" s="4"/>
      <c r="O2803" s="4"/>
      <c r="P2803" s="4"/>
      <c r="Q2803" s="4"/>
      <c r="R2803" s="4"/>
      <c r="S2803" s="4"/>
      <c r="T2803" s="4"/>
      <c r="U2803" s="4"/>
      <c r="V2803" s="4"/>
      <c r="W2803" s="4"/>
    </row>
    <row r="2804" spans="1:23" ht="14" x14ac:dyDescent="0.3">
      <c r="A2804" s="23"/>
      <c r="B2804" s="6">
        <v>0</v>
      </c>
      <c r="C2804" s="9" t="s">
        <v>3052</v>
      </c>
      <c r="D2804" s="9" t="str">
        <f t="shared" si="85"/>
        <v xml:space="preserve"> Đại học từ xa Nghĩa là chỉ học và thi thì auto đỗ à?</v>
      </c>
      <c r="E2804" s="4"/>
      <c r="F2804" s="4"/>
      <c r="G2804" s="4"/>
      <c r="H2804" s="4"/>
      <c r="I2804" s="4"/>
      <c r="J2804" s="4"/>
      <c r="K2804" s="4"/>
      <c r="L2804" s="4"/>
      <c r="M2804" s="4"/>
      <c r="N2804" s="4"/>
      <c r="O2804" s="4"/>
      <c r="P2804" s="4"/>
      <c r="Q2804" s="4"/>
      <c r="R2804" s="4"/>
      <c r="S2804" s="4"/>
      <c r="T2804" s="4"/>
      <c r="U2804" s="4"/>
      <c r="V2804" s="4"/>
      <c r="W2804" s="4"/>
    </row>
    <row r="2805" spans="1:23" ht="56" x14ac:dyDescent="0.3">
      <c r="A2805" s="23"/>
      <c r="B2805" s="6">
        <v>0</v>
      </c>
      <c r="C2805" s="9" t="s">
        <v>3053</v>
      </c>
      <c r="D2805" s="9" t="str">
        <f t="shared" si="85"/>
        <v xml:space="preserve"> Đại học từ xa Có linh động bạn nhé. Ông bạn tôi 8x chỉ huy trưởng ban chỉ huy quân sự Xã cũng có cái bằng HTX ở DH Mở HN. Lớn rồi học hành gì nữa. Trường có danh tiếng như NEU thì HTX cũng có linh động</v>
      </c>
      <c r="E2805" s="4"/>
      <c r="F2805" s="4"/>
      <c r="G2805" s="4"/>
      <c r="H2805" s="4"/>
      <c r="I2805" s="4"/>
      <c r="J2805" s="4"/>
      <c r="K2805" s="4"/>
      <c r="L2805" s="4"/>
      <c r="M2805" s="4"/>
      <c r="N2805" s="4"/>
      <c r="O2805" s="4"/>
      <c r="P2805" s="4"/>
      <c r="Q2805" s="4"/>
      <c r="R2805" s="4"/>
      <c r="S2805" s="4"/>
      <c r="T2805" s="4"/>
      <c r="U2805" s="4"/>
      <c r="V2805" s="4"/>
      <c r="W2805" s="4"/>
    </row>
    <row r="2806" spans="1:23" ht="28" x14ac:dyDescent="0.3">
      <c r="A2806" s="23"/>
      <c r="B2806" s="6">
        <v>0</v>
      </c>
      <c r="C2806" s="9" t="s">
        <v>3054</v>
      </c>
      <c r="D2806" s="9" t="str">
        <f t="shared" si="85"/>
        <v xml:space="preserve"> Đại học từ xa Cho e hỏi htx của đh mở thi trượt vẫn nộp tiền thi lại bthg đúng ko ạ</v>
      </c>
      <c r="E2806" s="4"/>
      <c r="F2806" s="4"/>
      <c r="G2806" s="4"/>
      <c r="H2806" s="4"/>
      <c r="I2806" s="4"/>
      <c r="J2806" s="4"/>
      <c r="K2806" s="4"/>
      <c r="L2806" s="4"/>
      <c r="M2806" s="4"/>
      <c r="N2806" s="4"/>
      <c r="O2806" s="4"/>
      <c r="P2806" s="4"/>
      <c r="Q2806" s="4"/>
      <c r="R2806" s="4"/>
      <c r="S2806" s="4"/>
      <c r="T2806" s="4"/>
      <c r="U2806" s="4"/>
      <c r="V2806" s="4"/>
      <c r="W2806" s="4"/>
    </row>
    <row r="2807" spans="1:23" ht="28" x14ac:dyDescent="0.3">
      <c r="A2807" s="23"/>
      <c r="B2807" s="6">
        <v>0</v>
      </c>
      <c r="C2807" s="9" t="s">
        <v>3055</v>
      </c>
      <c r="D2807" s="9" t="str">
        <f t="shared" si="85"/>
        <v xml:space="preserve"> Đại học từ xa Nếu bạn có đc thông tin mong bạn chia sẻ ạ.</v>
      </c>
      <c r="E2807" s="4"/>
      <c r="F2807" s="4"/>
      <c r="G2807" s="4"/>
      <c r="H2807" s="4"/>
      <c r="I2807" s="4"/>
      <c r="J2807" s="4"/>
      <c r="K2807" s="4"/>
      <c r="L2807" s="4"/>
      <c r="M2807" s="4"/>
      <c r="N2807" s="4"/>
      <c r="O2807" s="4"/>
      <c r="P2807" s="4"/>
      <c r="Q2807" s="4"/>
      <c r="R2807" s="4"/>
      <c r="S2807" s="4"/>
      <c r="T2807" s="4"/>
      <c r="U2807" s="4"/>
      <c r="V2807" s="4"/>
      <c r="W2807" s="4"/>
    </row>
    <row r="2808" spans="1:23" ht="42" x14ac:dyDescent="0.3">
      <c r="A2808" s="23"/>
      <c r="B2808" s="6">
        <v>0</v>
      </c>
      <c r="C2808" s="9" t="s">
        <v>3056</v>
      </c>
      <c r="D2808" s="9" t="str">
        <f t="shared" si="85"/>
        <v xml:space="preserve"> Đại học từ xa B cứ học bt cũng xong thôi. Bài luyện tập online cứ cố lấy điểm tối đa, khi đến thi hết môn làm qua điểm liệt là qua môn rồi.</v>
      </c>
      <c r="E2808" s="4"/>
      <c r="F2808" s="4"/>
      <c r="G2808" s="4"/>
      <c r="H2808" s="4"/>
      <c r="I2808" s="4"/>
      <c r="J2808" s="4"/>
      <c r="K2808" s="4"/>
      <c r="L2808" s="4"/>
      <c r="M2808" s="4"/>
      <c r="N2808" s="4"/>
      <c r="O2808" s="4"/>
      <c r="P2808" s="4"/>
      <c r="Q2808" s="4"/>
      <c r="R2808" s="4"/>
      <c r="S2808" s="4"/>
      <c r="T2808" s="4"/>
      <c r="U2808" s="4"/>
      <c r="V2808" s="4"/>
      <c r="W2808" s="4"/>
    </row>
    <row r="2809" spans="1:23" ht="42" x14ac:dyDescent="0.3">
      <c r="A2809" s="23"/>
      <c r="B2809" s="6">
        <v>0</v>
      </c>
      <c r="C2809" s="9" t="s">
        <v>3057</v>
      </c>
      <c r="D2809" s="9" t="str">
        <f t="shared" si="85"/>
        <v xml:space="preserve"> Đại học từ xa Bạn đã biết đến và hiểu khái niệm "linh động" và "bảo hiểm" là bạn dư sức học hệ từ xa rồi :)))))) vì nó dễ :v</v>
      </c>
      <c r="E2809" s="4"/>
      <c r="F2809" s="4"/>
      <c r="G2809" s="4"/>
      <c r="H2809" s="4"/>
      <c r="I2809" s="4"/>
      <c r="J2809" s="4"/>
      <c r="K2809" s="4"/>
      <c r="L2809" s="4"/>
      <c r="M2809" s="4"/>
      <c r="N2809" s="4"/>
      <c r="O2809" s="4"/>
      <c r="P2809" s="4"/>
      <c r="Q2809" s="4"/>
      <c r="R2809" s="4"/>
      <c r="S2809" s="4"/>
      <c r="T2809" s="4"/>
      <c r="U2809" s="4"/>
      <c r="V2809" s="4"/>
      <c r="W2809" s="4"/>
    </row>
    <row r="2810" spans="1:23" ht="14" x14ac:dyDescent="0.3">
      <c r="A2810" s="24" t="s">
        <v>3058</v>
      </c>
      <c r="B2810" s="6">
        <v>0</v>
      </c>
      <c r="C2810" s="9" t="s">
        <v>3059</v>
      </c>
      <c r="D2810" s="9" t="str">
        <f t="shared" si="85"/>
        <v xml:space="preserve"> Đại học từ xa Phải đủ giấy tờ mới được xét chứ bạn</v>
      </c>
      <c r="E2810" s="4"/>
      <c r="F2810" s="4"/>
      <c r="G2810" s="4"/>
      <c r="H2810" s="4"/>
      <c r="I2810" s="4"/>
      <c r="J2810" s="4"/>
      <c r="K2810" s="4"/>
      <c r="L2810" s="4"/>
      <c r="M2810" s="4"/>
      <c r="N2810" s="4"/>
      <c r="O2810" s="4"/>
      <c r="P2810" s="4"/>
      <c r="Q2810" s="4"/>
      <c r="R2810" s="4"/>
      <c r="S2810" s="4"/>
      <c r="T2810" s="4"/>
      <c r="U2810" s="4"/>
      <c r="V2810" s="4"/>
      <c r="W2810" s="4"/>
    </row>
    <row r="2811" spans="1:23" ht="14" x14ac:dyDescent="0.3">
      <c r="A2811" s="23"/>
      <c r="B2811" s="6">
        <v>0</v>
      </c>
      <c r="C2811" s="9" t="s">
        <v>3060</v>
      </c>
      <c r="D2811" s="9" t="str">
        <f t="shared" si="85"/>
        <v xml:space="preserve"> Đại học từ xa Kỹ đó ạ</v>
      </c>
      <c r="E2811" s="4"/>
      <c r="F2811" s="4"/>
      <c r="G2811" s="4"/>
      <c r="H2811" s="4"/>
      <c r="I2811" s="4"/>
      <c r="J2811" s="4"/>
      <c r="K2811" s="4"/>
      <c r="L2811" s="4"/>
      <c r="M2811" s="4"/>
      <c r="N2811" s="4"/>
      <c r="O2811" s="4"/>
      <c r="P2811" s="4"/>
      <c r="Q2811" s="4"/>
      <c r="R2811" s="4"/>
      <c r="S2811" s="4"/>
      <c r="T2811" s="4"/>
      <c r="U2811" s="4"/>
      <c r="V2811" s="4"/>
      <c r="W2811" s="4"/>
    </row>
    <row r="2812" spans="1:23" ht="14" x14ac:dyDescent="0.3">
      <c r="A2812" s="23"/>
      <c r="B2812" s="6">
        <v>0</v>
      </c>
      <c r="C2812" s="9" t="s">
        <v>3061</v>
      </c>
      <c r="D2812" s="9" t="str">
        <f t="shared" si="85"/>
        <v xml:space="preserve"> Đại học từ xa U60 vẫn đi học, ac học ngành gì thế?</v>
      </c>
      <c r="E2812" s="4"/>
      <c r="F2812" s="4"/>
      <c r="G2812" s="4"/>
      <c r="H2812" s="4"/>
      <c r="I2812" s="4"/>
      <c r="J2812" s="4"/>
      <c r="K2812" s="4"/>
      <c r="L2812" s="4"/>
      <c r="M2812" s="4"/>
      <c r="N2812" s="4"/>
      <c r="O2812" s="4"/>
      <c r="P2812" s="4"/>
      <c r="Q2812" s="4"/>
      <c r="R2812" s="4"/>
      <c r="S2812" s="4"/>
      <c r="T2812" s="4"/>
      <c r="U2812" s="4"/>
      <c r="V2812" s="4"/>
      <c r="W2812" s="4"/>
    </row>
    <row r="2813" spans="1:23" ht="14" x14ac:dyDescent="0.3">
      <c r="A2813" s="23"/>
      <c r="B2813" s="6">
        <v>0</v>
      </c>
      <c r="C2813" s="9" t="s">
        <v>3062</v>
      </c>
      <c r="D2813" s="9" t="str">
        <f t="shared" si="85"/>
        <v xml:space="preserve"> Đại học từ xa Tùy từng trường nhé</v>
      </c>
      <c r="E2813" s="4"/>
      <c r="F2813" s="4"/>
      <c r="G2813" s="4"/>
      <c r="H2813" s="4"/>
      <c r="I2813" s="4"/>
      <c r="J2813" s="4"/>
      <c r="K2813" s="4"/>
      <c r="L2813" s="4"/>
      <c r="M2813" s="4"/>
      <c r="N2813" s="4"/>
      <c r="O2813" s="4"/>
      <c r="P2813" s="4"/>
      <c r="Q2813" s="4"/>
      <c r="R2813" s="4"/>
      <c r="S2813" s="4"/>
      <c r="T2813" s="4"/>
      <c r="U2813" s="4"/>
      <c r="V2813" s="4"/>
      <c r="W2813" s="4"/>
    </row>
    <row r="2814" spans="1:23" ht="14" x14ac:dyDescent="0.3">
      <c r="A2814" s="23"/>
      <c r="B2814" s="6">
        <v>0</v>
      </c>
      <c r="C2814" s="9" t="s">
        <v>3063</v>
      </c>
      <c r="D2814" s="9" t="str">
        <f t="shared" si="85"/>
        <v xml:space="preserve"> Đại học từ xa Có đó ạ</v>
      </c>
      <c r="E2814" s="4"/>
      <c r="F2814" s="4"/>
      <c r="G2814" s="4"/>
      <c r="H2814" s="4"/>
      <c r="I2814" s="4"/>
      <c r="J2814" s="4"/>
      <c r="K2814" s="4"/>
      <c r="L2814" s="4"/>
      <c r="M2814" s="4"/>
      <c r="N2814" s="4"/>
      <c r="O2814" s="4"/>
      <c r="P2814" s="4"/>
      <c r="Q2814" s="4"/>
      <c r="R2814" s="4"/>
      <c r="S2814" s="4"/>
      <c r="T2814" s="4"/>
      <c r="U2814" s="4"/>
      <c r="V2814" s="4"/>
      <c r="W2814" s="4"/>
    </row>
    <row r="2815" spans="1:23" ht="14" x14ac:dyDescent="0.3">
      <c r="A2815" s="23"/>
      <c r="B2815" s="6">
        <v>0</v>
      </c>
      <c r="C2815" s="9" t="s">
        <v>3064</v>
      </c>
      <c r="D2815" s="9" t="str">
        <f t="shared" si="85"/>
        <v xml:space="preserve"> Đại học từ xa phải có đủ giấy tờ ạ .</v>
      </c>
      <c r="E2815" s="4"/>
      <c r="F2815" s="4"/>
      <c r="G2815" s="4"/>
      <c r="H2815" s="4"/>
      <c r="I2815" s="4"/>
      <c r="J2815" s="4"/>
      <c r="K2815" s="4"/>
      <c r="L2815" s="4"/>
      <c r="M2815" s="4"/>
      <c r="N2815" s="4"/>
      <c r="O2815" s="4"/>
      <c r="P2815" s="4"/>
      <c r="Q2815" s="4"/>
      <c r="R2815" s="4"/>
      <c r="S2815" s="4"/>
      <c r="T2815" s="4"/>
      <c r="U2815" s="4"/>
      <c r="V2815" s="4"/>
      <c r="W2815" s="4"/>
    </row>
    <row r="2816" spans="1:23" ht="42" x14ac:dyDescent="0.3">
      <c r="A2816" s="23"/>
      <c r="B2816" s="6">
        <v>0</v>
      </c>
      <c r="C2816" s="9" t="s">
        <v>3065</v>
      </c>
      <c r="D2816" s="9" t="str">
        <f t="shared" si="85"/>
        <v xml:space="preserve"> Đại học từ xa Dạ chủ yếu là bằng cấp 3 và bảng điểm ạ, cô/chú có thể học trực tiếp tại trường hoặc từ xa ạ. 
chúc cô/chú đạt dc ước mơ của mình ạ</v>
      </c>
      <c r="E2816" s="4"/>
      <c r="F2816" s="4"/>
      <c r="G2816" s="4"/>
      <c r="H2816" s="4"/>
      <c r="I2816" s="4"/>
      <c r="J2816" s="4"/>
      <c r="K2816" s="4"/>
      <c r="L2816" s="4"/>
      <c r="M2816" s="4"/>
      <c r="N2816" s="4"/>
      <c r="O2816" s="4"/>
      <c r="P2816" s="4"/>
      <c r="Q2816" s="4"/>
      <c r="R2816" s="4"/>
      <c r="S2816" s="4"/>
      <c r="T2816" s="4"/>
      <c r="U2816" s="4"/>
      <c r="V2816" s="4"/>
      <c r="W2816" s="4"/>
    </row>
    <row r="2817" spans="1:23" ht="28" x14ac:dyDescent="0.3">
      <c r="A2817" s="23"/>
      <c r="B2817" s="6">
        <v>0</v>
      </c>
      <c r="C2817" s="9" t="s">
        <v>3066</v>
      </c>
      <c r="D2817" s="9" t="str">
        <f t="shared" si="85"/>
        <v xml:space="preserve"> Đại học từ xa Đang học cũng kiểm tra hồ sơ bất chợt nhé bác. Phát hiện ra hồ sơ giả là đuổi học luôn</v>
      </c>
      <c r="E2817" s="4"/>
      <c r="F2817" s="4"/>
      <c r="G2817" s="4"/>
      <c r="H2817" s="4"/>
      <c r="I2817" s="4"/>
      <c r="J2817" s="4"/>
      <c r="K2817" s="4"/>
      <c r="L2817" s="4"/>
      <c r="M2817" s="4"/>
      <c r="N2817" s="4"/>
      <c r="O2817" s="4"/>
      <c r="P2817" s="4"/>
      <c r="Q2817" s="4"/>
      <c r="R2817" s="4"/>
      <c r="S2817" s="4"/>
      <c r="T2817" s="4"/>
      <c r="U2817" s="4"/>
      <c r="V2817" s="4"/>
      <c r="W2817" s="4"/>
    </row>
    <row r="2818" spans="1:23" ht="28" x14ac:dyDescent="0.3">
      <c r="A2818" s="23"/>
      <c r="B2818" s="6">
        <v>0</v>
      </c>
      <c r="C2818" s="9" t="s">
        <v>3067</v>
      </c>
      <c r="D2818" s="9" t="str">
        <f t="shared" si="85"/>
        <v xml:space="preserve"> Đại học từ xa mik nói thật cỡ tuổi ông nên ở nhà chơi vs cháu nôi cháu ngoại. để đầu óc thư giãn đi ông.</v>
      </c>
      <c r="E2818" s="4"/>
      <c r="F2818" s="4"/>
      <c r="G2818" s="4"/>
      <c r="H2818" s="4"/>
      <c r="I2818" s="4"/>
      <c r="J2818" s="4"/>
      <c r="K2818" s="4"/>
      <c r="L2818" s="4"/>
      <c r="M2818" s="4"/>
      <c r="N2818" s="4"/>
      <c r="O2818" s="4"/>
      <c r="P2818" s="4"/>
      <c r="Q2818" s="4"/>
      <c r="R2818" s="4"/>
      <c r="S2818" s="4"/>
      <c r="T2818" s="4"/>
      <c r="U2818" s="4"/>
      <c r="V2818" s="4"/>
      <c r="W2818" s="4"/>
    </row>
    <row r="2819" spans="1:23" ht="70" x14ac:dyDescent="0.3">
      <c r="A2819" s="24" t="s">
        <v>3068</v>
      </c>
      <c r="B2819" s="6">
        <v>0</v>
      </c>
      <c r="C2819" s="9" t="s">
        <v>3069</v>
      </c>
      <c r="D2819" s="9" t="str">
        <f t="shared" si="85"/>
        <v xml:space="preserve"> Đại học từ xa Chào em nha, hiện em đã đi làm chưa em ha. Hiện tại c thấy em có 2 lựa chọn, 1 là ôn thi lại hệ chính quy, 2 là học hệ từ xa. Cnay nếu như em đã đi làm rồi thì nên học từ xa, còn nếu em chưa đi làm thì học hệ chính quy sẽ hợp lý nhất em nhé</v>
      </c>
      <c r="E2819" s="4"/>
      <c r="F2819" s="4"/>
      <c r="G2819" s="4"/>
      <c r="H2819" s="4"/>
      <c r="I2819" s="4"/>
      <c r="J2819" s="4"/>
      <c r="K2819" s="4"/>
      <c r="L2819" s="4"/>
      <c r="M2819" s="4"/>
      <c r="N2819" s="4"/>
      <c r="O2819" s="4"/>
      <c r="P2819" s="4"/>
      <c r="Q2819" s="4"/>
      <c r="R2819" s="4"/>
      <c r="S2819" s="4"/>
      <c r="T2819" s="4"/>
      <c r="U2819" s="4"/>
      <c r="V2819" s="4"/>
      <c r="W2819" s="4"/>
    </row>
    <row r="2820" spans="1:23" ht="28" x14ac:dyDescent="0.3">
      <c r="A2820" s="23"/>
      <c r="B2820" s="6">
        <v>0</v>
      </c>
      <c r="C2820" s="9" t="s">
        <v>3070</v>
      </c>
      <c r="D2820" s="9" t="str">
        <f t="shared" si="85"/>
        <v xml:space="preserve"> Đại học từ xa Có bằng tốt nghiệp thpt rồi thì học oke c ơi</v>
      </c>
      <c r="E2820" s="4"/>
      <c r="F2820" s="4"/>
      <c r="G2820" s="4"/>
      <c r="H2820" s="4"/>
      <c r="I2820" s="4"/>
      <c r="J2820" s="4"/>
      <c r="K2820" s="4"/>
      <c r="L2820" s="4"/>
      <c r="M2820" s="4"/>
      <c r="N2820" s="4"/>
      <c r="O2820" s="4"/>
      <c r="P2820" s="4"/>
      <c r="Q2820" s="4"/>
      <c r="R2820" s="4"/>
      <c r="S2820" s="4"/>
      <c r="T2820" s="4"/>
      <c r="U2820" s="4"/>
      <c r="V2820" s="4"/>
      <c r="W2820" s="4"/>
    </row>
    <row r="2821" spans="1:23" ht="28" x14ac:dyDescent="0.3">
      <c r="A2821" s="23"/>
      <c r="B2821" s="6">
        <v>0</v>
      </c>
      <c r="C2821" s="9" t="s">
        <v>3071</v>
      </c>
      <c r="D2821" s="9" t="str">
        <f t="shared" si="85"/>
        <v xml:space="preserve"> Đại học từ xa Tham khảo để đổi ngành em nhé, giờ bằng cấp quan trọng không bằng đại học khó xin việc</v>
      </c>
      <c r="E2821" s="4"/>
      <c r="F2821" s="4"/>
      <c r="G2821" s="4"/>
      <c r="H2821" s="4"/>
      <c r="I2821" s="4"/>
      <c r="J2821" s="4"/>
      <c r="K2821" s="4"/>
      <c r="L2821" s="4"/>
      <c r="M2821" s="4"/>
      <c r="N2821" s="4"/>
      <c r="O2821" s="4"/>
      <c r="P2821" s="4"/>
      <c r="Q2821" s="4"/>
      <c r="R2821" s="4"/>
      <c r="S2821" s="4"/>
      <c r="T2821" s="4"/>
      <c r="U2821" s="4"/>
      <c r="V2821" s="4"/>
      <c r="W2821" s="4"/>
    </row>
    <row r="2822" spans="1:23" ht="28" x14ac:dyDescent="0.3">
      <c r="A2822" s="23"/>
      <c r="B2822" s="6">
        <v>0</v>
      </c>
      <c r="C2822" s="9" t="s">
        <v>3072</v>
      </c>
      <c r="D2822" s="9" t="str">
        <f t="shared" si="85"/>
        <v xml:space="preserve"> Đại học từ xa Tại sao lại có nên tham khảo không mà không phải là nên tham khảo trường nào ngành nào?</v>
      </c>
      <c r="E2822" s="4"/>
      <c r="F2822" s="4"/>
      <c r="G2822" s="4"/>
      <c r="H2822" s="4"/>
      <c r="I2822" s="4"/>
      <c r="J2822" s="4"/>
      <c r="K2822" s="4"/>
      <c r="L2822" s="4"/>
      <c r="M2822" s="4"/>
      <c r="N2822" s="4"/>
      <c r="O2822" s="4"/>
      <c r="P2822" s="4"/>
      <c r="Q2822" s="4"/>
      <c r="R2822" s="4"/>
      <c r="S2822" s="4"/>
      <c r="T2822" s="4"/>
      <c r="U2822" s="4"/>
      <c r="V2822" s="4"/>
      <c r="W2822" s="4"/>
    </row>
    <row r="2823" spans="1:23" ht="28" x14ac:dyDescent="0.3">
      <c r="A2823" s="23"/>
      <c r="B2823" s="6">
        <v>0</v>
      </c>
      <c r="C2823" s="9" t="s">
        <v>3073</v>
      </c>
      <c r="D2823" s="9" t="str">
        <f t="shared" si="85"/>
        <v xml:space="preserve"> Đại học từ xa trước em học chính quy rồi ko hợp hay em học từ xa rồi không hợp thế</v>
      </c>
      <c r="E2823" s="4"/>
      <c r="F2823" s="4"/>
      <c r="G2823" s="4"/>
      <c r="H2823" s="4"/>
      <c r="I2823" s="4"/>
      <c r="J2823" s="4"/>
      <c r="K2823" s="4"/>
      <c r="L2823" s="4"/>
      <c r="M2823" s="4"/>
      <c r="N2823" s="4"/>
      <c r="O2823" s="4"/>
      <c r="P2823" s="4"/>
      <c r="Q2823" s="4"/>
      <c r="R2823" s="4"/>
      <c r="S2823" s="4"/>
      <c r="T2823" s="4"/>
      <c r="U2823" s="4"/>
      <c r="V2823" s="4"/>
      <c r="W2823" s="4"/>
    </row>
    <row r="2824" spans="1:23" ht="28" x14ac:dyDescent="0.3">
      <c r="A2824" s="23"/>
      <c r="B2824" s="6">
        <v>0</v>
      </c>
      <c r="C2824" s="9" t="s">
        <v>3074</v>
      </c>
      <c r="D2824" s="9" t="str">
        <f t="shared" si="85"/>
        <v xml:space="preserve"> Đại học từ xa Mình nghĩ bạn nên xem xét học ĐH vlvh hoặc CĐ chính quy đi</v>
      </c>
      <c r="E2824" s="4"/>
      <c r="F2824" s="4"/>
      <c r="G2824" s="4"/>
      <c r="H2824" s="4"/>
      <c r="I2824" s="4"/>
      <c r="J2824" s="4"/>
      <c r="K2824" s="4"/>
      <c r="L2824" s="4"/>
      <c r="M2824" s="4"/>
      <c r="N2824" s="4"/>
      <c r="O2824" s="4"/>
      <c r="P2824" s="4"/>
      <c r="Q2824" s="4"/>
      <c r="R2824" s="4"/>
      <c r="S2824" s="4"/>
      <c r="T2824" s="4"/>
      <c r="U2824" s="4"/>
      <c r="V2824" s="4"/>
      <c r="W2824" s="4"/>
    </row>
    <row r="2825" spans="1:23" ht="84" x14ac:dyDescent="0.3">
      <c r="A2825" s="23"/>
      <c r="B2825" s="6">
        <v>0</v>
      </c>
      <c r="C2825" s="9" t="s">
        <v>3075</v>
      </c>
      <c r="D2825" s="9" t="str">
        <f t="shared" si="85"/>
        <v xml:space="preserve"> Đại học từ xa Chào em. Nếu em đã đi làm rồi thì có thể tham khảo hệ từ xa. Còn chưa đi làm thì nên ôn thi lại và học hệ chính quy ngành mình mong muốn. Học chính quy nhìn chung sẽ có nhiều lợi thế hơn hệ từ xa một chút. Hoặc cố gắng học xong QTKS đi, rùi học vb2 hệ từ xa~</v>
      </c>
      <c r="E2825" s="4"/>
      <c r="F2825" s="4"/>
      <c r="G2825" s="4"/>
      <c r="H2825" s="4"/>
      <c r="I2825" s="4"/>
      <c r="J2825" s="4"/>
      <c r="K2825" s="4"/>
      <c r="L2825" s="4"/>
      <c r="M2825" s="4"/>
      <c r="N2825" s="4"/>
      <c r="O2825" s="4"/>
      <c r="P2825" s="4"/>
      <c r="Q2825" s="4"/>
      <c r="R2825" s="4"/>
      <c r="S2825" s="4"/>
      <c r="T2825" s="4"/>
      <c r="U2825" s="4"/>
      <c r="V2825" s="4"/>
      <c r="W2825" s="4"/>
    </row>
    <row r="2826" spans="1:23" ht="70" x14ac:dyDescent="0.3">
      <c r="A2826" s="23"/>
      <c r="B2826" s="6">
        <v>0</v>
      </c>
      <c r="C2826" s="9" t="s">
        <v>3076</v>
      </c>
      <c r="D2826" s="9" t="str">
        <f t="shared" si="85"/>
        <v xml:space="preserve"> Đại học từ xa nếu em học từ xa lại thì em sẽ học lại từ đầu, cũng sẽ tốn thêm 3,5 năm của em nữa mới có thể ra trường. Và hệ học từ xa em tự học là chính , phù hợp nếu em đi làm có thể song song để học . Nhưng kiến thức sẽ k bằng học Chính Quy em nha.</v>
      </c>
      <c r="E2826" s="4"/>
      <c r="F2826" s="4"/>
      <c r="G2826" s="4"/>
      <c r="H2826" s="4"/>
      <c r="I2826" s="4"/>
      <c r="J2826" s="4"/>
      <c r="K2826" s="4"/>
      <c r="L2826" s="4"/>
      <c r="M2826" s="4"/>
      <c r="N2826" s="4"/>
      <c r="O2826" s="4"/>
      <c r="P2826" s="4"/>
      <c r="Q2826" s="4"/>
      <c r="R2826" s="4"/>
      <c r="S2826" s="4"/>
      <c r="T2826" s="4"/>
      <c r="U2826" s="4"/>
      <c r="V2826" s="4"/>
      <c r="W2826" s="4"/>
    </row>
    <row r="2827" spans="1:23" ht="154" x14ac:dyDescent="0.3">
      <c r="A2827" s="23"/>
      <c r="B2827" s="6">
        <v>0</v>
      </c>
      <c r="C2827" s="9" t="s">
        <v>3077</v>
      </c>
      <c r="D2827" s="9" t="str">
        <f t="shared" si="85"/>
        <v xml:space="preserve"> Đại học từ xa em dự định chuyển sang ngành nào? Nếu chuyển sang học hệ từ xa mình tham khảo thêm bên Viện NBS - Trường ĐH Phú Xuân thử nha. 
Học và đánh giá cuối kỳ đều 100% online (k thi trạm, k đến trường) nên là nếu đi làm thì k có vướng bận nè
Hỗ trợ xét miễn giảm tối đa dựa trên bảng điểm đã học trường trước đó =&gt; rút ngắn thời gian học
Đang có học bổng 30% học phí toàn khóa nếu đăng ký học sớm
Inb c gửi chi tiết chương trình đào tạo cho mình nha 0939 468 371</v>
      </c>
      <c r="E2827" s="4"/>
      <c r="F2827" s="4"/>
      <c r="G2827" s="4"/>
      <c r="H2827" s="4"/>
      <c r="I2827" s="4"/>
      <c r="J2827" s="4"/>
      <c r="K2827" s="4"/>
      <c r="L2827" s="4"/>
      <c r="M2827" s="4"/>
      <c r="N2827" s="4"/>
      <c r="O2827" s="4"/>
      <c r="P2827" s="4"/>
      <c r="Q2827" s="4"/>
      <c r="R2827" s="4"/>
      <c r="S2827" s="4"/>
      <c r="T2827" s="4"/>
      <c r="U2827" s="4"/>
      <c r="V2827" s="4"/>
      <c r="W2827" s="4"/>
    </row>
    <row r="2828" spans="1:23" ht="28" x14ac:dyDescent="0.3">
      <c r="A2828" s="24" t="s">
        <v>3078</v>
      </c>
      <c r="B2828" s="6">
        <v>0</v>
      </c>
      <c r="C2828" s="9" t="s">
        <v>3079</v>
      </c>
      <c r="D2828" s="9" t="str">
        <f t="shared" si="85"/>
        <v xml:space="preserve"> Đại học từ xa Chào bạn nha, theo mình hiểu là bạn đang tìm trường học trung cấp từ xa đúng không bạn ha</v>
      </c>
      <c r="E2828" s="4"/>
      <c r="F2828" s="4"/>
      <c r="G2828" s="4"/>
      <c r="H2828" s="4"/>
      <c r="I2828" s="4"/>
      <c r="J2828" s="4"/>
      <c r="K2828" s="4"/>
      <c r="L2828" s="4"/>
      <c r="M2828" s="4"/>
      <c r="N2828" s="4"/>
      <c r="O2828" s="4"/>
      <c r="P2828" s="4"/>
      <c r="Q2828" s="4"/>
      <c r="R2828" s="4"/>
      <c r="S2828" s="4"/>
      <c r="T2828" s="4"/>
      <c r="U2828" s="4"/>
      <c r="V2828" s="4"/>
      <c r="W2828" s="4"/>
    </row>
    <row r="2829" spans="1:23" ht="14" x14ac:dyDescent="0.3">
      <c r="A2829" s="23"/>
      <c r="B2829" s="6">
        <v>0</v>
      </c>
      <c r="C2829" s="9" t="s">
        <v>3080</v>
      </c>
      <c r="D2829" s="9" t="str">
        <f t="shared" si="85"/>
        <v xml:space="preserve"> Đại học từ xa Ngành điện sợ là ko có đâu b</v>
      </c>
      <c r="E2829" s="4"/>
      <c r="F2829" s="4"/>
      <c r="G2829" s="4"/>
      <c r="H2829" s="4"/>
      <c r="I2829" s="4"/>
      <c r="J2829" s="4"/>
      <c r="K2829" s="4"/>
      <c r="L2829" s="4"/>
      <c r="M2829" s="4"/>
      <c r="N2829" s="4"/>
      <c r="O2829" s="4"/>
      <c r="P2829" s="4"/>
      <c r="Q2829" s="4"/>
      <c r="R2829" s="4"/>
      <c r="S2829" s="4"/>
      <c r="T2829" s="4"/>
      <c r="U2829" s="4"/>
      <c r="V2829" s="4"/>
      <c r="W2829" s="4"/>
    </row>
    <row r="2830" spans="1:23" ht="56" x14ac:dyDescent="0.3">
      <c r="A2830" s="23"/>
      <c r="B2830" s="6">
        <v>0</v>
      </c>
      <c r="C2830" s="9" t="s">
        <v>3081</v>
      </c>
      <c r="D2830" s="9" t="str">
        <f t="shared" si="85"/>
        <v xml:space="preserve"> Đại học từ xa Nếu muốn học ngành này thì có thể học nghề, hệ từ xa chắc ko có đâu. Học nghề thì thời gian sẽ ngắn hơn học đại học, ra trường biết việc hơn, chỉ có bằng cấp là không được như bằng đại học thôi</v>
      </c>
      <c r="E2830" s="4"/>
      <c r="F2830" s="4"/>
      <c r="G2830" s="4"/>
      <c r="H2830" s="4"/>
      <c r="I2830" s="4"/>
      <c r="J2830" s="4"/>
      <c r="K2830" s="4"/>
      <c r="L2830" s="4"/>
      <c r="M2830" s="4"/>
      <c r="N2830" s="4"/>
      <c r="O2830" s="4"/>
      <c r="P2830" s="4"/>
      <c r="Q2830" s="4"/>
      <c r="R2830" s="4"/>
      <c r="S2830" s="4"/>
      <c r="T2830" s="4"/>
      <c r="U2830" s="4"/>
      <c r="V2830" s="4"/>
      <c r="W2830" s="4"/>
    </row>
    <row r="2831" spans="1:23" ht="14" x14ac:dyDescent="0.3">
      <c r="A2831" s="23"/>
      <c r="B2831" s="6">
        <v>0</v>
      </c>
      <c r="C2831" s="9" t="s">
        <v>3082</v>
      </c>
      <c r="D2831" s="9" t="str">
        <f t="shared" si="85"/>
        <v xml:space="preserve"> Đại học từ xa Ơ sao lại học trung cấp</v>
      </c>
      <c r="E2831" s="4"/>
      <c r="F2831" s="4"/>
      <c r="G2831" s="4"/>
      <c r="H2831" s="4"/>
      <c r="I2831" s="4"/>
      <c r="J2831" s="4"/>
      <c r="K2831" s="4"/>
      <c r="L2831" s="4"/>
      <c r="M2831" s="4"/>
      <c r="N2831" s="4"/>
      <c r="O2831" s="4"/>
      <c r="P2831" s="4"/>
      <c r="Q2831" s="4"/>
      <c r="R2831" s="4"/>
      <c r="S2831" s="4"/>
      <c r="T2831" s="4"/>
      <c r="U2831" s="4"/>
      <c r="V2831" s="4"/>
      <c r="W2831" s="4"/>
    </row>
    <row r="2832" spans="1:23" ht="28" x14ac:dyDescent="0.3">
      <c r="A2832" s="23"/>
      <c r="B2832" s="6">
        <v>0</v>
      </c>
      <c r="C2832" s="9" t="s">
        <v>3083</v>
      </c>
      <c r="D2832" s="9" t="str">
        <f t="shared" si="85"/>
        <v xml:space="preserve"> Đại học từ xa Mình cần học một bằng trung cấp về điện, cơ khí học online do mình đang đi làm ạ</v>
      </c>
      <c r="E2832" s="4"/>
      <c r="F2832" s="4"/>
      <c r="G2832" s="4"/>
      <c r="H2832" s="4"/>
      <c r="I2832" s="4"/>
      <c r="J2832" s="4"/>
      <c r="K2832" s="4"/>
      <c r="L2832" s="4"/>
      <c r="M2832" s="4"/>
      <c r="N2832" s="4"/>
      <c r="O2832" s="4"/>
      <c r="P2832" s="4"/>
      <c r="Q2832" s="4"/>
      <c r="R2832" s="4"/>
      <c r="S2832" s="4"/>
      <c r="T2832" s="4"/>
      <c r="U2832" s="4"/>
      <c r="V2832" s="4"/>
      <c r="W2832" s="4"/>
    </row>
    <row r="2833" spans="1:23" ht="84" x14ac:dyDescent="0.3">
      <c r="A2833" s="23"/>
      <c r="B2833" s="6">
        <v>0</v>
      </c>
      <c r="C2833" s="9" t="s">
        <v>1317</v>
      </c>
      <c r="D2833" s="9" t="str">
        <f t="shared" si="85"/>
        <v xml:space="preserve"> Đại học từ xa Bạn có thể tham khảo thêm hệ từ xa Đại học Thái Nguyên nha. Hiện đại học Thái Nguyên đang tuyển sinh 9 ngành học nhận bằng cử nhân tương đương hệ chính quy thời gian học 2 - 2,5 năm, không thi tuyển - Chỉ xét tuyển, có trạm tuyển sinh tại HN, HCM và Đà Nẵng. Qt bạn nhắn tin cho mình nha</v>
      </c>
      <c r="E2833" s="4"/>
      <c r="F2833" s="4"/>
      <c r="G2833" s="4"/>
      <c r="H2833" s="4"/>
      <c r="I2833" s="4"/>
      <c r="J2833" s="4"/>
      <c r="K2833" s="4"/>
      <c r="L2833" s="4"/>
      <c r="M2833" s="4"/>
      <c r="N2833" s="4"/>
      <c r="O2833" s="4"/>
      <c r="P2833" s="4"/>
      <c r="Q2833" s="4"/>
      <c r="R2833" s="4"/>
      <c r="S2833" s="4"/>
      <c r="T2833" s="4"/>
      <c r="U2833" s="4"/>
      <c r="V2833" s="4"/>
      <c r="W2833" s="4"/>
    </row>
    <row r="2834" spans="1:23" ht="126" x14ac:dyDescent="0.3">
      <c r="A2834" s="23"/>
      <c r="B2834" s="6">
        <v>0</v>
      </c>
      <c r="C2834" s="9" t="s">
        <v>3084</v>
      </c>
      <c r="D2834" s="9" t="str">
        <f t="shared" si="85"/>
        <v xml:space="preserve"> Đại học từ xa Bạn muốn đi Du học Trung Quốc ngành Điện ô tô ko? Trong quá trình học đc tiếp xúc với nguồn hàng phụ kiện ô tô, được thực tập tại các công ty về ô tô điện của các thương hiệu lớn BMW, Merc, BYD… Sau này về làm cho Vinfast đảm bảo lương 30-50 triệu.
=&gt; Nhắn mình hỗ trợ hệ cao đẳng 03 năm, KO YC Chứng chỉ HSK. Được học bổng miễn học phí+ký túc xá, trợ cấp sinh hoạt phí hàng tháng. Nói chung sang đó học bố mẹ ko lo phải gửi tiền sang.</v>
      </c>
      <c r="E2834" s="4"/>
      <c r="F2834" s="4"/>
      <c r="G2834" s="4"/>
      <c r="H2834" s="4"/>
      <c r="I2834" s="4"/>
      <c r="J2834" s="4"/>
      <c r="K2834" s="4"/>
      <c r="L2834" s="4"/>
      <c r="M2834" s="4"/>
      <c r="N2834" s="4"/>
      <c r="O2834" s="4"/>
      <c r="P2834" s="4"/>
      <c r="Q2834" s="4"/>
      <c r="R2834" s="4"/>
      <c r="S2834" s="4"/>
      <c r="T2834" s="4"/>
      <c r="U2834" s="4"/>
      <c r="V2834" s="4"/>
      <c r="W2834" s="4"/>
    </row>
    <row r="2835" spans="1:23" ht="14" x14ac:dyDescent="0.3">
      <c r="A2835" s="24" t="s">
        <v>3085</v>
      </c>
      <c r="B2835" s="6">
        <v>0</v>
      </c>
      <c r="C2835" s="9" t="s">
        <v>3086</v>
      </c>
      <c r="D2835" s="9" t="str">
        <f t="shared" si="85"/>
        <v xml:space="preserve"> Đại học từ xa Tài chính nh thì hơi ít trường đào tạo</v>
      </c>
      <c r="E2835" s="4"/>
      <c r="F2835" s="4"/>
      <c r="G2835" s="4"/>
      <c r="H2835" s="4"/>
      <c r="I2835" s="4"/>
      <c r="J2835" s="4"/>
      <c r="K2835" s="4"/>
      <c r="L2835" s="4"/>
      <c r="M2835" s="4"/>
      <c r="N2835" s="4"/>
      <c r="O2835" s="4"/>
      <c r="P2835" s="4"/>
      <c r="Q2835" s="4"/>
      <c r="R2835" s="4"/>
      <c r="S2835" s="4"/>
      <c r="T2835" s="4"/>
      <c r="U2835" s="4"/>
      <c r="V2835" s="4"/>
      <c r="W2835" s="4"/>
    </row>
    <row r="2836" spans="1:23" ht="42" x14ac:dyDescent="0.3">
      <c r="A2836" s="23"/>
      <c r="B2836" s="6">
        <v>0</v>
      </c>
      <c r="C2836" s="9" t="s">
        <v>3087</v>
      </c>
      <c r="D2836" s="9" t="str">
        <f t="shared" si="85"/>
        <v xml:space="preserve"> Đại học từ xa Học liên thông cao đẳng lên đại học thì tầm 2-2,5, quy định chung ko cod trường nào hơn trường nào c nhé</v>
      </c>
      <c r="E2836" s="4"/>
      <c r="F2836" s="4"/>
      <c r="G2836" s="4"/>
      <c r="H2836" s="4"/>
      <c r="I2836" s="4"/>
      <c r="J2836" s="4"/>
      <c r="K2836" s="4"/>
      <c r="L2836" s="4"/>
      <c r="M2836" s="4"/>
      <c r="N2836" s="4"/>
      <c r="O2836" s="4"/>
      <c r="P2836" s="4"/>
      <c r="Q2836" s="4"/>
      <c r="R2836" s="4"/>
      <c r="S2836" s="4"/>
      <c r="T2836" s="4"/>
      <c r="U2836" s="4"/>
      <c r="V2836" s="4"/>
      <c r="W2836" s="4"/>
    </row>
    <row r="2837" spans="1:23" ht="14" x14ac:dyDescent="0.3">
      <c r="A2837" s="23"/>
      <c r="B2837" s="6">
        <v>0</v>
      </c>
      <c r="C2837" s="9" t="s">
        <v>3088</v>
      </c>
      <c r="D2837" s="9" t="str">
        <f t="shared" si="85"/>
        <v xml:space="preserve"> Đại học từ xa NEU</v>
      </c>
      <c r="E2837" s="4"/>
      <c r="F2837" s="4"/>
      <c r="G2837" s="4"/>
      <c r="H2837" s="4"/>
      <c r="I2837" s="4"/>
      <c r="J2837" s="4"/>
      <c r="K2837" s="4"/>
      <c r="L2837" s="4"/>
      <c r="M2837" s="4"/>
      <c r="N2837" s="4"/>
      <c r="O2837" s="4"/>
      <c r="P2837" s="4"/>
      <c r="Q2837" s="4"/>
      <c r="R2837" s="4"/>
      <c r="S2837" s="4"/>
      <c r="T2837" s="4"/>
      <c r="U2837" s="4"/>
      <c r="V2837" s="4"/>
      <c r="W2837" s="4"/>
    </row>
    <row r="2838" spans="1:23" ht="28" x14ac:dyDescent="0.3">
      <c r="A2838" s="23"/>
      <c r="B2838" s="6">
        <v>0</v>
      </c>
      <c r="C2838" s="9" t="s">
        <v>3089</v>
      </c>
      <c r="D2838" s="9" t="str">
        <f t="shared" si="85"/>
        <v xml:space="preserve"> Đại học từ xa Làm ngân hàng thì bạn phải hỏi xem họ có chấp nhận bằng htx ko nhé</v>
      </c>
      <c r="E2838" s="4"/>
      <c r="F2838" s="4"/>
      <c r="G2838" s="4"/>
      <c r="H2838" s="4"/>
      <c r="I2838" s="4"/>
      <c r="J2838" s="4"/>
      <c r="K2838" s="4"/>
      <c r="L2838" s="4"/>
      <c r="M2838" s="4"/>
      <c r="N2838" s="4"/>
      <c r="O2838" s="4"/>
      <c r="P2838" s="4"/>
      <c r="Q2838" s="4"/>
      <c r="R2838" s="4"/>
      <c r="S2838" s="4"/>
      <c r="T2838" s="4"/>
      <c r="U2838" s="4"/>
      <c r="V2838" s="4"/>
      <c r="W2838" s="4"/>
    </row>
    <row r="2839" spans="1:23" ht="14" x14ac:dyDescent="0.3">
      <c r="A2839" s="23"/>
      <c r="B2839" s="6">
        <v>0</v>
      </c>
      <c r="C2839" s="9" t="s">
        <v>3090</v>
      </c>
      <c r="D2839" s="9" t="str">
        <f t="shared" si="85"/>
        <v xml:space="preserve"> Đại học từ xa Trường top mà chọn em ơi</v>
      </c>
      <c r="E2839" s="4"/>
      <c r="F2839" s="4"/>
      <c r="G2839" s="4"/>
      <c r="H2839" s="4"/>
      <c r="I2839" s="4"/>
      <c r="J2839" s="4"/>
      <c r="K2839" s="4"/>
      <c r="L2839" s="4"/>
      <c r="M2839" s="4"/>
      <c r="N2839" s="4"/>
      <c r="O2839" s="4"/>
      <c r="P2839" s="4"/>
      <c r="Q2839" s="4"/>
      <c r="R2839" s="4"/>
      <c r="S2839" s="4"/>
      <c r="T2839" s="4"/>
      <c r="U2839" s="4"/>
      <c r="V2839" s="4"/>
      <c r="W2839" s="4"/>
    </row>
    <row r="2840" spans="1:23" ht="42" x14ac:dyDescent="0.3">
      <c r="A2840" s="23"/>
      <c r="B2840" s="6">
        <v>0</v>
      </c>
      <c r="C2840" s="9" t="s">
        <v>3091</v>
      </c>
      <c r="D2840" s="9" t="str">
        <f t="shared" si="85"/>
        <v xml:space="preserve"> Đại học từ xa Anh chị cho em hỏi với là trường nào đào tạo ngôn ngữ anh OK mà giáo viên support nhiệt tình với ạ</v>
      </c>
      <c r="E2840" s="4"/>
      <c r="F2840" s="4"/>
      <c r="G2840" s="4"/>
      <c r="H2840" s="4"/>
      <c r="I2840" s="4"/>
      <c r="J2840" s="4"/>
      <c r="K2840" s="4"/>
      <c r="L2840" s="4"/>
      <c r="M2840" s="4"/>
      <c r="N2840" s="4"/>
      <c r="O2840" s="4"/>
      <c r="P2840" s="4"/>
      <c r="Q2840" s="4"/>
      <c r="R2840" s="4"/>
      <c r="S2840" s="4"/>
      <c r="T2840" s="4"/>
      <c r="U2840" s="4"/>
      <c r="V2840" s="4"/>
      <c r="W2840" s="4"/>
    </row>
    <row r="2841" spans="1:23" ht="28" x14ac:dyDescent="0.3">
      <c r="A2841" s="23"/>
      <c r="B2841" s="6">
        <v>0</v>
      </c>
      <c r="C2841" s="9" t="s">
        <v>3092</v>
      </c>
      <c r="D2841" s="9" t="str">
        <f t="shared" si="85"/>
        <v xml:space="preserve"> Đại học từ xa Vậy học hệ từ xa để vào viên chức nhà nước thì có được ko bạn.</v>
      </c>
      <c r="E2841" s="4"/>
      <c r="F2841" s="4"/>
      <c r="G2841" s="4"/>
      <c r="H2841" s="4"/>
      <c r="I2841" s="4"/>
      <c r="J2841" s="4"/>
      <c r="K2841" s="4"/>
      <c r="L2841" s="4"/>
      <c r="M2841" s="4"/>
      <c r="N2841" s="4"/>
      <c r="O2841" s="4"/>
      <c r="P2841" s="4"/>
      <c r="Q2841" s="4"/>
      <c r="R2841" s="4"/>
      <c r="S2841" s="4"/>
      <c r="T2841" s="4"/>
      <c r="U2841" s="4"/>
      <c r="V2841" s="4"/>
      <c r="W2841" s="4"/>
    </row>
    <row r="2842" spans="1:23" ht="14" x14ac:dyDescent="0.3">
      <c r="A2842" s="23"/>
      <c r="B2842" s="6">
        <v>0</v>
      </c>
      <c r="C2842" s="9" t="s">
        <v>3093</v>
      </c>
      <c r="D2842" s="9" t="str">
        <f t="shared" si="85"/>
        <v xml:space="preserve"> Đại học từ xa Bạn tìm được trường chưa</v>
      </c>
      <c r="E2842" s="4"/>
      <c r="F2842" s="4"/>
      <c r="G2842" s="4"/>
      <c r="H2842" s="4"/>
      <c r="I2842" s="4"/>
      <c r="J2842" s="4"/>
      <c r="K2842" s="4"/>
      <c r="L2842" s="4"/>
      <c r="M2842" s="4"/>
      <c r="N2842" s="4"/>
      <c r="O2842" s="4"/>
      <c r="P2842" s="4"/>
      <c r="Q2842" s="4"/>
      <c r="R2842" s="4"/>
      <c r="S2842" s="4"/>
      <c r="T2842" s="4"/>
      <c r="U2842" s="4"/>
      <c r="V2842" s="4"/>
      <c r="W2842" s="4"/>
    </row>
    <row r="2843" spans="1:23" ht="42" x14ac:dyDescent="0.3">
      <c r="A2843" s="23"/>
      <c r="B2843" s="6">
        <v>0</v>
      </c>
      <c r="C2843" s="9" t="s">
        <v>3094</v>
      </c>
      <c r="D2843" s="9" t="str">
        <f t="shared" si="85"/>
        <v xml:space="preserve"> Đại học từ xa TCNH có nhìu trường đào tạo nhé, tùy học kinh tế của e, mỗi trường sẽ có mức học phí khác nhau</v>
      </c>
      <c r="E2843" s="4"/>
      <c r="F2843" s="4"/>
      <c r="G2843" s="4"/>
      <c r="H2843" s="4"/>
      <c r="I2843" s="4"/>
      <c r="J2843" s="4"/>
      <c r="K2843" s="4"/>
      <c r="L2843" s="4"/>
      <c r="M2843" s="4"/>
      <c r="N2843" s="4"/>
      <c r="O2843" s="4"/>
      <c r="P2843" s="4"/>
      <c r="Q2843" s="4"/>
      <c r="R2843" s="4"/>
      <c r="S2843" s="4"/>
      <c r="T2843" s="4"/>
      <c r="U2843" s="4"/>
      <c r="V2843" s="4"/>
      <c r="W2843" s="4"/>
    </row>
    <row r="2844" spans="1:23" ht="14" x14ac:dyDescent="0.3">
      <c r="A2844" s="24" t="s">
        <v>1974</v>
      </c>
      <c r="B2844" s="6">
        <v>0</v>
      </c>
      <c r="C2844" s="9" t="s">
        <v>3095</v>
      </c>
      <c r="D2844" s="9" t="str">
        <f t="shared" si="85"/>
        <v xml:space="preserve"> Đại học từ xa liên thống trái ngành được b nhé</v>
      </c>
      <c r="E2844" s="4"/>
      <c r="F2844" s="4"/>
      <c r="G2844" s="4"/>
      <c r="H2844" s="4"/>
      <c r="I2844" s="4"/>
      <c r="J2844" s="4"/>
      <c r="K2844" s="4"/>
      <c r="L2844" s="4"/>
      <c r="M2844" s="4"/>
      <c r="N2844" s="4"/>
      <c r="O2844" s="4"/>
      <c r="P2844" s="4"/>
      <c r="Q2844" s="4"/>
      <c r="R2844" s="4"/>
      <c r="S2844" s="4"/>
      <c r="T2844" s="4"/>
      <c r="U2844" s="4"/>
      <c r="V2844" s="4"/>
      <c r="W2844" s="4"/>
    </row>
    <row r="2845" spans="1:23" ht="28" x14ac:dyDescent="0.3">
      <c r="A2845" s="23"/>
      <c r="B2845" s="6">
        <v>0</v>
      </c>
      <c r="C2845" s="9" t="s">
        <v>3096</v>
      </c>
      <c r="D2845" s="9" t="str">
        <f t="shared" si="85"/>
        <v xml:space="preserve"> Đại học từ xa NNA có DNU đang có học bổng đấy b, ko thì tham khảo của UNETI cũng oke</v>
      </c>
      <c r="E2845" s="4"/>
      <c r="F2845" s="4"/>
      <c r="G2845" s="4"/>
      <c r="H2845" s="4"/>
      <c r="I2845" s="4"/>
      <c r="J2845" s="4"/>
      <c r="K2845" s="4"/>
      <c r="L2845" s="4"/>
      <c r="M2845" s="4"/>
      <c r="N2845" s="4"/>
      <c r="O2845" s="4"/>
      <c r="P2845" s="4"/>
      <c r="Q2845" s="4"/>
      <c r="R2845" s="4"/>
      <c r="S2845" s="4"/>
      <c r="T2845" s="4"/>
      <c r="U2845" s="4"/>
      <c r="V2845" s="4"/>
      <c r="W2845" s="4"/>
    </row>
    <row r="2846" spans="1:23" ht="28" x14ac:dyDescent="0.3">
      <c r="A2846" s="24" t="s">
        <v>3097</v>
      </c>
      <c r="B2846" s="6">
        <v>0</v>
      </c>
      <c r="C2846" s="9" t="s">
        <v>3098</v>
      </c>
      <c r="D2846" s="9" t="str">
        <f t="shared" si="85"/>
        <v xml:space="preserve"> Đại học từ xa Ngành truyền thông hẳn thì ko có còn MKT thì nhiều nha</v>
      </c>
      <c r="E2846" s="4"/>
      <c r="F2846" s="4"/>
      <c r="G2846" s="4"/>
      <c r="H2846" s="4"/>
      <c r="I2846" s="4"/>
      <c r="J2846" s="4"/>
      <c r="K2846" s="4"/>
      <c r="L2846" s="4"/>
      <c r="M2846" s="4"/>
      <c r="N2846" s="4"/>
      <c r="O2846" s="4"/>
      <c r="P2846" s="4"/>
      <c r="Q2846" s="4"/>
      <c r="R2846" s="4"/>
      <c r="S2846" s="4"/>
      <c r="T2846" s="4"/>
      <c r="U2846" s="4"/>
      <c r="V2846" s="4"/>
      <c r="W2846" s="4"/>
    </row>
    <row r="2847" spans="1:23" ht="28" x14ac:dyDescent="0.3">
      <c r="A2847" s="23"/>
      <c r="B2847" s="6">
        <v>0</v>
      </c>
      <c r="C2847" s="9" t="s">
        <v>3099</v>
      </c>
      <c r="D2847" s="9" t="str">
        <f t="shared" si="85"/>
        <v xml:space="preserve"> Đại học từ xa Điểm em tham khảo TMU xem sao, truyền thông thì nên học trường có tiếng</v>
      </c>
      <c r="E2847" s="4"/>
      <c r="F2847" s="4"/>
      <c r="G2847" s="4"/>
      <c r="H2847" s="4"/>
      <c r="I2847" s="4"/>
      <c r="J2847" s="4"/>
      <c r="K2847" s="4"/>
      <c r="L2847" s="4"/>
      <c r="M2847" s="4"/>
      <c r="N2847" s="4"/>
      <c r="O2847" s="4"/>
      <c r="P2847" s="4"/>
      <c r="Q2847" s="4"/>
      <c r="R2847" s="4"/>
      <c r="S2847" s="4"/>
      <c r="T2847" s="4"/>
      <c r="U2847" s="4"/>
      <c r="V2847" s="4"/>
      <c r="W2847" s="4"/>
    </row>
    <row r="2848" spans="1:23" ht="28" x14ac:dyDescent="0.3">
      <c r="A2848" s="23"/>
      <c r="B2848" s="6">
        <v>0</v>
      </c>
      <c r="C2848" s="9" t="s">
        <v>3100</v>
      </c>
      <c r="D2848" s="9" t="str">
        <f t="shared" si="85"/>
        <v xml:space="preserve"> Đại học từ xa 2k4 đi làm rồi thì tốt nhất nên học từ xa, học chính quy quá thời gian xét học bạ rồi e</v>
      </c>
      <c r="E2848" s="4"/>
      <c r="F2848" s="4"/>
      <c r="G2848" s="4"/>
      <c r="H2848" s="4"/>
      <c r="I2848" s="4"/>
      <c r="J2848" s="4"/>
      <c r="K2848" s="4"/>
      <c r="L2848" s="4"/>
      <c r="M2848" s="4"/>
      <c r="N2848" s="4"/>
      <c r="O2848" s="4"/>
      <c r="P2848" s="4"/>
      <c r="Q2848" s="4"/>
      <c r="R2848" s="4"/>
      <c r="S2848" s="4"/>
      <c r="T2848" s="4"/>
      <c r="U2848" s="4"/>
      <c r="V2848" s="4"/>
      <c r="W2848" s="4"/>
    </row>
    <row r="2849" spans="1:23" ht="98" x14ac:dyDescent="0.3">
      <c r="A2849" s="23"/>
      <c r="B2849" s="6">
        <v>0</v>
      </c>
      <c r="C2849" s="9" t="s">
        <v>3101</v>
      </c>
      <c r="D2849" s="9" t="str">
        <f t="shared" si="85"/>
        <v xml:space="preserve"> Đại học từ xa Chào em nha, với trường hợp của em em có thể tham khảo ngành Marketing của đại học Thương mại em nha, hoặc ngành Thương mại điện tử ngành này sẽ mix giữa truyền thông và vận hành sàn, cho em nhiều kiến thức để vừa truyền thông vừa kinh doanh đó em nha. nếu em cần thêm thông tin về trường cứ nhắn chị nha</v>
      </c>
      <c r="E2849" s="4"/>
      <c r="F2849" s="4"/>
      <c r="G2849" s="4"/>
      <c r="H2849" s="4"/>
      <c r="I2849" s="4"/>
      <c r="J2849" s="4"/>
      <c r="K2849" s="4"/>
      <c r="L2849" s="4"/>
      <c r="M2849" s="4"/>
      <c r="N2849" s="4"/>
      <c r="O2849" s="4"/>
      <c r="P2849" s="4"/>
      <c r="Q2849" s="4"/>
      <c r="R2849" s="4"/>
      <c r="S2849" s="4"/>
      <c r="T2849" s="4"/>
      <c r="U2849" s="4"/>
      <c r="V2849" s="4"/>
      <c r="W2849" s="4"/>
    </row>
    <row r="2850" spans="1:23" ht="14" x14ac:dyDescent="0.3">
      <c r="A2850" s="23"/>
      <c r="B2850" s="6">
        <v>0</v>
      </c>
      <c r="C2850" s="9" t="s">
        <v>3102</v>
      </c>
      <c r="D2850" s="9" t="str">
        <f t="shared" si="85"/>
        <v xml:space="preserve"> Đại học từ xa Đh Thành Đô nha e</v>
      </c>
      <c r="E2850" s="4"/>
      <c r="F2850" s="4"/>
      <c r="G2850" s="4"/>
      <c r="H2850" s="4"/>
      <c r="I2850" s="4"/>
      <c r="J2850" s="4"/>
      <c r="K2850" s="4"/>
      <c r="L2850" s="4"/>
      <c r="M2850" s="4"/>
      <c r="N2850" s="4"/>
      <c r="O2850" s="4"/>
      <c r="P2850" s="4"/>
      <c r="Q2850" s="4"/>
      <c r="R2850" s="4"/>
      <c r="S2850" s="4"/>
      <c r="T2850" s="4"/>
      <c r="U2850" s="4"/>
      <c r="V2850" s="4"/>
      <c r="W2850" s="4"/>
    </row>
    <row r="2851" spans="1:23" ht="28" x14ac:dyDescent="0.3">
      <c r="A2851" s="24" t="s">
        <v>3103</v>
      </c>
      <c r="B2851" s="6">
        <v>0</v>
      </c>
      <c r="C2851" s="9" t="s">
        <v>3104</v>
      </c>
      <c r="D2851" s="9" t="str">
        <f t="shared" si="85"/>
        <v xml:space="preserve"> Đại học từ xa Bạn lên trường hỏi nhé, rồi sẽ được hướng dẫn</v>
      </c>
      <c r="E2851" s="4"/>
      <c r="F2851" s="4"/>
      <c r="G2851" s="4"/>
      <c r="H2851" s="4"/>
      <c r="I2851" s="4"/>
      <c r="J2851" s="4"/>
      <c r="K2851" s="4"/>
      <c r="L2851" s="4"/>
      <c r="M2851" s="4"/>
      <c r="N2851" s="4"/>
      <c r="O2851" s="4"/>
      <c r="P2851" s="4"/>
      <c r="Q2851" s="4"/>
      <c r="R2851" s="4"/>
      <c r="S2851" s="4"/>
      <c r="T2851" s="4"/>
      <c r="U2851" s="4"/>
      <c r="V2851" s="4"/>
      <c r="W2851" s="4"/>
    </row>
    <row r="2852" spans="1:23" ht="14" x14ac:dyDescent="0.3">
      <c r="A2852" s="23"/>
      <c r="B2852" s="6">
        <v>0</v>
      </c>
      <c r="C2852" s="9" t="s">
        <v>3105</v>
      </c>
      <c r="D2852" s="9" t="str">
        <f t="shared" si="85"/>
        <v xml:space="preserve"> Đại học từ xa Ctdt là gì vậy nhỉ</v>
      </c>
      <c r="E2852" s="4"/>
      <c r="F2852" s="4"/>
      <c r="G2852" s="4"/>
      <c r="H2852" s="4"/>
      <c r="I2852" s="4"/>
      <c r="J2852" s="4"/>
      <c r="K2852" s="4"/>
      <c r="L2852" s="4"/>
      <c r="M2852" s="4"/>
      <c r="N2852" s="4"/>
      <c r="O2852" s="4"/>
      <c r="P2852" s="4"/>
      <c r="Q2852" s="4"/>
      <c r="R2852" s="4"/>
      <c r="S2852" s="4"/>
      <c r="T2852" s="4"/>
      <c r="U2852" s="4"/>
      <c r="V2852" s="4"/>
      <c r="W2852" s="4"/>
    </row>
    <row r="2853" spans="1:23" ht="42" x14ac:dyDescent="0.3">
      <c r="A2853" s="23"/>
      <c r="B2853" s="6">
        <v>0</v>
      </c>
      <c r="C2853" s="9" t="s">
        <v>3106</v>
      </c>
      <c r="D2853" s="9" t="str">
        <f t="shared" si="85"/>
        <v xml:space="preserve"> Đại học từ xa Em học vb2 ngành gì thế, qua trường hỏi là tốt nhất em nhé, nếu đi thì nên đi buổi sáng sẽ oke hơn</v>
      </c>
      <c r="E2853" s="4"/>
      <c r="F2853" s="4"/>
      <c r="G2853" s="4"/>
      <c r="H2853" s="4"/>
      <c r="I2853" s="4"/>
      <c r="J2853" s="4"/>
      <c r="K2853" s="4"/>
      <c r="L2853" s="4"/>
      <c r="M2853" s="4"/>
      <c r="N2853" s="4"/>
      <c r="O2853" s="4"/>
      <c r="P2853" s="4"/>
      <c r="Q2853" s="4"/>
      <c r="R2853" s="4"/>
      <c r="S2853" s="4"/>
      <c r="T2853" s="4"/>
      <c r="U2853" s="4"/>
      <c r="V2853" s="4"/>
      <c r="W2853" s="4"/>
    </row>
    <row r="2854" spans="1:23" ht="28" x14ac:dyDescent="0.3">
      <c r="A2854" s="23"/>
      <c r="B2854" s="6">
        <v>0</v>
      </c>
      <c r="C2854" s="9" t="s">
        <v>3107</v>
      </c>
      <c r="D2854" s="9" t="str">
        <f t="shared" si="85"/>
        <v xml:space="preserve"> Đại học từ xa Trường khó vậy. Mình cũng VB2 nhưng nộp bảng điểm thôi</v>
      </c>
      <c r="E2854" s="4"/>
      <c r="F2854" s="4"/>
      <c r="G2854" s="4"/>
      <c r="H2854" s="4"/>
      <c r="I2854" s="4"/>
      <c r="J2854" s="4"/>
      <c r="K2854" s="4"/>
      <c r="L2854" s="4"/>
      <c r="M2854" s="4"/>
      <c r="N2854" s="4"/>
      <c r="O2854" s="4"/>
      <c r="P2854" s="4"/>
      <c r="Q2854" s="4"/>
      <c r="R2854" s="4"/>
      <c r="S2854" s="4"/>
      <c r="T2854" s="4"/>
      <c r="U2854" s="4"/>
      <c r="V2854" s="4"/>
      <c r="W2854" s="4"/>
    </row>
    <row r="2855" spans="1:23" ht="28" x14ac:dyDescent="0.3">
      <c r="A2855" s="23"/>
      <c r="B2855" s="6">
        <v>0</v>
      </c>
      <c r="C2855" s="9" t="s">
        <v>3108</v>
      </c>
      <c r="D2855" s="9" t="str">
        <f t="shared" si="85"/>
        <v xml:space="preserve"> Đại học từ xa chính vì ktqd đòi thế nên dẹp luôn khỏi dky, học từ xa mà mất công vậy chả đáng</v>
      </c>
      <c r="E2855" s="4"/>
      <c r="F2855" s="4"/>
      <c r="G2855" s="4"/>
      <c r="H2855" s="4"/>
      <c r="I2855" s="4"/>
      <c r="J2855" s="4"/>
      <c r="K2855" s="4"/>
      <c r="L2855" s="4"/>
      <c r="M2855" s="4"/>
      <c r="N2855" s="4"/>
      <c r="O2855" s="4"/>
      <c r="P2855" s="4"/>
      <c r="Q2855" s="4"/>
      <c r="R2855" s="4"/>
      <c r="S2855" s="4"/>
      <c r="T2855" s="4"/>
      <c r="U2855" s="4"/>
      <c r="V2855" s="4"/>
      <c r="W2855" s="4"/>
    </row>
    <row r="2856" spans="1:23" ht="70" x14ac:dyDescent="0.3">
      <c r="A2856" s="23"/>
      <c r="B2856" s="6">
        <v>0</v>
      </c>
      <c r="C2856" s="9" t="s">
        <v>3109</v>
      </c>
      <c r="D2856" s="9" t="str">
        <f t="shared" si="85"/>
        <v xml:space="preserve"> Đại học từ xa bạn ơi bạn xin được đề cương môn học chưa, mình cũng định đk neu muốn về trường đh cũ xin đề cương mà ko biết đc ko, 10 năm rồi, xin đc thì tốt quá đỡ mất tiền mất thời gian học lại mấy môn đại cương</v>
      </c>
      <c r="E2856" s="4"/>
      <c r="F2856" s="4"/>
      <c r="G2856" s="4"/>
      <c r="H2856" s="4"/>
      <c r="I2856" s="4"/>
      <c r="J2856" s="4"/>
      <c r="K2856" s="4"/>
      <c r="L2856" s="4"/>
      <c r="M2856" s="4"/>
      <c r="N2856" s="4"/>
      <c r="O2856" s="4"/>
      <c r="P2856" s="4"/>
      <c r="Q2856" s="4"/>
      <c r="R2856" s="4"/>
      <c r="S2856" s="4"/>
      <c r="T2856" s="4"/>
      <c r="U2856" s="4"/>
      <c r="V2856" s="4"/>
      <c r="W2856" s="4"/>
    </row>
    <row r="2857" spans="1:23" ht="42" x14ac:dyDescent="0.3">
      <c r="A2857" s="23"/>
      <c r="B2857" s="6">
        <v>0</v>
      </c>
      <c r="C2857" s="9" t="s">
        <v>3110</v>
      </c>
      <c r="D2857" s="9" t="str">
        <f t="shared" si="85"/>
        <v xml:space="preserve"> Đại học từ xa Bạn đã xin được đề cương môn học chưa, mình cũng tn TMU đang tính học vb2 hệ từ xa của NEU</v>
      </c>
      <c r="E2857" s="4"/>
      <c r="F2857" s="4"/>
      <c r="G2857" s="4"/>
      <c r="H2857" s="4"/>
      <c r="I2857" s="4"/>
      <c r="J2857" s="4"/>
      <c r="K2857" s="4"/>
      <c r="L2857" s="4"/>
      <c r="M2857" s="4"/>
      <c r="N2857" s="4"/>
      <c r="O2857" s="4"/>
      <c r="P2857" s="4"/>
      <c r="Q2857" s="4"/>
      <c r="R2857" s="4"/>
      <c r="S2857" s="4"/>
      <c r="T2857" s="4"/>
      <c r="U2857" s="4"/>
      <c r="V2857" s="4"/>
      <c r="W2857" s="4"/>
    </row>
    <row r="2858" spans="1:23" ht="14" x14ac:dyDescent="0.3">
      <c r="A2858" s="24" t="s">
        <v>3111</v>
      </c>
      <c r="B2858" s="6">
        <v>0</v>
      </c>
      <c r="C2858" s="9" t="s">
        <v>3112</v>
      </c>
      <c r="D2858" s="9" t="str">
        <f t="shared" si="85"/>
        <v xml:space="preserve"> Đại học từ xa Học bình thường bạn nha</v>
      </c>
      <c r="E2858" s="4"/>
      <c r="F2858" s="4"/>
      <c r="G2858" s="4"/>
      <c r="H2858" s="4"/>
      <c r="I2858" s="4"/>
      <c r="J2858" s="4"/>
      <c r="K2858" s="4"/>
      <c r="L2858" s="4"/>
      <c r="M2858" s="4"/>
      <c r="N2858" s="4"/>
      <c r="O2858" s="4"/>
      <c r="P2858" s="4"/>
      <c r="Q2858" s="4"/>
      <c r="R2858" s="4"/>
      <c r="S2858" s="4"/>
      <c r="T2858" s="4"/>
      <c r="U2858" s="4"/>
      <c r="V2858" s="4"/>
      <c r="W2858" s="4"/>
    </row>
    <row r="2859" spans="1:23" ht="14" x14ac:dyDescent="0.3">
      <c r="A2859" s="23"/>
      <c r="B2859" s="6">
        <v>0</v>
      </c>
      <c r="C2859" s="9" t="s">
        <v>3113</v>
      </c>
      <c r="D2859" s="9" t="str">
        <f t="shared" si="85"/>
        <v xml:space="preserve"> Đại học từ xa được chứ ạ</v>
      </c>
      <c r="E2859" s="4"/>
      <c r="F2859" s="4"/>
      <c r="G2859" s="4"/>
      <c r="H2859" s="4"/>
      <c r="I2859" s="4"/>
      <c r="J2859" s="4"/>
      <c r="K2859" s="4"/>
      <c r="L2859" s="4"/>
      <c r="M2859" s="4"/>
      <c r="N2859" s="4"/>
      <c r="O2859" s="4"/>
      <c r="P2859" s="4"/>
      <c r="Q2859" s="4"/>
      <c r="R2859" s="4"/>
      <c r="S2859" s="4"/>
      <c r="T2859" s="4"/>
      <c r="U2859" s="4"/>
      <c r="V2859" s="4"/>
      <c r="W2859" s="4"/>
    </row>
    <row r="2860" spans="1:23" ht="14" x14ac:dyDescent="0.3">
      <c r="A2860" s="23"/>
      <c r="B2860" s="6">
        <v>0</v>
      </c>
      <c r="C2860" s="9" t="s">
        <v>3114</v>
      </c>
      <c r="D2860" s="9" t="str">
        <f t="shared" si="85"/>
        <v xml:space="preserve"> Đại học từ xa B cứ học thôi, có vấn đề gì đâu nhỉ</v>
      </c>
      <c r="E2860" s="4"/>
      <c r="F2860" s="4"/>
      <c r="G2860" s="4"/>
      <c r="H2860" s="4"/>
      <c r="I2860" s="4"/>
      <c r="J2860" s="4"/>
      <c r="K2860" s="4"/>
      <c r="L2860" s="4"/>
      <c r="M2860" s="4"/>
      <c r="N2860" s="4"/>
      <c r="O2860" s="4"/>
      <c r="P2860" s="4"/>
      <c r="Q2860" s="4"/>
      <c r="R2860" s="4"/>
      <c r="S2860" s="4"/>
      <c r="T2860" s="4"/>
      <c r="U2860" s="4"/>
      <c r="V2860" s="4"/>
      <c r="W2860" s="4"/>
    </row>
    <row r="2861" spans="1:23" ht="14" x14ac:dyDescent="0.3">
      <c r="A2861" s="23"/>
      <c r="B2861" s="6">
        <v>0</v>
      </c>
      <c r="C2861" s="9" t="s">
        <v>3115</v>
      </c>
      <c r="D2861" s="9" t="str">
        <f t="shared" si="85"/>
        <v xml:space="preserve"> Đại học từ xa Được nhé!</v>
      </c>
      <c r="E2861" s="4"/>
      <c r="F2861" s="4"/>
      <c r="G2861" s="4"/>
      <c r="H2861" s="4"/>
      <c r="I2861" s="4"/>
      <c r="J2861" s="4"/>
      <c r="K2861" s="4"/>
      <c r="L2861" s="4"/>
      <c r="M2861" s="4"/>
      <c r="N2861" s="4"/>
      <c r="O2861" s="4"/>
      <c r="P2861" s="4"/>
      <c r="Q2861" s="4"/>
      <c r="R2861" s="4"/>
      <c r="S2861" s="4"/>
      <c r="T2861" s="4"/>
      <c r="U2861" s="4"/>
      <c r="V2861" s="4"/>
      <c r="W2861" s="4"/>
    </row>
    <row r="2862" spans="1:23" ht="14" x14ac:dyDescent="0.3">
      <c r="A2862" s="23"/>
      <c r="B2862" s="6">
        <v>0</v>
      </c>
      <c r="C2862" s="9" t="s">
        <v>3116</v>
      </c>
      <c r="D2862" s="9" t="str">
        <f t="shared" si="85"/>
        <v xml:space="preserve"> Đại học từ xa đúng rồi bác ơii</v>
      </c>
      <c r="E2862" s="4"/>
      <c r="F2862" s="4"/>
      <c r="G2862" s="4"/>
      <c r="H2862" s="4"/>
      <c r="I2862" s="4"/>
      <c r="J2862" s="4"/>
      <c r="K2862" s="4"/>
      <c r="L2862" s="4"/>
      <c r="M2862" s="4"/>
      <c r="N2862" s="4"/>
      <c r="O2862" s="4"/>
      <c r="P2862" s="4"/>
      <c r="Q2862" s="4"/>
      <c r="R2862" s="4"/>
      <c r="S2862" s="4"/>
      <c r="T2862" s="4"/>
      <c r="U2862" s="4"/>
      <c r="V2862" s="4"/>
      <c r="W2862" s="4"/>
    </row>
    <row r="2863" spans="1:23" ht="14" x14ac:dyDescent="0.3">
      <c r="A2863" s="23"/>
      <c r="B2863" s="6">
        <v>0</v>
      </c>
      <c r="C2863" s="9" t="s">
        <v>3117</v>
      </c>
      <c r="D2863" s="9" t="str">
        <f t="shared" si="85"/>
        <v xml:space="preserve"> Đại học từ xa đúng rui bạn muốn học ngành gì</v>
      </c>
      <c r="E2863" s="4"/>
      <c r="F2863" s="4"/>
      <c r="G2863" s="4"/>
      <c r="H2863" s="4"/>
      <c r="I2863" s="4"/>
      <c r="J2863" s="4"/>
      <c r="K2863" s="4"/>
      <c r="L2863" s="4"/>
      <c r="M2863" s="4"/>
      <c r="N2863" s="4"/>
      <c r="O2863" s="4"/>
      <c r="P2863" s="4"/>
      <c r="Q2863" s="4"/>
      <c r="R2863" s="4"/>
      <c r="S2863" s="4"/>
      <c r="T2863" s="4"/>
      <c r="U2863" s="4"/>
      <c r="V2863" s="4"/>
      <c r="W2863" s="4"/>
    </row>
    <row r="2864" spans="1:23" ht="42" x14ac:dyDescent="0.3">
      <c r="A2864" s="23"/>
      <c r="B2864" s="6">
        <v>0</v>
      </c>
      <c r="C2864" s="9" t="s">
        <v>3118</v>
      </c>
      <c r="D2864" s="9" t="str">
        <f t="shared" si="85"/>
        <v xml:space="preserve"> Đại học từ xa có bằng hệ từ xa thì là có bằng đại học rồi mà, giờ hệ nào cũng chung 1 cái phôi bằng thôi, có ghi hình thức đào tạo đâu</v>
      </c>
      <c r="E2864" s="4"/>
      <c r="F2864" s="4"/>
      <c r="G2864" s="4"/>
      <c r="H2864" s="4"/>
      <c r="I2864" s="4"/>
      <c r="J2864" s="4"/>
      <c r="K2864" s="4"/>
      <c r="L2864" s="4"/>
      <c r="M2864" s="4"/>
      <c r="N2864" s="4"/>
      <c r="O2864" s="4"/>
      <c r="P2864" s="4"/>
      <c r="Q2864" s="4"/>
      <c r="R2864" s="4"/>
      <c r="S2864" s="4"/>
      <c r="T2864" s="4"/>
      <c r="U2864" s="4"/>
      <c r="V2864" s="4"/>
      <c r="W2864" s="4"/>
    </row>
    <row r="2865" spans="1:23" ht="98" x14ac:dyDescent="0.3">
      <c r="A2865" s="23"/>
      <c r="B2865" s="6">
        <v>0</v>
      </c>
      <c r="C2865" s="9" t="s">
        <v>3119</v>
      </c>
      <c r="D2865" s="9" t="str">
        <f t="shared" si="85"/>
        <v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Qt bạn nhắn tin cho mình nha</v>
      </c>
      <c r="E2865" s="4"/>
      <c r="F2865" s="4"/>
      <c r="G2865" s="4"/>
      <c r="H2865" s="4"/>
      <c r="I2865" s="4"/>
      <c r="J2865" s="4"/>
      <c r="K2865" s="4"/>
      <c r="L2865" s="4"/>
      <c r="M2865" s="4"/>
      <c r="N2865" s="4"/>
      <c r="O2865" s="4"/>
      <c r="P2865" s="4"/>
      <c r="Q2865" s="4"/>
      <c r="R2865" s="4"/>
      <c r="S2865" s="4"/>
      <c r="T2865" s="4"/>
      <c r="U2865" s="4"/>
      <c r="V2865" s="4"/>
      <c r="W2865" s="4"/>
    </row>
    <row r="2866" spans="1:23" ht="14" x14ac:dyDescent="0.3">
      <c r="A2866" s="23"/>
      <c r="B2866" s="6">
        <v>0</v>
      </c>
      <c r="C2866" s="9" t="s">
        <v>3120</v>
      </c>
      <c r="D2866" s="9" t="str">
        <f t="shared" si="85"/>
        <v xml:space="preserve"> Đại học từ xa cứ học thôi k có gì đâu ạ</v>
      </c>
      <c r="E2866" s="4"/>
      <c r="F2866" s="4"/>
      <c r="G2866" s="4"/>
      <c r="H2866" s="4"/>
      <c r="I2866" s="4"/>
      <c r="J2866" s="4"/>
      <c r="K2866" s="4"/>
      <c r="L2866" s="4"/>
      <c r="M2866" s="4"/>
      <c r="N2866" s="4"/>
      <c r="O2866" s="4"/>
      <c r="P2866" s="4"/>
      <c r="Q2866" s="4"/>
      <c r="R2866" s="4"/>
      <c r="S2866" s="4"/>
      <c r="T2866" s="4"/>
      <c r="U2866" s="4"/>
      <c r="V2866" s="4"/>
      <c r="W2866" s="4"/>
    </row>
    <row r="2867" spans="1:23" ht="28" x14ac:dyDescent="0.3">
      <c r="A2867" s="23"/>
      <c r="B2867" s="6">
        <v>0</v>
      </c>
      <c r="C2867" s="9" t="s">
        <v>3121</v>
      </c>
      <c r="D2867" s="9" t="str">
        <f t="shared" si="85"/>
        <v xml:space="preserve"> Đại học từ xa chủ top cho e hỏi là chủ top tốt nghiệp ngành gì và trường gì hệ ĐH từ xa đó ạ</v>
      </c>
      <c r="E2867" s="4"/>
      <c r="F2867" s="4"/>
      <c r="G2867" s="4"/>
      <c r="H2867" s="4"/>
      <c r="I2867" s="4"/>
      <c r="J2867" s="4"/>
      <c r="K2867" s="4"/>
      <c r="L2867" s="4"/>
      <c r="M2867" s="4"/>
      <c r="N2867" s="4"/>
      <c r="O2867" s="4"/>
      <c r="P2867" s="4"/>
      <c r="Q2867" s="4"/>
      <c r="R2867" s="4"/>
      <c r="S2867" s="4"/>
      <c r="T2867" s="4"/>
      <c r="U2867" s="4"/>
      <c r="V2867" s="4"/>
      <c r="W2867" s="4"/>
    </row>
    <row r="2868" spans="1:23" ht="42" x14ac:dyDescent="0.3">
      <c r="A2868" s="23"/>
      <c r="B2868" s="6">
        <v>0</v>
      </c>
      <c r="C2868" s="9" t="s">
        <v>3007</v>
      </c>
      <c r="D2868" s="9" t="str">
        <f t="shared" si="85"/>
        <v xml:space="preserve"> Đại học từ xa Có bạn nào thi hết môn của DH Thái Nguyên trạm HCM chưa ạ, không biết gác thi có khó không,</v>
      </c>
      <c r="E2868" s="4"/>
      <c r="F2868" s="4"/>
      <c r="G2868" s="4"/>
      <c r="H2868" s="4"/>
      <c r="I2868" s="4"/>
      <c r="J2868" s="4"/>
      <c r="K2868" s="4"/>
      <c r="L2868" s="4"/>
      <c r="M2868" s="4"/>
      <c r="N2868" s="4"/>
      <c r="O2868" s="4"/>
      <c r="P2868" s="4"/>
      <c r="Q2868" s="4"/>
      <c r="R2868" s="4"/>
      <c r="S2868" s="4"/>
      <c r="T2868" s="4"/>
      <c r="U2868" s="4"/>
      <c r="V2868" s="4"/>
      <c r="W2868" s="4"/>
    </row>
    <row r="2869" spans="1:23" ht="42" x14ac:dyDescent="0.3">
      <c r="A2869" s="24" t="s">
        <v>3122</v>
      </c>
      <c r="B2869" s="6">
        <v>0</v>
      </c>
      <c r="C2869" s="9" t="s">
        <v>3123</v>
      </c>
      <c r="D2869" s="9" t="str">
        <f t="shared" si="85"/>
        <v xml:space="preserve"> Đại học từ xa 1 là hệ từ xa 2 là hệ chính quy chứ vừa học vừa làm cũng như hệ từ xa ak, không biết như vậy có đúng không??</v>
      </c>
      <c r="E2869" s="4"/>
      <c r="F2869" s="4"/>
      <c r="G2869" s="4"/>
      <c r="H2869" s="4"/>
      <c r="I2869" s="4"/>
      <c r="J2869" s="4"/>
      <c r="K2869" s="4"/>
      <c r="L2869" s="4"/>
      <c r="M2869" s="4"/>
      <c r="N2869" s="4"/>
      <c r="O2869" s="4"/>
      <c r="P2869" s="4"/>
      <c r="Q2869" s="4"/>
      <c r="R2869" s="4"/>
      <c r="S2869" s="4"/>
      <c r="T2869" s="4"/>
      <c r="U2869" s="4"/>
      <c r="V2869" s="4"/>
      <c r="W2869" s="4"/>
    </row>
    <row r="2870" spans="1:23" ht="70" x14ac:dyDescent="0.3">
      <c r="A2870" s="23"/>
      <c r="B2870" s="6">
        <v>0</v>
      </c>
      <c r="C2870" s="9" t="s">
        <v>3124</v>
      </c>
      <c r="D2870" s="9" t="str">
        <f t="shared" si="85"/>
        <v xml:space="preserve"> Đại học từ xa Mình muốn học vb2 thì nên chọn hệ từ xa hay vhvl (tại chức) nhỉ, mình chọn NEU, thấy bảo bằng tốt nghiệp là giống nhau nhưng tìm hiểu thấy đầu ra vhvl yêu cầu cao hơn (về tiếng anh), xét tuyển đầu vào cũng khó hơn</v>
      </c>
      <c r="E2870" s="4"/>
      <c r="F2870" s="4"/>
      <c r="G2870" s="4"/>
      <c r="H2870" s="4"/>
      <c r="I2870" s="4"/>
      <c r="J2870" s="4"/>
      <c r="K2870" s="4"/>
      <c r="L2870" s="4"/>
      <c r="M2870" s="4"/>
      <c r="N2870" s="4"/>
      <c r="O2870" s="4"/>
      <c r="P2870" s="4"/>
      <c r="Q2870" s="4"/>
      <c r="R2870" s="4"/>
      <c r="S2870" s="4"/>
      <c r="T2870" s="4"/>
      <c r="U2870" s="4"/>
      <c r="V2870" s="4"/>
      <c r="W2870" s="4"/>
    </row>
    <row r="2871" spans="1:23" ht="42" x14ac:dyDescent="0.3">
      <c r="A2871" s="24" t="s">
        <v>3125</v>
      </c>
      <c r="B2871" s="6">
        <v>0</v>
      </c>
      <c r="C2871" s="9" t="s">
        <v>3126</v>
      </c>
      <c r="D2871" s="9" t="str">
        <f t="shared" si="85"/>
        <v xml:space="preserve"> Đại học từ xa Đh mở thấy cũng được bạn à, trà vinh mình nch với 1 bạn, bạn đó bảo dki học r nhưng thấy k ổn nên dki trường khác</v>
      </c>
      <c r="E2871" s="4"/>
      <c r="F2871" s="4"/>
      <c r="G2871" s="4"/>
      <c r="H2871" s="4"/>
      <c r="I2871" s="4"/>
      <c r="J2871" s="4"/>
      <c r="K2871" s="4"/>
      <c r="L2871" s="4"/>
      <c r="M2871" s="4"/>
      <c r="N2871" s="4"/>
      <c r="O2871" s="4"/>
      <c r="P2871" s="4"/>
      <c r="Q2871" s="4"/>
      <c r="R2871" s="4"/>
      <c r="S2871" s="4"/>
      <c r="T2871" s="4"/>
      <c r="U2871" s="4"/>
      <c r="V2871" s="4"/>
      <c r="W2871" s="4"/>
    </row>
    <row r="2872" spans="1:23" ht="28" x14ac:dyDescent="0.3">
      <c r="A2872" s="23"/>
      <c r="B2872" s="6">
        <v>0</v>
      </c>
      <c r="C2872" s="9" t="s">
        <v>3127</v>
      </c>
      <c r="D2872" s="9" t="str">
        <f t="shared" si="85"/>
        <v xml:space="preserve"> Đại học từ xa Mình hóng ké với ạ , mình cũng đang phân vân cả 2 trường</v>
      </c>
      <c r="E2872" s="4"/>
      <c r="F2872" s="4"/>
      <c r="G2872" s="4"/>
      <c r="H2872" s="4"/>
      <c r="I2872" s="4"/>
      <c r="J2872" s="4"/>
      <c r="K2872" s="4"/>
      <c r="L2872" s="4"/>
      <c r="M2872" s="4"/>
      <c r="N2872" s="4"/>
      <c r="O2872" s="4"/>
      <c r="P2872" s="4"/>
      <c r="Q2872" s="4"/>
      <c r="R2872" s="4"/>
      <c r="S2872" s="4"/>
      <c r="T2872" s="4"/>
      <c r="U2872" s="4"/>
      <c r="V2872" s="4"/>
      <c r="W2872" s="4"/>
    </row>
    <row r="2873" spans="1:23" ht="28" x14ac:dyDescent="0.3">
      <c r="A2873" s="23"/>
      <c r="B2873" s="6">
        <v>0</v>
      </c>
      <c r="C2873" s="9" t="s">
        <v>3128</v>
      </c>
      <c r="D2873" s="9" t="str">
        <f t="shared" si="85"/>
        <v xml:space="preserve"> Đại học từ xa Em hóng với em cũng đang phân vân 2 trường đó ạ</v>
      </c>
      <c r="E2873" s="4"/>
      <c r="F2873" s="4"/>
      <c r="G2873" s="4"/>
      <c r="H2873" s="4"/>
      <c r="I2873" s="4"/>
      <c r="J2873" s="4"/>
      <c r="K2873" s="4"/>
      <c r="L2873" s="4"/>
      <c r="M2873" s="4"/>
      <c r="N2873" s="4"/>
      <c r="O2873" s="4"/>
      <c r="P2873" s="4"/>
      <c r="Q2873" s="4"/>
      <c r="R2873" s="4"/>
      <c r="S2873" s="4"/>
      <c r="T2873" s="4"/>
      <c r="U2873" s="4"/>
      <c r="V2873" s="4"/>
      <c r="W2873" s="4"/>
    </row>
    <row r="2874" spans="1:23" ht="42" x14ac:dyDescent="0.3">
      <c r="A2874" s="23"/>
      <c r="B2874" s="6">
        <v>0</v>
      </c>
      <c r="C2874" s="9" t="s">
        <v>3007</v>
      </c>
      <c r="D2874" s="9" t="str">
        <f t="shared" si="85"/>
        <v xml:space="preserve"> Đại học từ xa Có bạn nào thi hết môn của DH Thái Nguyên trạm HCM chưa ạ, không biết gác thi có khó không,</v>
      </c>
      <c r="E2874" s="4"/>
      <c r="F2874" s="4"/>
      <c r="G2874" s="4"/>
      <c r="H2874" s="4"/>
      <c r="I2874" s="4"/>
      <c r="J2874" s="4"/>
      <c r="K2874" s="4"/>
      <c r="L2874" s="4"/>
      <c r="M2874" s="4"/>
      <c r="N2874" s="4"/>
      <c r="O2874" s="4"/>
      <c r="P2874" s="4"/>
      <c r="Q2874" s="4"/>
      <c r="R2874" s="4"/>
      <c r="S2874" s="4"/>
      <c r="T2874" s="4"/>
      <c r="U2874" s="4"/>
      <c r="V2874" s="4"/>
      <c r="W2874" s="4"/>
    </row>
    <row r="2875" spans="1:23" ht="14" x14ac:dyDescent="0.3">
      <c r="A2875" s="24" t="s">
        <v>3129</v>
      </c>
      <c r="B2875" s="6">
        <v>0</v>
      </c>
      <c r="C2875" s="9" t="s">
        <v>3130</v>
      </c>
      <c r="D2875" s="9" t="str">
        <f t="shared" si="85"/>
        <v xml:space="preserve"> Đại học từ xa Ơ nộp lệ phí rồi mà lấp lửng là sao nhỉ</v>
      </c>
      <c r="E2875" s="4"/>
      <c r="F2875" s="4"/>
      <c r="G2875" s="4"/>
      <c r="H2875" s="4"/>
      <c r="I2875" s="4"/>
      <c r="J2875" s="4"/>
      <c r="K2875" s="4"/>
      <c r="L2875" s="4"/>
      <c r="M2875" s="4"/>
      <c r="N2875" s="4"/>
      <c r="O2875" s="4"/>
      <c r="P2875" s="4"/>
      <c r="Q2875" s="4"/>
      <c r="R2875" s="4"/>
      <c r="S2875" s="4"/>
      <c r="T2875" s="4"/>
      <c r="U2875" s="4"/>
      <c r="V2875" s="4"/>
      <c r="W2875" s="4"/>
    </row>
    <row r="2876" spans="1:23" ht="42" x14ac:dyDescent="0.3">
      <c r="A2876" s="23"/>
      <c r="B2876" s="6">
        <v>0</v>
      </c>
      <c r="C2876" s="9" t="s">
        <v>3131</v>
      </c>
      <c r="D2876" s="9" t="str">
        <f t="shared" si="85"/>
        <v xml:space="preserve"> Đại học từ xa Nộp hồ sơ thì mới nộp lệ phí, nộp lệ phí. Bạn có chắc là bạn nộp lệ phí rồi ko á. Nếu đã nộp rồi mà ko muốn họ thì phải lấy lại hồ sơ đã</v>
      </c>
      <c r="E2876" s="4"/>
      <c r="F2876" s="4"/>
      <c r="G2876" s="4"/>
      <c r="H2876" s="4"/>
      <c r="I2876" s="4"/>
      <c r="J2876" s="4"/>
      <c r="K2876" s="4"/>
      <c r="L2876" s="4"/>
      <c r="M2876" s="4"/>
      <c r="N2876" s="4"/>
      <c r="O2876" s="4"/>
      <c r="P2876" s="4"/>
      <c r="Q2876" s="4"/>
      <c r="R2876" s="4"/>
      <c r="S2876" s="4"/>
      <c r="T2876" s="4"/>
      <c r="U2876" s="4"/>
      <c r="V2876" s="4"/>
      <c r="W2876" s="4"/>
    </row>
    <row r="2877" spans="1:23" ht="14" x14ac:dyDescent="0.3">
      <c r="A2877" s="23"/>
      <c r="B2877" s="6">
        <v>0</v>
      </c>
      <c r="C2877" s="9" t="s">
        <v>3132</v>
      </c>
      <c r="D2877" s="9" t="str">
        <f t="shared" si="85"/>
        <v xml:space="preserve"> Đại học từ xa Sư phạm và Y ko được dạy từ xa nhé!</v>
      </c>
      <c r="E2877" s="4"/>
      <c r="F2877" s="4"/>
      <c r="G2877" s="4"/>
      <c r="H2877" s="4"/>
      <c r="I2877" s="4"/>
      <c r="J2877" s="4"/>
      <c r="K2877" s="4"/>
      <c r="L2877" s="4"/>
      <c r="M2877" s="4"/>
      <c r="N2877" s="4"/>
      <c r="O2877" s="4"/>
      <c r="P2877" s="4"/>
      <c r="Q2877" s="4"/>
      <c r="R2877" s="4"/>
      <c r="S2877" s="4"/>
      <c r="T2877" s="4"/>
      <c r="U2877" s="4"/>
      <c r="V2877" s="4"/>
      <c r="W2877" s="4"/>
    </row>
    <row r="2878" spans="1:23" ht="56" x14ac:dyDescent="0.3">
      <c r="A2878" s="23"/>
      <c r="B2878" s="6">
        <v>0</v>
      </c>
      <c r="C2878" s="9" t="s">
        <v>3133</v>
      </c>
      <c r="D2878" s="9" t="str">
        <f t="shared" si="85"/>
        <v xml:space="preserve"> Đại học từ xa Theo mình biết thì tâm lý hiện có HUTECH thôi, sư phạm thì theo quy định là ko được đào tạo dưới hình thức hệ từ xa đó bạn à. Ngành CTXH thì mình ko rõ lắm</v>
      </c>
      <c r="E2878" s="4"/>
      <c r="F2878" s="4"/>
      <c r="G2878" s="4"/>
      <c r="H2878" s="4"/>
      <c r="I2878" s="4"/>
      <c r="J2878" s="4"/>
      <c r="K2878" s="4"/>
      <c r="L2878" s="4"/>
      <c r="M2878" s="4"/>
      <c r="N2878" s="4"/>
      <c r="O2878" s="4"/>
      <c r="P2878" s="4"/>
      <c r="Q2878" s="4"/>
      <c r="R2878" s="4"/>
      <c r="S2878" s="4"/>
      <c r="T2878" s="4"/>
      <c r="U2878" s="4"/>
      <c r="V2878" s="4"/>
      <c r="W2878" s="4"/>
    </row>
    <row r="2879" spans="1:23" ht="14" x14ac:dyDescent="0.3">
      <c r="A2879" s="23"/>
      <c r="B2879" s="6">
        <v>0</v>
      </c>
      <c r="C2879" s="9" t="s">
        <v>3134</v>
      </c>
      <c r="D2879" s="9" t="str">
        <f t="shared" si="85"/>
        <v xml:space="preserve"> Đại học từ xa Lạ nhỉ, sao lại như thế</v>
      </c>
      <c r="E2879" s="4"/>
      <c r="F2879" s="4"/>
      <c r="G2879" s="4"/>
      <c r="H2879" s="4"/>
      <c r="I2879" s="4"/>
      <c r="J2879" s="4"/>
      <c r="K2879" s="4"/>
      <c r="L2879" s="4"/>
      <c r="M2879" s="4"/>
      <c r="N2879" s="4"/>
      <c r="O2879" s="4"/>
      <c r="P2879" s="4"/>
      <c r="Q2879" s="4"/>
      <c r="R2879" s="4"/>
      <c r="S2879" s="4"/>
      <c r="T2879" s="4"/>
      <c r="U2879" s="4"/>
      <c r="V2879" s="4"/>
      <c r="W2879" s="4"/>
    </row>
    <row r="2880" spans="1:23" ht="56" x14ac:dyDescent="0.3">
      <c r="A2880" s="23"/>
      <c r="B2880" s="6">
        <v>0</v>
      </c>
      <c r="C2880" s="9" t="s">
        <v>3135</v>
      </c>
      <c r="D2880" s="9" t="str">
        <f t="shared" si="85"/>
        <v xml:space="preserve"> Đại học từ xa Trường Đại học Trà Vinh và trường Đại học Đồng Tháp đang tuyển sinh ngành công tác xã hội và sư phạm. Anh chị quan tâm cứ nhắn tin qua fb hoặc zalo 0939 300 356 em sẽ hỗ trợ thêm thông tin ạ.</v>
      </c>
      <c r="E2880" s="4"/>
      <c r="F2880" s="4"/>
      <c r="G2880" s="4"/>
      <c r="H2880" s="4"/>
      <c r="I2880" s="4"/>
      <c r="J2880" s="4"/>
      <c r="K2880" s="4"/>
      <c r="L2880" s="4"/>
      <c r="M2880" s="4"/>
      <c r="N2880" s="4"/>
      <c r="O2880" s="4"/>
      <c r="P2880" s="4"/>
      <c r="Q2880" s="4"/>
      <c r="R2880" s="4"/>
      <c r="S2880" s="4"/>
      <c r="T2880" s="4"/>
      <c r="U2880" s="4"/>
      <c r="V2880" s="4"/>
      <c r="W2880" s="4"/>
    </row>
    <row r="2881" spans="1:23" ht="14" x14ac:dyDescent="0.3">
      <c r="A2881" s="24" t="s">
        <v>3136</v>
      </c>
      <c r="B2881" s="6">
        <v>0</v>
      </c>
      <c r="C2881" s="9" t="s">
        <v>3137</v>
      </c>
      <c r="D2881" s="9" t="str">
        <f t="shared" si="85"/>
        <v xml:space="preserve"> Đại học từ xa quan trọng là có muc đích học là gì chưa</v>
      </c>
      <c r="E2881" s="4"/>
      <c r="F2881" s="4"/>
      <c r="G2881" s="4"/>
      <c r="H2881" s="4"/>
      <c r="I2881" s="4"/>
      <c r="J2881" s="4"/>
      <c r="K2881" s="4"/>
      <c r="L2881" s="4"/>
      <c r="M2881" s="4"/>
      <c r="N2881" s="4"/>
      <c r="O2881" s="4"/>
      <c r="P2881" s="4"/>
      <c r="Q2881" s="4"/>
      <c r="R2881" s="4"/>
      <c r="S2881" s="4"/>
      <c r="T2881" s="4"/>
      <c r="U2881" s="4"/>
      <c r="V2881" s="4"/>
      <c r="W2881" s="4"/>
    </row>
    <row r="2882" spans="1:23" ht="42" x14ac:dyDescent="0.3">
      <c r="A2882" s="23"/>
      <c r="B2882" s="6">
        <v>0</v>
      </c>
      <c r="C2882" s="9" t="s">
        <v>3138</v>
      </c>
      <c r="D2882" s="9" t="str">
        <f t="shared" si="85"/>
        <v xml:space="preserve"> Đại học từ xa ko biết xưng anh hay c nhưng nếu ac học thì phải tìm lại học bạ các thứ nhé, ko thì ko xét được đâu</v>
      </c>
      <c r="E2882" s="4"/>
      <c r="F2882" s="4"/>
      <c r="G2882" s="4"/>
      <c r="H2882" s="4"/>
      <c r="I2882" s="4"/>
      <c r="J2882" s="4"/>
      <c r="K2882" s="4"/>
      <c r="L2882" s="4"/>
      <c r="M2882" s="4"/>
      <c r="N2882" s="4"/>
      <c r="O2882" s="4"/>
      <c r="P2882" s="4"/>
      <c r="Q2882" s="4"/>
      <c r="R2882" s="4"/>
      <c r="S2882" s="4"/>
      <c r="T2882" s="4"/>
      <c r="U2882" s="4"/>
      <c r="V2882" s="4"/>
      <c r="W2882" s="4"/>
    </row>
    <row r="2883" spans="1:23" ht="42" x14ac:dyDescent="0.3">
      <c r="A2883" s="23"/>
      <c r="B2883" s="6">
        <v>0</v>
      </c>
      <c r="C2883" s="9" t="s">
        <v>3139</v>
      </c>
      <c r="D2883" s="9" t="str">
        <f t="shared" si="85"/>
        <v xml:space="preserve"> Đại học từ xa mất tầm 4 năm, lúc đấy 44 tuổi, nếu có lí do thôi thúc phải học thì học còn nếu ko thì nên cân nhắc a/c nhé!</v>
      </c>
      <c r="E2883" s="4"/>
      <c r="F2883" s="4"/>
      <c r="G2883" s="4"/>
      <c r="H2883" s="4"/>
      <c r="I2883" s="4"/>
      <c r="J2883" s="4"/>
      <c r="K2883" s="4"/>
      <c r="L2883" s="4"/>
      <c r="M2883" s="4"/>
      <c r="N2883" s="4"/>
      <c r="O2883" s="4"/>
      <c r="P2883" s="4"/>
      <c r="Q2883" s="4"/>
      <c r="R2883" s="4"/>
      <c r="S2883" s="4"/>
      <c r="T2883" s="4"/>
      <c r="U2883" s="4"/>
      <c r="V2883" s="4"/>
      <c r="W2883" s="4"/>
    </row>
    <row r="2884" spans="1:23" ht="28" x14ac:dyDescent="0.3">
      <c r="A2884" s="23"/>
      <c r="B2884" s="6">
        <v>0</v>
      </c>
      <c r="C2884" s="9" t="s">
        <v>3140</v>
      </c>
      <c r="D2884" s="9" t="str">
        <f t="shared" si="85"/>
        <v xml:space="preserve"> Đại học từ xa 40 học là bth mà c, đầu 6 mới hiếm chứ đầu 3 đầu 4 ko hiếm đâu ạ</v>
      </c>
      <c r="E2884" s="4"/>
      <c r="F2884" s="4"/>
      <c r="G2884" s="4"/>
      <c r="H2884" s="4"/>
      <c r="I2884" s="4"/>
      <c r="J2884" s="4"/>
      <c r="K2884" s="4"/>
      <c r="L2884" s="4"/>
      <c r="M2884" s="4"/>
      <c r="N2884" s="4"/>
      <c r="O2884" s="4"/>
      <c r="P2884" s="4"/>
      <c r="Q2884" s="4"/>
      <c r="R2884" s="4"/>
      <c r="S2884" s="4"/>
      <c r="T2884" s="4"/>
      <c r="U2884" s="4"/>
      <c r="V2884" s="4"/>
      <c r="W2884" s="4"/>
    </row>
    <row r="2885" spans="1:23" ht="14" x14ac:dyDescent="0.3">
      <c r="A2885" s="23"/>
      <c r="B2885" s="6">
        <v>0</v>
      </c>
      <c r="C2885" s="9" t="s">
        <v>3141</v>
      </c>
      <c r="D2885" s="9" t="str">
        <f t="shared" si="85"/>
        <v xml:space="preserve"> Đại học từ xa Mình 40 tuổi học đây. Bạn học ngành gì.</v>
      </c>
      <c r="E2885" s="4"/>
      <c r="F2885" s="4"/>
      <c r="G2885" s="4"/>
      <c r="H2885" s="4"/>
      <c r="I2885" s="4"/>
      <c r="J2885" s="4"/>
      <c r="K2885" s="4"/>
      <c r="L2885" s="4"/>
      <c r="M2885" s="4"/>
      <c r="N2885" s="4"/>
      <c r="O2885" s="4"/>
      <c r="P2885" s="4"/>
      <c r="Q2885" s="4"/>
      <c r="R2885" s="4"/>
      <c r="S2885" s="4"/>
      <c r="T2885" s="4"/>
      <c r="U2885" s="4"/>
      <c r="V2885" s="4"/>
      <c r="W2885" s="4"/>
    </row>
    <row r="2886" spans="1:23" ht="42" x14ac:dyDescent="0.3">
      <c r="A2886" s="23"/>
      <c r="B2886" s="6">
        <v>0</v>
      </c>
      <c r="C2886" s="9" t="s">
        <v>3142</v>
      </c>
      <c r="D2886" s="9" t="str">
        <f t="shared" si="85"/>
        <v xml:space="preserve"> Đại học từ xa Học đi ngại chi. Mình 40 vừa học xong đg chờ bằng . Cơ bản có mục đích k nè, k có mục đích sd bằng thì k nên học</v>
      </c>
      <c r="E2886" s="4"/>
      <c r="F2886" s="4"/>
      <c r="G2886" s="4"/>
      <c r="H2886" s="4"/>
      <c r="I2886" s="4"/>
      <c r="J2886" s="4"/>
      <c r="K2886" s="4"/>
      <c r="L2886" s="4"/>
      <c r="M2886" s="4"/>
      <c r="N2886" s="4"/>
      <c r="O2886" s="4"/>
      <c r="P2886" s="4"/>
      <c r="Q2886" s="4"/>
      <c r="R2886" s="4"/>
      <c r="S2886" s="4"/>
      <c r="T2886" s="4"/>
      <c r="U2886" s="4"/>
      <c r="V2886" s="4"/>
      <c r="W2886" s="4"/>
    </row>
    <row r="2887" spans="1:23" ht="42" x14ac:dyDescent="0.3">
      <c r="A2887" s="23"/>
      <c r="B2887" s="6">
        <v>0</v>
      </c>
      <c r="C2887" s="9" t="s">
        <v>3143</v>
      </c>
      <c r="D2887" s="9" t="str">
        <f t="shared" si="85"/>
        <v xml:space="preserve"> Đại học từ xa Anh học để phục vụ cv hay sở thích ạ? Nếu cv thì nên học còn sở thích thì cân nhắc vì thời gian khá dài</v>
      </c>
      <c r="E2887" s="4"/>
      <c r="F2887" s="4"/>
      <c r="G2887" s="4"/>
      <c r="H2887" s="4"/>
      <c r="I2887" s="4"/>
      <c r="J2887" s="4"/>
      <c r="K2887" s="4"/>
      <c r="L2887" s="4"/>
      <c r="M2887" s="4"/>
      <c r="N2887" s="4"/>
      <c r="O2887" s="4"/>
      <c r="P2887" s="4"/>
      <c r="Q2887" s="4"/>
      <c r="R2887" s="4"/>
      <c r="S2887" s="4"/>
      <c r="T2887" s="4"/>
      <c r="U2887" s="4"/>
      <c r="V2887" s="4"/>
      <c r="W2887" s="4"/>
    </row>
    <row r="2888" spans="1:23" ht="56" x14ac:dyDescent="0.3">
      <c r="A2888" s="23"/>
      <c r="B2888" s="6">
        <v>0</v>
      </c>
      <c r="C2888" s="9" t="s">
        <v>3144</v>
      </c>
      <c r="D2888" s="9" t="str">
        <f t="shared" si="85"/>
        <v xml:space="preserve"> Đại học từ xa kiếm truờng dễ học dễ ra cho nhẹ đầu nha a/c. cái = đhtx nó như tờ giấy thông hành thôi đi làm dành thời gian kiếm tiền với nâng cao tay nghề cho đỡ áp lực</v>
      </c>
      <c r="E2888" s="4"/>
      <c r="F2888" s="4"/>
      <c r="G2888" s="4"/>
      <c r="H2888" s="4"/>
      <c r="I2888" s="4"/>
      <c r="J2888" s="4"/>
      <c r="K2888" s="4"/>
      <c r="L2888" s="4"/>
      <c r="M2888" s="4"/>
      <c r="N2888" s="4"/>
      <c r="O2888" s="4"/>
      <c r="P2888" s="4"/>
      <c r="Q2888" s="4"/>
      <c r="R2888" s="4"/>
      <c r="S2888" s="4"/>
      <c r="T2888" s="4"/>
      <c r="U2888" s="4"/>
      <c r="V2888" s="4"/>
      <c r="W2888" s="4"/>
    </row>
    <row r="2889" spans="1:23" ht="14" x14ac:dyDescent="0.3">
      <c r="A2889" s="23"/>
      <c r="B2889" s="6">
        <v>0</v>
      </c>
      <c r="C2889" s="9" t="s">
        <v>3145</v>
      </c>
      <c r="D2889" s="9" t="str">
        <f t="shared" si="85"/>
        <v xml:space="preserve"> Đại học từ xa Phục vụ cho công việc thì nên học a/c nhé</v>
      </c>
      <c r="E2889" s="4"/>
      <c r="F2889" s="4"/>
      <c r="G2889" s="4"/>
      <c r="H2889" s="4"/>
      <c r="I2889" s="4"/>
      <c r="J2889" s="4"/>
      <c r="K2889" s="4"/>
      <c r="L2889" s="4"/>
      <c r="M2889" s="4"/>
      <c r="N2889" s="4"/>
      <c r="O2889" s="4"/>
      <c r="P2889" s="4"/>
      <c r="Q2889" s="4"/>
      <c r="R2889" s="4"/>
      <c r="S2889" s="4"/>
      <c r="T2889" s="4"/>
      <c r="U2889" s="4"/>
      <c r="V2889" s="4"/>
      <c r="W2889" s="4"/>
    </row>
    <row r="2890" spans="1:23" ht="14" x14ac:dyDescent="0.3">
      <c r="A2890" s="24" t="s">
        <v>3146</v>
      </c>
      <c r="B2890" s="6">
        <v>0</v>
      </c>
      <c r="C2890" s="9" t="s">
        <v>3147</v>
      </c>
      <c r="D2890" s="9" t="str">
        <f t="shared" si="85"/>
        <v xml:space="preserve"> Đại học từ xa Đọc câu cuối mà thấm quá...</v>
      </c>
      <c r="E2890" s="4"/>
      <c r="F2890" s="4"/>
      <c r="G2890" s="4"/>
      <c r="H2890" s="4"/>
      <c r="I2890" s="4"/>
      <c r="J2890" s="4"/>
      <c r="K2890" s="4"/>
      <c r="L2890" s="4"/>
      <c r="M2890" s="4"/>
      <c r="N2890" s="4"/>
      <c r="O2890" s="4"/>
      <c r="P2890" s="4"/>
      <c r="Q2890" s="4"/>
      <c r="R2890" s="4"/>
      <c r="S2890" s="4"/>
      <c r="T2890" s="4"/>
      <c r="U2890" s="4"/>
      <c r="V2890" s="4"/>
      <c r="W2890" s="4"/>
    </row>
    <row r="2891" spans="1:23" ht="112" x14ac:dyDescent="0.3">
      <c r="A2891" s="23"/>
      <c r="B2891" s="6">
        <v>0</v>
      </c>
      <c r="C2891" s="9" t="s">
        <v>3148</v>
      </c>
      <c r="D2891" s="9" t="str">
        <f t="shared" si="85"/>
        <v xml:space="preserve"> Đại học từ xa Chị cũng phải xét về điều kiện sức khỏe nhu cầu nghề nghiệp và tiền bạc của học sinh nữa nhé. Và cả những yếu tố ngoài gây ảnh hưởng như tệ nạn và bạo lực học đường thiếu minh bạch trong hệ thống nữa. Và học đại học cũng để kiếm việc nên phải có đầu ra. Chứ để nghiên cứu và giáo sư thì đất nước không đủ khả năng, phụ huynh không chấp nhận và không có môi trường thực tế để học cao nhé</v>
      </c>
      <c r="E2891" s="4"/>
      <c r="F2891" s="4"/>
      <c r="G2891" s="4"/>
      <c r="H2891" s="4"/>
      <c r="I2891" s="4"/>
      <c r="J2891" s="4"/>
      <c r="K2891" s="4"/>
      <c r="L2891" s="4"/>
      <c r="M2891" s="4"/>
      <c r="N2891" s="4"/>
      <c r="O2891" s="4"/>
      <c r="P2891" s="4"/>
      <c r="Q2891" s="4"/>
      <c r="R2891" s="4"/>
      <c r="S2891" s="4"/>
      <c r="T2891" s="4"/>
      <c r="U2891" s="4"/>
      <c r="V2891" s="4"/>
      <c r="W2891" s="4"/>
    </row>
    <row r="2892" spans="1:23" ht="98" x14ac:dyDescent="0.3">
      <c r="A2892" s="23"/>
      <c r="B2892" s="6">
        <v>0</v>
      </c>
      <c r="C2892" s="9" t="s">
        <v>3149</v>
      </c>
      <c r="D2892" s="9" t="str">
        <f t="shared" si="85"/>
        <v xml:space="preserve"> Đại học từ xa Quan trọng nhất là phù hợp với hoàn cảnh mỗi người. Mấy bạn còn trẻ măng, chưa vướng bận cơm áo gạo tiền thì học chính quy đúng là có lợi thế về môi trường, về các hoạt động ngoại khóa, xây dựng mối quan hệ... Còn những ai bận đi làm, bận gia đình thì hệ từ xa là cứu cánh tuyệt vời để không bỏ lỡ cơ hội học hành.</v>
      </c>
      <c r="E2892" s="4"/>
      <c r="F2892" s="4"/>
      <c r="G2892" s="4"/>
      <c r="H2892" s="4"/>
      <c r="I2892" s="4"/>
      <c r="J2892" s="4"/>
      <c r="K2892" s="4"/>
      <c r="L2892" s="4"/>
      <c r="M2892" s="4"/>
      <c r="N2892" s="4"/>
      <c r="O2892" s="4"/>
      <c r="P2892" s="4"/>
      <c r="Q2892" s="4"/>
      <c r="R2892" s="4"/>
      <c r="S2892" s="4"/>
      <c r="T2892" s="4"/>
      <c r="U2892" s="4"/>
      <c r="V2892" s="4"/>
      <c r="W2892" s="4"/>
    </row>
    <row r="2893" spans="1:23" ht="112" x14ac:dyDescent="0.3">
      <c r="A2893" s="23"/>
      <c r="B2893" s="6">
        <v>0</v>
      </c>
      <c r="C2893" s="9" t="s">
        <v>3150</v>
      </c>
      <c r="D2893" s="9" t="str">
        <f t="shared" si="85"/>
        <v xml:space="preserve"> Đại học từ xa ad mới được 1 bạn gửi cho ảnh này, bạn này lấy ảnh của mình, copy nội dung của mình không ghi nguồn thì thôi còn xóa nguồn ảnh của mình nữa...
Vừa vui vì có bạn cap gửi cho mình với chắc mình viết hay quá nên bạn kia lấy :)), vừa buồn vì bị copy nội dung như vậy :(. 
Lấy nội dung trong group nhưng đừng xóa nguồn nha mng, văn minh lên ạ, ad ko muốn phải ban bạn nào cả</v>
      </c>
      <c r="E2893" s="4"/>
      <c r="F2893" s="4"/>
      <c r="G2893" s="4"/>
      <c r="H2893" s="4"/>
      <c r="I2893" s="4"/>
      <c r="J2893" s="4"/>
      <c r="K2893" s="4"/>
      <c r="L2893" s="4"/>
      <c r="M2893" s="4"/>
      <c r="N2893" s="4"/>
      <c r="O2893" s="4"/>
      <c r="P2893" s="4"/>
      <c r="Q2893" s="4"/>
      <c r="R2893" s="4"/>
      <c r="S2893" s="4"/>
      <c r="T2893" s="4"/>
      <c r="U2893" s="4"/>
      <c r="V2893" s="4"/>
      <c r="W2893" s="4"/>
    </row>
    <row r="2894" spans="1:23" ht="14" x14ac:dyDescent="0.3">
      <c r="A2894" s="23"/>
      <c r="B2894" s="6">
        <v>0</v>
      </c>
      <c r="C2894" s="9" t="s">
        <v>3151</v>
      </c>
      <c r="D2894" s="9" t="str">
        <f t="shared" si="85"/>
        <v xml:space="preserve"> Đại học từ xa có negav mà</v>
      </c>
      <c r="E2894" s="4"/>
      <c r="F2894" s="4"/>
      <c r="G2894" s="4"/>
      <c r="H2894" s="4"/>
      <c r="I2894" s="4"/>
      <c r="J2894" s="4"/>
      <c r="K2894" s="4"/>
      <c r="L2894" s="4"/>
      <c r="M2894" s="4"/>
      <c r="N2894" s="4"/>
      <c r="O2894" s="4"/>
      <c r="P2894" s="4"/>
      <c r="Q2894" s="4"/>
      <c r="R2894" s="4"/>
      <c r="S2894" s="4"/>
      <c r="T2894" s="4"/>
      <c r="U2894" s="4"/>
      <c r="V2894" s="4"/>
      <c r="W2894" s="4"/>
    </row>
    <row r="2895" spans="1:23" ht="14" x14ac:dyDescent="0.3">
      <c r="A2895" s="24" t="s">
        <v>3152</v>
      </c>
      <c r="B2895" s="6">
        <v>0</v>
      </c>
      <c r="C2895" s="9" t="s">
        <v>3153</v>
      </c>
      <c r="D2895" s="9" t="str">
        <f t="shared" si="85"/>
        <v xml:space="preserve"> Đại học từ xa Thành Đông thì không nên học đâu ạ</v>
      </c>
      <c r="E2895" s="4"/>
      <c r="F2895" s="4"/>
      <c r="G2895" s="4"/>
      <c r="H2895" s="4"/>
      <c r="I2895" s="4"/>
      <c r="J2895" s="4"/>
      <c r="K2895" s="4"/>
      <c r="L2895" s="4"/>
      <c r="M2895" s="4"/>
      <c r="N2895" s="4"/>
      <c r="O2895" s="4"/>
      <c r="P2895" s="4"/>
      <c r="Q2895" s="4"/>
      <c r="R2895" s="4"/>
      <c r="S2895" s="4"/>
      <c r="T2895" s="4"/>
      <c r="U2895" s="4"/>
      <c r="V2895" s="4"/>
      <c r="W2895" s="4"/>
    </row>
    <row r="2896" spans="1:23" ht="14" x14ac:dyDescent="0.3">
      <c r="A2896" s="23"/>
      <c r="B2896" s="6">
        <v>0</v>
      </c>
      <c r="C2896" s="9" t="s">
        <v>3154</v>
      </c>
      <c r="D2896" s="9" t="str">
        <f t="shared" si="85"/>
        <v xml:space="preserve"> Đại học từ xa Trên 40 tuổi học thoải mái bạn nha</v>
      </c>
      <c r="E2896" s="4"/>
      <c r="F2896" s="4"/>
      <c r="G2896" s="4"/>
      <c r="H2896" s="4"/>
      <c r="I2896" s="4"/>
      <c r="J2896" s="4"/>
      <c r="K2896" s="4"/>
      <c r="L2896" s="4"/>
      <c r="M2896" s="4"/>
      <c r="N2896" s="4"/>
      <c r="O2896" s="4"/>
      <c r="P2896" s="4"/>
      <c r="Q2896" s="4"/>
      <c r="R2896" s="4"/>
      <c r="S2896" s="4"/>
      <c r="T2896" s="4"/>
      <c r="U2896" s="4"/>
      <c r="V2896" s="4"/>
      <c r="W2896" s="4"/>
    </row>
    <row r="2897" spans="1:23" ht="28" x14ac:dyDescent="0.3">
      <c r="A2897" s="23"/>
      <c r="B2897" s="6">
        <v>0</v>
      </c>
      <c r="C2897" s="9" t="s">
        <v>3155</v>
      </c>
      <c r="D2897" s="9" t="str">
        <f t="shared" si="85"/>
        <v xml:space="preserve"> Đại học từ xa Chỉ còn giữ giấy tờ đủ là học được, sv mình hỗ trợ nhiều ac còn lớn tuổi hơn vẫn đi học bạn à</v>
      </c>
      <c r="E2897" s="4"/>
      <c r="F2897" s="4"/>
      <c r="G2897" s="4"/>
      <c r="H2897" s="4"/>
      <c r="I2897" s="4"/>
      <c r="J2897" s="4"/>
      <c r="K2897" s="4"/>
      <c r="L2897" s="4"/>
      <c r="M2897" s="4"/>
      <c r="N2897" s="4"/>
      <c r="O2897" s="4"/>
      <c r="P2897" s="4"/>
      <c r="Q2897" s="4"/>
      <c r="R2897" s="4"/>
      <c r="S2897" s="4"/>
      <c r="T2897" s="4"/>
      <c r="U2897" s="4"/>
      <c r="V2897" s="4"/>
      <c r="W2897" s="4"/>
    </row>
    <row r="2898" spans="1:23" ht="28" x14ac:dyDescent="0.3">
      <c r="A2898" s="23"/>
      <c r="B2898" s="6">
        <v>0</v>
      </c>
      <c r="C2898" s="9" t="s">
        <v>3156</v>
      </c>
      <c r="D2898" s="9" t="str">
        <f t="shared" si="85"/>
        <v xml:space="preserve"> Đại học từ xa Thành đông chất lượng kém mà hệ chính quy cũng kém đừng nói đến htx :(</v>
      </c>
      <c r="E2898" s="4"/>
      <c r="F2898" s="4"/>
      <c r="G2898" s="4"/>
      <c r="H2898" s="4"/>
      <c r="I2898" s="4"/>
      <c r="J2898" s="4"/>
      <c r="K2898" s="4"/>
      <c r="L2898" s="4"/>
      <c r="M2898" s="4"/>
      <c r="N2898" s="4"/>
      <c r="O2898" s="4"/>
      <c r="P2898" s="4"/>
      <c r="Q2898" s="4"/>
      <c r="R2898" s="4"/>
      <c r="S2898" s="4"/>
      <c r="T2898" s="4"/>
      <c r="U2898" s="4"/>
      <c r="V2898" s="4"/>
      <c r="W2898" s="4"/>
    </row>
    <row r="2899" spans="1:23" ht="14" x14ac:dyDescent="0.3">
      <c r="A2899" s="23"/>
      <c r="B2899" s="6">
        <v>0</v>
      </c>
      <c r="C2899" s="9" t="s">
        <v>3157</v>
      </c>
      <c r="D2899" s="9" t="str">
        <f t="shared" si="85"/>
        <v xml:space="preserve"> Đại học từ xa không nên ạ</v>
      </c>
      <c r="E2899" s="4"/>
      <c r="F2899" s="4"/>
      <c r="G2899" s="4"/>
      <c r="H2899" s="4"/>
      <c r="I2899" s="4"/>
      <c r="J2899" s="4"/>
      <c r="K2899" s="4"/>
      <c r="L2899" s="4"/>
      <c r="M2899" s="4"/>
      <c r="N2899" s="4"/>
      <c r="O2899" s="4"/>
      <c r="P2899" s="4"/>
      <c r="Q2899" s="4"/>
      <c r="R2899" s="4"/>
      <c r="S2899" s="4"/>
      <c r="T2899" s="4"/>
      <c r="U2899" s="4"/>
      <c r="V2899" s="4"/>
      <c r="W2899" s="4"/>
    </row>
    <row r="2900" spans="1:23" ht="14" x14ac:dyDescent="0.3">
      <c r="A2900" s="23"/>
      <c r="B2900" s="6">
        <v>0</v>
      </c>
      <c r="C2900" s="9" t="s">
        <v>3158</v>
      </c>
      <c r="D2900" s="9" t="str">
        <f t="shared" si="85"/>
        <v xml:space="preserve"> Đại học từ xa 40t học bth mà anh</v>
      </c>
      <c r="E2900" s="4"/>
      <c r="F2900" s="4"/>
      <c r="G2900" s="4"/>
      <c r="H2900" s="4"/>
      <c r="I2900" s="4"/>
      <c r="J2900" s="4"/>
      <c r="K2900" s="4"/>
      <c r="L2900" s="4"/>
      <c r="M2900" s="4"/>
      <c r="N2900" s="4"/>
      <c r="O2900" s="4"/>
      <c r="P2900" s="4"/>
      <c r="Q2900" s="4"/>
      <c r="R2900" s="4"/>
      <c r="S2900" s="4"/>
      <c r="T2900" s="4"/>
      <c r="U2900" s="4"/>
      <c r="V2900" s="4"/>
      <c r="W2900" s="4"/>
    </row>
    <row r="2901" spans="1:23" ht="14" x14ac:dyDescent="0.3">
      <c r="A2901" s="23"/>
      <c r="B2901" s="6">
        <v>0</v>
      </c>
      <c r="C2901" s="9" t="s">
        <v>3159</v>
      </c>
      <c r="D2901" s="9" t="str">
        <f t="shared" si="85"/>
        <v xml:space="preserve"> Đại học từ xa Tuổi tác ko quan trọng đâu, hệ này là thế</v>
      </c>
      <c r="E2901" s="4"/>
      <c r="F2901" s="4"/>
      <c r="G2901" s="4"/>
      <c r="H2901" s="4"/>
      <c r="I2901" s="4"/>
      <c r="J2901" s="4"/>
      <c r="K2901" s="4"/>
      <c r="L2901" s="4"/>
      <c r="M2901" s="4"/>
      <c r="N2901" s="4"/>
      <c r="O2901" s="4"/>
      <c r="P2901" s="4"/>
      <c r="Q2901" s="4"/>
      <c r="R2901" s="4"/>
      <c r="S2901" s="4"/>
      <c r="T2901" s="4"/>
      <c r="U2901" s="4"/>
      <c r="V2901" s="4"/>
      <c r="W2901" s="4"/>
    </row>
    <row r="2902" spans="1:23" ht="28" x14ac:dyDescent="0.3">
      <c r="A2902" s="23"/>
      <c r="B2902" s="6">
        <v>0</v>
      </c>
      <c r="C2902" s="9" t="s">
        <v>3160</v>
      </c>
      <c r="D2902" s="9" t="str">
        <f t="shared" si="85"/>
        <v xml:space="preserve"> Đại học từ xa Mình mới học 1 kỳ thì thấy cũng oke, học liệu hơi lỗi tí thui</v>
      </c>
      <c r="E2902" s="4"/>
      <c r="F2902" s="4"/>
      <c r="G2902" s="4"/>
      <c r="H2902" s="4"/>
      <c r="I2902" s="4"/>
      <c r="J2902" s="4"/>
      <c r="K2902" s="4"/>
      <c r="L2902" s="4"/>
      <c r="M2902" s="4"/>
      <c r="N2902" s="4"/>
      <c r="O2902" s="4"/>
      <c r="P2902" s="4"/>
      <c r="Q2902" s="4"/>
      <c r="R2902" s="4"/>
      <c r="S2902" s="4"/>
      <c r="T2902" s="4"/>
      <c r="U2902" s="4"/>
      <c r="V2902" s="4"/>
      <c r="W2902" s="4"/>
    </row>
    <row r="2903" spans="1:23" ht="42" x14ac:dyDescent="0.3">
      <c r="A2903" s="23"/>
      <c r="B2903" s="6">
        <v>0</v>
      </c>
      <c r="C2903" s="9" t="s">
        <v>3161</v>
      </c>
      <c r="D2903" s="9" t="str">
        <f t="shared" si="85"/>
        <v xml:space="preserve"> Đại học từ xa Sự nghiệp học hành không phân biệt tuổi tác anh/chị ạ, tuổi nào cũng học được quan trọng mình có quyết tâm không thôi ạ</v>
      </c>
      <c r="E2903" s="4"/>
      <c r="F2903" s="4"/>
      <c r="G2903" s="4"/>
      <c r="H2903" s="4"/>
      <c r="I2903" s="4"/>
      <c r="J2903" s="4"/>
      <c r="K2903" s="4"/>
      <c r="L2903" s="4"/>
      <c r="M2903" s="4"/>
      <c r="N2903" s="4"/>
      <c r="O2903" s="4"/>
      <c r="P2903" s="4"/>
      <c r="Q2903" s="4"/>
      <c r="R2903" s="4"/>
      <c r="S2903" s="4"/>
      <c r="T2903" s="4"/>
      <c r="U2903" s="4"/>
      <c r="V2903" s="4"/>
      <c r="W2903" s="4"/>
    </row>
    <row r="2904" spans="1:23" ht="42" x14ac:dyDescent="0.3">
      <c r="A2904" s="23"/>
      <c r="B2904" s="6">
        <v>0</v>
      </c>
      <c r="C2904" s="9" t="s">
        <v>3162</v>
      </c>
      <c r="D2904" s="9" t="str">
        <f t="shared" si="85"/>
        <v xml:space="preserve"> Đại học từ xa Được chứ bạn, nếu bạn có bằng TN THPT, bạn vẫn có thể đki nhập học được đại học từ xa bạn nhé~</v>
      </c>
      <c r="E2904" s="4"/>
      <c r="F2904" s="4"/>
      <c r="G2904" s="4"/>
      <c r="H2904" s="4"/>
      <c r="I2904" s="4"/>
      <c r="J2904" s="4"/>
      <c r="K2904" s="4"/>
      <c r="L2904" s="4"/>
      <c r="M2904" s="4"/>
      <c r="N2904" s="4"/>
      <c r="O2904" s="4"/>
      <c r="P2904" s="4"/>
      <c r="Q2904" s="4"/>
      <c r="R2904" s="4"/>
      <c r="S2904" s="4"/>
      <c r="T2904" s="4"/>
      <c r="U2904" s="4"/>
      <c r="V2904" s="4"/>
      <c r="W2904" s="4"/>
    </row>
    <row r="2905" spans="1:23" ht="14" x14ac:dyDescent="0.3">
      <c r="A2905" s="24" t="s">
        <v>3163</v>
      </c>
      <c r="B2905" s="6">
        <v>0</v>
      </c>
      <c r="C2905" s="9" t="s">
        <v>3164</v>
      </c>
      <c r="D2905" s="9" t="str">
        <f t="shared" si="85"/>
        <v xml:space="preserve"> Đại học từ xa Hình như chưa có tiếng Nhật đâu ạ</v>
      </c>
      <c r="E2905" s="4"/>
      <c r="F2905" s="4"/>
      <c r="G2905" s="4"/>
      <c r="H2905" s="4"/>
      <c r="I2905" s="4"/>
      <c r="J2905" s="4"/>
      <c r="K2905" s="4"/>
      <c r="L2905" s="4"/>
      <c r="M2905" s="4"/>
      <c r="N2905" s="4"/>
      <c r="O2905" s="4"/>
      <c r="P2905" s="4"/>
      <c r="Q2905" s="4"/>
      <c r="R2905" s="4"/>
      <c r="S2905" s="4"/>
      <c r="T2905" s="4"/>
      <c r="U2905" s="4"/>
      <c r="V2905" s="4"/>
      <c r="W2905" s="4"/>
    </row>
    <row r="2906" spans="1:23" ht="28" x14ac:dyDescent="0.3">
      <c r="A2906" s="23"/>
      <c r="B2906" s="6">
        <v>0</v>
      </c>
      <c r="C2906" s="9" t="s">
        <v>3165</v>
      </c>
      <c r="D2906" s="9" t="str">
        <f t="shared" si="85"/>
        <v xml:space="preserve"> Đại học từ xa Tiếng nhật b có thể học trung tâm chứ hệ từ xa thì giờ chưa có</v>
      </c>
      <c r="E2906" s="4"/>
      <c r="F2906" s="4"/>
      <c r="G2906" s="4"/>
      <c r="H2906" s="4"/>
      <c r="I2906" s="4"/>
      <c r="J2906" s="4"/>
      <c r="K2906" s="4"/>
      <c r="L2906" s="4"/>
      <c r="M2906" s="4"/>
      <c r="N2906" s="4"/>
      <c r="O2906" s="4"/>
      <c r="P2906" s="4"/>
      <c r="Q2906" s="4"/>
      <c r="R2906" s="4"/>
      <c r="S2906" s="4"/>
      <c r="T2906" s="4"/>
      <c r="U2906" s="4"/>
      <c r="V2906" s="4"/>
      <c r="W2906" s="4"/>
    </row>
    <row r="2907" spans="1:23" ht="28" x14ac:dyDescent="0.3">
      <c r="A2907" s="23"/>
      <c r="B2907" s="6">
        <v>0</v>
      </c>
      <c r="C2907" s="9" t="s">
        <v>3166</v>
      </c>
      <c r="D2907" s="9" t="str">
        <f t="shared" si="85"/>
        <v xml:space="preserve"> Đại học từ xa Thật ra tiếng Trung cũng ko có nhiều đâu, TA là chủ yếu thôi</v>
      </c>
      <c r="E2907" s="4"/>
      <c r="F2907" s="4"/>
      <c r="G2907" s="4"/>
      <c r="H2907" s="4"/>
      <c r="I2907" s="4"/>
      <c r="J2907" s="4"/>
      <c r="K2907" s="4"/>
      <c r="L2907" s="4"/>
      <c r="M2907" s="4"/>
      <c r="N2907" s="4"/>
      <c r="O2907" s="4"/>
      <c r="P2907" s="4"/>
      <c r="Q2907" s="4"/>
      <c r="R2907" s="4"/>
      <c r="S2907" s="4"/>
      <c r="T2907" s="4"/>
      <c r="U2907" s="4"/>
      <c r="V2907" s="4"/>
      <c r="W2907" s="4"/>
    </row>
    <row r="2908" spans="1:23" ht="28" x14ac:dyDescent="0.3">
      <c r="A2908" s="23"/>
      <c r="B2908" s="6">
        <v>0</v>
      </c>
      <c r="C2908" s="9" t="s">
        <v>3167</v>
      </c>
      <c r="D2908" s="9" t="str">
        <f t="shared" si="85"/>
        <v xml:space="preserve"> Đại học từ xa Nếu tuyển thì may ra có Hanu, nhưng Hanu chưa có htx ngành này á</v>
      </c>
      <c r="E2908" s="4"/>
      <c r="F2908" s="4"/>
      <c r="G2908" s="4"/>
      <c r="H2908" s="4"/>
      <c r="I2908" s="4"/>
      <c r="J2908" s="4"/>
      <c r="K2908" s="4"/>
      <c r="L2908" s="4"/>
      <c r="M2908" s="4"/>
      <c r="N2908" s="4"/>
      <c r="O2908" s="4"/>
      <c r="P2908" s="4"/>
      <c r="Q2908" s="4"/>
      <c r="R2908" s="4"/>
      <c r="S2908" s="4"/>
      <c r="T2908" s="4"/>
      <c r="U2908" s="4"/>
      <c r="V2908" s="4"/>
      <c r="W2908" s="4"/>
    </row>
    <row r="2909" spans="1:23" ht="28" x14ac:dyDescent="0.3">
      <c r="A2909" s="23"/>
      <c r="B2909" s="6">
        <v>0</v>
      </c>
      <c r="C2909" s="9" t="s">
        <v>3168</v>
      </c>
      <c r="D2909" s="9" t="str">
        <f t="shared" si="85"/>
        <v xml:space="preserve"> Đại học từ xa Ko hiểu cỡ như tiếng Pháp còn có hệ từ xa mắc gì tiếng Nhật lại ko có????</v>
      </c>
      <c r="E2909" s="4"/>
      <c r="F2909" s="4"/>
      <c r="G2909" s="4"/>
      <c r="H2909" s="4"/>
      <c r="I2909" s="4"/>
      <c r="J2909" s="4"/>
      <c r="K2909" s="4"/>
      <c r="L2909" s="4"/>
      <c r="M2909" s="4"/>
      <c r="N2909" s="4"/>
      <c r="O2909" s="4"/>
      <c r="P2909" s="4"/>
      <c r="Q2909" s="4"/>
      <c r="R2909" s="4"/>
      <c r="S2909" s="4"/>
      <c r="T2909" s="4"/>
      <c r="U2909" s="4"/>
      <c r="V2909" s="4"/>
      <c r="W2909" s="4"/>
    </row>
    <row r="2910" spans="1:23" ht="14" x14ac:dyDescent="0.3">
      <c r="A2910" s="23"/>
      <c r="B2910" s="6">
        <v>0</v>
      </c>
      <c r="C2910" s="9" t="s">
        <v>3169</v>
      </c>
      <c r="D2910" s="9" t="str">
        <f t="shared" si="85"/>
        <v xml:space="preserve"> Đại học từ xa ĐH Lạc Hồng có hệ tx ngôn ngữ Nhật</v>
      </c>
      <c r="E2910" s="4"/>
      <c r="F2910" s="4"/>
      <c r="G2910" s="4"/>
      <c r="H2910" s="4"/>
      <c r="I2910" s="4"/>
      <c r="J2910" s="4"/>
      <c r="K2910" s="4"/>
      <c r="L2910" s="4"/>
      <c r="M2910" s="4"/>
      <c r="N2910" s="4"/>
      <c r="O2910" s="4"/>
      <c r="P2910" s="4"/>
      <c r="Q2910" s="4"/>
      <c r="R2910" s="4"/>
      <c r="S2910" s="4"/>
      <c r="T2910" s="4"/>
      <c r="U2910" s="4"/>
      <c r="V2910" s="4"/>
      <c r="W2910" s="4"/>
    </row>
    <row r="2911" spans="1:23" ht="14" x14ac:dyDescent="0.3">
      <c r="A2911" s="23"/>
      <c r="B2911" s="6">
        <v>0</v>
      </c>
      <c r="C2911" s="9" t="s">
        <v>3170</v>
      </c>
      <c r="D2911" s="9" t="str">
        <f t="shared" si="85"/>
        <v xml:space="preserve"> Đại học từ xa có bạn ạ</v>
      </c>
      <c r="E2911" s="4"/>
      <c r="F2911" s="4"/>
      <c r="G2911" s="4"/>
      <c r="H2911" s="4"/>
      <c r="I2911" s="4"/>
      <c r="J2911" s="4"/>
      <c r="K2911" s="4"/>
      <c r="L2911" s="4"/>
      <c r="M2911" s="4"/>
      <c r="N2911" s="4"/>
      <c r="O2911" s="4"/>
      <c r="P2911" s="4"/>
      <c r="Q2911" s="4"/>
      <c r="R2911" s="4"/>
      <c r="S2911" s="4"/>
      <c r="T2911" s="4"/>
      <c r="U2911" s="4"/>
      <c r="V2911" s="4"/>
      <c r="W2911" s="4"/>
    </row>
    <row r="2912" spans="1:23" ht="84" x14ac:dyDescent="0.3">
      <c r="A2912" s="23"/>
      <c r="B2912" s="6">
        <v>0</v>
      </c>
      <c r="C2912" s="9" t="s">
        <v>3171</v>
      </c>
      <c r="D2912" s="9" t="str">
        <f t="shared" si="85"/>
        <v xml:space="preserve"> Đại học từ xa Ngành Ngôn ngữ Nhật giờ tuyển ít hơn thật, mà cơ hội việc làm cũng không rộng bằng Hàn hay Trung đâu em. Nếu em vẫn thích học ngoại ngữ thì nên cân nhắc ngôn ngữ Trung hay Hàn nha, trường CĐ Thương mại &amp; Du lịch HN đang tuyển đấy, học xong cơ hội việc làm ổn lắm á, quan tâm nhắn tin chị nè</v>
      </c>
      <c r="E2912" s="4"/>
      <c r="F2912" s="4"/>
      <c r="G2912" s="4"/>
      <c r="H2912" s="4"/>
      <c r="I2912" s="4"/>
      <c r="J2912" s="4"/>
      <c r="K2912" s="4"/>
      <c r="L2912" s="4"/>
      <c r="M2912" s="4"/>
      <c r="N2912" s="4"/>
      <c r="O2912" s="4"/>
      <c r="P2912" s="4"/>
      <c r="Q2912" s="4"/>
      <c r="R2912" s="4"/>
      <c r="S2912" s="4"/>
      <c r="T2912" s="4"/>
      <c r="U2912" s="4"/>
      <c r="V2912" s="4"/>
      <c r="W2912" s="4"/>
    </row>
    <row r="2913" spans="1:23" ht="14" x14ac:dyDescent="0.3">
      <c r="A2913" s="23"/>
      <c r="B2913" s="6">
        <v>0</v>
      </c>
      <c r="C2913" s="9" t="s">
        <v>3172</v>
      </c>
      <c r="D2913" s="9" t="str">
        <f t="shared" si="85"/>
        <v xml:space="preserve"> Đại học từ xa Trung cấp tiếng Nhật có hệ từ xa nha bạn</v>
      </c>
      <c r="E2913" s="4"/>
      <c r="F2913" s="4"/>
      <c r="G2913" s="4"/>
      <c r="H2913" s="4"/>
      <c r="I2913" s="4"/>
      <c r="J2913" s="4"/>
      <c r="K2913" s="4"/>
      <c r="L2913" s="4"/>
      <c r="M2913" s="4"/>
      <c r="N2913" s="4"/>
      <c r="O2913" s="4"/>
      <c r="P2913" s="4"/>
      <c r="Q2913" s="4"/>
      <c r="R2913" s="4"/>
      <c r="S2913" s="4"/>
      <c r="T2913" s="4"/>
      <c r="U2913" s="4"/>
      <c r="V2913" s="4"/>
      <c r="W2913" s="4"/>
    </row>
    <row r="2914" spans="1:23" ht="14" x14ac:dyDescent="0.3">
      <c r="A2914" s="23"/>
      <c r="B2914" s="6">
        <v>0</v>
      </c>
      <c r="C2914" s="9" t="s">
        <v>3173</v>
      </c>
      <c r="D2914" s="9" t="str">
        <f t="shared" si="85"/>
        <v xml:space="preserve"> Đại học từ xa Cao Đẳng Công Thương Hà Nội ý bạn</v>
      </c>
      <c r="E2914" s="4"/>
      <c r="F2914" s="4"/>
      <c r="G2914" s="4"/>
      <c r="H2914" s="4"/>
      <c r="I2914" s="4"/>
      <c r="J2914" s="4"/>
      <c r="K2914" s="4"/>
      <c r="L2914" s="4"/>
      <c r="M2914" s="4"/>
      <c r="N2914" s="4"/>
      <c r="O2914" s="4"/>
      <c r="P2914" s="4"/>
      <c r="Q2914" s="4"/>
      <c r="R2914" s="4"/>
      <c r="S2914" s="4"/>
      <c r="T2914" s="4"/>
      <c r="U2914" s="4"/>
      <c r="V2914" s="4"/>
      <c r="W2914" s="4"/>
    </row>
    <row r="2915" spans="1:23" ht="14" x14ac:dyDescent="0.3">
      <c r="A2915" s="23"/>
      <c r="B2915" s="6">
        <v>0</v>
      </c>
      <c r="C2915" s="9" t="s">
        <v>3174</v>
      </c>
      <c r="D2915" s="9" t="str">
        <f t="shared" si="85"/>
        <v xml:space="preserve"> Đại học từ xa htx nhật có mỗi hanu mà là on off kết hợp</v>
      </c>
      <c r="E2915" s="4"/>
      <c r="F2915" s="4"/>
      <c r="G2915" s="4"/>
      <c r="H2915" s="4"/>
      <c r="I2915" s="4"/>
      <c r="J2915" s="4"/>
      <c r="K2915" s="4"/>
      <c r="L2915" s="4"/>
      <c r="M2915" s="4"/>
      <c r="N2915" s="4"/>
      <c r="O2915" s="4"/>
      <c r="P2915" s="4"/>
      <c r="Q2915" s="4"/>
      <c r="R2915" s="4"/>
      <c r="S2915" s="4"/>
      <c r="T2915" s="4"/>
      <c r="U2915" s="4"/>
      <c r="V2915" s="4"/>
      <c r="W2915" s="4"/>
    </row>
    <row r="2916" spans="1:23" ht="42" x14ac:dyDescent="0.3">
      <c r="A2916" s="23"/>
      <c r="B2916" s="6">
        <v>0</v>
      </c>
      <c r="C2916" s="9" t="s">
        <v>3175</v>
      </c>
      <c r="D2916" s="9" t="str">
        <f t="shared" si="85"/>
        <v xml:space="preserve"> Đại học từ xa Ngôn ngữ trung trường nào học elearning và thi online luôn ạ... Với em có Hsk5 và Tốt nghiệp ĐH Kinh tế rồi thì học nhanh bao lâu ạ...</v>
      </c>
      <c r="E2916" s="4"/>
      <c r="F2916" s="4"/>
      <c r="G2916" s="4"/>
      <c r="H2916" s="4"/>
      <c r="I2916" s="4"/>
      <c r="J2916" s="4"/>
      <c r="K2916" s="4"/>
      <c r="L2916" s="4"/>
      <c r="M2916" s="4"/>
      <c r="N2916" s="4"/>
      <c r="O2916" s="4"/>
      <c r="P2916" s="4"/>
      <c r="Q2916" s="4"/>
      <c r="R2916" s="4"/>
      <c r="S2916" s="4"/>
      <c r="T2916" s="4"/>
      <c r="U2916" s="4"/>
      <c r="V2916" s="4"/>
      <c r="W2916" s="4"/>
    </row>
    <row r="2917" spans="1:23" ht="28" x14ac:dyDescent="0.3">
      <c r="A2917" s="24" t="s">
        <v>3176</v>
      </c>
      <c r="B2917" s="6">
        <v>0</v>
      </c>
      <c r="C2917" s="9" t="s">
        <v>3177</v>
      </c>
      <c r="D2917" s="9" t="str">
        <f t="shared" ref="D2917:D2924" si="86">CONCATENATE(" Đại học từ xa của Hutech"," ",C2917)</f>
        <v xml:space="preserve"> Đại học từ xa của Hutech Trường nào cũng được cấp thẻ sinh viên đó bạn ơi</v>
      </c>
      <c r="E2917" s="4"/>
      <c r="F2917" s="4"/>
      <c r="G2917" s="4"/>
      <c r="H2917" s="4"/>
      <c r="I2917" s="4"/>
      <c r="J2917" s="4"/>
      <c r="K2917" s="4"/>
      <c r="L2917" s="4"/>
      <c r="M2917" s="4"/>
      <c r="N2917" s="4"/>
      <c r="O2917" s="4"/>
      <c r="P2917" s="4"/>
      <c r="Q2917" s="4"/>
      <c r="R2917" s="4"/>
      <c r="S2917" s="4"/>
      <c r="T2917" s="4"/>
      <c r="U2917" s="4"/>
      <c r="V2917" s="4"/>
      <c r="W2917" s="4"/>
    </row>
    <row r="2918" spans="1:23" ht="14" x14ac:dyDescent="0.3">
      <c r="A2918" s="23"/>
      <c r="B2918" s="6">
        <v>0</v>
      </c>
      <c r="C2918" s="9" t="s">
        <v>3178</v>
      </c>
      <c r="D2918" s="9" t="str">
        <f t="shared" si="86"/>
        <v xml:space="preserve"> Đại học từ xa của Hutech có chứ e</v>
      </c>
      <c r="E2918" s="4"/>
      <c r="F2918" s="4"/>
      <c r="G2918" s="4"/>
      <c r="H2918" s="4"/>
      <c r="I2918" s="4"/>
      <c r="J2918" s="4"/>
      <c r="K2918" s="4"/>
      <c r="L2918" s="4"/>
      <c r="M2918" s="4"/>
      <c r="N2918" s="4"/>
      <c r="O2918" s="4"/>
      <c r="P2918" s="4"/>
      <c r="Q2918" s="4"/>
      <c r="R2918" s="4"/>
      <c r="S2918" s="4"/>
      <c r="T2918" s="4"/>
      <c r="U2918" s="4"/>
      <c r="V2918" s="4"/>
      <c r="W2918" s="4"/>
    </row>
    <row r="2919" spans="1:23" ht="14" x14ac:dyDescent="0.3">
      <c r="A2919" s="23"/>
      <c r="B2919" s="6">
        <v>0</v>
      </c>
      <c r="C2919" s="9" t="s">
        <v>3179</v>
      </c>
      <c r="D2919" s="9" t="str">
        <f t="shared" si="86"/>
        <v xml:space="preserve"> Đại học từ xa của Hutech quyền lợi của sv mà</v>
      </c>
      <c r="E2919" s="4"/>
      <c r="F2919" s="4"/>
      <c r="G2919" s="4"/>
      <c r="H2919" s="4"/>
      <c r="I2919" s="4"/>
      <c r="J2919" s="4"/>
      <c r="K2919" s="4"/>
      <c r="L2919" s="4"/>
      <c r="M2919" s="4"/>
      <c r="N2919" s="4"/>
      <c r="O2919" s="4"/>
      <c r="P2919" s="4"/>
      <c r="Q2919" s="4"/>
      <c r="R2919" s="4"/>
      <c r="S2919" s="4"/>
      <c r="T2919" s="4"/>
      <c r="U2919" s="4"/>
      <c r="V2919" s="4"/>
      <c r="W2919" s="4"/>
    </row>
    <row r="2920" spans="1:23" ht="14" x14ac:dyDescent="0.3">
      <c r="A2920" s="23"/>
      <c r="B2920" s="6">
        <v>0</v>
      </c>
      <c r="C2920" s="9" t="s">
        <v>3180</v>
      </c>
      <c r="D2920" s="9" t="str">
        <f t="shared" si="86"/>
        <v xml:space="preserve"> Đại học từ xa của Hutech trường có trường ko</v>
      </c>
      <c r="E2920" s="4"/>
      <c r="F2920" s="4"/>
      <c r="G2920" s="4"/>
      <c r="H2920" s="4"/>
      <c r="I2920" s="4"/>
      <c r="J2920" s="4"/>
      <c r="K2920" s="4"/>
      <c r="L2920" s="4"/>
      <c r="M2920" s="4"/>
      <c r="N2920" s="4"/>
      <c r="O2920" s="4"/>
      <c r="P2920" s="4"/>
      <c r="Q2920" s="4"/>
      <c r="R2920" s="4"/>
      <c r="S2920" s="4"/>
      <c r="T2920" s="4"/>
      <c r="U2920" s="4"/>
      <c r="V2920" s="4"/>
      <c r="W2920" s="4"/>
    </row>
    <row r="2921" spans="1:23" ht="14" x14ac:dyDescent="0.3">
      <c r="A2921" s="23"/>
      <c r="B2921" s="6">
        <v>0</v>
      </c>
      <c r="C2921" s="9" t="s">
        <v>3181</v>
      </c>
      <c r="D2921" s="9" t="str">
        <f t="shared" si="86"/>
        <v xml:space="preserve"> Đại học từ xa của Hutech Cậu Ba</v>
      </c>
      <c r="E2921" s="4"/>
      <c r="F2921" s="4"/>
      <c r="G2921" s="4"/>
      <c r="H2921" s="4"/>
      <c r="I2921" s="4"/>
      <c r="J2921" s="4"/>
      <c r="K2921" s="4"/>
      <c r="L2921" s="4"/>
      <c r="M2921" s="4"/>
      <c r="N2921" s="4"/>
      <c r="O2921" s="4"/>
      <c r="P2921" s="4"/>
      <c r="Q2921" s="4"/>
      <c r="R2921" s="4"/>
      <c r="S2921" s="4"/>
      <c r="T2921" s="4"/>
      <c r="U2921" s="4"/>
      <c r="V2921" s="4"/>
      <c r="W2921" s="4"/>
    </row>
    <row r="2922" spans="1:23" ht="28" x14ac:dyDescent="0.3">
      <c r="A2922" s="23"/>
      <c r="B2922" s="6">
        <v>0</v>
      </c>
      <c r="C2922" s="9" t="s">
        <v>3182</v>
      </c>
      <c r="D2922" s="9" t="str">
        <f t="shared" si="86"/>
        <v xml:space="preserve"> Đại học từ xa của Hutech Hutech ko biết có trạm ngoài bắc ko mn nhỉ</v>
      </c>
      <c r="E2922" s="4"/>
      <c r="F2922" s="4"/>
      <c r="G2922" s="4"/>
      <c r="H2922" s="4"/>
      <c r="I2922" s="4"/>
      <c r="J2922" s="4"/>
      <c r="K2922" s="4"/>
      <c r="L2922" s="4"/>
      <c r="M2922" s="4"/>
      <c r="N2922" s="4"/>
      <c r="O2922" s="4"/>
      <c r="P2922" s="4"/>
      <c r="Q2922" s="4"/>
      <c r="R2922" s="4"/>
      <c r="S2922" s="4"/>
      <c r="T2922" s="4"/>
      <c r="U2922" s="4"/>
      <c r="V2922" s="4"/>
      <c r="W2922" s="4"/>
    </row>
    <row r="2923" spans="1:23" ht="28" x14ac:dyDescent="0.3">
      <c r="A2923" s="23"/>
      <c r="B2923" s="6">
        <v>0</v>
      </c>
      <c r="C2923" s="9" t="s">
        <v>3183</v>
      </c>
      <c r="D2923" s="9" t="str">
        <f t="shared" si="86"/>
        <v xml:space="preserve"> Đại học từ xa của Hutech Có bạn nhé, mình tuyển sinh bên Hutech ạ</v>
      </c>
      <c r="E2923" s="4"/>
      <c r="F2923" s="4"/>
      <c r="G2923" s="4"/>
      <c r="H2923" s="4"/>
      <c r="I2923" s="4"/>
      <c r="J2923" s="4"/>
      <c r="K2923" s="4"/>
      <c r="L2923" s="4"/>
      <c r="M2923" s="4"/>
      <c r="N2923" s="4"/>
      <c r="O2923" s="4"/>
      <c r="P2923" s="4"/>
      <c r="Q2923" s="4"/>
      <c r="R2923" s="4"/>
      <c r="S2923" s="4"/>
      <c r="T2923" s="4"/>
      <c r="U2923" s="4"/>
      <c r="V2923" s="4"/>
      <c r="W2923" s="4"/>
    </row>
    <row r="2924" spans="1:23" ht="28" x14ac:dyDescent="0.3">
      <c r="A2924" s="23"/>
      <c r="B2924" s="6">
        <v>0</v>
      </c>
      <c r="C2924" s="9" t="s">
        <v>3184</v>
      </c>
      <c r="D2924" s="9" t="str">
        <f t="shared" si="86"/>
        <v xml:space="preserve"> Đại học từ xa của Hutech có được cấp thẻ sinh viên nha bạn, đi thi cuối học kì cần thẻ mà</v>
      </c>
      <c r="E2924" s="4"/>
      <c r="F2924" s="4"/>
      <c r="G2924" s="4"/>
      <c r="H2924" s="4"/>
      <c r="I2924" s="4"/>
      <c r="J2924" s="4"/>
      <c r="K2924" s="4"/>
      <c r="L2924" s="4"/>
      <c r="M2924" s="4"/>
      <c r="N2924" s="4"/>
      <c r="O2924" s="4"/>
      <c r="P2924" s="4"/>
      <c r="Q2924" s="4"/>
      <c r="R2924" s="4"/>
      <c r="S2924" s="4"/>
      <c r="T2924" s="4"/>
      <c r="U2924" s="4"/>
      <c r="V2924" s="4"/>
      <c r="W2924" s="4"/>
    </row>
    <row r="2925" spans="1:23" ht="28" x14ac:dyDescent="0.3">
      <c r="A2925" s="24" t="s">
        <v>3185</v>
      </c>
      <c r="B2925" s="6">
        <v>0</v>
      </c>
      <c r="C2925" s="9" t="s">
        <v>3186</v>
      </c>
      <c r="D2925" s="9" t="str">
        <f t="shared" ref="D2925:D2940" si="87">CONCATENATE(" Đại học từ xa của Neu"," ",C2925)</f>
        <v xml:space="preserve"> Đại học từ xa của Neu Nộp hồ sơ có kết quả mới đóng chứ</v>
      </c>
      <c r="E2925" s="4"/>
      <c r="F2925" s="4"/>
      <c r="G2925" s="4"/>
      <c r="H2925" s="4"/>
      <c r="I2925" s="4"/>
      <c r="J2925" s="4"/>
      <c r="K2925" s="4"/>
      <c r="L2925" s="4"/>
      <c r="M2925" s="4"/>
      <c r="N2925" s="4"/>
      <c r="O2925" s="4"/>
      <c r="P2925" s="4"/>
      <c r="Q2925" s="4"/>
      <c r="R2925" s="4"/>
      <c r="S2925" s="4"/>
      <c r="T2925" s="4"/>
      <c r="U2925" s="4"/>
      <c r="V2925" s="4"/>
      <c r="W2925" s="4"/>
    </row>
    <row r="2926" spans="1:23" ht="28" x14ac:dyDescent="0.3">
      <c r="A2926" s="23"/>
      <c r="B2926" s="6">
        <v>0</v>
      </c>
      <c r="C2926" s="9" t="s">
        <v>3187</v>
      </c>
      <c r="D2926" s="9" t="str">
        <f t="shared" si="87"/>
        <v xml:space="preserve"> Đại học từ xa của Neu Bên đấy đã phản hồi là bạn đỗ chưa</v>
      </c>
      <c r="E2926" s="4"/>
      <c r="F2926" s="4"/>
      <c r="G2926" s="4"/>
      <c r="H2926" s="4"/>
      <c r="I2926" s="4"/>
      <c r="J2926" s="4"/>
      <c r="K2926" s="4"/>
      <c r="L2926" s="4"/>
      <c r="M2926" s="4"/>
      <c r="N2926" s="4"/>
      <c r="O2926" s="4"/>
      <c r="P2926" s="4"/>
      <c r="Q2926" s="4"/>
      <c r="R2926" s="4"/>
      <c r="S2926" s="4"/>
      <c r="T2926" s="4"/>
      <c r="U2926" s="4"/>
      <c r="V2926" s="4"/>
      <c r="W2926" s="4"/>
    </row>
    <row r="2927" spans="1:23" ht="70" x14ac:dyDescent="0.3">
      <c r="A2927" s="23"/>
      <c r="B2927" s="6">
        <v>0</v>
      </c>
      <c r="C2927" s="9" t="s">
        <v>3188</v>
      </c>
      <c r="D2927" s="9" t="str">
        <f t="shared" si="87"/>
        <v xml:space="preserve"> Đại học từ xa của Neu Chắc là phải chạy số đấy, ko sao đâu b, ko có chuyện hết slot học hay hết chỉ tiêu gì đâu các bên tuyển sinh hay nói thế để bạn đóng tiền thôi. Cứ bình tĩnh, có kết quả rồi hãy đóng, chẳng ai làm gì được bạn đâu</v>
      </c>
      <c r="E2927" s="4"/>
      <c r="F2927" s="4"/>
      <c r="G2927" s="4"/>
      <c r="H2927" s="4"/>
      <c r="I2927" s="4"/>
      <c r="J2927" s="4"/>
      <c r="K2927" s="4"/>
      <c r="L2927" s="4"/>
      <c r="M2927" s="4"/>
      <c r="N2927" s="4"/>
      <c r="O2927" s="4"/>
      <c r="P2927" s="4"/>
      <c r="Q2927" s="4"/>
      <c r="R2927" s="4"/>
      <c r="S2927" s="4"/>
      <c r="T2927" s="4"/>
      <c r="U2927" s="4"/>
      <c r="V2927" s="4"/>
      <c r="W2927" s="4"/>
    </row>
    <row r="2928" spans="1:23" ht="14" x14ac:dyDescent="0.3">
      <c r="A2928" s="23"/>
      <c r="B2928" s="6">
        <v>0</v>
      </c>
      <c r="C2928" s="9" t="s">
        <v>3189</v>
      </c>
      <c r="D2928" s="9" t="str">
        <f t="shared" si="87"/>
        <v xml:space="preserve"> Đại học từ xa của Neu Nộp cho trường thì ko lo đâu</v>
      </c>
      <c r="E2928" s="4"/>
      <c r="F2928" s="4"/>
      <c r="G2928" s="4"/>
      <c r="H2928" s="4"/>
      <c r="I2928" s="4"/>
      <c r="J2928" s="4"/>
      <c r="K2928" s="4"/>
      <c r="L2928" s="4"/>
      <c r="M2928" s="4"/>
      <c r="N2928" s="4"/>
      <c r="O2928" s="4"/>
      <c r="P2928" s="4"/>
      <c r="Q2928" s="4"/>
      <c r="R2928" s="4"/>
      <c r="S2928" s="4"/>
      <c r="T2928" s="4"/>
      <c r="U2928" s="4"/>
      <c r="V2928" s="4"/>
      <c r="W2928" s="4"/>
    </row>
    <row r="2929" spans="1:23" ht="14" x14ac:dyDescent="0.3">
      <c r="A2929" s="23"/>
      <c r="B2929" s="6">
        <v>0</v>
      </c>
      <c r="C2929" s="9" t="s">
        <v>3190</v>
      </c>
      <c r="D2929" s="9" t="str">
        <f t="shared" si="87"/>
        <v xml:space="preserve"> Đại học từ xa của Neu Sao lại thế</v>
      </c>
      <c r="E2929" s="4"/>
      <c r="F2929" s="4"/>
      <c r="G2929" s="4"/>
      <c r="H2929" s="4"/>
      <c r="I2929" s="4"/>
      <c r="J2929" s="4"/>
      <c r="K2929" s="4"/>
      <c r="L2929" s="4"/>
      <c r="M2929" s="4"/>
      <c r="N2929" s="4"/>
      <c r="O2929" s="4"/>
      <c r="P2929" s="4"/>
      <c r="Q2929" s="4"/>
      <c r="R2929" s="4"/>
      <c r="S2929" s="4"/>
      <c r="T2929" s="4"/>
      <c r="U2929" s="4"/>
      <c r="V2929" s="4"/>
      <c r="W2929" s="4"/>
    </row>
    <row r="2930" spans="1:23" ht="28" x14ac:dyDescent="0.3">
      <c r="A2930" s="23"/>
      <c r="B2930" s="6">
        <v>0</v>
      </c>
      <c r="C2930" s="9" t="s">
        <v>3191</v>
      </c>
      <c r="D2930" s="9" t="str">
        <f t="shared" si="87"/>
        <v xml:space="preserve"> Đại học từ xa của Neu Chốt sinh viên đấy b, để tránh bạn đổi trường khác</v>
      </c>
      <c r="E2930" s="4"/>
      <c r="F2930" s="4"/>
      <c r="G2930" s="4"/>
      <c r="H2930" s="4"/>
      <c r="I2930" s="4"/>
      <c r="J2930" s="4"/>
      <c r="K2930" s="4"/>
      <c r="L2930" s="4"/>
      <c r="M2930" s="4"/>
      <c r="N2930" s="4"/>
      <c r="O2930" s="4"/>
      <c r="P2930" s="4"/>
      <c r="Q2930" s="4"/>
      <c r="R2930" s="4"/>
      <c r="S2930" s="4"/>
      <c r="T2930" s="4"/>
      <c r="U2930" s="4"/>
      <c r="V2930" s="4"/>
      <c r="W2930" s="4"/>
    </row>
    <row r="2931" spans="1:23" ht="14" x14ac:dyDescent="0.3">
      <c r="A2931" s="23"/>
      <c r="B2931" s="6">
        <v>0</v>
      </c>
      <c r="C2931" s="9" t="s">
        <v>3192</v>
      </c>
      <c r="D2931" s="9" t="str">
        <f t="shared" si="87"/>
        <v xml:space="preserve"> Đại học từ xa của Neu Chắc là bên tuyển sinh r</v>
      </c>
      <c r="E2931" s="4"/>
      <c r="F2931" s="4"/>
      <c r="G2931" s="4"/>
      <c r="H2931" s="4"/>
      <c r="I2931" s="4"/>
      <c r="J2931" s="4"/>
      <c r="K2931" s="4"/>
      <c r="L2931" s="4"/>
      <c r="M2931" s="4"/>
      <c r="N2931" s="4"/>
      <c r="O2931" s="4"/>
      <c r="P2931" s="4"/>
      <c r="Q2931" s="4"/>
      <c r="R2931" s="4"/>
      <c r="S2931" s="4"/>
      <c r="T2931" s="4"/>
      <c r="U2931" s="4"/>
      <c r="V2931" s="4"/>
      <c r="W2931" s="4"/>
    </row>
    <row r="2932" spans="1:23" ht="14" x14ac:dyDescent="0.3">
      <c r="A2932" s="23"/>
      <c r="B2932" s="6">
        <v>0</v>
      </c>
      <c r="C2932" s="9" t="s">
        <v>3193</v>
      </c>
      <c r="D2932" s="9" t="str">
        <f t="shared" si="87"/>
        <v xml:space="preserve"> Đại học từ xa của Neu Kpi đó mà</v>
      </c>
      <c r="E2932" s="4"/>
      <c r="F2932" s="4"/>
      <c r="G2932" s="4"/>
      <c r="H2932" s="4"/>
      <c r="I2932" s="4"/>
      <c r="J2932" s="4"/>
      <c r="K2932" s="4"/>
      <c r="L2932" s="4"/>
      <c r="M2932" s="4"/>
      <c r="N2932" s="4"/>
      <c r="O2932" s="4"/>
      <c r="P2932" s="4"/>
      <c r="Q2932" s="4"/>
      <c r="R2932" s="4"/>
      <c r="S2932" s="4"/>
      <c r="T2932" s="4"/>
      <c r="U2932" s="4"/>
      <c r="V2932" s="4"/>
      <c r="W2932" s="4"/>
    </row>
    <row r="2933" spans="1:23" ht="56" x14ac:dyDescent="0.3">
      <c r="A2933" s="23"/>
      <c r="B2933" s="6">
        <v>0</v>
      </c>
      <c r="C2933" s="9" t="s">
        <v>3194</v>
      </c>
      <c r="D2933" s="9" t="str">
        <f t="shared" si="87"/>
        <v xml:space="preserve"> Đại học từ xa của Neu Phải có thông báo thì mới ck nha chị ơi, ck xong nhớ cap với ghi nội dung ck đúng ạ, đừng như em quên ko ghi nội dung mà gửi thẳng cho trường :(((</v>
      </c>
      <c r="E2933" s="4"/>
      <c r="F2933" s="4"/>
      <c r="G2933" s="4"/>
      <c r="H2933" s="4"/>
      <c r="I2933" s="4"/>
      <c r="J2933" s="4"/>
      <c r="K2933" s="4"/>
      <c r="L2933" s="4"/>
      <c r="M2933" s="4"/>
      <c r="N2933" s="4"/>
      <c r="O2933" s="4"/>
      <c r="P2933" s="4"/>
      <c r="Q2933" s="4"/>
      <c r="R2933" s="4"/>
      <c r="S2933" s="4"/>
      <c r="T2933" s="4"/>
      <c r="U2933" s="4"/>
      <c r="V2933" s="4"/>
      <c r="W2933" s="4"/>
    </row>
    <row r="2934" spans="1:23" ht="42" x14ac:dyDescent="0.3">
      <c r="A2934" s="23"/>
      <c r="B2934" s="6">
        <v>0</v>
      </c>
      <c r="C2934" s="9" t="s">
        <v>3195</v>
      </c>
      <c r="D2934" s="9" t="str">
        <f t="shared" si="87"/>
        <v xml:space="preserve"> Đại học từ xa của Neu tiền chứ có phải lá mít đâu mà bắt đóng vội như thế, hồ sơ giấy tờ thì chưa có, ko hiểu làm ăn kiểu gì</v>
      </c>
      <c r="E2934" s="4"/>
      <c r="F2934" s="4"/>
      <c r="G2934" s="4"/>
      <c r="H2934" s="4"/>
      <c r="I2934" s="4"/>
      <c r="J2934" s="4"/>
      <c r="K2934" s="4"/>
      <c r="L2934" s="4"/>
      <c r="M2934" s="4"/>
      <c r="N2934" s="4"/>
      <c r="O2934" s="4"/>
      <c r="P2934" s="4"/>
      <c r="Q2934" s="4"/>
      <c r="R2934" s="4"/>
      <c r="S2934" s="4"/>
      <c r="T2934" s="4"/>
      <c r="U2934" s="4"/>
      <c r="V2934" s="4"/>
      <c r="W2934" s="4"/>
    </row>
    <row r="2935" spans="1:23" ht="14" x14ac:dyDescent="0.3">
      <c r="A2935" s="23"/>
      <c r="B2935" s="6">
        <v>0</v>
      </c>
      <c r="C2935" s="9" t="s">
        <v>3196</v>
      </c>
      <c r="D2935" s="9" t="str">
        <f t="shared" si="87"/>
        <v xml:space="preserve"> Đại học từ xa của Neu Trang Thu Vũ :))) kìa emm</v>
      </c>
      <c r="E2935" s="4"/>
      <c r="F2935" s="4"/>
      <c r="G2935" s="4"/>
      <c r="H2935" s="4"/>
      <c r="I2935" s="4"/>
      <c r="J2935" s="4"/>
      <c r="K2935" s="4"/>
      <c r="L2935" s="4"/>
      <c r="M2935" s="4"/>
      <c r="N2935" s="4"/>
      <c r="O2935" s="4"/>
      <c r="P2935" s="4"/>
      <c r="Q2935" s="4"/>
      <c r="R2935" s="4"/>
      <c r="S2935" s="4"/>
      <c r="T2935" s="4"/>
      <c r="U2935" s="4"/>
      <c r="V2935" s="4"/>
      <c r="W2935" s="4"/>
    </row>
    <row r="2936" spans="1:23" ht="28" x14ac:dyDescent="0.3">
      <c r="A2936" s="23"/>
      <c r="B2936" s="6">
        <v>0</v>
      </c>
      <c r="C2936" s="9" t="s">
        <v>3197</v>
      </c>
      <c r="D2936" s="9" t="str">
        <f t="shared" si="87"/>
        <v xml:space="preserve"> Đại học từ xa của Neu nộp hồ sơ .có giấy báo nhập học mới nộp tiền</v>
      </c>
      <c r="E2936" s="4"/>
      <c r="F2936" s="4"/>
      <c r="G2936" s="4"/>
      <c r="H2936" s="4"/>
      <c r="I2936" s="4"/>
      <c r="J2936" s="4"/>
      <c r="K2936" s="4"/>
      <c r="L2936" s="4"/>
      <c r="M2936" s="4"/>
      <c r="N2936" s="4"/>
      <c r="O2936" s="4"/>
      <c r="P2936" s="4"/>
      <c r="Q2936" s="4"/>
      <c r="R2936" s="4"/>
      <c r="S2936" s="4"/>
      <c r="T2936" s="4"/>
      <c r="U2936" s="4"/>
      <c r="V2936" s="4"/>
      <c r="W2936" s="4"/>
    </row>
    <row r="2937" spans="1:23" ht="56" x14ac:dyDescent="0.3">
      <c r="A2937" s="23"/>
      <c r="B2937" s="6">
        <v>0</v>
      </c>
      <c r="C2937" s="9" t="s">
        <v>3198</v>
      </c>
      <c r="D2937" s="9" t="str">
        <f t="shared" si="87"/>
        <v xml:space="preserve"> Đại học từ xa của Neu Mọi người cho em hỏi với hiện em đang đi làm một tuần ca sáng (6h_2h) một tuần ca tối(2h_10h) xoay đều 1tháng thì có chương trình ĐH nào phù hợp với em không ạ</v>
      </c>
      <c r="E2937" s="4"/>
      <c r="F2937" s="4"/>
      <c r="G2937" s="4"/>
      <c r="H2937" s="4"/>
      <c r="I2937" s="4"/>
      <c r="J2937" s="4"/>
      <c r="K2937" s="4"/>
      <c r="L2937" s="4"/>
      <c r="M2937" s="4"/>
      <c r="N2937" s="4"/>
      <c r="O2937" s="4"/>
      <c r="P2937" s="4"/>
      <c r="Q2937" s="4"/>
      <c r="R2937" s="4"/>
      <c r="S2937" s="4"/>
      <c r="T2937" s="4"/>
      <c r="U2937" s="4"/>
      <c r="V2937" s="4"/>
      <c r="W2937" s="4"/>
    </row>
    <row r="2938" spans="1:23" ht="28" x14ac:dyDescent="0.3">
      <c r="A2938" s="23"/>
      <c r="B2938" s="6">
        <v>0</v>
      </c>
      <c r="C2938" s="9" t="s">
        <v>3199</v>
      </c>
      <c r="D2938" s="9" t="str">
        <f t="shared" si="87"/>
        <v xml:space="preserve"> Đại học từ xa của Neu Trường cô quản lý vào học mới đóng học phí nhé</v>
      </c>
      <c r="E2938" s="4"/>
      <c r="F2938" s="4"/>
      <c r="G2938" s="4"/>
      <c r="H2938" s="4"/>
      <c r="I2938" s="4"/>
      <c r="J2938" s="4"/>
      <c r="K2938" s="4"/>
      <c r="L2938" s="4"/>
      <c r="M2938" s="4"/>
      <c r="N2938" s="4"/>
      <c r="O2938" s="4"/>
      <c r="P2938" s="4"/>
      <c r="Q2938" s="4"/>
      <c r="R2938" s="4"/>
      <c r="S2938" s="4"/>
      <c r="T2938" s="4"/>
      <c r="U2938" s="4"/>
      <c r="V2938" s="4"/>
      <c r="W2938" s="4"/>
    </row>
    <row r="2939" spans="1:23" ht="28" x14ac:dyDescent="0.3">
      <c r="A2939" s="23"/>
      <c r="B2939" s="6">
        <v>0</v>
      </c>
      <c r="C2939" s="9" t="s">
        <v>3200</v>
      </c>
      <c r="D2939" s="9" t="str">
        <f t="shared" si="87"/>
        <v xml:space="preserve"> Đại học từ xa của Neu Không trg nào quy định như thế cả</v>
      </c>
      <c r="E2939" s="4"/>
      <c r="F2939" s="4"/>
      <c r="G2939" s="4"/>
      <c r="H2939" s="4"/>
      <c r="I2939" s="4"/>
      <c r="J2939" s="4"/>
      <c r="K2939" s="4"/>
      <c r="L2939" s="4"/>
      <c r="M2939" s="4"/>
      <c r="N2939" s="4"/>
      <c r="O2939" s="4"/>
      <c r="P2939" s="4"/>
      <c r="Q2939" s="4"/>
      <c r="R2939" s="4"/>
      <c r="S2939" s="4"/>
      <c r="T2939" s="4"/>
      <c r="U2939" s="4"/>
      <c r="V2939" s="4"/>
      <c r="W2939" s="4"/>
    </row>
    <row r="2940" spans="1:23" ht="70" x14ac:dyDescent="0.3">
      <c r="A2940" s="23"/>
      <c r="B2940" s="6">
        <v>0</v>
      </c>
      <c r="C2940" s="9" t="s">
        <v>3201</v>
      </c>
      <c r="D2940" s="9" t="str">
        <f t="shared" si="87"/>
        <v xml:space="preserve"> Đại học từ xa của Neu Bạn đóng học phí với lệ phí xét tuyển trước để giữ chỗ đó bạn, vì mỗi một lần khai giảng toàn 500-700 sinh viên, chỉ tiêu mỗi đợt tuyển sinh có hạn nên nếu mà k đóng sớm khóa đấy thì lại phải chờ khóa sau vì hết slot ý.</v>
      </c>
      <c r="E2940" s="4"/>
      <c r="F2940" s="4"/>
      <c r="G2940" s="4"/>
      <c r="H2940" s="4"/>
      <c r="I2940" s="4"/>
      <c r="J2940" s="4"/>
      <c r="K2940" s="4"/>
      <c r="L2940" s="4"/>
      <c r="M2940" s="4"/>
      <c r="N2940" s="4"/>
      <c r="O2940" s="4"/>
      <c r="P2940" s="4"/>
      <c r="Q2940" s="4"/>
      <c r="R2940" s="4"/>
      <c r="S2940" s="4"/>
      <c r="T2940" s="4"/>
      <c r="U2940" s="4"/>
      <c r="V2940" s="4"/>
      <c r="W2940" s="4"/>
    </row>
    <row r="2941" spans="1:23" ht="28" x14ac:dyDescent="0.3">
      <c r="A2941" s="24" t="s">
        <v>3202</v>
      </c>
      <c r="B2941" s="6">
        <v>0</v>
      </c>
      <c r="C2941" s="9" t="s">
        <v>3203</v>
      </c>
      <c r="D2941" s="9" t="str">
        <f t="shared" ref="D2941:D2953" si="88">CONCATENATE(" Đại học từ xa ngành QTKS"," ",C2941)</f>
        <v xml:space="preserve"> Đại học từ xa ngành QTKS Trà Vinh oke, có trạm ở HCM</v>
      </c>
      <c r="E2941" s="4"/>
      <c r="F2941" s="4"/>
      <c r="G2941" s="4"/>
      <c r="H2941" s="4"/>
      <c r="I2941" s="4"/>
      <c r="J2941" s="4"/>
      <c r="K2941" s="4"/>
      <c r="L2941" s="4"/>
      <c r="M2941" s="4"/>
      <c r="N2941" s="4"/>
      <c r="O2941" s="4"/>
      <c r="P2941" s="4"/>
      <c r="Q2941" s="4"/>
      <c r="R2941" s="4"/>
      <c r="S2941" s="4"/>
      <c r="T2941" s="4"/>
      <c r="U2941" s="4"/>
      <c r="V2941" s="4"/>
      <c r="W2941" s="4"/>
    </row>
    <row r="2942" spans="1:23" ht="28" x14ac:dyDescent="0.3">
      <c r="A2942" s="23"/>
      <c r="B2942" s="6">
        <v>0</v>
      </c>
      <c r="C2942" s="9" t="s">
        <v>3204</v>
      </c>
      <c r="D2942" s="9" t="str">
        <f t="shared" si="88"/>
        <v xml:space="preserve"> Đại học từ xa ngành QTKS Bạn tham khảo QBU xem sao</v>
      </c>
      <c r="E2942" s="4"/>
      <c r="F2942" s="4"/>
      <c r="G2942" s="4"/>
      <c r="H2942" s="4"/>
      <c r="I2942" s="4"/>
      <c r="J2942" s="4"/>
      <c r="K2942" s="4"/>
      <c r="L2942" s="4"/>
      <c r="M2942" s="4"/>
      <c r="N2942" s="4"/>
      <c r="O2942" s="4"/>
      <c r="P2942" s="4"/>
      <c r="Q2942" s="4"/>
      <c r="R2942" s="4"/>
      <c r="S2942" s="4"/>
      <c r="T2942" s="4"/>
      <c r="U2942" s="4"/>
      <c r="V2942" s="4"/>
      <c r="W2942" s="4"/>
    </row>
    <row r="2943" spans="1:23" ht="28" x14ac:dyDescent="0.3">
      <c r="A2943" s="23"/>
      <c r="B2943" s="6">
        <v>0</v>
      </c>
      <c r="C2943" s="9" t="s">
        <v>3205</v>
      </c>
      <c r="D2943" s="9" t="str">
        <f t="shared" si="88"/>
        <v xml:space="preserve"> Đại học từ xa ngành QTKS bạn tham khảo Đh Mở trạm HCM nha</v>
      </c>
      <c r="E2943" s="4"/>
      <c r="F2943" s="4"/>
      <c r="G2943" s="4"/>
      <c r="H2943" s="4"/>
      <c r="I2943" s="4"/>
      <c r="J2943" s="4"/>
      <c r="K2943" s="4"/>
      <c r="L2943" s="4"/>
      <c r="M2943" s="4"/>
      <c r="N2943" s="4"/>
      <c r="O2943" s="4"/>
      <c r="P2943" s="4"/>
      <c r="Q2943" s="4"/>
      <c r="R2943" s="4"/>
      <c r="S2943" s="4"/>
      <c r="T2943" s="4"/>
      <c r="U2943" s="4"/>
      <c r="V2943" s="4"/>
      <c r="W2943" s="4"/>
    </row>
    <row r="2944" spans="1:23" ht="126" x14ac:dyDescent="0.3">
      <c r="A2944" s="23"/>
      <c r="B2944" s="6">
        <v>0</v>
      </c>
      <c r="C2944" s="9" t="s">
        <v>3206</v>
      </c>
      <c r="D2944" s="9" t="str">
        <f t="shared" si="88"/>
        <v xml:space="preserve"> Đại học từ xa ngành QTKS bạn tham khảo ngành QTKD - Trường ĐH Phú Xuân nha
Học và đánh giá kết quả 100% online (k cần đến trường, k cần thi trạm)
Chỉ xét tuyển, k thi tuyển. Hỗ trợ miễn giảm tối đa chương trình =&gt; rút ngắn thời gian học
Đang có học bổng 30% học phí toàn chương trình học. Inb chị gửi khung chương trình cho tham khảo nè 0939 468 371</v>
      </c>
      <c r="E2944" s="4"/>
      <c r="F2944" s="4"/>
      <c r="G2944" s="4"/>
      <c r="H2944" s="4"/>
      <c r="I2944" s="4"/>
      <c r="J2944" s="4"/>
      <c r="K2944" s="4"/>
      <c r="L2944" s="4"/>
      <c r="M2944" s="4"/>
      <c r="N2944" s="4"/>
      <c r="O2944" s="4"/>
      <c r="P2944" s="4"/>
      <c r="Q2944" s="4"/>
      <c r="R2944" s="4"/>
      <c r="S2944" s="4"/>
      <c r="T2944" s="4"/>
      <c r="U2944" s="4"/>
      <c r="V2944" s="4"/>
      <c r="W2944" s="4"/>
    </row>
    <row r="2945" spans="1:23" ht="84" x14ac:dyDescent="0.3">
      <c r="A2945" s="23"/>
      <c r="B2945" s="6">
        <v>0</v>
      </c>
      <c r="C2945" s="9" t="s">
        <v>3207</v>
      </c>
      <c r="D2945" s="9" t="str">
        <f t="shared" si="88"/>
        <v xml:space="preserve"> Đại học từ xa ngành QTKS Chào ac. Anh chị tham khảo QTKD của trường ĐH Công nghệ TpHCM nhé ạ. Trường được tự chủ trong giảng dạy và thi cử nên quá trình học sẽ được hỗ trợ tốt nhất, sv hoàn toàn có thể yên tâm tốt nghiệp đúng thời gian ạ. Liên hệ thầy cô ts: 0869.592.099</v>
      </c>
      <c r="E2945" s="4"/>
      <c r="F2945" s="4"/>
      <c r="G2945" s="4"/>
      <c r="H2945" s="4"/>
      <c r="I2945" s="4"/>
      <c r="J2945" s="4"/>
      <c r="K2945" s="4"/>
      <c r="L2945" s="4"/>
      <c r="M2945" s="4"/>
      <c r="N2945" s="4"/>
      <c r="O2945" s="4"/>
      <c r="P2945" s="4"/>
      <c r="Q2945" s="4"/>
      <c r="R2945" s="4"/>
      <c r="S2945" s="4"/>
      <c r="T2945" s="4"/>
      <c r="U2945" s="4"/>
      <c r="V2945" s="4"/>
      <c r="W2945" s="4"/>
    </row>
    <row r="2946" spans="1:23" ht="336" x14ac:dyDescent="0.3">
      <c r="A2946" s="23"/>
      <c r="B2946" s="6">
        <v>0</v>
      </c>
      <c r="C2946" s="9" t="s">
        <v>3208</v>
      </c>
      <c r="D2946" s="9" t="str">
        <f t="shared" si="88"/>
        <v xml:space="preserve"> Đại học từ xa ngành QTKS Với bằng Cao đẳng Công nghệ phần mềm của bạn, giờ em muốn học thêm Quản trị Kinh doanh hệ từ xa cũng ok đó
Hiện nay các trường ở TP.HCM đều đào tạo tốt, nhưng tùy theo nhu cầu cụ thể:
Nếu bạn cần bằng để mở rộng công việc, xin việc, lên lương, hay bổ sung hồ sơ công chức, thì học hệ từ xa là đủ yêu cầu rồi, không cần lo bằng không có giá trị.
Với hệ từ xa, không bắt buộc đến lớp, có thể học mọi lúc – mọi nơi, rất tiện cho người đi làm như bạn.
Bên trường đào tạo ngành Quản trị Kinh doanh hệ từ xa, học phí cực kỳ ưu đãi, chỉ từ 260k/tín chỉ, cam kết không phát sinh. Hỗ trợ hồ sơ nhanh gọn, báo trước chương trình toàn khoá và học phí cho học viên trước khi nhập học.
Nếu bạn muốn đầu ra thuận tiện hơn, trường chia sẻ thật lòng là: ngoài việc học ở trường nào, quan trọng là kinh nghiệm và kỹ năng mình tích lũy, chứ bằng hệ từ xa trường nào cũng được công nhận như nhau hết.</v>
      </c>
      <c r="E2946" s="4"/>
      <c r="F2946" s="4"/>
      <c r="G2946" s="4"/>
      <c r="H2946" s="4"/>
      <c r="I2946" s="4"/>
      <c r="J2946" s="4"/>
      <c r="K2946" s="4"/>
      <c r="L2946" s="4"/>
      <c r="M2946" s="4"/>
      <c r="N2946" s="4"/>
      <c r="O2946" s="4"/>
      <c r="P2946" s="4"/>
      <c r="Q2946" s="4"/>
      <c r="R2946" s="4"/>
      <c r="S2946" s="4"/>
      <c r="T2946" s="4"/>
      <c r="U2946" s="4"/>
      <c r="V2946" s="4"/>
      <c r="W2946" s="4"/>
    </row>
    <row r="2947" spans="1:23" ht="28" x14ac:dyDescent="0.3">
      <c r="A2947" s="23"/>
      <c r="B2947" s="6">
        <v>0</v>
      </c>
      <c r="C2947" s="9" t="s">
        <v>3209</v>
      </c>
      <c r="D2947" s="9" t="str">
        <f t="shared" si="88"/>
        <v xml:space="preserve"> Đại học từ xa ngành QTKS Học chính quy đc k b ( LT QTKD chính quy)</v>
      </c>
      <c r="E2947" s="4"/>
      <c r="F2947" s="4"/>
      <c r="G2947" s="4"/>
      <c r="H2947" s="4"/>
      <c r="I2947" s="4"/>
      <c r="J2947" s="4"/>
      <c r="K2947" s="4"/>
      <c r="L2947" s="4"/>
      <c r="M2947" s="4"/>
      <c r="N2947" s="4"/>
      <c r="O2947" s="4"/>
      <c r="P2947" s="4"/>
      <c r="Q2947" s="4"/>
      <c r="R2947" s="4"/>
      <c r="S2947" s="4"/>
      <c r="T2947" s="4"/>
      <c r="U2947" s="4"/>
      <c r="V2947" s="4"/>
      <c r="W2947" s="4"/>
    </row>
    <row r="2948" spans="1:23" ht="84" x14ac:dyDescent="0.3">
      <c r="A2948" s="24" t="s">
        <v>3210</v>
      </c>
      <c r="B2948" s="6">
        <v>0</v>
      </c>
      <c r="C2948" s="9" t="s">
        <v>3211</v>
      </c>
      <c r="D2948" s="9" t="str">
        <f t="shared" si="88"/>
        <v xml:space="preserve"> Đại học từ xa ngành QTKS Chào em nha, nếu em đã đi làm rồi thì em học hệ từ xa sẽ phù hợp hơn hệ vhvl em nhé. Vì hệ từ xa thì em học online sẽ tiết kiệm được thời gian di chuyển, đi lại, em có thể học lúc nào rảnh cũng được, ko cần phải học theo khung giờ cố định, miễn là đảm bảo em theo kịp tiến độ là oke em nha</v>
      </c>
      <c r="E2948" s="4"/>
      <c r="F2948" s="4"/>
      <c r="G2948" s="4"/>
      <c r="H2948" s="4"/>
      <c r="I2948" s="4"/>
      <c r="J2948" s="4"/>
      <c r="K2948" s="4"/>
      <c r="L2948" s="4"/>
      <c r="M2948" s="4"/>
      <c r="N2948" s="4"/>
      <c r="O2948" s="4"/>
      <c r="P2948" s="4"/>
      <c r="Q2948" s="4"/>
      <c r="R2948" s="4"/>
      <c r="S2948" s="4"/>
      <c r="T2948" s="4"/>
      <c r="U2948" s="4"/>
      <c r="V2948" s="4"/>
      <c r="W2948" s="4"/>
    </row>
    <row r="2949" spans="1:23" ht="28" x14ac:dyDescent="0.3">
      <c r="A2949" s="23"/>
      <c r="B2949" s="6">
        <v>0</v>
      </c>
      <c r="C2949" s="9" t="s">
        <v>3212</v>
      </c>
      <c r="D2949" s="9" t="str">
        <f t="shared" si="88"/>
        <v xml:space="preserve"> Đại học từ xa ngành QTKS chỉ hệ chính quy hoãn được thôi bạn</v>
      </c>
      <c r="E2949" s="4"/>
      <c r="F2949" s="4"/>
      <c r="G2949" s="4"/>
      <c r="H2949" s="4"/>
      <c r="I2949" s="4"/>
      <c r="J2949" s="4"/>
      <c r="K2949" s="4"/>
      <c r="L2949" s="4"/>
      <c r="M2949" s="4"/>
      <c r="N2949" s="4"/>
      <c r="O2949" s="4"/>
      <c r="P2949" s="4"/>
      <c r="Q2949" s="4"/>
      <c r="R2949" s="4"/>
      <c r="S2949" s="4"/>
      <c r="T2949" s="4"/>
      <c r="U2949" s="4"/>
      <c r="V2949" s="4"/>
      <c r="W2949" s="4"/>
    </row>
    <row r="2950" spans="1:23" ht="28" x14ac:dyDescent="0.3">
      <c r="A2950" s="23"/>
      <c r="B2950" s="6">
        <v>0</v>
      </c>
      <c r="C2950" s="9" t="s">
        <v>3213</v>
      </c>
      <c r="D2950" s="9" t="str">
        <f t="shared" si="88"/>
        <v xml:space="preserve"> Đại học từ xa ngành QTKS Hệ vừa học vừa làm không hoãn nghĩa vụ được đâu em</v>
      </c>
      <c r="E2950" s="4"/>
      <c r="F2950" s="4"/>
      <c r="G2950" s="4"/>
      <c r="H2950" s="4"/>
      <c r="I2950" s="4"/>
      <c r="J2950" s="4"/>
      <c r="K2950" s="4"/>
      <c r="L2950" s="4"/>
      <c r="M2950" s="4"/>
      <c r="N2950" s="4"/>
      <c r="O2950" s="4"/>
      <c r="P2950" s="4"/>
      <c r="Q2950" s="4"/>
      <c r="R2950" s="4"/>
      <c r="S2950" s="4"/>
      <c r="T2950" s="4"/>
      <c r="U2950" s="4"/>
      <c r="V2950" s="4"/>
      <c r="W2950" s="4"/>
    </row>
    <row r="2951" spans="1:23" ht="28" x14ac:dyDescent="0.3">
      <c r="A2951" s="23"/>
      <c r="B2951" s="6">
        <v>0</v>
      </c>
      <c r="C2951" s="9" t="s">
        <v>3214</v>
      </c>
      <c r="D2951" s="9" t="str">
        <f t="shared" si="88"/>
        <v xml:space="preserve"> Đại học từ xa ngành QTKS Học từ xa ổn hơn, ko hoãn được nghĩ vụ em nhé</v>
      </c>
      <c r="E2951" s="4"/>
      <c r="F2951" s="4"/>
      <c r="G2951" s="4"/>
      <c r="H2951" s="4"/>
      <c r="I2951" s="4"/>
      <c r="J2951" s="4"/>
      <c r="K2951" s="4"/>
      <c r="L2951" s="4"/>
      <c r="M2951" s="4"/>
      <c r="N2951" s="4"/>
      <c r="O2951" s="4"/>
      <c r="P2951" s="4"/>
      <c r="Q2951" s="4"/>
      <c r="R2951" s="4"/>
      <c r="S2951" s="4"/>
      <c r="T2951" s="4"/>
      <c r="U2951" s="4"/>
      <c r="V2951" s="4"/>
      <c r="W2951" s="4"/>
    </row>
    <row r="2952" spans="1:23" ht="42" x14ac:dyDescent="0.3">
      <c r="A2952" s="23"/>
      <c r="B2952" s="6">
        <v>0</v>
      </c>
      <c r="C2952" s="9" t="s">
        <v>3215</v>
      </c>
      <c r="D2952" s="9" t="str">
        <f t="shared" si="88"/>
        <v xml:space="preserve"> Đại học từ xa ngành QTKS Có hoãn nghĩa vụ đc nha b, năm ngoái mk dùng giấy xác nhận đang theo học tại trường và đc hoãn.</v>
      </c>
      <c r="E2952" s="4"/>
      <c r="F2952" s="4"/>
      <c r="G2952" s="4"/>
      <c r="H2952" s="4"/>
      <c r="I2952" s="4"/>
      <c r="J2952" s="4"/>
      <c r="K2952" s="4"/>
      <c r="L2952" s="4"/>
      <c r="M2952" s="4"/>
      <c r="N2952" s="4"/>
      <c r="O2952" s="4"/>
      <c r="P2952" s="4"/>
      <c r="Q2952" s="4"/>
      <c r="R2952" s="4"/>
      <c r="S2952" s="4"/>
      <c r="T2952" s="4"/>
      <c r="U2952" s="4"/>
      <c r="V2952" s="4"/>
      <c r="W2952" s="4"/>
    </row>
    <row r="2953" spans="1:23" ht="56" x14ac:dyDescent="0.3">
      <c r="A2953" s="23"/>
      <c r="B2953" s="6">
        <v>0</v>
      </c>
      <c r="C2953" s="9" t="s">
        <v>3216</v>
      </c>
      <c r="D2953" s="9" t="str">
        <f t="shared" si="88"/>
        <v xml:space="preserve"> Đại học từ xa ngành QTKS nếu học thì vẫn học được online được nè. Về việc nộp đơn xin tạm nghĩa vụ quân sự thì sẽ tùy trường hợp phụ thuộc vào địa phương em nha</v>
      </c>
      <c r="E2953" s="4"/>
      <c r="F2953" s="4"/>
      <c r="G2953" s="4"/>
      <c r="H2953" s="4"/>
      <c r="I2953" s="4"/>
      <c r="J2953" s="4"/>
      <c r="K2953" s="4"/>
      <c r="L2953" s="4"/>
      <c r="M2953" s="4"/>
      <c r="N2953" s="4"/>
      <c r="O2953" s="4"/>
      <c r="P2953" s="4"/>
      <c r="Q2953" s="4"/>
      <c r="R2953" s="4"/>
      <c r="S2953" s="4"/>
      <c r="T2953" s="4"/>
      <c r="U2953" s="4"/>
      <c r="V2953" s="4"/>
      <c r="W2953" s="4"/>
    </row>
    <row r="2954" spans="1:23" ht="84" x14ac:dyDescent="0.3">
      <c r="A2954" s="23"/>
      <c r="B2954" s="6">
        <v>0</v>
      </c>
      <c r="C2954" s="9" t="s">
        <v>3217</v>
      </c>
      <c r="D2954" s="9" t="str">
        <f t="shared" ref="D2954:D2990" si="89">CONCATENATE(" Đại học từ xa"," ",C2954)</f>
        <v xml:space="preserve"> Đại học từ xa Học hệ từ xa ko xin hoãn NVQS được nha. TH có bằng THPT thì học trong khoảng 3.5 năm là tốt nghiệp. Em tham khảo ngành QTKD của trường ĐH Công nghệ TpHCM nhé, học trực tuyến, bằng có gtri tương đương chính quy và học phí được cam kết ổn định. Liên hệ thầy cô t/s: 0869.592.099</v>
      </c>
      <c r="E2954" s="4"/>
      <c r="F2954" s="4"/>
      <c r="G2954" s="4"/>
      <c r="H2954" s="4"/>
      <c r="I2954" s="4"/>
      <c r="J2954" s="4"/>
      <c r="K2954" s="4"/>
      <c r="L2954" s="4"/>
      <c r="M2954" s="4"/>
      <c r="N2954" s="4"/>
      <c r="O2954" s="4"/>
      <c r="P2954" s="4"/>
      <c r="Q2954" s="4"/>
      <c r="R2954" s="4"/>
      <c r="S2954" s="4"/>
      <c r="T2954" s="4"/>
      <c r="U2954" s="4"/>
      <c r="V2954" s="4"/>
      <c r="W2954" s="4"/>
    </row>
    <row r="2955" spans="1:23" ht="28" x14ac:dyDescent="0.3">
      <c r="A2955" s="24" t="s">
        <v>3218</v>
      </c>
      <c r="B2955" s="6">
        <v>0</v>
      </c>
      <c r="C2955" s="9" t="s">
        <v>3219</v>
      </c>
      <c r="D2955" s="9" t="str">
        <f t="shared" si="89"/>
        <v xml:space="preserve"> Đại học từ xa Võ Khôi Quốc Trà Zinh này, vô review thử xem</v>
      </c>
      <c r="E2955" s="4"/>
      <c r="F2955" s="4"/>
      <c r="G2955" s="4"/>
      <c r="H2955" s="4"/>
      <c r="I2955" s="4"/>
      <c r="J2955" s="4"/>
      <c r="K2955" s="4"/>
      <c r="L2955" s="4"/>
      <c r="M2955" s="4"/>
      <c r="N2955" s="4"/>
      <c r="O2955" s="4"/>
      <c r="P2955" s="4"/>
      <c r="Q2955" s="4"/>
      <c r="R2955" s="4"/>
      <c r="S2955" s="4"/>
      <c r="T2955" s="4"/>
      <c r="U2955" s="4"/>
      <c r="V2955" s="4"/>
      <c r="W2955" s="4"/>
    </row>
    <row r="2956" spans="1:23" ht="28" x14ac:dyDescent="0.3">
      <c r="A2956" s="23"/>
      <c r="B2956" s="6">
        <v>0</v>
      </c>
      <c r="C2956" s="9" t="s">
        <v>3220</v>
      </c>
      <c r="D2956" s="9" t="str">
        <f t="shared" si="89"/>
        <v xml:space="preserve"> Đại học từ xa Dạo này nhiều người hỏi ngành NNA thế nhỉ</v>
      </c>
      <c r="E2956" s="4"/>
      <c r="F2956" s="4"/>
      <c r="G2956" s="4"/>
      <c r="H2956" s="4"/>
      <c r="I2956" s="4"/>
      <c r="J2956" s="4"/>
      <c r="K2956" s="4"/>
      <c r="L2956" s="4"/>
      <c r="M2956" s="4"/>
      <c r="N2956" s="4"/>
      <c r="O2956" s="4"/>
      <c r="P2956" s="4"/>
      <c r="Q2956" s="4"/>
      <c r="R2956" s="4"/>
      <c r="S2956" s="4"/>
      <c r="T2956" s="4"/>
      <c r="U2956" s="4"/>
      <c r="V2956" s="4"/>
      <c r="W2956" s="4"/>
    </row>
    <row r="2957" spans="1:23" ht="56" x14ac:dyDescent="0.3">
      <c r="A2957" s="24" t="s">
        <v>3221</v>
      </c>
      <c r="B2957" s="6">
        <v>0</v>
      </c>
      <c r="C2957" s="9" t="s">
        <v>3222</v>
      </c>
      <c r="D2957" s="9" t="str">
        <f t="shared" si="89"/>
        <v xml:space="preserve"> Đại học từ xa mình đang học luôn này, ncl mới học nhưng thấy thầy cô cũng nhiệt tình. Cv mình bận nên ít vào học thi thoảng các cô giáo vụ lại nhắc vô học, rồi làm bài. Mình có chương trình học, b có lấy không</v>
      </c>
      <c r="E2957" s="4"/>
      <c r="F2957" s="4"/>
      <c r="G2957" s="4"/>
      <c r="H2957" s="4"/>
      <c r="I2957" s="4"/>
      <c r="J2957" s="4"/>
      <c r="K2957" s="4"/>
      <c r="L2957" s="4"/>
      <c r="M2957" s="4"/>
      <c r="N2957" s="4"/>
      <c r="O2957" s="4"/>
      <c r="P2957" s="4"/>
      <c r="Q2957" s="4"/>
      <c r="R2957" s="4"/>
      <c r="S2957" s="4"/>
      <c r="T2957" s="4"/>
      <c r="U2957" s="4"/>
      <c r="V2957" s="4"/>
      <c r="W2957" s="4"/>
    </row>
    <row r="2958" spans="1:23" ht="28" x14ac:dyDescent="0.3">
      <c r="A2958" s="23"/>
      <c r="B2958" s="6">
        <v>0</v>
      </c>
      <c r="C2958" s="9" t="s">
        <v>3223</v>
      </c>
      <c r="D2958" s="9" t="str">
        <f t="shared" si="89"/>
        <v xml:space="preserve"> Đại học từ xa NNA của ĐH Mở cũng ổn lắm ạ. Bạn có thể tham khảo thêm rồi quyết định nha</v>
      </c>
      <c r="E2958" s="4"/>
      <c r="F2958" s="4"/>
      <c r="G2958" s="4"/>
      <c r="H2958" s="4"/>
      <c r="I2958" s="4"/>
      <c r="J2958" s="4"/>
      <c r="K2958" s="4"/>
      <c r="L2958" s="4"/>
      <c r="M2958" s="4"/>
      <c r="N2958" s="4"/>
      <c r="O2958" s="4"/>
      <c r="P2958" s="4"/>
      <c r="Q2958" s="4"/>
      <c r="R2958" s="4"/>
      <c r="S2958" s="4"/>
      <c r="T2958" s="4"/>
      <c r="U2958" s="4"/>
      <c r="V2958" s="4"/>
      <c r="W2958" s="4"/>
    </row>
    <row r="2959" spans="1:23" ht="56" x14ac:dyDescent="0.3">
      <c r="A2959" s="24" t="s">
        <v>3224</v>
      </c>
      <c r="B2959" s="6">
        <v>0</v>
      </c>
      <c r="C2959" s="9" t="s">
        <v>3225</v>
      </c>
      <c r="D2959" s="9" t="str">
        <f t="shared" si="89"/>
        <v xml:space="preserve"> Đại học từ xa Chào em nha, hệ từ xa và hệ vừa học vừa làm khác nhau đó em nha. Hầu hết sinh viên hệ từ xa đều là người đã đi làm, hệ vhvl cũng như thế, nhưng 2 hệ này khác nhau về hình thức học em nha</v>
      </c>
      <c r="E2959" s="4"/>
      <c r="F2959" s="4"/>
      <c r="G2959" s="4"/>
      <c r="H2959" s="4"/>
      <c r="I2959" s="4"/>
      <c r="J2959" s="4"/>
      <c r="K2959" s="4"/>
      <c r="L2959" s="4"/>
      <c r="M2959" s="4"/>
      <c r="N2959" s="4"/>
      <c r="O2959" s="4"/>
      <c r="P2959" s="4"/>
      <c r="Q2959" s="4"/>
      <c r="R2959" s="4"/>
      <c r="S2959" s="4"/>
      <c r="T2959" s="4"/>
      <c r="U2959" s="4"/>
      <c r="V2959" s="4"/>
      <c r="W2959" s="4"/>
    </row>
    <row r="2960" spans="1:23" ht="28" x14ac:dyDescent="0.3">
      <c r="A2960" s="23"/>
      <c r="B2960" s="6">
        <v>0</v>
      </c>
      <c r="C2960" s="9" t="s">
        <v>3226</v>
      </c>
      <c r="D2960" s="9" t="str">
        <f t="shared" si="89"/>
        <v xml:space="preserve"> Đại học từ xa MKT ở ngoài Bắc thì có TMU, còn trong nam thì mình ko rõ lắm :((</v>
      </c>
      <c r="E2960" s="4"/>
      <c r="F2960" s="4"/>
      <c r="G2960" s="4"/>
      <c r="H2960" s="4"/>
      <c r="I2960" s="4"/>
      <c r="J2960" s="4"/>
      <c r="K2960" s="4"/>
      <c r="L2960" s="4"/>
      <c r="M2960" s="4"/>
      <c r="N2960" s="4"/>
      <c r="O2960" s="4"/>
      <c r="P2960" s="4"/>
      <c r="Q2960" s="4"/>
      <c r="R2960" s="4"/>
      <c r="S2960" s="4"/>
      <c r="T2960" s="4"/>
      <c r="U2960" s="4"/>
      <c r="V2960" s="4"/>
      <c r="W2960" s="4"/>
    </row>
    <row r="2961" spans="1:23" ht="14" x14ac:dyDescent="0.3">
      <c r="A2961" s="23"/>
      <c r="B2961" s="6">
        <v>0</v>
      </c>
      <c r="C2961" s="9" t="s">
        <v>3227</v>
      </c>
      <c r="D2961" s="9" t="str">
        <f t="shared" si="89"/>
        <v xml:space="preserve"> Đại học từ xa Trong SG có cả mở HN với mở SG đó b</v>
      </c>
      <c r="E2961" s="4"/>
      <c r="F2961" s="4"/>
      <c r="G2961" s="4"/>
      <c r="H2961" s="4"/>
      <c r="I2961" s="4"/>
      <c r="J2961" s="4"/>
      <c r="K2961" s="4"/>
      <c r="L2961" s="4"/>
      <c r="M2961" s="4"/>
      <c r="N2961" s="4"/>
      <c r="O2961" s="4"/>
      <c r="P2961" s="4"/>
      <c r="Q2961" s="4"/>
      <c r="R2961" s="4"/>
      <c r="S2961" s="4"/>
      <c r="T2961" s="4"/>
      <c r="U2961" s="4"/>
      <c r="V2961" s="4"/>
      <c r="W2961" s="4"/>
    </row>
    <row r="2962" spans="1:23" ht="42" x14ac:dyDescent="0.3">
      <c r="A2962" s="23"/>
      <c r="B2962" s="6">
        <v>0</v>
      </c>
      <c r="C2962" s="9" t="s">
        <v>3228</v>
      </c>
      <c r="D2962" s="9" t="str">
        <f t="shared" si="89"/>
        <v xml:space="preserve"> Đại học từ xa Em xem trường đó đào tạo lâu chưa, danh tiếng hệ chính quy ra sao là có thể xác địn được phần nào rồi</v>
      </c>
      <c r="E2962" s="4"/>
      <c r="F2962" s="4"/>
      <c r="G2962" s="4"/>
      <c r="H2962" s="4"/>
      <c r="I2962" s="4"/>
      <c r="J2962" s="4"/>
      <c r="K2962" s="4"/>
      <c r="L2962" s="4"/>
      <c r="M2962" s="4"/>
      <c r="N2962" s="4"/>
      <c r="O2962" s="4"/>
      <c r="P2962" s="4"/>
      <c r="Q2962" s="4"/>
      <c r="R2962" s="4"/>
      <c r="S2962" s="4"/>
      <c r="T2962" s="4"/>
      <c r="U2962" s="4"/>
      <c r="V2962" s="4"/>
      <c r="W2962" s="4"/>
    </row>
    <row r="2963" spans="1:23" ht="126" x14ac:dyDescent="0.3">
      <c r="A2963" s="23"/>
      <c r="B2963" s="6">
        <v>0</v>
      </c>
      <c r="C2963" s="9" t="s">
        <v>3229</v>
      </c>
      <c r="D2963" s="9" t="str">
        <f t="shared" si="89"/>
        <v xml:space="preserve"> Đại học từ xa em tham khảo Viện NBS - Trường ĐH Phú xuân nha. Ngành Digital MKT/ Truyền thông MKT chương trình học và đánh giá cuối kỳ 100% online (k cần đến trạm thi - phù hợp vừa làm vừa học). Thời gian học chỉ từ 3.5 năm. Đang có chương trình học bổng 30% học phí dành cho tân sv. Cần thêm thông tin inb chị nha 0939 468 371
Địa chỉ ở HCM nè: 1A Nguyễn Văn Lượng, Phường 6, Quận GV</v>
      </c>
      <c r="E2963" s="4"/>
      <c r="F2963" s="4"/>
      <c r="G2963" s="4"/>
      <c r="H2963" s="4"/>
      <c r="I2963" s="4"/>
      <c r="J2963" s="4"/>
      <c r="K2963" s="4"/>
      <c r="L2963" s="4"/>
      <c r="M2963" s="4"/>
      <c r="N2963" s="4"/>
      <c r="O2963" s="4"/>
      <c r="P2963" s="4"/>
      <c r="Q2963" s="4"/>
      <c r="R2963" s="4"/>
      <c r="S2963" s="4"/>
      <c r="T2963" s="4"/>
      <c r="U2963" s="4"/>
      <c r="V2963" s="4"/>
      <c r="W2963" s="4"/>
    </row>
    <row r="2964" spans="1:23" ht="28" x14ac:dyDescent="0.3">
      <c r="A2964" s="23"/>
      <c r="B2964" s="6">
        <v>0</v>
      </c>
      <c r="C2964" s="9" t="s">
        <v>3230</v>
      </c>
      <c r="D2964" s="9" t="str">
        <f t="shared" si="89"/>
        <v xml:space="preserve"> Đại học từ xa mấy gr này ko có ai ngoài bên ts đâu b =)))) các a chị đang hc chả có ai tương tác</v>
      </c>
      <c r="E2964" s="4"/>
      <c r="F2964" s="4"/>
      <c r="G2964" s="4"/>
      <c r="H2964" s="4"/>
      <c r="I2964" s="4"/>
      <c r="J2964" s="4"/>
      <c r="K2964" s="4"/>
      <c r="L2964" s="4"/>
      <c r="M2964" s="4"/>
      <c r="N2964" s="4"/>
      <c r="O2964" s="4"/>
      <c r="P2964" s="4"/>
      <c r="Q2964" s="4"/>
      <c r="R2964" s="4"/>
      <c r="S2964" s="4"/>
      <c r="T2964" s="4"/>
      <c r="U2964" s="4"/>
      <c r="V2964" s="4"/>
      <c r="W2964" s="4"/>
    </row>
    <row r="2965" spans="1:23" ht="28" x14ac:dyDescent="0.3">
      <c r="A2965" s="23"/>
      <c r="B2965" s="6">
        <v>0</v>
      </c>
      <c r="C2965" s="9" t="s">
        <v>3231</v>
      </c>
      <c r="D2965" s="9" t="str">
        <f t="shared" si="89"/>
        <v xml:space="preserve"> Đại học từ xa tui đang học Mở TPHCM nè, mà đang học ngành NNA</v>
      </c>
      <c r="E2965" s="4"/>
      <c r="F2965" s="4"/>
      <c r="G2965" s="4"/>
      <c r="H2965" s="4"/>
      <c r="I2965" s="4"/>
      <c r="J2965" s="4"/>
      <c r="K2965" s="4"/>
      <c r="L2965" s="4"/>
      <c r="M2965" s="4"/>
      <c r="N2965" s="4"/>
      <c r="O2965" s="4"/>
      <c r="P2965" s="4"/>
      <c r="Q2965" s="4"/>
      <c r="R2965" s="4"/>
      <c r="S2965" s="4"/>
      <c r="T2965" s="4"/>
      <c r="U2965" s="4"/>
      <c r="V2965" s="4"/>
      <c r="W2965" s="4"/>
    </row>
    <row r="2966" spans="1:23" ht="28" x14ac:dyDescent="0.3">
      <c r="A2966" s="23"/>
      <c r="B2966" s="6">
        <v>0</v>
      </c>
      <c r="C2966" s="9" t="s">
        <v>3232</v>
      </c>
      <c r="D2966" s="9" t="str">
        <f t="shared" si="89"/>
        <v xml:space="preserve"> Đại học từ xa Trường DH Tài chính - Marketing đang tuyển sinh</v>
      </c>
      <c r="E2966" s="4"/>
      <c r="F2966" s="4"/>
      <c r="G2966" s="4"/>
      <c r="H2966" s="4"/>
      <c r="I2966" s="4"/>
      <c r="J2966" s="4"/>
      <c r="K2966" s="4"/>
      <c r="L2966" s="4"/>
      <c r="M2966" s="4"/>
      <c r="N2966" s="4"/>
      <c r="O2966" s="4"/>
      <c r="P2966" s="4"/>
      <c r="Q2966" s="4"/>
      <c r="R2966" s="4"/>
      <c r="S2966" s="4"/>
      <c r="T2966" s="4"/>
      <c r="U2966" s="4"/>
      <c r="V2966" s="4"/>
      <c r="W2966" s="4"/>
    </row>
    <row r="2967" spans="1:23" ht="28" x14ac:dyDescent="0.3">
      <c r="A2967" s="24" t="s">
        <v>3233</v>
      </c>
      <c r="B2967" s="6">
        <v>0</v>
      </c>
      <c r="C2967" s="9" t="s">
        <v>3234</v>
      </c>
      <c r="D2967" s="9" t="str">
        <f t="shared" si="89"/>
        <v xml:space="preserve"> Đại học từ xa từ THPT lên thì tầm 4 năm như học đh bth thui</v>
      </c>
      <c r="E2967" s="4"/>
      <c r="F2967" s="4"/>
      <c r="G2967" s="4"/>
      <c r="H2967" s="4"/>
      <c r="I2967" s="4"/>
      <c r="J2967" s="4"/>
      <c r="K2967" s="4"/>
      <c r="L2967" s="4"/>
      <c r="M2967" s="4"/>
      <c r="N2967" s="4"/>
      <c r="O2967" s="4"/>
      <c r="P2967" s="4"/>
      <c r="Q2967" s="4"/>
      <c r="R2967" s="4"/>
      <c r="S2967" s="4"/>
      <c r="T2967" s="4"/>
      <c r="U2967" s="4"/>
      <c r="V2967" s="4"/>
      <c r="W2967" s="4"/>
    </row>
    <row r="2968" spans="1:23" ht="14" x14ac:dyDescent="0.3">
      <c r="A2968" s="23"/>
      <c r="B2968" s="6">
        <v>0</v>
      </c>
      <c r="C2968" s="9" t="s">
        <v>3235</v>
      </c>
      <c r="D2968" s="9" t="str">
        <f t="shared" si="89"/>
        <v xml:space="preserve"> Đại học từ xa Học TMDT oke, k lo hết việc</v>
      </c>
      <c r="E2968" s="4"/>
      <c r="F2968" s="4"/>
      <c r="G2968" s="4"/>
      <c r="H2968" s="4"/>
      <c r="I2968" s="4"/>
      <c r="J2968" s="4"/>
      <c r="K2968" s="4"/>
      <c r="L2968" s="4"/>
      <c r="M2968" s="4"/>
      <c r="N2968" s="4"/>
      <c r="O2968" s="4"/>
      <c r="P2968" s="4"/>
      <c r="Q2968" s="4"/>
      <c r="R2968" s="4"/>
      <c r="S2968" s="4"/>
      <c r="T2968" s="4"/>
      <c r="U2968" s="4"/>
      <c r="V2968" s="4"/>
      <c r="W2968" s="4"/>
    </row>
    <row r="2969" spans="1:23" ht="42" x14ac:dyDescent="0.3">
      <c r="A2969" s="23"/>
      <c r="B2969" s="6">
        <v>0</v>
      </c>
      <c r="C2969" s="9" t="s">
        <v>3236</v>
      </c>
      <c r="D2969" s="9" t="str">
        <f t="shared" si="89"/>
        <v xml:space="preserve"> Đại học từ xa Chào em nha, hiện tại em đang làm công việc gì rồi và em đã có định hướng sẽ làm cv trong các nhóm ngành nào trong tương lai chưa em ha</v>
      </c>
      <c r="E2969" s="4"/>
      <c r="F2969" s="4"/>
      <c r="G2969" s="4"/>
      <c r="H2969" s="4"/>
      <c r="I2969" s="4"/>
      <c r="J2969" s="4"/>
      <c r="K2969" s="4"/>
      <c r="L2969" s="4"/>
      <c r="M2969" s="4"/>
      <c r="N2969" s="4"/>
      <c r="O2969" s="4"/>
      <c r="P2969" s="4"/>
      <c r="Q2969" s="4"/>
      <c r="R2969" s="4"/>
      <c r="S2969" s="4"/>
      <c r="T2969" s="4"/>
      <c r="U2969" s="4"/>
      <c r="V2969" s="4"/>
      <c r="W2969" s="4"/>
    </row>
    <row r="2970" spans="1:23" ht="42" x14ac:dyDescent="0.3">
      <c r="A2970" s="23"/>
      <c r="B2970" s="6">
        <v>0</v>
      </c>
      <c r="C2970" s="9" t="s">
        <v>3237</v>
      </c>
      <c r="D2970" s="9" t="str">
        <f t="shared" si="89"/>
        <v xml:space="preserve"> Đại học từ xa Bạn nên tự chọn ngành trước á, ví dụ học yếu toán thì ko nên học Kế toán, chứ mng rcm thì cũng vô cùng lắm</v>
      </c>
      <c r="E2970" s="4"/>
      <c r="F2970" s="4"/>
      <c r="G2970" s="4"/>
      <c r="H2970" s="4"/>
      <c r="I2970" s="4"/>
      <c r="J2970" s="4"/>
      <c r="K2970" s="4"/>
      <c r="L2970" s="4"/>
      <c r="M2970" s="4"/>
      <c r="N2970" s="4"/>
      <c r="O2970" s="4"/>
      <c r="P2970" s="4"/>
      <c r="Q2970" s="4"/>
      <c r="R2970" s="4"/>
      <c r="S2970" s="4"/>
      <c r="T2970" s="4"/>
      <c r="U2970" s="4"/>
      <c r="V2970" s="4"/>
      <c r="W2970" s="4"/>
    </row>
    <row r="2971" spans="1:23" ht="42" x14ac:dyDescent="0.3">
      <c r="A2971" s="24" t="s">
        <v>3238</v>
      </c>
      <c r="B2971" s="6">
        <v>0</v>
      </c>
      <c r="C2971" s="9" t="s">
        <v>3239</v>
      </c>
      <c r="D2971" s="9" t="str">
        <f t="shared" si="89"/>
        <v xml:space="preserve"> Đại học từ xa Chào em nha, trường hợp của em do mình chưa tốt nghiệp đh nên sẽ khong được xét miễn môn em à :(((</v>
      </c>
      <c r="E2971" s="4"/>
      <c r="F2971" s="4"/>
      <c r="G2971" s="4"/>
      <c r="H2971" s="4"/>
      <c r="I2971" s="4"/>
      <c r="J2971" s="4"/>
      <c r="K2971" s="4"/>
      <c r="L2971" s="4"/>
      <c r="M2971" s="4"/>
      <c r="N2971" s="4"/>
      <c r="O2971" s="4"/>
      <c r="P2971" s="4"/>
      <c r="Q2971" s="4"/>
      <c r="R2971" s="4"/>
      <c r="S2971" s="4"/>
      <c r="T2971" s="4"/>
      <c r="U2971" s="4"/>
      <c r="V2971" s="4"/>
      <c r="W2971" s="4"/>
    </row>
    <row r="2972" spans="1:23" ht="70" x14ac:dyDescent="0.3">
      <c r="A2972" s="23"/>
      <c r="B2972" s="6">
        <v>0</v>
      </c>
      <c r="C2972" s="9" t="s">
        <v>3240</v>
      </c>
      <c r="D2972" s="9" t="str">
        <f t="shared" si="89"/>
        <v xml:space="preserve"> Đại học từ xa Do chưa tốt nghiệp nên ko có căn cứ để các trường xét miễn môn cho em, còn phương án học từ xa thì c thấy hiện đang phù hợp với em nhất, mình còn trẻ nên mình càng cần học để lấy bằng cấp, kiến thức em à, ko là sau xin việc sẽ khó khăn, ít cơ hội</v>
      </c>
      <c r="E2972" s="4"/>
      <c r="F2972" s="4"/>
      <c r="G2972" s="4"/>
      <c r="H2972" s="4"/>
      <c r="I2972" s="4"/>
      <c r="J2972" s="4"/>
      <c r="K2972" s="4"/>
      <c r="L2972" s="4"/>
      <c r="M2972" s="4"/>
      <c r="N2972" s="4"/>
      <c r="O2972" s="4"/>
      <c r="P2972" s="4"/>
      <c r="Q2972" s="4"/>
      <c r="R2972" s="4"/>
      <c r="S2972" s="4"/>
      <c r="T2972" s="4"/>
      <c r="U2972" s="4"/>
      <c r="V2972" s="4"/>
      <c r="W2972" s="4"/>
    </row>
    <row r="2973" spans="1:23" ht="14" x14ac:dyDescent="0.3">
      <c r="A2973" s="23"/>
      <c r="B2973" s="6">
        <v>0</v>
      </c>
      <c r="C2973" s="9" t="s">
        <v>3241</v>
      </c>
      <c r="D2973" s="9" t="str">
        <f t="shared" si="89"/>
        <v xml:space="preserve"> Đại học từ xa bạn quá thời hạn bảo lưu chưa á</v>
      </c>
      <c r="E2973" s="4"/>
      <c r="F2973" s="4"/>
      <c r="G2973" s="4"/>
      <c r="H2973" s="4"/>
      <c r="I2973" s="4"/>
      <c r="J2973" s="4"/>
      <c r="K2973" s="4"/>
      <c r="L2973" s="4"/>
      <c r="M2973" s="4"/>
      <c r="N2973" s="4"/>
      <c r="O2973" s="4"/>
      <c r="P2973" s="4"/>
      <c r="Q2973" s="4"/>
      <c r="R2973" s="4"/>
      <c r="S2973" s="4"/>
      <c r="T2973" s="4"/>
      <c r="U2973" s="4"/>
      <c r="V2973" s="4"/>
      <c r="W2973" s="4"/>
    </row>
    <row r="2974" spans="1:23" ht="14" x14ac:dyDescent="0.3">
      <c r="A2974" s="23"/>
      <c r="B2974" s="6">
        <v>0</v>
      </c>
      <c r="C2974" s="9" t="s">
        <v>3242</v>
      </c>
      <c r="D2974" s="9" t="str">
        <f t="shared" si="89"/>
        <v xml:space="preserve"> Đại học từ xa Sợ là khó chuyển điểm được c ạ :(</v>
      </c>
      <c r="E2974" s="4"/>
      <c r="F2974" s="4"/>
      <c r="G2974" s="4"/>
      <c r="H2974" s="4"/>
      <c r="I2974" s="4"/>
      <c r="J2974" s="4"/>
      <c r="K2974" s="4"/>
      <c r="L2974" s="4"/>
      <c r="M2974" s="4"/>
      <c r="N2974" s="4"/>
      <c r="O2974" s="4"/>
      <c r="P2974" s="4"/>
      <c r="Q2974" s="4"/>
      <c r="R2974" s="4"/>
      <c r="S2974" s="4"/>
      <c r="T2974" s="4"/>
      <c r="U2974" s="4"/>
      <c r="V2974" s="4"/>
      <c r="W2974" s="4"/>
    </row>
    <row r="2975" spans="1:23" ht="14" x14ac:dyDescent="0.3">
      <c r="A2975" s="23"/>
      <c r="B2975" s="6">
        <v>0</v>
      </c>
      <c r="C2975" s="9" t="s">
        <v>3243</v>
      </c>
      <c r="D2975" s="9" t="str">
        <f t="shared" si="89"/>
        <v xml:space="preserve"> Đại học từ xa không miễn môn được đâu</v>
      </c>
      <c r="E2975" s="4"/>
      <c r="F2975" s="4"/>
      <c r="G2975" s="4"/>
      <c r="H2975" s="4"/>
      <c r="I2975" s="4"/>
      <c r="J2975" s="4"/>
      <c r="K2975" s="4"/>
      <c r="L2975" s="4"/>
      <c r="M2975" s="4"/>
      <c r="N2975" s="4"/>
      <c r="O2975" s="4"/>
      <c r="P2975" s="4"/>
      <c r="Q2975" s="4"/>
      <c r="R2975" s="4"/>
      <c r="S2975" s="4"/>
      <c r="T2975" s="4"/>
      <c r="U2975" s="4"/>
      <c r="V2975" s="4"/>
      <c r="W2975" s="4"/>
    </row>
    <row r="2976" spans="1:23" ht="14" x14ac:dyDescent="0.3">
      <c r="A2976" s="23"/>
      <c r="B2976" s="6">
        <v>0</v>
      </c>
      <c r="C2976" s="9" t="s">
        <v>3244</v>
      </c>
      <c r="D2976" s="9" t="str">
        <f t="shared" si="89"/>
        <v xml:space="preserve"> Đại học từ xa Học trường tư học phí đắt lắm em</v>
      </c>
      <c r="E2976" s="4"/>
      <c r="F2976" s="4"/>
      <c r="G2976" s="4"/>
      <c r="H2976" s="4"/>
      <c r="I2976" s="4"/>
      <c r="J2976" s="4"/>
      <c r="K2976" s="4"/>
      <c r="L2976" s="4"/>
      <c r="M2976" s="4"/>
      <c r="N2976" s="4"/>
      <c r="O2976" s="4"/>
      <c r="P2976" s="4"/>
      <c r="Q2976" s="4"/>
      <c r="R2976" s="4"/>
      <c r="S2976" s="4"/>
      <c r="T2976" s="4"/>
      <c r="U2976" s="4"/>
      <c r="V2976" s="4"/>
      <c r="W2976" s="4"/>
    </row>
    <row r="2977" spans="1:23" ht="42" x14ac:dyDescent="0.3">
      <c r="A2977" s="23"/>
      <c r="B2977" s="6">
        <v>0</v>
      </c>
      <c r="C2977" s="9" t="s">
        <v>3245</v>
      </c>
      <c r="D2977" s="9" t="str">
        <f t="shared" si="89"/>
        <v xml:space="preserve"> Đại học từ xa Khuyên b nên học càng sớm càng tốt, còn thời gian thì ko rút ngắn được xuống 3 năm được sớm thì cũng phải 3 năm rưỡi</v>
      </c>
      <c r="E2977" s="4"/>
      <c r="F2977" s="4"/>
      <c r="G2977" s="4"/>
      <c r="H2977" s="4"/>
      <c r="I2977" s="4"/>
      <c r="J2977" s="4"/>
      <c r="K2977" s="4"/>
      <c r="L2977" s="4"/>
      <c r="M2977" s="4"/>
      <c r="N2977" s="4"/>
      <c r="O2977" s="4"/>
      <c r="P2977" s="4"/>
      <c r="Q2977" s="4"/>
      <c r="R2977" s="4"/>
      <c r="S2977" s="4"/>
      <c r="T2977" s="4"/>
      <c r="U2977" s="4"/>
      <c r="V2977" s="4"/>
      <c r="W2977" s="4"/>
    </row>
    <row r="2978" spans="1:23" ht="28" x14ac:dyDescent="0.3">
      <c r="A2978" s="23"/>
      <c r="B2978" s="6">
        <v>0</v>
      </c>
      <c r="C2978" s="9" t="s">
        <v>3246</v>
      </c>
      <c r="D2978" s="9" t="str">
        <f t="shared" si="89"/>
        <v xml:space="preserve"> Đại học từ xa Đừng bỏ cuộc em nhé, cố gắng vì tương lai phía trước</v>
      </c>
      <c r="E2978" s="4"/>
      <c r="F2978" s="4"/>
      <c r="G2978" s="4"/>
      <c r="H2978" s="4"/>
      <c r="I2978" s="4"/>
      <c r="J2978" s="4"/>
      <c r="K2978" s="4"/>
      <c r="L2978" s="4"/>
      <c r="M2978" s="4"/>
      <c r="N2978" s="4"/>
      <c r="O2978" s="4"/>
      <c r="P2978" s="4"/>
      <c r="Q2978" s="4"/>
      <c r="R2978" s="4"/>
      <c r="S2978" s="4"/>
      <c r="T2978" s="4"/>
      <c r="U2978" s="4"/>
      <c r="V2978" s="4"/>
      <c r="W2978" s="4"/>
    </row>
    <row r="2979" spans="1:23" ht="42" x14ac:dyDescent="0.3">
      <c r="A2979" s="23"/>
      <c r="B2979" s="6">
        <v>0</v>
      </c>
      <c r="C2979" s="9" t="s">
        <v>3247</v>
      </c>
      <c r="D2979" s="9" t="str">
        <f t="shared" si="89"/>
        <v xml:space="preserve"> Đại học từ xa bạn chưa tốt nghiệp đại học nên khó chuyển điểm, miễn môn sang hệ từ xa bạn ạ, xét tuyển lại từ bằng thpt đó bạn</v>
      </c>
      <c r="E2979" s="4"/>
      <c r="F2979" s="4"/>
      <c r="G2979" s="4"/>
      <c r="H2979" s="4"/>
      <c r="I2979" s="4"/>
      <c r="J2979" s="4"/>
      <c r="K2979" s="4"/>
      <c r="L2979" s="4"/>
      <c r="M2979" s="4"/>
      <c r="N2979" s="4"/>
      <c r="O2979" s="4"/>
      <c r="P2979" s="4"/>
      <c r="Q2979" s="4"/>
      <c r="R2979" s="4"/>
      <c r="S2979" s="4"/>
      <c r="T2979" s="4"/>
      <c r="U2979" s="4"/>
      <c r="V2979" s="4"/>
      <c r="W2979" s="4"/>
    </row>
    <row r="2980" spans="1:23" ht="70" x14ac:dyDescent="0.3">
      <c r="A2980" s="23"/>
      <c r="B2980" s="6">
        <v>0</v>
      </c>
      <c r="C2980" s="9" t="s">
        <v>3248</v>
      </c>
      <c r="D2980" s="9" t="str">
        <f t="shared" si="89"/>
        <v xml:space="preserve"> Đại học từ xa Bên mình có lớp ĐH từ xa học online không quản lý tgian học, thi tập trung 1 ngày vào cuối kì , thuận tiện cho các bạn đang đi làm. Nếu bạn quan tâm liên hệ mình: không 364 không 71 tám 00 ( có zalo ) nhen</v>
      </c>
      <c r="E2980" s="4"/>
      <c r="F2980" s="4"/>
      <c r="G2980" s="4"/>
      <c r="H2980" s="4"/>
      <c r="I2980" s="4"/>
      <c r="J2980" s="4"/>
      <c r="K2980" s="4"/>
      <c r="L2980" s="4"/>
      <c r="M2980" s="4"/>
      <c r="N2980" s="4"/>
      <c r="O2980" s="4"/>
      <c r="P2980" s="4"/>
      <c r="Q2980" s="4"/>
      <c r="R2980" s="4"/>
      <c r="S2980" s="4"/>
      <c r="T2980" s="4"/>
      <c r="U2980" s="4"/>
      <c r="V2980" s="4"/>
      <c r="W2980" s="4"/>
    </row>
    <row r="2981" spans="1:23" ht="14" x14ac:dyDescent="0.3">
      <c r="A2981" s="23"/>
      <c r="B2981" s="6">
        <v>0</v>
      </c>
      <c r="C2981" s="9" t="s">
        <v>3249</v>
      </c>
      <c r="D2981" s="9" t="str">
        <f t="shared" si="89"/>
        <v xml:space="preserve"> Đại học từ xa Nên học</v>
      </c>
      <c r="E2981" s="4"/>
      <c r="F2981" s="4"/>
      <c r="G2981" s="4"/>
      <c r="H2981" s="4"/>
      <c r="I2981" s="4"/>
      <c r="J2981" s="4"/>
      <c r="K2981" s="4"/>
      <c r="L2981" s="4"/>
      <c r="M2981" s="4"/>
      <c r="N2981" s="4"/>
      <c r="O2981" s="4"/>
      <c r="P2981" s="4"/>
      <c r="Q2981" s="4"/>
      <c r="R2981" s="4"/>
      <c r="S2981" s="4"/>
      <c r="T2981" s="4"/>
      <c r="U2981" s="4"/>
      <c r="V2981" s="4"/>
      <c r="W2981" s="4"/>
    </row>
    <row r="2982" spans="1:23" ht="14" x14ac:dyDescent="0.3">
      <c r="A2982" s="24" t="s">
        <v>3250</v>
      </c>
      <c r="B2982" s="6">
        <v>0</v>
      </c>
      <c r="C2982" s="9" t="s">
        <v>3251</v>
      </c>
      <c r="D2982" s="9" t="str">
        <f t="shared" si="89"/>
        <v xml:space="preserve"> Đại học từ xa Sao bảng điểm ko có môn Tiếng Anh nhỉ</v>
      </c>
      <c r="E2982" s="4"/>
      <c r="F2982" s="4"/>
      <c r="G2982" s="4"/>
      <c r="H2982" s="4"/>
      <c r="I2982" s="4"/>
      <c r="J2982" s="4"/>
      <c r="K2982" s="4"/>
      <c r="L2982" s="4"/>
      <c r="M2982" s="4"/>
      <c r="N2982" s="4"/>
      <c r="O2982" s="4"/>
      <c r="P2982" s="4"/>
      <c r="Q2982" s="4"/>
      <c r="R2982" s="4"/>
      <c r="S2982" s="4"/>
      <c r="T2982" s="4"/>
      <c r="U2982" s="4"/>
      <c r="V2982" s="4"/>
      <c r="W2982" s="4"/>
    </row>
    <row r="2983" spans="1:23" ht="14" x14ac:dyDescent="0.3">
      <c r="A2983" s="23"/>
      <c r="B2983" s="6">
        <v>0</v>
      </c>
      <c r="C2983" s="9" t="s">
        <v>3252</v>
      </c>
      <c r="D2983" s="9" t="str">
        <f t="shared" si="89"/>
        <v xml:space="preserve"> Đại học từ xa Điểm cao như này thì dễ xét trúng tuyển</v>
      </c>
      <c r="E2983" s="4"/>
      <c r="F2983" s="4"/>
      <c r="G2983" s="4"/>
      <c r="H2983" s="4"/>
      <c r="I2983" s="4"/>
      <c r="J2983" s="4"/>
      <c r="K2983" s="4"/>
      <c r="L2983" s="4"/>
      <c r="M2983" s="4"/>
      <c r="N2983" s="4"/>
      <c r="O2983" s="4"/>
      <c r="P2983" s="4"/>
      <c r="Q2983" s="4"/>
      <c r="R2983" s="4"/>
      <c r="S2983" s="4"/>
      <c r="T2983" s="4"/>
      <c r="U2983" s="4"/>
      <c r="V2983" s="4"/>
      <c r="W2983" s="4"/>
    </row>
    <row r="2984" spans="1:23" ht="28" x14ac:dyDescent="0.3">
      <c r="A2984" s="23"/>
      <c r="B2984" s="6">
        <v>0</v>
      </c>
      <c r="C2984" s="9" t="s">
        <v>3253</v>
      </c>
      <c r="D2984" s="9" t="str">
        <f t="shared" si="89"/>
        <v xml:space="preserve"> Đại học từ xa Em ở SG thì tham khảo dh Trà Vinh và Mở HCM nhé</v>
      </c>
      <c r="E2984" s="4"/>
      <c r="F2984" s="4"/>
      <c r="G2984" s="4"/>
      <c r="H2984" s="4"/>
      <c r="I2984" s="4"/>
      <c r="J2984" s="4"/>
      <c r="K2984" s="4"/>
      <c r="L2984" s="4"/>
      <c r="M2984" s="4"/>
      <c r="N2984" s="4"/>
      <c r="O2984" s="4"/>
      <c r="P2984" s="4"/>
      <c r="Q2984" s="4"/>
      <c r="R2984" s="4"/>
      <c r="S2984" s="4"/>
      <c r="T2984" s="4"/>
      <c r="U2984" s="4"/>
      <c r="V2984" s="4"/>
      <c r="W2984" s="4"/>
    </row>
    <row r="2985" spans="1:23" ht="28" x14ac:dyDescent="0.3">
      <c r="A2985" s="23"/>
      <c r="B2985" s="6">
        <v>0</v>
      </c>
      <c r="C2985" s="9" t="s">
        <v>3254</v>
      </c>
      <c r="D2985" s="9" t="str">
        <f t="shared" si="89"/>
        <v xml:space="preserve"> Đại học từ xa Viện đào tạo mở và công nghệ thông tin Đại học Huế 260k/ 1 tín chỉ</v>
      </c>
      <c r="E2985" s="4"/>
      <c r="F2985" s="4"/>
      <c r="G2985" s="4"/>
      <c r="H2985" s="4"/>
      <c r="I2985" s="4"/>
      <c r="J2985" s="4"/>
      <c r="K2985" s="4"/>
      <c r="L2985" s="4"/>
      <c r="M2985" s="4"/>
      <c r="N2985" s="4"/>
      <c r="O2985" s="4"/>
      <c r="P2985" s="4"/>
      <c r="Q2985" s="4"/>
      <c r="R2985" s="4"/>
      <c r="S2985" s="4"/>
      <c r="T2985" s="4"/>
      <c r="U2985" s="4"/>
      <c r="V2985" s="4"/>
      <c r="W2985" s="4"/>
    </row>
    <row r="2986" spans="1:23" ht="28" x14ac:dyDescent="0.3">
      <c r="A2986" s="23"/>
      <c r="B2986" s="6">
        <v>0</v>
      </c>
      <c r="C2986" s="9" t="s">
        <v>3255</v>
      </c>
      <c r="D2986" s="9" t="str">
        <f t="shared" si="89"/>
        <v xml:space="preserve"> Đại học từ xa Bạn tham khảo chường trình bên Đại học Mở TP. HCM được nè. Vì mình thấy điểm của bạn tốt á.</v>
      </c>
      <c r="E2986" s="4"/>
      <c r="F2986" s="4"/>
      <c r="G2986" s="4"/>
      <c r="H2986" s="4"/>
      <c r="I2986" s="4"/>
      <c r="J2986" s="4"/>
      <c r="K2986" s="4"/>
      <c r="L2986" s="4"/>
      <c r="M2986" s="4"/>
      <c r="N2986" s="4"/>
      <c r="O2986" s="4"/>
      <c r="P2986" s="4"/>
      <c r="Q2986" s="4"/>
      <c r="R2986" s="4"/>
      <c r="S2986" s="4"/>
      <c r="T2986" s="4"/>
      <c r="U2986" s="4"/>
      <c r="V2986" s="4"/>
      <c r="W2986" s="4"/>
    </row>
    <row r="2987" spans="1:23" ht="28" x14ac:dyDescent="0.3">
      <c r="A2987" s="23"/>
      <c r="B2987" s="6">
        <v>0</v>
      </c>
      <c r="C2987" s="9" t="s">
        <v>3256</v>
      </c>
      <c r="D2987" s="9" t="str">
        <f t="shared" si="89"/>
        <v xml:space="preserve"> Đại học từ xa Cái này là bản trích lục hả bạn, mình cũng có bằng tốt nghiệp nhưng bị thất lạc học bạ</v>
      </c>
      <c r="E2987" s="4"/>
      <c r="F2987" s="4"/>
      <c r="G2987" s="4"/>
      <c r="H2987" s="4"/>
      <c r="I2987" s="4"/>
      <c r="J2987" s="4"/>
      <c r="K2987" s="4"/>
      <c r="L2987" s="4"/>
      <c r="M2987" s="4"/>
      <c r="N2987" s="4"/>
      <c r="O2987" s="4"/>
      <c r="P2987" s="4"/>
      <c r="Q2987" s="4"/>
      <c r="R2987" s="4"/>
      <c r="S2987" s="4"/>
      <c r="T2987" s="4"/>
      <c r="U2987" s="4"/>
      <c r="V2987" s="4"/>
      <c r="W2987" s="4"/>
    </row>
    <row r="2988" spans="1:23" ht="70" x14ac:dyDescent="0.3">
      <c r="A2988" s="23"/>
      <c r="B2988" s="6">
        <v>0</v>
      </c>
      <c r="C2988" s="9" t="s">
        <v>3257</v>
      </c>
      <c r="D2988" s="9" t="str">
        <f t="shared" si="89"/>
        <v xml:space="preserve"> Đại học từ xa Các bạn muốn học hệ từ xa của ĐH Mở, Thái Nguyên, Kinh tế Quốc dân, HV Tài Chính, Bưu chính Viễn thông, Nông lâm Thái Nguyên, Kỹ thuật Công nghiệp Thái Nguyên thì liên hệ sđt này của VP tuyển sinh nhé 0832.086.262.</v>
      </c>
      <c r="E2988" s="4"/>
      <c r="F2988" s="4"/>
      <c r="G2988" s="4"/>
      <c r="H2988" s="4"/>
      <c r="I2988" s="4"/>
      <c r="J2988" s="4"/>
      <c r="K2988" s="4"/>
      <c r="L2988" s="4"/>
      <c r="M2988" s="4"/>
      <c r="N2988" s="4"/>
      <c r="O2988" s="4"/>
      <c r="P2988" s="4"/>
      <c r="Q2988" s="4"/>
      <c r="R2988" s="4"/>
      <c r="S2988" s="4"/>
      <c r="T2988" s="4"/>
      <c r="U2988" s="4"/>
      <c r="V2988" s="4"/>
      <c r="W2988" s="4"/>
    </row>
    <row r="2989" spans="1:23" ht="28" x14ac:dyDescent="0.3">
      <c r="A2989" s="23"/>
      <c r="B2989" s="6">
        <v>0</v>
      </c>
      <c r="C2989" s="9" t="s">
        <v>3258</v>
      </c>
      <c r="D2989" s="9" t="str">
        <f t="shared" si="89"/>
        <v xml:space="preserve"> Đại học từ xa Ở HCM thì mình đang học ĐH NGOẠI NGỮ HUẾ. Chuyên ngữ học ổn nhất b ạ.</v>
      </c>
      <c r="E2989" s="4"/>
      <c r="F2989" s="4"/>
      <c r="G2989" s="4"/>
      <c r="H2989" s="4"/>
      <c r="I2989" s="4"/>
      <c r="J2989" s="4"/>
      <c r="K2989" s="4"/>
      <c r="L2989" s="4"/>
      <c r="M2989" s="4"/>
      <c r="N2989" s="4"/>
      <c r="O2989" s="4"/>
      <c r="P2989" s="4"/>
      <c r="Q2989" s="4"/>
      <c r="R2989" s="4"/>
      <c r="S2989" s="4"/>
      <c r="T2989" s="4"/>
      <c r="U2989" s="4"/>
      <c r="V2989" s="4"/>
      <c r="W2989" s="4"/>
    </row>
    <row r="2990" spans="1:23" ht="14" x14ac:dyDescent="0.3">
      <c r="A2990" s="24" t="s">
        <v>3259</v>
      </c>
      <c r="B2990" s="6">
        <v>0</v>
      </c>
      <c r="C2990" s="9" t="s">
        <v>3260</v>
      </c>
      <c r="D2990" s="9" t="str">
        <f t="shared" si="89"/>
        <v xml:space="preserve"> Đại học từ xa Luật nói chung hay Luật kinh tế vậy bạn ơi</v>
      </c>
      <c r="E2990" s="4"/>
      <c r="F2990" s="4"/>
      <c r="G2990" s="4"/>
      <c r="H2990" s="4"/>
      <c r="I2990" s="4"/>
      <c r="J2990" s="4"/>
      <c r="K2990" s="4"/>
      <c r="L2990" s="4"/>
      <c r="M2990" s="4"/>
      <c r="N2990" s="4"/>
      <c r="O2990" s="4"/>
      <c r="P2990" s="4"/>
      <c r="Q2990" s="4"/>
      <c r="R2990" s="4"/>
      <c r="S2990" s="4"/>
      <c r="T2990" s="4"/>
      <c r="U2990" s="4"/>
      <c r="V2990" s="4"/>
      <c r="W2990" s="4"/>
    </row>
    <row r="2991" spans="1:23" ht="28" x14ac:dyDescent="0.3">
      <c r="A2991" s="23"/>
      <c r="B2991" s="6">
        <v>0</v>
      </c>
      <c r="C2991" s="9" t="s">
        <v>3261</v>
      </c>
      <c r="D2991" s="9" t="str">
        <f t="shared" ref="D2991:D2996" si="90">CONCATENATE(" Đại học từ xa ngành Luật"," ",C2991)</f>
        <v xml:space="preserve"> Đại học từ xa ngành Luật ĐH Thành Đông, hp rẻ nhất rồi đó. 260ng/tín.</v>
      </c>
      <c r="E2991" s="4"/>
      <c r="F2991" s="4"/>
      <c r="G2991" s="4"/>
      <c r="H2991" s="4"/>
      <c r="I2991" s="4"/>
      <c r="J2991" s="4"/>
      <c r="K2991" s="4"/>
      <c r="L2991" s="4"/>
      <c r="M2991" s="4"/>
      <c r="N2991" s="4"/>
      <c r="O2991" s="4"/>
      <c r="P2991" s="4"/>
      <c r="Q2991" s="4"/>
      <c r="R2991" s="4"/>
      <c r="S2991" s="4"/>
      <c r="T2991" s="4"/>
      <c r="U2991" s="4"/>
      <c r="V2991" s="4"/>
      <c r="W2991" s="4"/>
    </row>
    <row r="2992" spans="1:23" ht="28" x14ac:dyDescent="0.3">
      <c r="A2992" s="23"/>
      <c r="B2992" s="6">
        <v>0</v>
      </c>
      <c r="C2992" s="9" t="s">
        <v>3262</v>
      </c>
      <c r="D2992" s="9" t="str">
        <f t="shared" si="90"/>
        <v xml:space="preserve"> Đại học từ xa ngành Luật Mình thấy VTU oke, ck mình học cbi tốt nghiệp rồi</v>
      </c>
      <c r="E2992" s="4"/>
      <c r="F2992" s="4"/>
      <c r="G2992" s="4"/>
      <c r="H2992" s="4"/>
      <c r="I2992" s="4"/>
      <c r="J2992" s="4"/>
      <c r="K2992" s="4"/>
      <c r="L2992" s="4"/>
      <c r="M2992" s="4"/>
      <c r="N2992" s="4"/>
      <c r="O2992" s="4"/>
      <c r="P2992" s="4"/>
      <c r="Q2992" s="4"/>
      <c r="R2992" s="4"/>
      <c r="S2992" s="4"/>
      <c r="T2992" s="4"/>
      <c r="U2992" s="4"/>
      <c r="V2992" s="4"/>
      <c r="W2992" s="4"/>
    </row>
    <row r="2993" spans="1:23" ht="28" x14ac:dyDescent="0.3">
      <c r="A2993" s="23"/>
      <c r="B2993" s="6">
        <v>0</v>
      </c>
      <c r="C2993" s="9" t="s">
        <v>3263</v>
      </c>
      <c r="D2993" s="9" t="str">
        <f t="shared" si="90"/>
        <v xml:space="preserve"> Đại học từ xa ngành Luật Nếu b ở HN thì học ECOUNI oke nha</v>
      </c>
      <c r="E2993" s="4"/>
      <c r="F2993" s="4"/>
      <c r="G2993" s="4"/>
      <c r="H2993" s="4"/>
      <c r="I2993" s="4"/>
      <c r="J2993" s="4"/>
      <c r="K2993" s="4"/>
      <c r="L2993" s="4"/>
      <c r="M2993" s="4"/>
      <c r="N2993" s="4"/>
      <c r="O2993" s="4"/>
      <c r="P2993" s="4"/>
      <c r="Q2993" s="4"/>
      <c r="R2993" s="4"/>
      <c r="S2993" s="4"/>
      <c r="T2993" s="4"/>
      <c r="U2993" s="4"/>
      <c r="V2993" s="4"/>
      <c r="W2993" s="4"/>
    </row>
    <row r="2994" spans="1:23" ht="42" x14ac:dyDescent="0.3">
      <c r="A2994" s="23"/>
      <c r="B2994" s="6">
        <v>0</v>
      </c>
      <c r="C2994" s="9" t="s">
        <v>3264</v>
      </c>
      <c r="D2994" s="9" t="str">
        <f t="shared" si="90"/>
        <v xml:space="preserve"> Đại học từ xa ngành Luật Luật nhiều trường lắm, bạn ở miền Bắc hay miền Nam nhỉ, nếu ở Bắc thì nhiều trường hơn</v>
      </c>
      <c r="E2994" s="4"/>
      <c r="F2994" s="4"/>
      <c r="G2994" s="4"/>
      <c r="H2994" s="4"/>
      <c r="I2994" s="4"/>
      <c r="J2994" s="4"/>
      <c r="K2994" s="4"/>
      <c r="L2994" s="4"/>
      <c r="M2994" s="4"/>
      <c r="N2994" s="4"/>
      <c r="O2994" s="4"/>
      <c r="P2994" s="4"/>
      <c r="Q2994" s="4"/>
      <c r="R2994" s="4"/>
      <c r="S2994" s="4"/>
      <c r="T2994" s="4"/>
      <c r="U2994" s="4"/>
      <c r="V2994" s="4"/>
      <c r="W2994" s="4"/>
    </row>
    <row r="2995" spans="1:23" ht="28" x14ac:dyDescent="0.3">
      <c r="A2995" s="23"/>
      <c r="B2995" s="6">
        <v>0</v>
      </c>
      <c r="C2995" s="9" t="s">
        <v>3265</v>
      </c>
      <c r="D2995" s="9" t="str">
        <f t="shared" si="90"/>
        <v xml:space="preserve"> Đại học từ xa ngành Luật Trà Vinh nha, học phí nhẹ với có nhiều khóa tốt nghiệp rồi</v>
      </c>
      <c r="E2995" s="4"/>
      <c r="F2995" s="4"/>
      <c r="G2995" s="4"/>
      <c r="H2995" s="4"/>
      <c r="I2995" s="4"/>
      <c r="J2995" s="4"/>
      <c r="K2995" s="4"/>
      <c r="L2995" s="4"/>
      <c r="M2995" s="4"/>
      <c r="N2995" s="4"/>
      <c r="O2995" s="4"/>
      <c r="P2995" s="4"/>
      <c r="Q2995" s="4"/>
      <c r="R2995" s="4"/>
      <c r="S2995" s="4"/>
      <c r="T2995" s="4"/>
      <c r="U2995" s="4"/>
      <c r="V2995" s="4"/>
      <c r="W2995" s="4"/>
    </row>
    <row r="2996" spans="1:23" ht="56" x14ac:dyDescent="0.3">
      <c r="A2996" s="23"/>
      <c r="B2996" s="6">
        <v>0</v>
      </c>
      <c r="C2996" s="9" t="s">
        <v>3266</v>
      </c>
      <c r="D2996" s="9" t="str">
        <f t="shared" si="90"/>
        <v xml:space="preserve"> Đại học từ xa ngành Luật TMU có luật Kinh tế đấy, học phí ko rẻ nhưng trường xịn. Nói chung học phí rẻ toàn là trường top dưới thôi, chứ trường top trên họ ko để học phí rẻ đâu</v>
      </c>
      <c r="E2996" s="4"/>
      <c r="F2996" s="4"/>
      <c r="G2996" s="4"/>
      <c r="H2996" s="4"/>
      <c r="I2996" s="4"/>
      <c r="J2996" s="4"/>
      <c r="K2996" s="4"/>
      <c r="L2996" s="4"/>
      <c r="M2996" s="4"/>
      <c r="N2996" s="4"/>
      <c r="O2996" s="4"/>
      <c r="P2996" s="4"/>
      <c r="Q2996" s="4"/>
      <c r="R2996" s="4"/>
      <c r="S2996" s="4"/>
      <c r="T2996" s="4"/>
      <c r="U2996" s="4"/>
      <c r="V2996" s="4"/>
      <c r="W2996" s="4"/>
    </row>
    <row r="2997" spans="1:23" ht="14" x14ac:dyDescent="0.3">
      <c r="A2997" s="24" t="s">
        <v>3267</v>
      </c>
      <c r="B2997" s="6">
        <v>0</v>
      </c>
      <c r="C2997" s="9" t="s">
        <v>3268</v>
      </c>
      <c r="D2997" s="9" t="str">
        <f t="shared" ref="D2997:D3005" si="91">CONCATENATE(" Đại học từ xa"," ",C2997)</f>
        <v xml:space="preserve"> Đại học từ xa Em đang ở Bắc hay Nam</v>
      </c>
      <c r="E2997" s="4"/>
      <c r="F2997" s="4"/>
      <c r="G2997" s="4"/>
      <c r="H2997" s="4"/>
      <c r="I2997" s="4"/>
      <c r="J2997" s="4"/>
      <c r="K2997" s="4"/>
      <c r="L2997" s="4"/>
      <c r="M2997" s="4"/>
      <c r="N2997" s="4"/>
      <c r="O2997" s="4"/>
      <c r="P2997" s="4"/>
      <c r="Q2997" s="4"/>
      <c r="R2997" s="4"/>
      <c r="S2997" s="4"/>
      <c r="T2997" s="4"/>
      <c r="U2997" s="4"/>
      <c r="V2997" s="4"/>
      <c r="W2997" s="4"/>
    </row>
    <row r="2998" spans="1:23" ht="28" x14ac:dyDescent="0.3">
      <c r="A2998" s="23"/>
      <c r="B2998" s="6">
        <v>0</v>
      </c>
      <c r="C2998" s="9" t="s">
        <v>3269</v>
      </c>
      <c r="D2998" s="9" t="str">
        <f t="shared" si="91"/>
        <v xml:space="preserve"> Đại học từ xa Có 3 hệ: chính quy, từ xa, vhvl em nhé. Có từ xa thì sẽ được học online</v>
      </c>
      <c r="E2998" s="4"/>
      <c r="F2998" s="4"/>
      <c r="G2998" s="4"/>
      <c r="H2998" s="4"/>
      <c r="I2998" s="4"/>
      <c r="J2998" s="4"/>
      <c r="K2998" s="4"/>
      <c r="L2998" s="4"/>
      <c r="M2998" s="4"/>
      <c r="N2998" s="4"/>
      <c r="O2998" s="4"/>
      <c r="P2998" s="4"/>
      <c r="Q2998" s="4"/>
      <c r="R2998" s="4"/>
      <c r="S2998" s="4"/>
      <c r="T2998" s="4"/>
      <c r="U2998" s="4"/>
      <c r="V2998" s="4"/>
      <c r="W2998" s="4"/>
    </row>
    <row r="2999" spans="1:23" ht="56" x14ac:dyDescent="0.3">
      <c r="A2999" s="23"/>
      <c r="B2999" s="6">
        <v>0</v>
      </c>
      <c r="C2999" s="9" t="s">
        <v>3270</v>
      </c>
      <c r="D2999" s="9" t="str">
        <f t="shared" si="91"/>
        <v xml:space="preserve"> Đại học từ xa Tốt nghiệp từ cấp 3 thì học sẽ tầm 4-4,5 năm tùy từng trường nha. Mình có biết là có thể học nhanh hơn nhưng vẫn phải đợi đợt tốt nghiệp chung mới nhận bằng được</v>
      </c>
      <c r="E2999" s="4"/>
      <c r="F2999" s="4"/>
      <c r="G2999" s="4"/>
      <c r="H2999" s="4"/>
      <c r="I2999" s="4"/>
      <c r="J2999" s="4"/>
      <c r="K2999" s="4"/>
      <c r="L2999" s="4"/>
      <c r="M2999" s="4"/>
      <c r="N2999" s="4"/>
      <c r="O2999" s="4"/>
      <c r="P2999" s="4"/>
      <c r="Q2999" s="4"/>
      <c r="R2999" s="4"/>
      <c r="S2999" s="4"/>
      <c r="T2999" s="4"/>
      <c r="U2999" s="4"/>
      <c r="V2999" s="4"/>
      <c r="W2999" s="4"/>
    </row>
    <row r="3000" spans="1:23" ht="28" x14ac:dyDescent="0.3">
      <c r="A3000" s="23"/>
      <c r="B3000" s="6">
        <v>0</v>
      </c>
      <c r="C3000" s="9" t="s">
        <v>3271</v>
      </c>
      <c r="D3000" s="9" t="str">
        <f t="shared" si="91"/>
        <v xml:space="preserve"> Đại học từ xa Ngành kế toán có ĐH Kinh Tế Quốc Dân, Trường ĐH Mở, Học Viện Tài Chính.</v>
      </c>
      <c r="E3000" s="4"/>
      <c r="F3000" s="4"/>
      <c r="G3000" s="4"/>
      <c r="H3000" s="4"/>
      <c r="I3000" s="4"/>
      <c r="J3000" s="4"/>
      <c r="K3000" s="4"/>
      <c r="L3000" s="4"/>
      <c r="M3000" s="4"/>
      <c r="N3000" s="4"/>
      <c r="O3000" s="4"/>
      <c r="P3000" s="4"/>
      <c r="Q3000" s="4"/>
      <c r="R3000" s="4"/>
      <c r="S3000" s="4"/>
      <c r="T3000" s="4"/>
      <c r="U3000" s="4"/>
      <c r="V3000" s="4"/>
      <c r="W3000" s="4"/>
    </row>
    <row r="3001" spans="1:23" ht="42" x14ac:dyDescent="0.3">
      <c r="A3001" s="23"/>
      <c r="B3001" s="6">
        <v>0</v>
      </c>
      <c r="C3001" s="9" t="s">
        <v>3272</v>
      </c>
      <c r="D3001" s="9" t="str">
        <f t="shared" si="91"/>
        <v xml:space="preserve"> Đại học từ xa Bạn có thể học cả 3 hệ nếu mới tốt nghiệp, còn nếu tốt nghiệp lâu rồi thì chỉ học được hệ từ xa và vhvl thôi á</v>
      </c>
      <c r="E3001" s="4"/>
      <c r="F3001" s="4"/>
      <c r="G3001" s="4"/>
      <c r="H3001" s="4"/>
      <c r="I3001" s="4"/>
      <c r="J3001" s="4"/>
      <c r="K3001" s="4"/>
      <c r="L3001" s="4"/>
      <c r="M3001" s="4"/>
      <c r="N3001" s="4"/>
      <c r="O3001" s="4"/>
      <c r="P3001" s="4"/>
      <c r="Q3001" s="4"/>
      <c r="R3001" s="4"/>
      <c r="S3001" s="4"/>
      <c r="T3001" s="4"/>
      <c r="U3001" s="4"/>
      <c r="V3001" s="4"/>
      <c r="W3001" s="4"/>
    </row>
    <row r="3002" spans="1:23" ht="42" x14ac:dyDescent="0.3">
      <c r="A3002" s="23"/>
      <c r="B3002" s="6">
        <v>0</v>
      </c>
      <c r="C3002" s="9" t="s">
        <v>3273</v>
      </c>
      <c r="D3002" s="9" t="str">
        <f t="shared" si="91"/>
        <v xml:space="preserve"> Đại học từ xa Kế toán thì thời gian trung bình sẽ là 4 năm nhưng học phí thì sẽ phụ thuộc vào từng trường em nhé</v>
      </c>
      <c r="E3002" s="4"/>
      <c r="F3002" s="4"/>
      <c r="G3002" s="4"/>
      <c r="H3002" s="4"/>
      <c r="I3002" s="4"/>
      <c r="J3002" s="4"/>
      <c r="K3002" s="4"/>
      <c r="L3002" s="4"/>
      <c r="M3002" s="4"/>
      <c r="N3002" s="4"/>
      <c r="O3002" s="4"/>
      <c r="P3002" s="4"/>
      <c r="Q3002" s="4"/>
      <c r="R3002" s="4"/>
      <c r="S3002" s="4"/>
      <c r="T3002" s="4"/>
      <c r="U3002" s="4"/>
      <c r="V3002" s="4"/>
      <c r="W3002" s="4"/>
    </row>
    <row r="3003" spans="1:23" ht="84" x14ac:dyDescent="0.3">
      <c r="A3003" s="23"/>
      <c r="B3003" s="6">
        <v>0</v>
      </c>
      <c r="C3003" s="9" t="s">
        <v>3274</v>
      </c>
      <c r="D3003" s="9" t="str">
        <f t="shared" si="91"/>
        <v xml:space="preserve"> Đại học từ xa Chào em nha, em nói rõ hơn về khu vực thì mng sẽ hỗ trợ em tốt nhé. Ngành kế toán hệ từ xa thì cũng có khá nhiều trường em à. hệ vhvl thì nhiều hơn nhưng vẫn phải đi học tập trung, còn hệ chính quy nộp học bạ thì thường học phí sẽ rất cao và cũng phải đi học tập trung em nha.</v>
      </c>
      <c r="E3003" s="4"/>
      <c r="F3003" s="4"/>
      <c r="G3003" s="4"/>
      <c r="H3003" s="4"/>
      <c r="I3003" s="4"/>
      <c r="J3003" s="4"/>
      <c r="K3003" s="4"/>
      <c r="L3003" s="4"/>
      <c r="M3003" s="4"/>
      <c r="N3003" s="4"/>
      <c r="O3003" s="4"/>
      <c r="P3003" s="4"/>
      <c r="Q3003" s="4"/>
      <c r="R3003" s="4"/>
      <c r="S3003" s="4"/>
      <c r="T3003" s="4"/>
      <c r="U3003" s="4"/>
      <c r="V3003" s="4"/>
      <c r="W3003" s="4"/>
    </row>
    <row r="3004" spans="1:23" ht="28" x14ac:dyDescent="0.3">
      <c r="A3004" s="23"/>
      <c r="B3004" s="6">
        <v>0</v>
      </c>
      <c r="C3004" s="9" t="s">
        <v>3275</v>
      </c>
      <c r="D3004" s="9" t="str">
        <f t="shared" si="91"/>
        <v xml:space="preserve"> Đại học từ xa Bạn có thể tham khảo học hệ từ xa ngành Kế toán của Học viện Tài chính nhé</v>
      </c>
      <c r="E3004" s="4"/>
      <c r="F3004" s="4"/>
      <c r="G3004" s="4"/>
      <c r="H3004" s="4"/>
      <c r="I3004" s="4"/>
      <c r="J3004" s="4"/>
      <c r="K3004" s="4"/>
      <c r="L3004" s="4"/>
      <c r="M3004" s="4"/>
      <c r="N3004" s="4"/>
      <c r="O3004" s="4"/>
      <c r="P3004" s="4"/>
      <c r="Q3004" s="4"/>
      <c r="R3004" s="4"/>
      <c r="S3004" s="4"/>
      <c r="T3004" s="4"/>
      <c r="U3004" s="4"/>
      <c r="V3004" s="4"/>
      <c r="W3004" s="4"/>
    </row>
    <row r="3005" spans="1:23" ht="28" x14ac:dyDescent="0.3">
      <c r="A3005" s="23"/>
      <c r="B3005" s="6">
        <v>0</v>
      </c>
      <c r="C3005" s="9" t="s">
        <v>3276</v>
      </c>
      <c r="D3005" s="9" t="str">
        <f t="shared" si="91"/>
        <v xml:space="preserve"> Đại học từ xa Em mình cũng chỉ có bằng cấp 3 đang làm hồ sơ đăng ký học của Đồng Tháp</v>
      </c>
      <c r="E3005" s="4"/>
      <c r="F3005" s="4"/>
      <c r="G3005" s="4"/>
      <c r="H3005" s="4"/>
      <c r="I3005" s="4"/>
      <c r="J3005" s="4"/>
      <c r="K3005" s="4"/>
      <c r="L3005" s="4"/>
      <c r="M3005" s="4"/>
      <c r="N3005" s="4"/>
      <c r="O3005" s="4"/>
      <c r="P3005" s="4"/>
      <c r="Q3005" s="4"/>
      <c r="R3005" s="4"/>
      <c r="S3005" s="4"/>
      <c r="T3005" s="4"/>
      <c r="U3005" s="4"/>
      <c r="V3005" s="4"/>
      <c r="W3005" s="4"/>
    </row>
    <row r="3006" spans="1:23" ht="28" x14ac:dyDescent="0.3">
      <c r="A3006" s="24" t="s">
        <v>3277</v>
      </c>
      <c r="B3006" s="6">
        <v>0</v>
      </c>
      <c r="C3006" s="9" t="s">
        <v>3278</v>
      </c>
      <c r="D3006" s="9" t="str">
        <f t="shared" ref="D3006:D3011" si="92">CONCATENATE(" Đại học từ xa ngành Quản trị khách sạn"," ",C3006)</f>
        <v xml:space="preserve"> Đại học từ xa ngành Quản trị khách sạn Bằng trung cấp á</v>
      </c>
      <c r="E3006" s="4"/>
      <c r="F3006" s="4"/>
      <c r="G3006" s="4"/>
      <c r="H3006" s="4"/>
      <c r="I3006" s="4"/>
      <c r="J3006" s="4"/>
      <c r="K3006" s="4"/>
      <c r="L3006" s="4"/>
      <c r="M3006" s="4"/>
      <c r="N3006" s="4"/>
      <c r="O3006" s="4"/>
      <c r="P3006" s="4"/>
      <c r="Q3006" s="4"/>
      <c r="R3006" s="4"/>
      <c r="S3006" s="4"/>
      <c r="T3006" s="4"/>
      <c r="U3006" s="4"/>
      <c r="V3006" s="4"/>
      <c r="W3006" s="4"/>
    </row>
    <row r="3007" spans="1:23" ht="42" x14ac:dyDescent="0.3">
      <c r="A3007" s="23"/>
      <c r="B3007" s="6">
        <v>0</v>
      </c>
      <c r="C3007" s="9" t="s">
        <v>3279</v>
      </c>
      <c r="D3007" s="9" t="str">
        <f t="shared" si="92"/>
        <v xml:space="preserve"> Đại học từ xa ngành Quản trị khách sạn Bạn nên tham khảo trường cao đẳng thương mại và du lịch học on thi on 100% bạn ạ phù hợp cho người đi làm nhé.</v>
      </c>
      <c r="E3007" s="4"/>
      <c r="F3007" s="4"/>
      <c r="G3007" s="4"/>
      <c r="H3007" s="4"/>
      <c r="I3007" s="4"/>
      <c r="J3007" s="4"/>
      <c r="K3007" s="4"/>
      <c r="L3007" s="4"/>
      <c r="M3007" s="4"/>
      <c r="N3007" s="4"/>
      <c r="O3007" s="4"/>
      <c r="P3007" s="4"/>
      <c r="Q3007" s="4"/>
      <c r="R3007" s="4"/>
      <c r="S3007" s="4"/>
      <c r="T3007" s="4"/>
      <c r="U3007" s="4"/>
      <c r="V3007" s="4"/>
      <c r="W3007" s="4"/>
    </row>
    <row r="3008" spans="1:23" ht="28" x14ac:dyDescent="0.3">
      <c r="A3008" s="23"/>
      <c r="B3008" s="6">
        <v>0</v>
      </c>
      <c r="C3008" s="9" t="s">
        <v>3280</v>
      </c>
      <c r="D3008" s="9" t="str">
        <f t="shared" si="92"/>
        <v xml:space="preserve"> Đại học từ xa ngành Quản trị khách sạn Sao ko học đại học, bằng trung cấp thì không có giá trị đâu</v>
      </c>
      <c r="E3008" s="4"/>
      <c r="F3008" s="4"/>
      <c r="G3008" s="4"/>
      <c r="H3008" s="4"/>
      <c r="I3008" s="4"/>
      <c r="J3008" s="4"/>
      <c r="K3008" s="4"/>
      <c r="L3008" s="4"/>
      <c r="M3008" s="4"/>
      <c r="N3008" s="4"/>
      <c r="O3008" s="4"/>
      <c r="P3008" s="4"/>
      <c r="Q3008" s="4"/>
      <c r="R3008" s="4"/>
      <c r="S3008" s="4"/>
      <c r="T3008" s="4"/>
      <c r="U3008" s="4"/>
      <c r="V3008" s="4"/>
      <c r="W3008" s="4"/>
    </row>
    <row r="3009" spans="1:23" ht="28" x14ac:dyDescent="0.3">
      <c r="A3009" s="23"/>
      <c r="B3009" s="6">
        <v>0</v>
      </c>
      <c r="C3009" s="9" t="s">
        <v>3281</v>
      </c>
      <c r="D3009" s="9" t="str">
        <f t="shared" si="92"/>
        <v xml:space="preserve"> Đại học từ xa ngành Quản trị khách sạn Giờ ai còn học trung cấp nữa, mà cũng không có trung cấp từ xa đâu</v>
      </c>
      <c r="E3009" s="4"/>
      <c r="F3009" s="4"/>
      <c r="G3009" s="4"/>
      <c r="H3009" s="4"/>
      <c r="I3009" s="4"/>
      <c r="J3009" s="4"/>
      <c r="K3009" s="4"/>
      <c r="L3009" s="4"/>
      <c r="M3009" s="4"/>
      <c r="N3009" s="4"/>
      <c r="O3009" s="4"/>
      <c r="P3009" s="4"/>
      <c r="Q3009" s="4"/>
      <c r="R3009" s="4"/>
      <c r="S3009" s="4"/>
      <c r="T3009" s="4"/>
      <c r="U3009" s="4"/>
      <c r="V3009" s="4"/>
      <c r="W3009" s="4"/>
    </row>
    <row r="3010" spans="1:23" ht="28" x14ac:dyDescent="0.3">
      <c r="A3010" s="23"/>
      <c r="B3010" s="6">
        <v>0</v>
      </c>
      <c r="C3010" s="9" t="s">
        <v>3282</v>
      </c>
      <c r="D3010" s="9" t="str">
        <f t="shared" si="92"/>
        <v xml:space="preserve"> Đại học từ xa ngành Quản trị khách sạn Bạn học ĐH luôn đi, 3 năm thôi</v>
      </c>
      <c r="E3010" s="4"/>
      <c r="F3010" s="4"/>
      <c r="G3010" s="4"/>
      <c r="H3010" s="4"/>
      <c r="I3010" s="4"/>
      <c r="J3010" s="4"/>
      <c r="K3010" s="4"/>
      <c r="L3010" s="4"/>
      <c r="M3010" s="4"/>
      <c r="N3010" s="4"/>
      <c r="O3010" s="4"/>
      <c r="P3010" s="4"/>
      <c r="Q3010" s="4"/>
      <c r="R3010" s="4"/>
      <c r="S3010" s="4"/>
      <c r="T3010" s="4"/>
      <c r="U3010" s="4"/>
      <c r="V3010" s="4"/>
      <c r="W3010" s="4"/>
    </row>
    <row r="3011" spans="1:23" ht="42" x14ac:dyDescent="0.3">
      <c r="A3011" s="23"/>
      <c r="B3011" s="6">
        <v>0</v>
      </c>
      <c r="C3011" s="9" t="s">
        <v>3283</v>
      </c>
      <c r="D3011" s="9" t="str">
        <f t="shared" si="92"/>
        <v xml:space="preserve"> Đại học từ xa ngành Quản trị khách sạn Bạn có thể tham khảo trường đại học mở hà nội. Trường có trạm thi tại hcm ạ</v>
      </c>
      <c r="E3011" s="4"/>
      <c r="F3011" s="4"/>
      <c r="G3011" s="4"/>
      <c r="H3011" s="4"/>
      <c r="I3011" s="4"/>
      <c r="J3011" s="4"/>
      <c r="K3011" s="4"/>
      <c r="L3011" s="4"/>
      <c r="M3011" s="4"/>
      <c r="N3011" s="4"/>
      <c r="O3011" s="4"/>
      <c r="P3011" s="4"/>
      <c r="Q3011" s="4"/>
      <c r="R3011" s="4"/>
      <c r="S3011" s="4"/>
      <c r="T3011" s="4"/>
      <c r="U3011" s="4"/>
      <c r="V3011" s="4"/>
      <c r="W3011" s="4"/>
    </row>
    <row r="3012" spans="1:23" ht="42" x14ac:dyDescent="0.3">
      <c r="A3012" s="24" t="s">
        <v>3284</v>
      </c>
      <c r="B3012" s="6">
        <v>0</v>
      </c>
      <c r="C3012" s="9" t="s">
        <v>3285</v>
      </c>
      <c r="D3012" s="9" t="str">
        <f t="shared" ref="D3012:D3029" si="93">CONCATENATE(" Đại học từ xa"," ",C3012)</f>
        <v xml:space="preserve"> Đại học từ xa DNU ổn đó bạn, trường này cam kết ko tăng học phí toàn khóa. Giờ ít trường cam kết được như vậy lắm</v>
      </c>
      <c r="E3012" s="4"/>
      <c r="F3012" s="4"/>
      <c r="G3012" s="4"/>
      <c r="H3012" s="4"/>
      <c r="I3012" s="4"/>
      <c r="J3012" s="4"/>
      <c r="K3012" s="4"/>
      <c r="L3012" s="4"/>
      <c r="M3012" s="4"/>
      <c r="N3012" s="4"/>
      <c r="O3012" s="4"/>
      <c r="P3012" s="4"/>
      <c r="Q3012" s="4"/>
      <c r="R3012" s="4"/>
      <c r="S3012" s="4"/>
      <c r="T3012" s="4"/>
      <c r="U3012" s="4"/>
      <c r="V3012" s="4"/>
      <c r="W3012" s="4"/>
    </row>
    <row r="3013" spans="1:23" ht="14" x14ac:dyDescent="0.3">
      <c r="A3013" s="23"/>
      <c r="B3013" s="6">
        <v>0</v>
      </c>
      <c r="C3013" s="9" t="s">
        <v>3286</v>
      </c>
      <c r="D3013" s="9" t="str">
        <f t="shared" si="93"/>
        <v xml:space="preserve"> Đại học từ xa bạn ở khu vực nào bạn nhỉ</v>
      </c>
      <c r="E3013" s="4"/>
      <c r="F3013" s="4"/>
      <c r="G3013" s="4"/>
      <c r="H3013" s="4"/>
      <c r="I3013" s="4"/>
      <c r="J3013" s="4"/>
      <c r="K3013" s="4"/>
      <c r="L3013" s="4"/>
      <c r="M3013" s="4"/>
      <c r="N3013" s="4"/>
      <c r="O3013" s="4"/>
      <c r="P3013" s="4"/>
      <c r="Q3013" s="4"/>
      <c r="R3013" s="4"/>
      <c r="S3013" s="4"/>
      <c r="T3013" s="4"/>
      <c r="U3013" s="4"/>
      <c r="V3013" s="4"/>
      <c r="W3013" s="4"/>
    </row>
    <row r="3014" spans="1:23" ht="14" x14ac:dyDescent="0.3">
      <c r="A3014" s="23"/>
      <c r="B3014" s="6">
        <v>0</v>
      </c>
      <c r="C3014" s="9" t="s">
        <v>2472</v>
      </c>
      <c r="D3014" s="9" t="str">
        <f t="shared" si="93"/>
        <v xml:space="preserve"> Đại học từ xa Em ở khu vực nào thế</v>
      </c>
      <c r="E3014" s="4"/>
      <c r="F3014" s="4"/>
      <c r="G3014" s="4"/>
      <c r="H3014" s="4"/>
      <c r="I3014" s="4"/>
      <c r="J3014" s="4"/>
      <c r="K3014" s="4"/>
      <c r="L3014" s="4"/>
      <c r="M3014" s="4"/>
      <c r="N3014" s="4"/>
      <c r="O3014" s="4"/>
      <c r="P3014" s="4"/>
      <c r="Q3014" s="4"/>
      <c r="R3014" s="4"/>
      <c r="S3014" s="4"/>
      <c r="T3014" s="4"/>
      <c r="U3014" s="4"/>
      <c r="V3014" s="4"/>
      <c r="W3014" s="4"/>
    </row>
    <row r="3015" spans="1:23" ht="14" x14ac:dyDescent="0.3">
      <c r="A3015" s="23"/>
      <c r="B3015" s="6">
        <v>0</v>
      </c>
      <c r="C3015" s="9" t="s">
        <v>3287</v>
      </c>
      <c r="D3015" s="9" t="str">
        <f t="shared" si="93"/>
        <v xml:space="preserve"> Đại học từ xa mạnh dạn đề cử trường Đh Mở HN</v>
      </c>
      <c r="E3015" s="4"/>
      <c r="F3015" s="4"/>
      <c r="G3015" s="4"/>
      <c r="H3015" s="4"/>
      <c r="I3015" s="4"/>
      <c r="J3015" s="4"/>
      <c r="K3015" s="4"/>
      <c r="L3015" s="4"/>
      <c r="M3015" s="4"/>
      <c r="N3015" s="4"/>
      <c r="O3015" s="4"/>
      <c r="P3015" s="4"/>
      <c r="Q3015" s="4"/>
      <c r="R3015" s="4"/>
      <c r="S3015" s="4"/>
      <c r="T3015" s="4"/>
      <c r="U3015" s="4"/>
      <c r="V3015" s="4"/>
      <c r="W3015" s="4"/>
    </row>
    <row r="3016" spans="1:23" ht="28" x14ac:dyDescent="0.3">
      <c r="A3016" s="24" t="s">
        <v>3288</v>
      </c>
      <c r="B3016" s="6">
        <v>0</v>
      </c>
      <c r="C3016" s="9" t="s">
        <v>3289</v>
      </c>
      <c r="D3016" s="9" t="str">
        <f t="shared" si="93"/>
        <v xml:space="preserve"> Đại học từ xa Hướng dẫn viên thì hình như ko có anh ạ, NNA thì em thấy có nhiều</v>
      </c>
      <c r="E3016" s="4"/>
      <c r="F3016" s="4"/>
      <c r="G3016" s="4"/>
      <c r="H3016" s="4"/>
      <c r="I3016" s="4"/>
      <c r="J3016" s="4"/>
      <c r="K3016" s="4"/>
      <c r="L3016" s="4"/>
      <c r="M3016" s="4"/>
      <c r="N3016" s="4"/>
      <c r="O3016" s="4"/>
      <c r="P3016" s="4"/>
      <c r="Q3016" s="4"/>
      <c r="R3016" s="4"/>
      <c r="S3016" s="4"/>
      <c r="T3016" s="4"/>
      <c r="U3016" s="4"/>
      <c r="V3016" s="4"/>
      <c r="W3016" s="4"/>
    </row>
    <row r="3017" spans="1:23" ht="14" x14ac:dyDescent="0.3">
      <c r="A3017" s="23"/>
      <c r="B3017" s="6">
        <v>0</v>
      </c>
      <c r="C3017" s="9" t="s">
        <v>3290</v>
      </c>
      <c r="D3017" s="9" t="str">
        <f t="shared" si="93"/>
        <v xml:space="preserve"> Đại học từ xa học luôn hệ đại học luôn bác</v>
      </c>
      <c r="E3017" s="4"/>
      <c r="F3017" s="4"/>
      <c r="G3017" s="4"/>
      <c r="H3017" s="4"/>
      <c r="I3017" s="4"/>
      <c r="J3017" s="4"/>
      <c r="K3017" s="4"/>
      <c r="L3017" s="4"/>
      <c r="M3017" s="4"/>
      <c r="N3017" s="4"/>
      <c r="O3017" s="4"/>
      <c r="P3017" s="4"/>
      <c r="Q3017" s="4"/>
      <c r="R3017" s="4"/>
      <c r="S3017" s="4"/>
      <c r="T3017" s="4"/>
      <c r="U3017" s="4"/>
      <c r="V3017" s="4"/>
      <c r="W3017" s="4"/>
    </row>
    <row r="3018" spans="1:23" ht="14" x14ac:dyDescent="0.3">
      <c r="A3018" s="23"/>
      <c r="B3018" s="6">
        <v>0</v>
      </c>
      <c r="C3018" s="9" t="s">
        <v>3291</v>
      </c>
      <c r="D3018" s="9" t="str">
        <f t="shared" si="93"/>
        <v xml:space="preserve"> Đại học từ xa Đại học Trà Vinh anh nhé!</v>
      </c>
      <c r="E3018" s="4"/>
      <c r="F3018" s="4"/>
      <c r="G3018" s="4"/>
      <c r="H3018" s="4"/>
      <c r="I3018" s="4"/>
      <c r="J3018" s="4"/>
      <c r="K3018" s="4"/>
      <c r="L3018" s="4"/>
      <c r="M3018" s="4"/>
      <c r="N3018" s="4"/>
      <c r="O3018" s="4"/>
      <c r="P3018" s="4"/>
      <c r="Q3018" s="4"/>
      <c r="R3018" s="4"/>
      <c r="S3018" s="4"/>
      <c r="T3018" s="4"/>
      <c r="U3018" s="4"/>
      <c r="V3018" s="4"/>
      <c r="W3018" s="4"/>
    </row>
    <row r="3019" spans="1:23" ht="56" x14ac:dyDescent="0.3">
      <c r="A3019" s="23"/>
      <c r="B3019" s="6">
        <v>0</v>
      </c>
      <c r="C3019" s="9" t="s">
        <v>3292</v>
      </c>
      <c r="D3019" s="9" t="str">
        <f t="shared" si="93"/>
        <v xml:space="preserve"> Đại học từ xa Mình thấy Trà Vinh thì đào tạo lâu rồi nên chất lượng và chi phí đều oke, cũng có nhiều trường mới mở ngành NNA thì cũng oke nhưng học phí thì cao hơn chút</v>
      </c>
      <c r="E3019" s="4"/>
      <c r="F3019" s="4"/>
      <c r="G3019" s="4"/>
      <c r="H3019" s="4"/>
      <c r="I3019" s="4"/>
      <c r="J3019" s="4"/>
      <c r="K3019" s="4"/>
      <c r="L3019" s="4"/>
      <c r="M3019" s="4"/>
      <c r="N3019" s="4"/>
      <c r="O3019" s="4"/>
      <c r="P3019" s="4"/>
      <c r="Q3019" s="4"/>
      <c r="R3019" s="4"/>
      <c r="S3019" s="4"/>
      <c r="T3019" s="4"/>
      <c r="U3019" s="4"/>
      <c r="V3019" s="4"/>
      <c r="W3019" s="4"/>
    </row>
    <row r="3020" spans="1:23" ht="14" x14ac:dyDescent="0.3">
      <c r="A3020" s="23"/>
      <c r="B3020" s="6">
        <v>0</v>
      </c>
      <c r="C3020" s="9" t="s">
        <v>3293</v>
      </c>
      <c r="D3020" s="9" t="str">
        <f t="shared" si="93"/>
        <v xml:space="preserve"> Đại học từ xa Thế thì anh học liên thông cho nhanh</v>
      </c>
      <c r="E3020" s="4"/>
      <c r="F3020" s="4"/>
      <c r="G3020" s="4"/>
      <c r="H3020" s="4"/>
      <c r="I3020" s="4"/>
      <c r="J3020" s="4"/>
      <c r="K3020" s="4"/>
      <c r="L3020" s="4"/>
      <c r="M3020" s="4"/>
      <c r="N3020" s="4"/>
      <c r="O3020" s="4"/>
      <c r="P3020" s="4"/>
      <c r="Q3020" s="4"/>
      <c r="R3020" s="4"/>
      <c r="S3020" s="4"/>
      <c r="T3020" s="4"/>
      <c r="U3020" s="4"/>
      <c r="V3020" s="4"/>
      <c r="W3020" s="4"/>
    </row>
    <row r="3021" spans="1:23" ht="28" x14ac:dyDescent="0.3">
      <c r="A3021" s="23"/>
      <c r="B3021" s="6">
        <v>0</v>
      </c>
      <c r="C3021" s="9" t="s">
        <v>3294</v>
      </c>
      <c r="D3021" s="9" t="str">
        <f t="shared" si="93"/>
        <v xml:space="preserve"> Đại học từ xa Du lịch ko cod trường nào đào tạo từ xa anh ơi</v>
      </c>
      <c r="E3021" s="4"/>
      <c r="F3021" s="4"/>
      <c r="G3021" s="4"/>
      <c r="H3021" s="4"/>
      <c r="I3021" s="4"/>
      <c r="J3021" s="4"/>
      <c r="K3021" s="4"/>
      <c r="L3021" s="4"/>
      <c r="M3021" s="4"/>
      <c r="N3021" s="4"/>
      <c r="O3021" s="4"/>
      <c r="P3021" s="4"/>
      <c r="Q3021" s="4"/>
      <c r="R3021" s="4"/>
      <c r="S3021" s="4"/>
      <c r="T3021" s="4"/>
      <c r="U3021" s="4"/>
      <c r="V3021" s="4"/>
      <c r="W3021" s="4"/>
    </row>
    <row r="3022" spans="1:23" ht="42" x14ac:dyDescent="0.3">
      <c r="A3022" s="23"/>
      <c r="B3022" s="6">
        <v>0</v>
      </c>
      <c r="C3022" s="9" t="s">
        <v>3295</v>
      </c>
      <c r="D3022" s="9" t="str">
        <f t="shared" si="93"/>
        <v xml:space="preserve"> Đại học từ xa Thời gian chung theo quy định rồi không có trường nào nhanh hơn đâu bạn, học cùng ngành thì nhanh, còn trái ngành thì lâu hơn</v>
      </c>
      <c r="E3022" s="4"/>
      <c r="F3022" s="4"/>
      <c r="G3022" s="4"/>
      <c r="H3022" s="4"/>
      <c r="I3022" s="4"/>
      <c r="J3022" s="4"/>
      <c r="K3022" s="4"/>
      <c r="L3022" s="4"/>
      <c r="M3022" s="4"/>
      <c r="N3022" s="4"/>
      <c r="O3022" s="4"/>
      <c r="P3022" s="4"/>
      <c r="Q3022" s="4"/>
      <c r="R3022" s="4"/>
      <c r="S3022" s="4"/>
      <c r="T3022" s="4"/>
      <c r="U3022" s="4"/>
      <c r="V3022" s="4"/>
      <c r="W3022" s="4"/>
    </row>
    <row r="3023" spans="1:23" ht="42" x14ac:dyDescent="0.3">
      <c r="A3023" s="23"/>
      <c r="B3023" s="6">
        <v>0</v>
      </c>
      <c r="C3023" s="9" t="s">
        <v>3296</v>
      </c>
      <c r="D3023" s="9" t="str">
        <f t="shared" si="93"/>
        <v xml:space="preserve"> Đại học từ xa sao ko học luôn đại học mà học cao đẳng làm chi, bằng cao đẳng htx chưa có quy định công nhận giá trị</v>
      </c>
      <c r="E3023" s="4"/>
      <c r="F3023" s="4"/>
      <c r="G3023" s="4"/>
      <c r="H3023" s="4"/>
      <c r="I3023" s="4"/>
      <c r="J3023" s="4"/>
      <c r="K3023" s="4"/>
      <c r="L3023" s="4"/>
      <c r="M3023" s="4"/>
      <c r="N3023" s="4"/>
      <c r="O3023" s="4"/>
      <c r="P3023" s="4"/>
      <c r="Q3023" s="4"/>
      <c r="R3023" s="4"/>
      <c r="S3023" s="4"/>
      <c r="T3023" s="4"/>
      <c r="U3023" s="4"/>
      <c r="V3023" s="4"/>
      <c r="W3023" s="4"/>
    </row>
    <row r="3024" spans="1:23" ht="28" x14ac:dyDescent="0.3">
      <c r="A3024" s="23"/>
      <c r="B3024" s="6">
        <v>0</v>
      </c>
      <c r="C3024" s="9" t="s">
        <v>3297</v>
      </c>
      <c r="D3024" s="9" t="str">
        <f t="shared" si="93"/>
        <v xml:space="preserve"> Đại học từ xa Ko biêys trường nào cod tuyển ngành HDV nhưng khuyên bạn ko nên học cao đẳng nhé</v>
      </c>
      <c r="E3024" s="4"/>
      <c r="F3024" s="4"/>
      <c r="G3024" s="4"/>
      <c r="H3024" s="4"/>
      <c r="I3024" s="4"/>
      <c r="J3024" s="4"/>
      <c r="K3024" s="4"/>
      <c r="L3024" s="4"/>
      <c r="M3024" s="4"/>
      <c r="N3024" s="4"/>
      <c r="O3024" s="4"/>
      <c r="P3024" s="4"/>
      <c r="Q3024" s="4"/>
      <c r="R3024" s="4"/>
      <c r="S3024" s="4"/>
      <c r="T3024" s="4"/>
      <c r="U3024" s="4"/>
      <c r="V3024" s="4"/>
      <c r="W3024" s="4"/>
    </row>
    <row r="3025" spans="1:23" ht="28" x14ac:dyDescent="0.3">
      <c r="A3025" s="23"/>
      <c r="B3025" s="6">
        <v>0</v>
      </c>
      <c r="C3025" s="9" t="s">
        <v>3298</v>
      </c>
      <c r="D3025" s="9" t="str">
        <f t="shared" si="93"/>
        <v xml:space="preserve"> Đại học từ xa hình như có 1 trường có tuyển ngành hvd, nma ở ngoài bắc thì phải, anh thử tìm là ra</v>
      </c>
      <c r="E3025" s="4"/>
      <c r="F3025" s="4"/>
      <c r="G3025" s="4"/>
      <c r="H3025" s="4"/>
      <c r="I3025" s="4"/>
      <c r="J3025" s="4"/>
      <c r="K3025" s="4"/>
      <c r="L3025" s="4"/>
      <c r="M3025" s="4"/>
      <c r="N3025" s="4"/>
      <c r="O3025" s="4"/>
      <c r="P3025" s="4"/>
      <c r="Q3025" s="4"/>
      <c r="R3025" s="4"/>
      <c r="S3025" s="4"/>
      <c r="T3025" s="4"/>
      <c r="U3025" s="4"/>
      <c r="V3025" s="4"/>
      <c r="W3025" s="4"/>
    </row>
    <row r="3026" spans="1:23" ht="28" x14ac:dyDescent="0.3">
      <c r="A3026" s="23"/>
      <c r="B3026" s="6">
        <v>0</v>
      </c>
      <c r="C3026" s="9" t="s">
        <v>3299</v>
      </c>
      <c r="D3026" s="9" t="str">
        <f t="shared" si="93"/>
        <v xml:space="preserve"> Đại học từ xa Anh tham khảo tại Cao đẳng Kỹ Thuật Du Lịch Sài Gòn nhé</v>
      </c>
      <c r="E3026" s="4"/>
      <c r="F3026" s="4"/>
      <c r="G3026" s="4"/>
      <c r="H3026" s="4"/>
      <c r="I3026" s="4"/>
      <c r="J3026" s="4"/>
      <c r="K3026" s="4"/>
      <c r="L3026" s="4"/>
      <c r="M3026" s="4"/>
      <c r="N3026" s="4"/>
      <c r="O3026" s="4"/>
      <c r="P3026" s="4"/>
      <c r="Q3026" s="4"/>
      <c r="R3026" s="4"/>
      <c r="S3026" s="4"/>
      <c r="T3026" s="4"/>
      <c r="U3026" s="4"/>
      <c r="V3026" s="4"/>
      <c r="W3026" s="4"/>
    </row>
    <row r="3027" spans="1:23" ht="42" x14ac:dyDescent="0.3">
      <c r="A3027" s="23"/>
      <c r="B3027" s="6">
        <v>0</v>
      </c>
      <c r="C3027" s="9" t="s">
        <v>3300</v>
      </c>
      <c r="D3027" s="9" t="str">
        <f t="shared" si="93"/>
        <v xml:space="preserve"> Đại học từ xa trường đh Mở đang tuyển sinh các ngành học . Trạm thi tại HCM . bạn quan tâm inb mình hỗ trợ nhé</v>
      </c>
      <c r="E3027" s="4"/>
      <c r="F3027" s="4"/>
      <c r="G3027" s="4"/>
      <c r="H3027" s="4"/>
      <c r="I3027" s="4"/>
      <c r="J3027" s="4"/>
      <c r="K3027" s="4"/>
      <c r="L3027" s="4"/>
      <c r="M3027" s="4"/>
      <c r="N3027" s="4"/>
      <c r="O3027" s="4"/>
      <c r="P3027" s="4"/>
      <c r="Q3027" s="4"/>
      <c r="R3027" s="4"/>
      <c r="S3027" s="4"/>
      <c r="T3027" s="4"/>
      <c r="U3027" s="4"/>
      <c r="V3027" s="4"/>
      <c r="W3027" s="4"/>
    </row>
    <row r="3028" spans="1:23" ht="42" x14ac:dyDescent="0.3">
      <c r="A3028" s="23"/>
      <c r="B3028" s="6">
        <v>0</v>
      </c>
      <c r="C3028" s="9" t="s">
        <v>3301</v>
      </c>
      <c r="D3028" s="9" t="str">
        <f t="shared" si="93"/>
        <v xml:space="preserve"> Đại học từ xa Trường ĐH Mở Hà Nội đào tạo hệ từ xa ngành NNA, Quản trị du lịch và lữ hành, bạn có thể tham khảo nhé</v>
      </c>
      <c r="E3028" s="4"/>
      <c r="F3028" s="4"/>
      <c r="G3028" s="4"/>
      <c r="H3028" s="4"/>
      <c r="I3028" s="4"/>
      <c r="J3028" s="4"/>
      <c r="K3028" s="4"/>
      <c r="L3028" s="4"/>
      <c r="M3028" s="4"/>
      <c r="N3028" s="4"/>
      <c r="O3028" s="4"/>
      <c r="P3028" s="4"/>
      <c r="Q3028" s="4"/>
      <c r="R3028" s="4"/>
      <c r="S3028" s="4"/>
      <c r="T3028" s="4"/>
      <c r="U3028" s="4"/>
      <c r="V3028" s="4"/>
      <c r="W3028" s="4"/>
    </row>
    <row r="3029" spans="1:23" ht="28" x14ac:dyDescent="0.3">
      <c r="A3029" s="23"/>
      <c r="B3029" s="6">
        <v>0</v>
      </c>
      <c r="C3029" s="9" t="s">
        <v>3302</v>
      </c>
      <c r="D3029" s="9" t="str">
        <f t="shared" si="93"/>
        <v xml:space="preserve"> Đại học từ xa Có trường cao đẳng công nghệ và du lịch đó bạn, học thi online. Có ngành NNA và Du lịch.</v>
      </c>
      <c r="E3029" s="4"/>
      <c r="F3029" s="4"/>
      <c r="G3029" s="4"/>
      <c r="H3029" s="4"/>
      <c r="I3029" s="4"/>
      <c r="J3029" s="4"/>
      <c r="K3029" s="4"/>
      <c r="L3029" s="4"/>
      <c r="M3029" s="4"/>
      <c r="N3029" s="4"/>
      <c r="O3029" s="4"/>
      <c r="P3029" s="4"/>
      <c r="Q3029" s="4"/>
      <c r="R3029" s="4"/>
      <c r="S3029" s="4"/>
      <c r="T3029" s="4"/>
      <c r="U3029" s="4"/>
      <c r="V3029" s="4"/>
      <c r="W3029" s="4"/>
    </row>
    <row r="3030" spans="1:23" ht="56" x14ac:dyDescent="0.3">
      <c r="A3030" s="24" t="s">
        <v>3303</v>
      </c>
      <c r="B3030" s="6">
        <v>0</v>
      </c>
      <c r="C3030" s="9" t="s">
        <v>3304</v>
      </c>
      <c r="D3030" s="9" t="str">
        <f t="shared" ref="D3030:D3034" si="94">CONCATENATE(" Đại học từ xa ngành ngôn ngữ Trung"," ",C3030)</f>
        <v xml:space="preserve"> Đại học từ xa ngành ngôn ngữ Trung Chứng chỉ thì nó nhanh hơn và các doanh nghiệp tuyển dụng họ chỉ cần chứng chỉ (nghĩa là em biết Tiếng Trung, giao tiếp được) là oke rồi</v>
      </c>
      <c r="E3030" s="4"/>
      <c r="F3030" s="4"/>
      <c r="G3030" s="4"/>
      <c r="H3030" s="4"/>
      <c r="I3030" s="4"/>
      <c r="J3030" s="4"/>
      <c r="K3030" s="4"/>
      <c r="L3030" s="4"/>
      <c r="M3030" s="4"/>
      <c r="N3030" s="4"/>
      <c r="O3030" s="4"/>
      <c r="P3030" s="4"/>
      <c r="Q3030" s="4"/>
      <c r="R3030" s="4"/>
      <c r="S3030" s="4"/>
      <c r="T3030" s="4"/>
      <c r="U3030" s="4"/>
      <c r="V3030" s="4"/>
      <c r="W3030" s="4"/>
    </row>
    <row r="3031" spans="1:23" ht="42" x14ac:dyDescent="0.3">
      <c r="A3031" s="23"/>
      <c r="B3031" s="6">
        <v>0</v>
      </c>
      <c r="C3031" s="9" t="s">
        <v>3305</v>
      </c>
      <c r="D3031" s="9" t="str">
        <f t="shared" si="94"/>
        <v xml:space="preserve"> Đại học từ xa ngành ngôn ngữ Trung Đi làm 1 thời gian em xem rồi học thêm đại học 1 ngành khác cũng chưa muộn</v>
      </c>
      <c r="E3031" s="4"/>
      <c r="F3031" s="4"/>
      <c r="G3031" s="4"/>
      <c r="H3031" s="4"/>
      <c r="I3031" s="4"/>
      <c r="J3031" s="4"/>
      <c r="K3031" s="4"/>
      <c r="L3031" s="4"/>
      <c r="M3031" s="4"/>
      <c r="N3031" s="4"/>
      <c r="O3031" s="4"/>
      <c r="P3031" s="4"/>
      <c r="Q3031" s="4"/>
      <c r="R3031" s="4"/>
      <c r="S3031" s="4"/>
      <c r="T3031" s="4"/>
      <c r="U3031" s="4"/>
      <c r="V3031" s="4"/>
      <c r="W3031" s="4"/>
    </row>
    <row r="3032" spans="1:23" ht="14" x14ac:dyDescent="0.3">
      <c r="A3032" s="23"/>
      <c r="B3032" s="6">
        <v>0</v>
      </c>
      <c r="C3032" s="9" t="s">
        <v>3306</v>
      </c>
      <c r="D3032" s="9" t="str">
        <f t="shared" si="94"/>
        <v xml:space="preserve"> Đại học từ xa ngành ngôn ngữ Trung Hanu e nhé</v>
      </c>
      <c r="E3032" s="4"/>
      <c r="F3032" s="4"/>
      <c r="G3032" s="4"/>
      <c r="H3032" s="4"/>
      <c r="I3032" s="4"/>
      <c r="J3032" s="4"/>
      <c r="K3032" s="4"/>
      <c r="L3032" s="4"/>
      <c r="M3032" s="4"/>
      <c r="N3032" s="4"/>
      <c r="O3032" s="4"/>
      <c r="P3032" s="4"/>
      <c r="Q3032" s="4"/>
      <c r="R3032" s="4"/>
      <c r="S3032" s="4"/>
      <c r="T3032" s="4"/>
      <c r="U3032" s="4"/>
      <c r="V3032" s="4"/>
      <c r="W3032" s="4"/>
    </row>
    <row r="3033" spans="1:23" ht="28" x14ac:dyDescent="0.3">
      <c r="A3033" s="23"/>
      <c r="B3033" s="6">
        <v>0</v>
      </c>
      <c r="C3033" s="9" t="s">
        <v>3307</v>
      </c>
      <c r="D3033" s="9" t="str">
        <f t="shared" si="94"/>
        <v xml:space="preserve"> Đại học từ xa ngành ngôn ngữ Trung Em đang tìm trường ở HN đúng không em</v>
      </c>
      <c r="E3033" s="4"/>
      <c r="F3033" s="4"/>
      <c r="G3033" s="4"/>
      <c r="H3033" s="4"/>
      <c r="I3033" s="4"/>
      <c r="J3033" s="4"/>
      <c r="K3033" s="4"/>
      <c r="L3033" s="4"/>
      <c r="M3033" s="4"/>
      <c r="N3033" s="4"/>
      <c r="O3033" s="4"/>
      <c r="P3033" s="4"/>
      <c r="Q3033" s="4"/>
      <c r="R3033" s="4"/>
      <c r="S3033" s="4"/>
      <c r="T3033" s="4"/>
      <c r="U3033" s="4"/>
      <c r="V3033" s="4"/>
      <c r="W3033" s="4"/>
    </row>
    <row r="3034" spans="1:23" ht="56" x14ac:dyDescent="0.3">
      <c r="A3034" s="23"/>
      <c r="B3034" s="6">
        <v>0</v>
      </c>
      <c r="C3034" s="9" t="s">
        <v>3308</v>
      </c>
      <c r="D3034" s="9" t="str">
        <f t="shared" si="94"/>
        <v xml:space="preserve"> Đại học từ xa ngành ngôn ngữ Trung E cũng như cj đang phân vân cđ ngành nn trung trước sau muốn cao thì liên thông đc bằng chính quy hay đại học từ xa nn trung vẫn đang phân vân 2 lựa chọn này</v>
      </c>
      <c r="E3034" s="4"/>
      <c r="F3034" s="4"/>
      <c r="G3034" s="4"/>
      <c r="H3034" s="4"/>
      <c r="I3034" s="4"/>
      <c r="J3034" s="4"/>
      <c r="K3034" s="4"/>
      <c r="L3034" s="4"/>
      <c r="M3034" s="4"/>
      <c r="N3034" s="4"/>
      <c r="O3034" s="4"/>
      <c r="P3034" s="4"/>
      <c r="Q3034" s="4"/>
      <c r="R3034" s="4"/>
      <c r="S3034" s="4"/>
      <c r="T3034" s="4"/>
      <c r="U3034" s="4"/>
      <c r="V3034" s="4"/>
      <c r="W3034" s="4"/>
    </row>
    <row r="3035" spans="1:23" ht="14" x14ac:dyDescent="0.3">
      <c r="A3035" s="24" t="s">
        <v>3309</v>
      </c>
      <c r="B3035" s="6">
        <v>0</v>
      </c>
      <c r="C3035" s="9" t="s">
        <v>3310</v>
      </c>
      <c r="D3035" s="9" t="str">
        <f t="shared" ref="D3035:D3049" si="95">CONCATENATE(" Đại học từ xa"," ",C3035)</f>
        <v xml:space="preserve"> Đại học từ xa Thuế thì học kế toán b ơi</v>
      </c>
      <c r="E3035" s="4"/>
      <c r="F3035" s="4"/>
      <c r="G3035" s="4"/>
      <c r="H3035" s="4"/>
      <c r="I3035" s="4"/>
      <c r="J3035" s="4"/>
      <c r="K3035" s="4"/>
      <c r="L3035" s="4"/>
      <c r="M3035" s="4"/>
      <c r="N3035" s="4"/>
      <c r="O3035" s="4"/>
      <c r="P3035" s="4"/>
      <c r="Q3035" s="4"/>
      <c r="R3035" s="4"/>
      <c r="S3035" s="4"/>
      <c r="T3035" s="4"/>
      <c r="U3035" s="4"/>
      <c r="V3035" s="4"/>
      <c r="W3035" s="4"/>
    </row>
    <row r="3036" spans="1:23" ht="28" x14ac:dyDescent="0.3">
      <c r="A3036" s="23"/>
      <c r="B3036" s="6">
        <v>0</v>
      </c>
      <c r="C3036" s="9" t="s">
        <v>3311</v>
      </c>
      <c r="D3036" s="9" t="str">
        <f t="shared" si="95"/>
        <v xml:space="preserve"> Đại học từ xa Hệ từ xa thì phải chủ động học á, động lực phải xuất phát từ phía mình thì mới bền được</v>
      </c>
      <c r="E3036" s="4"/>
      <c r="F3036" s="4"/>
      <c r="G3036" s="4"/>
      <c r="H3036" s="4"/>
      <c r="I3036" s="4"/>
      <c r="J3036" s="4"/>
      <c r="K3036" s="4"/>
      <c r="L3036" s="4"/>
      <c r="M3036" s="4"/>
      <c r="N3036" s="4"/>
      <c r="O3036" s="4"/>
      <c r="P3036" s="4"/>
      <c r="Q3036" s="4"/>
      <c r="R3036" s="4"/>
      <c r="S3036" s="4"/>
      <c r="T3036" s="4"/>
      <c r="U3036" s="4"/>
      <c r="V3036" s="4"/>
      <c r="W3036" s="4"/>
    </row>
    <row r="3037" spans="1:23" ht="28" x14ac:dyDescent="0.3">
      <c r="A3037" s="23"/>
      <c r="B3037" s="6">
        <v>0</v>
      </c>
      <c r="C3037" s="9" t="s">
        <v>3312</v>
      </c>
      <c r="D3037" s="9" t="str">
        <f t="shared" si="95"/>
        <v xml:space="preserve"> Đại học từ xa Nếu ở HN học kế toán UNETI e nhé, trường này oke</v>
      </c>
      <c r="E3037" s="4"/>
      <c r="F3037" s="4"/>
      <c r="G3037" s="4"/>
      <c r="H3037" s="4"/>
      <c r="I3037" s="4"/>
      <c r="J3037" s="4"/>
      <c r="K3037" s="4"/>
      <c r="L3037" s="4"/>
      <c r="M3037" s="4"/>
      <c r="N3037" s="4"/>
      <c r="O3037" s="4"/>
      <c r="P3037" s="4"/>
      <c r="Q3037" s="4"/>
      <c r="R3037" s="4"/>
      <c r="S3037" s="4"/>
      <c r="T3037" s="4"/>
      <c r="U3037" s="4"/>
      <c r="V3037" s="4"/>
      <c r="W3037" s="4"/>
    </row>
    <row r="3038" spans="1:23" ht="56" x14ac:dyDescent="0.3">
      <c r="A3038" s="23"/>
      <c r="B3038" s="6">
        <v>0</v>
      </c>
      <c r="C3038" s="9" t="s">
        <v>3313</v>
      </c>
      <c r="D3038" s="9" t="str">
        <f t="shared" si="95"/>
        <v xml:space="preserve"> Đại học từ xa Chủ yếu là bài giảng có sẵn, học trực tiếp qua zoom mệt lắm b, mà ko hiểu quả đâu vì phải học cùng lịch với mng, nhiều khi mệt quá học ko vào, còn bài giảng thì bật lên học lúc nào cũng được</v>
      </c>
      <c r="E3038" s="4"/>
      <c r="F3038" s="4"/>
      <c r="G3038" s="4"/>
      <c r="H3038" s="4"/>
      <c r="I3038" s="4"/>
      <c r="J3038" s="4"/>
      <c r="K3038" s="4"/>
      <c r="L3038" s="4"/>
      <c r="M3038" s="4"/>
      <c r="N3038" s="4"/>
      <c r="O3038" s="4"/>
      <c r="P3038" s="4"/>
      <c r="Q3038" s="4"/>
      <c r="R3038" s="4"/>
      <c r="S3038" s="4"/>
      <c r="T3038" s="4"/>
      <c r="U3038" s="4"/>
      <c r="V3038" s="4"/>
      <c r="W3038" s="4"/>
    </row>
    <row r="3039" spans="1:23" ht="28" x14ac:dyDescent="0.3">
      <c r="A3039" s="23"/>
      <c r="B3039" s="6">
        <v>0</v>
      </c>
      <c r="C3039" s="9" t="s">
        <v>3314</v>
      </c>
      <c r="D3039" s="9" t="str">
        <f t="shared" si="95"/>
        <v xml:space="preserve"> Đại học từ xa Chính quy có ngành thuế riêng đấy bạn, từ xa gần nhất là học kế toán, có thuế chứng từ các thứ</v>
      </c>
      <c r="E3039" s="4"/>
      <c r="F3039" s="4"/>
      <c r="G3039" s="4"/>
      <c r="H3039" s="4"/>
      <c r="I3039" s="4"/>
      <c r="J3039" s="4"/>
      <c r="K3039" s="4"/>
      <c r="L3039" s="4"/>
      <c r="M3039" s="4"/>
      <c r="N3039" s="4"/>
      <c r="O3039" s="4"/>
      <c r="P3039" s="4"/>
      <c r="Q3039" s="4"/>
      <c r="R3039" s="4"/>
      <c r="S3039" s="4"/>
      <c r="T3039" s="4"/>
      <c r="U3039" s="4"/>
      <c r="V3039" s="4"/>
      <c r="W3039" s="4"/>
    </row>
    <row r="3040" spans="1:23" ht="126" x14ac:dyDescent="0.3">
      <c r="A3040" s="23"/>
      <c r="B3040" s="6">
        <v>0</v>
      </c>
      <c r="C3040" s="9" t="s">
        <v>3315</v>
      </c>
      <c r="D3040" s="9" t="str">
        <f t="shared" si="95"/>
        <v xml:space="preserve"> Đại học từ xa học từ xa thì chẳng có khó khăn gì cả, và chính vì như thế nên ngược lại có những bạn lại chẳng học gì :)))) thành ra cái khó nhất của học từ xa là kỉ luật thôi....
Mà cũng đúng thôi, bạn đã tiện lợi từ thời gian, chi phí đến công việc của cá nhân, thì phải có cái khác đánh đổi lại. 
Tóm lại thì chỉ cần có được chữ "Kỉ luật" thì bạn làm đc hết :)) học hành cũng như công việc.</v>
      </c>
      <c r="E3040" s="4"/>
      <c r="F3040" s="4"/>
      <c r="G3040" s="4"/>
      <c r="H3040" s="4"/>
      <c r="I3040" s="4"/>
      <c r="J3040" s="4"/>
      <c r="K3040" s="4"/>
      <c r="L3040" s="4"/>
      <c r="M3040" s="4"/>
      <c r="N3040" s="4"/>
      <c r="O3040" s="4"/>
      <c r="P3040" s="4"/>
      <c r="Q3040" s="4"/>
      <c r="R3040" s="4"/>
      <c r="S3040" s="4"/>
      <c r="T3040" s="4"/>
      <c r="U3040" s="4"/>
      <c r="V3040" s="4"/>
      <c r="W3040" s="4"/>
    </row>
    <row r="3041" spans="1:23" ht="28" x14ac:dyDescent="0.3">
      <c r="A3041" s="23"/>
      <c r="B3041" s="6">
        <v>0</v>
      </c>
      <c r="C3041" s="9" t="s">
        <v>3316</v>
      </c>
      <c r="D3041" s="9" t="str">
        <f t="shared" si="95"/>
        <v xml:space="preserve"> Đại học từ xa b định học ngành j v? mik 99 củg tính đk học</v>
      </c>
      <c r="E3041" s="4"/>
      <c r="F3041" s="4"/>
      <c r="G3041" s="4"/>
      <c r="H3041" s="4"/>
      <c r="I3041" s="4"/>
      <c r="J3041" s="4"/>
      <c r="K3041" s="4"/>
      <c r="L3041" s="4"/>
      <c r="M3041" s="4"/>
      <c r="N3041" s="4"/>
      <c r="O3041" s="4"/>
      <c r="P3041" s="4"/>
      <c r="Q3041" s="4"/>
      <c r="R3041" s="4"/>
      <c r="S3041" s="4"/>
      <c r="T3041" s="4"/>
      <c r="U3041" s="4"/>
      <c r="V3041" s="4"/>
      <c r="W3041" s="4"/>
    </row>
    <row r="3042" spans="1:23" ht="28" x14ac:dyDescent="0.3">
      <c r="A3042" s="23"/>
      <c r="B3042" s="6">
        <v>0</v>
      </c>
      <c r="C3042" s="9" t="s">
        <v>3317</v>
      </c>
      <c r="D3042" s="9" t="str">
        <f t="shared" si="95"/>
        <v xml:space="preserve"> Đại học từ xa nếu liên quan tới thuế thì nên họcc hệ vhvl sẽ ok hơn nhé</v>
      </c>
      <c r="E3042" s="4"/>
      <c r="F3042" s="4"/>
      <c r="G3042" s="4"/>
      <c r="H3042" s="4"/>
      <c r="I3042" s="4"/>
      <c r="J3042" s="4"/>
      <c r="K3042" s="4"/>
      <c r="L3042" s="4"/>
      <c r="M3042" s="4"/>
      <c r="N3042" s="4"/>
      <c r="O3042" s="4"/>
      <c r="P3042" s="4"/>
      <c r="Q3042" s="4"/>
      <c r="R3042" s="4"/>
      <c r="S3042" s="4"/>
      <c r="T3042" s="4"/>
      <c r="U3042" s="4"/>
      <c r="V3042" s="4"/>
      <c r="W3042" s="4"/>
    </row>
    <row r="3043" spans="1:23" ht="112" x14ac:dyDescent="0.3">
      <c r="A3043" s="23"/>
      <c r="B3043" s="6">
        <v>0</v>
      </c>
      <c r="C3043" s="9" t="s">
        <v>2280</v>
      </c>
      <c r="D3043" s="9" t="str">
        <f t="shared" si="95"/>
        <v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v>
      </c>
      <c r="E3043" s="4"/>
      <c r="F3043" s="4"/>
      <c r="G3043" s="4"/>
      <c r="H3043" s="4"/>
      <c r="I3043" s="4"/>
      <c r="J3043" s="4"/>
      <c r="K3043" s="4"/>
      <c r="L3043" s="4"/>
      <c r="M3043" s="4"/>
      <c r="N3043" s="4"/>
      <c r="O3043" s="4"/>
      <c r="P3043" s="4"/>
      <c r="Q3043" s="4"/>
      <c r="R3043" s="4"/>
      <c r="S3043" s="4"/>
      <c r="T3043" s="4"/>
      <c r="U3043" s="4"/>
      <c r="V3043" s="4"/>
      <c r="W3043" s="4"/>
    </row>
    <row r="3044" spans="1:23" ht="42" x14ac:dyDescent="0.3">
      <c r="A3044" s="24" t="s">
        <v>3318</v>
      </c>
      <c r="B3044" s="6">
        <v>0</v>
      </c>
      <c r="C3044" s="9" t="s">
        <v>3319</v>
      </c>
      <c r="D3044" s="9" t="str">
        <f t="shared" si="95"/>
        <v xml:space="preserve"> Đại học từ xa Chào em nha, theo chị biết thì hiện hệ từ xa chưa có ngành Oto em nha, nếu em liên thông ngành khác thì sẽ có nhiều lựa chọn hơn em nha</v>
      </c>
      <c r="E3044" s="4"/>
      <c r="F3044" s="4"/>
      <c r="G3044" s="4"/>
      <c r="H3044" s="4"/>
      <c r="I3044" s="4"/>
      <c r="J3044" s="4"/>
      <c r="K3044" s="4"/>
      <c r="L3044" s="4"/>
      <c r="M3044" s="4"/>
      <c r="N3044" s="4"/>
      <c r="O3044" s="4"/>
      <c r="P3044" s="4"/>
      <c r="Q3044" s="4"/>
      <c r="R3044" s="4"/>
      <c r="S3044" s="4"/>
      <c r="T3044" s="4"/>
      <c r="U3044" s="4"/>
      <c r="V3044" s="4"/>
      <c r="W3044" s="4"/>
    </row>
    <row r="3045" spans="1:23" ht="14" x14ac:dyDescent="0.3">
      <c r="A3045" s="23"/>
      <c r="B3045" s="6">
        <v>0</v>
      </c>
      <c r="C3045" s="9" t="s">
        <v>3320</v>
      </c>
      <c r="D3045" s="9" t="str">
        <f t="shared" si="95"/>
        <v xml:space="preserve"> Đại học từ xa e học lên cùng ngành luôn hả</v>
      </c>
      <c r="E3045" s="4"/>
      <c r="F3045" s="4"/>
      <c r="G3045" s="4"/>
      <c r="H3045" s="4"/>
      <c r="I3045" s="4"/>
      <c r="J3045" s="4"/>
      <c r="K3045" s="4"/>
      <c r="L3045" s="4"/>
      <c r="M3045" s="4"/>
      <c r="N3045" s="4"/>
      <c r="O3045" s="4"/>
      <c r="P3045" s="4"/>
      <c r="Q3045" s="4"/>
      <c r="R3045" s="4"/>
      <c r="S3045" s="4"/>
      <c r="T3045" s="4"/>
      <c r="U3045" s="4"/>
      <c r="V3045" s="4"/>
      <c r="W3045" s="4"/>
    </row>
    <row r="3046" spans="1:23" ht="14" x14ac:dyDescent="0.3">
      <c r="A3046" s="23"/>
      <c r="B3046" s="6">
        <v>0</v>
      </c>
      <c r="C3046" s="9" t="s">
        <v>3321</v>
      </c>
      <c r="D3046" s="9" t="str">
        <f t="shared" si="95"/>
        <v xml:space="preserve"> Đại học từ xa Liên thông thì trái ngành thì nhiều</v>
      </c>
      <c r="E3046" s="4"/>
      <c r="F3046" s="4"/>
      <c r="G3046" s="4"/>
      <c r="H3046" s="4"/>
      <c r="I3046" s="4"/>
      <c r="J3046" s="4"/>
      <c r="K3046" s="4"/>
      <c r="L3046" s="4"/>
      <c r="M3046" s="4"/>
      <c r="N3046" s="4"/>
      <c r="O3046" s="4"/>
      <c r="P3046" s="4"/>
      <c r="Q3046" s="4"/>
      <c r="R3046" s="4"/>
      <c r="S3046" s="4"/>
      <c r="T3046" s="4"/>
      <c r="U3046" s="4"/>
      <c r="V3046" s="4"/>
      <c r="W3046" s="4"/>
    </row>
    <row r="3047" spans="1:23" ht="14" x14ac:dyDescent="0.3">
      <c r="A3047" s="23"/>
      <c r="B3047" s="6">
        <v>0</v>
      </c>
      <c r="C3047" s="9" t="s">
        <v>3322</v>
      </c>
      <c r="D3047" s="9" t="str">
        <f t="shared" si="95"/>
        <v xml:space="preserve"> Đại học từ xa Em học cùng ngành à em</v>
      </c>
      <c r="E3047" s="4"/>
      <c r="F3047" s="4"/>
      <c r="G3047" s="4"/>
      <c r="H3047" s="4"/>
      <c r="I3047" s="4"/>
      <c r="J3047" s="4"/>
      <c r="K3047" s="4"/>
      <c r="L3047" s="4"/>
      <c r="M3047" s="4"/>
      <c r="N3047" s="4"/>
      <c r="O3047" s="4"/>
      <c r="P3047" s="4"/>
      <c r="Q3047" s="4"/>
      <c r="R3047" s="4"/>
      <c r="S3047" s="4"/>
      <c r="T3047" s="4"/>
      <c r="U3047" s="4"/>
      <c r="V3047" s="4"/>
      <c r="W3047" s="4"/>
    </row>
    <row r="3048" spans="1:23" ht="14" x14ac:dyDescent="0.3">
      <c r="A3048" s="23"/>
      <c r="B3048" s="6">
        <v>0</v>
      </c>
      <c r="C3048" s="9" t="s">
        <v>3323</v>
      </c>
      <c r="D3048" s="9" t="str">
        <f t="shared" si="95"/>
        <v xml:space="preserve"> Đại học từ xa Ngành này chưa có hệ từ xa á em</v>
      </c>
      <c r="E3048" s="4"/>
      <c r="F3048" s="4"/>
      <c r="G3048" s="4"/>
      <c r="H3048" s="4"/>
      <c r="I3048" s="4"/>
      <c r="J3048" s="4"/>
      <c r="K3048" s="4"/>
      <c r="L3048" s="4"/>
      <c r="M3048" s="4"/>
      <c r="N3048" s="4"/>
      <c r="O3048" s="4"/>
      <c r="P3048" s="4"/>
      <c r="Q3048" s="4"/>
      <c r="R3048" s="4"/>
      <c r="S3048" s="4"/>
      <c r="T3048" s="4"/>
      <c r="U3048" s="4"/>
      <c r="V3048" s="4"/>
      <c r="W3048" s="4"/>
    </row>
    <row r="3049" spans="1:23" ht="112" x14ac:dyDescent="0.3">
      <c r="A3049" s="23"/>
      <c r="B3049" s="6">
        <v>0</v>
      </c>
      <c r="C3049" s="9" t="s">
        <v>2280</v>
      </c>
      <c r="D3049" s="9" t="str">
        <f t="shared" si="95"/>
        <v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v>
      </c>
      <c r="E3049" s="4"/>
      <c r="F3049" s="4"/>
      <c r="G3049" s="4"/>
      <c r="H3049" s="4"/>
      <c r="I3049" s="4"/>
      <c r="J3049" s="4"/>
      <c r="K3049" s="4"/>
      <c r="L3049" s="4"/>
      <c r="M3049" s="4"/>
      <c r="N3049" s="4"/>
      <c r="O3049" s="4"/>
      <c r="P3049" s="4"/>
      <c r="Q3049" s="4"/>
      <c r="R3049" s="4"/>
      <c r="S3049" s="4"/>
      <c r="T3049" s="4"/>
      <c r="U3049" s="4"/>
      <c r="V3049" s="4"/>
      <c r="W3049" s="4"/>
    </row>
    <row r="3050" spans="1:23" ht="28" x14ac:dyDescent="0.3">
      <c r="A3050" s="24" t="s">
        <v>3324</v>
      </c>
      <c r="B3050" s="6">
        <v>0</v>
      </c>
      <c r="C3050" s="9" t="s">
        <v>3325</v>
      </c>
      <c r="D3050" s="9" t="str">
        <f t="shared" ref="D3050:D3056" si="96">CONCATENATE(" Đại học từ xa ngành ngôn ngữ Trung"," ",C3050)</f>
        <v xml:space="preserve"> Đại học từ xa ngành ngôn ngữ Trung trường này đều onl thì phỉa</v>
      </c>
      <c r="E3050" s="4"/>
      <c r="F3050" s="4"/>
      <c r="G3050" s="4"/>
      <c r="H3050" s="4"/>
      <c r="I3050" s="4"/>
      <c r="J3050" s="4"/>
      <c r="K3050" s="4"/>
      <c r="L3050" s="4"/>
      <c r="M3050" s="4"/>
      <c r="N3050" s="4"/>
      <c r="O3050" s="4"/>
      <c r="P3050" s="4"/>
      <c r="Q3050" s="4"/>
      <c r="R3050" s="4"/>
      <c r="S3050" s="4"/>
      <c r="T3050" s="4"/>
      <c r="U3050" s="4"/>
      <c r="V3050" s="4"/>
      <c r="W3050" s="4"/>
    </row>
    <row r="3051" spans="1:23" ht="28" x14ac:dyDescent="0.3">
      <c r="A3051" s="23"/>
      <c r="B3051" s="6">
        <v>0</v>
      </c>
      <c r="C3051" s="9" t="s">
        <v>3326</v>
      </c>
      <c r="D3051" s="9" t="str">
        <f t="shared" si="96"/>
        <v xml:space="preserve"> Đại học từ xa ngành ngôn ngữ Trung Mở HN hay Mở HCM á</v>
      </c>
      <c r="E3051" s="4"/>
      <c r="F3051" s="4"/>
      <c r="G3051" s="4"/>
      <c r="H3051" s="4"/>
      <c r="I3051" s="4"/>
      <c r="J3051" s="4"/>
      <c r="K3051" s="4"/>
      <c r="L3051" s="4"/>
      <c r="M3051" s="4"/>
      <c r="N3051" s="4"/>
      <c r="O3051" s="4"/>
      <c r="P3051" s="4"/>
      <c r="Q3051" s="4"/>
      <c r="R3051" s="4"/>
      <c r="S3051" s="4"/>
      <c r="T3051" s="4"/>
      <c r="U3051" s="4"/>
      <c r="V3051" s="4"/>
      <c r="W3051" s="4"/>
    </row>
    <row r="3052" spans="1:23" ht="28" x14ac:dyDescent="0.3">
      <c r="A3052" s="23"/>
      <c r="B3052" s="6">
        <v>0</v>
      </c>
      <c r="C3052" s="9" t="s">
        <v>3327</v>
      </c>
      <c r="D3052" s="9" t="str">
        <f t="shared" si="96"/>
        <v xml:space="preserve"> Đại học từ xa ngành ngôn ngữ Trung Mở hơn Huế chứ em</v>
      </c>
      <c r="E3052" s="4"/>
      <c r="F3052" s="4"/>
      <c r="G3052" s="4"/>
      <c r="H3052" s="4"/>
      <c r="I3052" s="4"/>
      <c r="J3052" s="4"/>
      <c r="K3052" s="4"/>
      <c r="L3052" s="4"/>
      <c r="M3052" s="4"/>
      <c r="N3052" s="4"/>
      <c r="O3052" s="4"/>
      <c r="P3052" s="4"/>
      <c r="Q3052" s="4"/>
      <c r="R3052" s="4"/>
      <c r="S3052" s="4"/>
      <c r="T3052" s="4"/>
      <c r="U3052" s="4"/>
      <c r="V3052" s="4"/>
      <c r="W3052" s="4"/>
    </row>
    <row r="3053" spans="1:23" ht="28" x14ac:dyDescent="0.3">
      <c r="A3053" s="23"/>
      <c r="B3053" s="6">
        <v>0</v>
      </c>
      <c r="C3053" s="9" t="s">
        <v>3328</v>
      </c>
      <c r="D3053" s="9" t="str">
        <f t="shared" si="96"/>
        <v xml:space="preserve"> Đại học từ xa ngành ngôn ngữ Trung Chuyên ngữ hơn chứ bạn</v>
      </c>
      <c r="E3053" s="4"/>
      <c r="F3053" s="4"/>
      <c r="G3053" s="4"/>
      <c r="H3053" s="4"/>
      <c r="I3053" s="4"/>
      <c r="J3053" s="4"/>
      <c r="K3053" s="4"/>
      <c r="L3053" s="4"/>
      <c r="M3053" s="4"/>
      <c r="N3053" s="4"/>
      <c r="O3053" s="4"/>
      <c r="P3053" s="4"/>
      <c r="Q3053" s="4"/>
      <c r="R3053" s="4"/>
      <c r="S3053" s="4"/>
      <c r="T3053" s="4"/>
      <c r="U3053" s="4"/>
      <c r="V3053" s="4"/>
      <c r="W3053" s="4"/>
    </row>
    <row r="3054" spans="1:23" ht="56" x14ac:dyDescent="0.3">
      <c r="A3054" s="23"/>
      <c r="B3054" s="6">
        <v>0</v>
      </c>
      <c r="C3054" s="9" t="s">
        <v>3329</v>
      </c>
      <c r="D3054" s="9" t="str">
        <f t="shared" si="96"/>
        <v xml:space="preserve"> Đại học từ xa ngành ngôn ngữ Trung Huế là một trong ba trường đại học trọng điểm của cả nước nhé. 
Đại học Mở tiền thân là Viện Mở dân lập. Chương trình trg chuyên ngữ phải hơn chứ</v>
      </c>
      <c r="E3054" s="4"/>
      <c r="F3054" s="4"/>
      <c r="G3054" s="4"/>
      <c r="H3054" s="4"/>
      <c r="I3054" s="4"/>
      <c r="J3054" s="4"/>
      <c r="K3054" s="4"/>
      <c r="L3054" s="4"/>
      <c r="M3054" s="4"/>
      <c r="N3054" s="4"/>
      <c r="O3054" s="4"/>
      <c r="P3054" s="4"/>
      <c r="Q3054" s="4"/>
      <c r="R3054" s="4"/>
      <c r="S3054" s="4"/>
      <c r="T3054" s="4"/>
      <c r="U3054" s="4"/>
      <c r="V3054" s="4"/>
      <c r="W3054" s="4"/>
    </row>
    <row r="3055" spans="1:23" ht="28" x14ac:dyDescent="0.3">
      <c r="A3055" s="23"/>
      <c r="B3055" s="6">
        <v>0</v>
      </c>
      <c r="C3055" s="9" t="s">
        <v>3330</v>
      </c>
      <c r="D3055" s="9" t="str">
        <f t="shared" si="96"/>
        <v xml:space="preserve"> Đại học từ xa ngành ngôn ngữ Trung Trường nào cũng ok bạn nhé</v>
      </c>
      <c r="E3055" s="4"/>
      <c r="F3055" s="4"/>
      <c r="G3055" s="4"/>
      <c r="H3055" s="4"/>
      <c r="I3055" s="4"/>
      <c r="J3055" s="4"/>
      <c r="K3055" s="4"/>
      <c r="L3055" s="4"/>
      <c r="M3055" s="4"/>
      <c r="N3055" s="4"/>
      <c r="O3055" s="4"/>
      <c r="P3055" s="4"/>
      <c r="Q3055" s="4"/>
      <c r="R3055" s="4"/>
      <c r="S3055" s="4"/>
      <c r="T3055" s="4"/>
      <c r="U3055" s="4"/>
      <c r="V3055" s="4"/>
      <c r="W3055" s="4"/>
    </row>
    <row r="3056" spans="1:23" ht="112" x14ac:dyDescent="0.3">
      <c r="A3056" s="23"/>
      <c r="B3056" s="6">
        <v>0</v>
      </c>
      <c r="C3056" s="9" t="s">
        <v>2280</v>
      </c>
      <c r="D3056" s="9" t="str">
        <f t="shared" si="96"/>
        <v xml:space="preserve"> Đại học từ xa ngành ngôn ngữ Trung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v>
      </c>
      <c r="E3056" s="4"/>
      <c r="F3056" s="4"/>
      <c r="G3056" s="4"/>
      <c r="H3056" s="4"/>
      <c r="I3056" s="4"/>
      <c r="J3056" s="4"/>
      <c r="K3056" s="4"/>
      <c r="L3056" s="4"/>
      <c r="M3056" s="4"/>
      <c r="N3056" s="4"/>
      <c r="O3056" s="4"/>
      <c r="P3056" s="4"/>
      <c r="Q3056" s="4"/>
      <c r="R3056" s="4"/>
      <c r="S3056" s="4"/>
      <c r="T3056" s="4"/>
      <c r="U3056" s="4"/>
      <c r="V3056" s="4"/>
      <c r="W3056" s="4"/>
    </row>
    <row r="3057" spans="1:23" ht="28" x14ac:dyDescent="0.3">
      <c r="A3057" s="24" t="s">
        <v>3331</v>
      </c>
      <c r="B3057" s="6">
        <v>0</v>
      </c>
      <c r="C3057" s="9" t="s">
        <v>3332</v>
      </c>
      <c r="D3057" s="9" t="str">
        <f>CONCATENATE(" Đại học từ xa trường Đại học ngoại ngữ Huế"," ",C3057)</f>
        <v xml:space="preserve"> Đại học từ xa trường Đại học ngoại ngữ Huế Trạm gắn bó với địa phương</v>
      </c>
      <c r="E3057" s="4"/>
      <c r="F3057" s="4"/>
      <c r="G3057" s="4"/>
      <c r="H3057" s="4"/>
      <c r="I3057" s="4"/>
      <c r="J3057" s="4"/>
      <c r="K3057" s="4"/>
      <c r="L3057" s="4"/>
      <c r="M3057" s="4"/>
      <c r="N3057" s="4"/>
      <c r="O3057" s="4"/>
      <c r="P3057" s="4"/>
      <c r="Q3057" s="4"/>
      <c r="R3057" s="4"/>
      <c r="S3057" s="4"/>
      <c r="T3057" s="4"/>
      <c r="U3057" s="4"/>
      <c r="V3057" s="4"/>
      <c r="W3057" s="4"/>
    </row>
    <row r="3058" spans="1:23" ht="28" x14ac:dyDescent="0.3">
      <c r="A3058" s="23"/>
      <c r="B3058" s="6">
        <v>0</v>
      </c>
      <c r="C3058" s="9" t="s">
        <v>3333</v>
      </c>
      <c r="D3058" s="9" t="str">
        <f t="shared" ref="D3058:D3082" si="97">CONCATENATE(" Đại học từ xa"," ",C3058)</f>
        <v xml:space="preserve"> Đại học từ xa Trước có bài review về trường chị ạ, c tìm lại trong group xem</v>
      </c>
      <c r="E3058" s="4"/>
      <c r="F3058" s="4"/>
      <c r="G3058" s="4"/>
      <c r="H3058" s="4"/>
      <c r="I3058" s="4"/>
      <c r="J3058" s="4"/>
      <c r="K3058" s="4"/>
      <c r="L3058" s="4"/>
      <c r="M3058" s="4"/>
      <c r="N3058" s="4"/>
      <c r="O3058" s="4"/>
      <c r="P3058" s="4"/>
      <c r="Q3058" s="4"/>
      <c r="R3058" s="4"/>
      <c r="S3058" s="4"/>
      <c r="T3058" s="4"/>
      <c r="U3058" s="4"/>
      <c r="V3058" s="4"/>
      <c r="W3058" s="4"/>
    </row>
    <row r="3059" spans="1:23" ht="28" x14ac:dyDescent="0.3">
      <c r="A3059" s="23"/>
      <c r="B3059" s="6">
        <v>0</v>
      </c>
      <c r="C3059" s="9" t="s">
        <v>3334</v>
      </c>
      <c r="D3059" s="9" t="str">
        <f t="shared" si="97"/>
        <v xml:space="preserve"> Đại học từ xa trường này nhiều trạm và ít học viên là đúng đấy</v>
      </c>
      <c r="E3059" s="4"/>
      <c r="F3059" s="4"/>
      <c r="G3059" s="4"/>
      <c r="H3059" s="4"/>
      <c r="I3059" s="4"/>
      <c r="J3059" s="4"/>
      <c r="K3059" s="4"/>
      <c r="L3059" s="4"/>
      <c r="M3059" s="4"/>
      <c r="N3059" s="4"/>
      <c r="O3059" s="4"/>
      <c r="P3059" s="4"/>
      <c r="Q3059" s="4"/>
      <c r="R3059" s="4"/>
      <c r="S3059" s="4"/>
      <c r="T3059" s="4"/>
      <c r="U3059" s="4"/>
      <c r="V3059" s="4"/>
      <c r="W3059" s="4"/>
    </row>
    <row r="3060" spans="1:23" ht="28" x14ac:dyDescent="0.3">
      <c r="A3060" s="23"/>
      <c r="B3060" s="6">
        <v>0</v>
      </c>
      <c r="C3060" s="9" t="s">
        <v>3335</v>
      </c>
      <c r="D3060" s="9" t="str">
        <f t="shared" si="97"/>
        <v xml:space="preserve"> Đại học từ xa B ở đâu, NNA có nhiều trường đâu nhất thiết phải trường đó</v>
      </c>
      <c r="E3060" s="4"/>
      <c r="F3060" s="4"/>
      <c r="G3060" s="4"/>
      <c r="H3060" s="4"/>
      <c r="I3060" s="4"/>
      <c r="J3060" s="4"/>
      <c r="K3060" s="4"/>
      <c r="L3060" s="4"/>
      <c r="M3060" s="4"/>
      <c r="N3060" s="4"/>
      <c r="O3060" s="4"/>
      <c r="P3060" s="4"/>
      <c r="Q3060" s="4"/>
      <c r="R3060" s="4"/>
      <c r="S3060" s="4"/>
      <c r="T3060" s="4"/>
      <c r="U3060" s="4"/>
      <c r="V3060" s="4"/>
      <c r="W3060" s="4"/>
    </row>
    <row r="3061" spans="1:23" ht="28" x14ac:dyDescent="0.3">
      <c r="A3061" s="23"/>
      <c r="B3061" s="6">
        <v>0</v>
      </c>
      <c r="C3061" s="9" t="s">
        <v>3336</v>
      </c>
      <c r="D3061" s="9" t="str">
        <f t="shared" si="97"/>
        <v xml:space="preserve"> Đại học từ xa trước mk nghe bảo mỗi trạm một giảng viên</v>
      </c>
      <c r="E3061" s="4"/>
      <c r="F3061" s="4"/>
      <c r="G3061" s="4"/>
      <c r="H3061" s="4"/>
      <c r="I3061" s="4"/>
      <c r="J3061" s="4"/>
      <c r="K3061" s="4"/>
      <c r="L3061" s="4"/>
      <c r="M3061" s="4"/>
      <c r="N3061" s="4"/>
      <c r="O3061" s="4"/>
      <c r="P3061" s="4"/>
      <c r="Q3061" s="4"/>
      <c r="R3061" s="4"/>
      <c r="S3061" s="4"/>
      <c r="T3061" s="4"/>
      <c r="U3061" s="4"/>
      <c r="V3061" s="4"/>
      <c r="W3061" s="4"/>
    </row>
    <row r="3062" spans="1:23" ht="28" x14ac:dyDescent="0.3">
      <c r="A3062" s="23"/>
      <c r="B3062" s="6">
        <v>0</v>
      </c>
      <c r="C3062" s="9" t="s">
        <v>3337</v>
      </c>
      <c r="D3062" s="9" t="str">
        <f t="shared" si="97"/>
        <v xml:space="preserve"> Đại học từ xa Nếu thấy ko ổn thì nên chọn trường khác anh ạ</v>
      </c>
      <c r="E3062" s="4"/>
      <c r="F3062" s="4"/>
      <c r="G3062" s="4"/>
      <c r="H3062" s="4"/>
      <c r="I3062" s="4"/>
      <c r="J3062" s="4"/>
      <c r="K3062" s="4"/>
      <c r="L3062" s="4"/>
      <c r="M3062" s="4"/>
      <c r="N3062" s="4"/>
      <c r="O3062" s="4"/>
      <c r="P3062" s="4"/>
      <c r="Q3062" s="4"/>
      <c r="R3062" s="4"/>
      <c r="S3062" s="4"/>
      <c r="T3062" s="4"/>
      <c r="U3062" s="4"/>
      <c r="V3062" s="4"/>
      <c r="W3062" s="4"/>
    </row>
    <row r="3063" spans="1:23" ht="28" x14ac:dyDescent="0.3">
      <c r="A3063" s="23"/>
      <c r="B3063" s="6">
        <v>0</v>
      </c>
      <c r="C3063" s="9" t="s">
        <v>3338</v>
      </c>
      <c r="D3063" s="9" t="str">
        <f t="shared" si="97"/>
        <v xml:space="preserve"> Đại học từ xa Khs nma cá nhân ko đánh giá cao trường này lắm =)))</v>
      </c>
      <c r="E3063" s="4"/>
      <c r="F3063" s="4"/>
      <c r="G3063" s="4"/>
      <c r="H3063" s="4"/>
      <c r="I3063" s="4"/>
      <c r="J3063" s="4"/>
      <c r="K3063" s="4"/>
      <c r="L3063" s="4"/>
      <c r="M3063" s="4"/>
      <c r="N3063" s="4"/>
      <c r="O3063" s="4"/>
      <c r="P3063" s="4"/>
      <c r="Q3063" s="4"/>
      <c r="R3063" s="4"/>
      <c r="S3063" s="4"/>
      <c r="T3063" s="4"/>
      <c r="U3063" s="4"/>
      <c r="V3063" s="4"/>
      <c r="W3063" s="4"/>
    </row>
    <row r="3064" spans="1:23" ht="28" x14ac:dyDescent="0.3">
      <c r="A3064" s="23"/>
      <c r="B3064" s="6">
        <v>0</v>
      </c>
      <c r="C3064" s="9" t="s">
        <v>3339</v>
      </c>
      <c r="D3064" s="9" t="str">
        <f t="shared" si="97"/>
        <v xml:space="preserve"> Đại học từ xa mình thấy các bạn đang học ít tương tác lắm :(( mún tìm tiền bối để hỏi mà ít gặp</v>
      </c>
      <c r="E3064" s="4"/>
      <c r="F3064" s="4"/>
      <c r="G3064" s="4"/>
      <c r="H3064" s="4"/>
      <c r="I3064" s="4"/>
      <c r="J3064" s="4"/>
      <c r="K3064" s="4"/>
      <c r="L3064" s="4"/>
      <c r="M3064" s="4"/>
      <c r="N3064" s="4"/>
      <c r="O3064" s="4"/>
      <c r="P3064" s="4"/>
      <c r="Q3064" s="4"/>
      <c r="R3064" s="4"/>
      <c r="S3064" s="4"/>
      <c r="T3064" s="4"/>
      <c r="U3064" s="4"/>
      <c r="V3064" s="4"/>
      <c r="W3064" s="4"/>
    </row>
    <row r="3065" spans="1:23" ht="14" x14ac:dyDescent="0.3">
      <c r="A3065" s="23"/>
      <c r="B3065" s="6">
        <v>0</v>
      </c>
      <c r="C3065" s="9" t="s">
        <v>3340</v>
      </c>
      <c r="D3065" s="9" t="str">
        <f t="shared" si="97"/>
        <v xml:space="preserve"> Đại học từ xa Trường này cũng bị phốt nhiều lắm</v>
      </c>
      <c r="E3065" s="4"/>
      <c r="F3065" s="4"/>
      <c r="G3065" s="4"/>
      <c r="H3065" s="4"/>
      <c r="I3065" s="4"/>
      <c r="J3065" s="4"/>
      <c r="K3065" s="4"/>
      <c r="L3065" s="4"/>
      <c r="M3065" s="4"/>
      <c r="N3065" s="4"/>
      <c r="O3065" s="4"/>
      <c r="P3065" s="4"/>
      <c r="Q3065" s="4"/>
      <c r="R3065" s="4"/>
      <c r="S3065" s="4"/>
      <c r="T3065" s="4"/>
      <c r="U3065" s="4"/>
      <c r="V3065" s="4"/>
      <c r="W3065" s="4"/>
    </row>
    <row r="3066" spans="1:23" ht="42" x14ac:dyDescent="0.3">
      <c r="A3066" s="23"/>
      <c r="B3066" s="6">
        <v>0</v>
      </c>
      <c r="C3066" s="9" t="s">
        <v>3341</v>
      </c>
      <c r="D3066" s="9" t="str">
        <f t="shared" si="97"/>
        <v xml:space="preserve"> Đại học từ xa Chương trình học của trường rất là tốt. Nhưng thêm nữa mình chọn được trạm uy tín thì các em sẽ được hỗ trợ trong suốt quá trình học và thi nhé.</v>
      </c>
      <c r="E3066" s="4"/>
      <c r="F3066" s="4"/>
      <c r="G3066" s="4"/>
      <c r="H3066" s="4"/>
      <c r="I3066" s="4"/>
      <c r="J3066" s="4"/>
      <c r="K3066" s="4"/>
      <c r="L3066" s="4"/>
      <c r="M3066" s="4"/>
      <c r="N3066" s="4"/>
      <c r="O3066" s="4"/>
      <c r="P3066" s="4"/>
      <c r="Q3066" s="4"/>
      <c r="R3066" s="4"/>
      <c r="S3066" s="4"/>
      <c r="T3066" s="4"/>
      <c r="U3066" s="4"/>
      <c r="V3066" s="4"/>
      <c r="W3066" s="4"/>
    </row>
    <row r="3067" spans="1:23" ht="14" x14ac:dyDescent="0.3">
      <c r="A3067" s="23"/>
      <c r="B3067" s="6">
        <v>0</v>
      </c>
      <c r="C3067" s="9" t="s">
        <v>3342</v>
      </c>
      <c r="D3067" s="9" t="str">
        <f t="shared" si="97"/>
        <v xml:space="preserve"> Đại học từ xa mình cũng quan tâm trường này</v>
      </c>
      <c r="E3067" s="4"/>
      <c r="F3067" s="4"/>
      <c r="G3067" s="4"/>
      <c r="H3067" s="4"/>
      <c r="I3067" s="4"/>
      <c r="J3067" s="4"/>
      <c r="K3067" s="4"/>
      <c r="L3067" s="4"/>
      <c r="M3067" s="4"/>
      <c r="N3067" s="4"/>
      <c r="O3067" s="4"/>
      <c r="P3067" s="4"/>
      <c r="Q3067" s="4"/>
      <c r="R3067" s="4"/>
      <c r="S3067" s="4"/>
      <c r="T3067" s="4"/>
      <c r="U3067" s="4"/>
      <c r="V3067" s="4"/>
      <c r="W3067" s="4"/>
    </row>
    <row r="3068" spans="1:23" ht="98" x14ac:dyDescent="0.3">
      <c r="A3068" s="23"/>
      <c r="B3068" s="6">
        <v>0</v>
      </c>
      <c r="C3068" s="9" t="s">
        <v>3343</v>
      </c>
      <c r="D3068" s="9" t="str">
        <f t="shared" si="97"/>
        <v xml:space="preserve"> Đại học từ xa Mình đang học ngôn ngữ Trung Quốc của Đại học ngoại Ngữ Huế đây. Thông tin bạn hỏi cũng chưa chính xác lắm. Trường có nhiều trạm nên mình tìm trạm nào uy tín để đăng ký. Thì trong quá trình học và thi mình được hỗ trợ nhiều. Còn chương trình học của các trạm đều là của đại học ngoại Ngữ Huế giảng dạy và cấp bằng nên như nhau bạn ạ.</v>
      </c>
      <c r="E3068" s="4"/>
      <c r="F3068" s="4"/>
      <c r="G3068" s="4"/>
      <c r="H3068" s="4"/>
      <c r="I3068" s="4"/>
      <c r="J3068" s="4"/>
      <c r="K3068" s="4"/>
      <c r="L3068" s="4"/>
      <c r="M3068" s="4"/>
      <c r="N3068" s="4"/>
      <c r="O3068" s="4"/>
      <c r="P3068" s="4"/>
      <c r="Q3068" s="4"/>
      <c r="R3068" s="4"/>
      <c r="S3068" s="4"/>
      <c r="T3068" s="4"/>
      <c r="U3068" s="4"/>
      <c r="V3068" s="4"/>
      <c r="W3068" s="4"/>
    </row>
    <row r="3069" spans="1:23" ht="42" x14ac:dyDescent="0.3">
      <c r="A3069" s="23"/>
      <c r="B3069" s="6">
        <v>0</v>
      </c>
      <c r="C3069" s="9" t="s">
        <v>3344</v>
      </c>
      <c r="D3069" s="9" t="str">
        <f t="shared" si="97"/>
        <v xml:space="preserve"> Đại học từ xa Bạn học trường ngoại ngữ Huế thì học trạm mình ddk. Thấy các cô nhiệt tình và rất quan tâm học viên ấy</v>
      </c>
      <c r="E3069" s="4"/>
      <c r="F3069" s="4"/>
      <c r="G3069" s="4"/>
      <c r="H3069" s="4"/>
      <c r="I3069" s="4"/>
      <c r="J3069" s="4"/>
      <c r="K3069" s="4"/>
      <c r="L3069" s="4"/>
      <c r="M3069" s="4"/>
      <c r="N3069" s="4"/>
      <c r="O3069" s="4"/>
      <c r="P3069" s="4"/>
      <c r="Q3069" s="4"/>
      <c r="R3069" s="4"/>
      <c r="S3069" s="4"/>
      <c r="T3069" s="4"/>
      <c r="U3069" s="4"/>
      <c r="V3069" s="4"/>
      <c r="W3069" s="4"/>
    </row>
    <row r="3070" spans="1:23" ht="14" x14ac:dyDescent="0.3">
      <c r="A3070" s="23"/>
      <c r="B3070" s="6">
        <v>0</v>
      </c>
      <c r="C3070" s="9" t="s">
        <v>3345</v>
      </c>
      <c r="D3070" s="9" t="str">
        <f t="shared" si="97"/>
        <v xml:space="preserve"> Đại học từ xa Mình cũng đang học NNA củ Huế ổn mà</v>
      </c>
      <c r="E3070" s="4"/>
      <c r="F3070" s="4"/>
      <c r="G3070" s="4"/>
      <c r="H3070" s="4"/>
      <c r="I3070" s="4"/>
      <c r="J3070" s="4"/>
      <c r="K3070" s="4"/>
      <c r="L3070" s="4"/>
      <c r="M3070" s="4"/>
      <c r="N3070" s="4"/>
      <c r="O3070" s="4"/>
      <c r="P3070" s="4"/>
      <c r="Q3070" s="4"/>
      <c r="R3070" s="4"/>
      <c r="S3070" s="4"/>
      <c r="T3070" s="4"/>
      <c r="U3070" s="4"/>
      <c r="V3070" s="4"/>
      <c r="W3070" s="4"/>
    </row>
    <row r="3071" spans="1:23" ht="28.5" x14ac:dyDescent="0.35">
      <c r="A3071" s="15"/>
      <c r="B3071" s="6">
        <v>0</v>
      </c>
      <c r="C3071" s="9" t="s">
        <v>3346</v>
      </c>
      <c r="D3071" s="9" t="str">
        <f t="shared" si="97"/>
        <v xml:space="preserve"> Đại học từ xa mình cũng 2k4 tính học từ xa này. bạn mún kết bạn học cùng khum</v>
      </c>
      <c r="E3071" s="4"/>
      <c r="F3071" s="4"/>
      <c r="G3071" s="4"/>
      <c r="H3071" s="4"/>
      <c r="I3071" s="4"/>
      <c r="J3071" s="4"/>
      <c r="K3071" s="4"/>
      <c r="L3071" s="4"/>
      <c r="M3071" s="4"/>
      <c r="N3071" s="4"/>
      <c r="O3071" s="4"/>
      <c r="P3071" s="4"/>
      <c r="Q3071" s="4"/>
      <c r="R3071" s="4"/>
      <c r="S3071" s="4"/>
      <c r="T3071" s="4"/>
      <c r="U3071" s="4"/>
      <c r="V3071" s="4"/>
      <c r="W3071" s="4"/>
    </row>
    <row r="3072" spans="1:23" ht="42" x14ac:dyDescent="0.3">
      <c r="A3072" s="24" t="s">
        <v>3347</v>
      </c>
      <c r="B3072" s="6">
        <v>0</v>
      </c>
      <c r="C3072" s="9" t="s">
        <v>3348</v>
      </c>
      <c r="D3072" s="9" t="str">
        <f t="shared" si="97"/>
        <v xml:space="preserve"> Đại học từ xa Chắc em mới tốt nghiệp cấp 3 đúng ko, vì mấy bạn đi làm rồi thì thường sẽ ko tgia mấy cái này vì ko có thời gian</v>
      </c>
      <c r="E3072" s="4"/>
      <c r="F3072" s="4"/>
      <c r="G3072" s="4"/>
      <c r="H3072" s="4"/>
      <c r="I3072" s="4"/>
      <c r="J3072" s="4"/>
      <c r="K3072" s="4"/>
      <c r="L3072" s="4"/>
      <c r="M3072" s="4"/>
      <c r="N3072" s="4"/>
      <c r="O3072" s="4"/>
      <c r="P3072" s="4"/>
      <c r="Q3072" s="4"/>
      <c r="R3072" s="4"/>
      <c r="S3072" s="4"/>
      <c r="T3072" s="4"/>
      <c r="U3072" s="4"/>
      <c r="V3072" s="4"/>
      <c r="W3072" s="4"/>
    </row>
    <row r="3073" spans="1:23" ht="28" x14ac:dyDescent="0.3">
      <c r="A3073" s="23"/>
      <c r="B3073" s="6">
        <v>0</v>
      </c>
      <c r="C3073" s="9" t="s">
        <v>3349</v>
      </c>
      <c r="D3073" s="9" t="str">
        <f t="shared" si="97"/>
        <v xml:space="preserve"> Đại học từ xa Quan trọng là e apply có đỗ ko, chứ là sv của trường thì đủ điều kiện apply rồi</v>
      </c>
      <c r="E3073" s="4"/>
      <c r="F3073" s="4"/>
      <c r="G3073" s="4"/>
      <c r="H3073" s="4"/>
      <c r="I3073" s="4"/>
      <c r="J3073" s="4"/>
      <c r="K3073" s="4"/>
      <c r="L3073" s="4"/>
      <c r="M3073" s="4"/>
      <c r="N3073" s="4"/>
      <c r="O3073" s="4"/>
      <c r="P3073" s="4"/>
      <c r="Q3073" s="4"/>
      <c r="R3073" s="4"/>
      <c r="S3073" s="4"/>
      <c r="T3073" s="4"/>
      <c r="U3073" s="4"/>
      <c r="V3073" s="4"/>
      <c r="W3073" s="4"/>
    </row>
    <row r="3074" spans="1:23" ht="14" x14ac:dyDescent="0.3">
      <c r="A3074" s="23"/>
      <c r="B3074" s="6">
        <v>0</v>
      </c>
      <c r="C3074" s="9" t="s">
        <v>3350</v>
      </c>
      <c r="D3074" s="9" t="str">
        <f t="shared" si="97"/>
        <v xml:space="preserve"> Đại học từ xa HÓng ạ</v>
      </c>
      <c r="E3074" s="4"/>
      <c r="F3074" s="4"/>
      <c r="G3074" s="4"/>
      <c r="H3074" s="4"/>
      <c r="I3074" s="4"/>
      <c r="J3074" s="4"/>
      <c r="K3074" s="4"/>
      <c r="L3074" s="4"/>
      <c r="M3074" s="4"/>
      <c r="N3074" s="4"/>
      <c r="O3074" s="4"/>
      <c r="P3074" s="4"/>
      <c r="Q3074" s="4"/>
      <c r="R3074" s="4"/>
      <c r="S3074" s="4"/>
      <c r="T3074" s="4"/>
      <c r="U3074" s="4"/>
      <c r="V3074" s="4"/>
      <c r="W3074" s="4"/>
    </row>
    <row r="3075" spans="1:23" ht="42" x14ac:dyDescent="0.3">
      <c r="A3075" s="23"/>
      <c r="B3075" s="6">
        <v>0</v>
      </c>
      <c r="C3075" s="9" t="s">
        <v>3351</v>
      </c>
      <c r="D3075" s="9" t="str">
        <f t="shared" si="97"/>
        <v xml:space="preserve"> Đại học từ xa Tham gia bth nha vì học là có thẻ sinh viên ròi, qtrong là bạn có sắp xếp thời gian để tham gia đc hay khum thui</v>
      </c>
      <c r="E3075" s="4"/>
      <c r="F3075" s="4"/>
      <c r="G3075" s="4"/>
      <c r="H3075" s="4"/>
      <c r="I3075" s="4"/>
      <c r="J3075" s="4"/>
      <c r="K3075" s="4"/>
      <c r="L3075" s="4"/>
      <c r="M3075" s="4"/>
      <c r="N3075" s="4"/>
      <c r="O3075" s="4"/>
      <c r="P3075" s="4"/>
      <c r="Q3075" s="4"/>
      <c r="R3075" s="4"/>
      <c r="S3075" s="4"/>
      <c r="T3075" s="4"/>
      <c r="U3075" s="4"/>
      <c r="V3075" s="4"/>
      <c r="W3075" s="4"/>
    </row>
    <row r="3076" spans="1:23" ht="14" x14ac:dyDescent="0.3">
      <c r="A3076" s="24" t="s">
        <v>3352</v>
      </c>
      <c r="B3076" s="6">
        <v>0</v>
      </c>
      <c r="C3076" s="9" t="s">
        <v>3353</v>
      </c>
      <c r="D3076" s="9" t="str">
        <f t="shared" si="97"/>
        <v xml:space="preserve"> Đại học từ xa Được chọn chứ</v>
      </c>
      <c r="E3076" s="4"/>
      <c r="F3076" s="4"/>
      <c r="G3076" s="4"/>
      <c r="H3076" s="4"/>
      <c r="I3076" s="4"/>
      <c r="J3076" s="4"/>
      <c r="K3076" s="4"/>
      <c r="L3076" s="4"/>
      <c r="M3076" s="4"/>
      <c r="N3076" s="4"/>
      <c r="O3076" s="4"/>
      <c r="P3076" s="4"/>
      <c r="Q3076" s="4"/>
      <c r="R3076" s="4"/>
      <c r="S3076" s="4"/>
      <c r="T3076" s="4"/>
      <c r="U3076" s="4"/>
      <c r="V3076" s="4"/>
      <c r="W3076" s="4"/>
    </row>
    <row r="3077" spans="1:23" ht="14" x14ac:dyDescent="0.3">
      <c r="A3077" s="23"/>
      <c r="B3077" s="6">
        <v>0</v>
      </c>
      <c r="C3077" s="9" t="s">
        <v>3354</v>
      </c>
      <c r="D3077" s="9" t="str">
        <f t="shared" si="97"/>
        <v xml:space="preserve"> Đại học từ xa Cũng tùy từng trường á</v>
      </c>
      <c r="E3077" s="4"/>
      <c r="F3077" s="4"/>
      <c r="G3077" s="4"/>
      <c r="H3077" s="4"/>
      <c r="I3077" s="4"/>
      <c r="J3077" s="4"/>
      <c r="K3077" s="4"/>
      <c r="L3077" s="4"/>
      <c r="M3077" s="4"/>
      <c r="N3077" s="4"/>
      <c r="O3077" s="4"/>
      <c r="P3077" s="4"/>
      <c r="Q3077" s="4"/>
      <c r="R3077" s="4"/>
      <c r="S3077" s="4"/>
      <c r="T3077" s="4"/>
      <c r="U3077" s="4"/>
      <c r="V3077" s="4"/>
      <c r="W3077" s="4"/>
    </row>
    <row r="3078" spans="1:23" ht="14" x14ac:dyDescent="0.3">
      <c r="A3078" s="23"/>
      <c r="B3078" s="6">
        <v>0</v>
      </c>
      <c r="C3078" s="9" t="s">
        <v>3355</v>
      </c>
      <c r="D3078" s="9" t="str">
        <f t="shared" si="97"/>
        <v xml:space="preserve"> Đại học từ xa Cái nào điểm cao hơn thì lấy thôi e</v>
      </c>
      <c r="E3078" s="4"/>
      <c r="F3078" s="4"/>
      <c r="G3078" s="4"/>
      <c r="H3078" s="4"/>
      <c r="I3078" s="4"/>
      <c r="J3078" s="4"/>
      <c r="K3078" s="4"/>
      <c r="L3078" s="4"/>
      <c r="M3078" s="4"/>
      <c r="N3078" s="4"/>
      <c r="O3078" s="4"/>
      <c r="P3078" s="4"/>
      <c r="Q3078" s="4"/>
      <c r="R3078" s="4"/>
      <c r="S3078" s="4"/>
      <c r="T3078" s="4"/>
      <c r="U3078" s="4"/>
      <c r="V3078" s="4"/>
      <c r="W3078" s="4"/>
    </row>
    <row r="3079" spans="1:23" ht="14" x14ac:dyDescent="0.3">
      <c r="A3079" s="23"/>
      <c r="B3079" s="6">
        <v>0</v>
      </c>
      <c r="C3079" s="9" t="s">
        <v>3356</v>
      </c>
      <c r="D3079" s="9" t="str">
        <f t="shared" si="97"/>
        <v xml:space="preserve"> Đại học từ xa Sao lại mới có xét điểm thi THPT à em</v>
      </c>
      <c r="E3079" s="4"/>
      <c r="F3079" s="4"/>
      <c r="G3079" s="4"/>
      <c r="H3079" s="4"/>
      <c r="I3079" s="4"/>
      <c r="J3079" s="4"/>
      <c r="K3079" s="4"/>
      <c r="L3079" s="4"/>
      <c r="M3079" s="4"/>
      <c r="N3079" s="4"/>
      <c r="O3079" s="4"/>
      <c r="P3079" s="4"/>
      <c r="Q3079" s="4"/>
      <c r="R3079" s="4"/>
      <c r="S3079" s="4"/>
      <c r="T3079" s="4"/>
      <c r="U3079" s="4"/>
      <c r="V3079" s="4"/>
      <c r="W3079" s="4"/>
    </row>
    <row r="3080" spans="1:23" ht="28" x14ac:dyDescent="0.3">
      <c r="A3080" s="23"/>
      <c r="B3080" s="6">
        <v>0</v>
      </c>
      <c r="C3080" s="9" t="s">
        <v>3357</v>
      </c>
      <c r="D3080" s="9" t="str">
        <f t="shared" si="97"/>
        <v xml:space="preserve"> Đại học từ xa Từ 2025 mới có 2 hình thức đúng không nhỉ</v>
      </c>
      <c r="E3080" s="4"/>
      <c r="F3080" s="4"/>
      <c r="G3080" s="4"/>
      <c r="H3080" s="4"/>
      <c r="I3080" s="4"/>
      <c r="J3080" s="4"/>
      <c r="K3080" s="4"/>
      <c r="L3080" s="4"/>
      <c r="M3080" s="4"/>
      <c r="N3080" s="4"/>
      <c r="O3080" s="4"/>
      <c r="P3080" s="4"/>
      <c r="Q3080" s="4"/>
      <c r="R3080" s="4"/>
      <c r="S3080" s="4"/>
      <c r="T3080" s="4"/>
      <c r="U3080" s="4"/>
      <c r="V3080" s="4"/>
      <c r="W3080" s="4"/>
    </row>
    <row r="3081" spans="1:23" ht="28" x14ac:dyDescent="0.3">
      <c r="A3081" s="23"/>
      <c r="B3081" s="6">
        <v>0</v>
      </c>
      <c r="C3081" s="9" t="s">
        <v>3358</v>
      </c>
      <c r="D3081" s="9" t="str">
        <f t="shared" si="97"/>
        <v xml:space="preserve"> Đại học từ xa Bạn được quyền lựa chọn á, cái nào đc điểm cao hơn thì lấy làm ptxt</v>
      </c>
      <c r="E3081" s="4"/>
      <c r="F3081" s="4"/>
      <c r="G3081" s="4"/>
      <c r="H3081" s="4"/>
      <c r="I3081" s="4"/>
      <c r="J3081" s="4"/>
      <c r="K3081" s="4"/>
      <c r="L3081" s="4"/>
      <c r="M3081" s="4"/>
      <c r="N3081" s="4"/>
      <c r="O3081" s="4"/>
      <c r="P3081" s="4"/>
      <c r="Q3081" s="4"/>
      <c r="R3081" s="4"/>
      <c r="S3081" s="4"/>
      <c r="T3081" s="4"/>
      <c r="U3081" s="4"/>
      <c r="V3081" s="4"/>
      <c r="W3081" s="4"/>
    </row>
    <row r="3082" spans="1:23" ht="14" x14ac:dyDescent="0.3">
      <c r="A3082" s="23"/>
      <c r="B3082" s="6">
        <v>0</v>
      </c>
      <c r="C3082" s="9" t="s">
        <v>3359</v>
      </c>
      <c r="D3082" s="9" t="str">
        <f t="shared" si="97"/>
        <v xml:space="preserve"> Đại học từ xa Được chọ điểm bên nào cao hơn èm à</v>
      </c>
      <c r="E3082" s="4"/>
      <c r="F3082" s="4"/>
      <c r="G3082" s="4"/>
      <c r="H3082" s="4"/>
      <c r="I3082" s="4"/>
      <c r="J3082" s="4"/>
      <c r="K3082" s="4"/>
      <c r="L3082" s="4"/>
      <c r="M3082" s="4"/>
      <c r="N3082" s="4"/>
      <c r="O3082" s="4"/>
      <c r="P3082" s="4"/>
      <c r="Q3082" s="4"/>
      <c r="R3082" s="4"/>
      <c r="S3082" s="4"/>
      <c r="T3082" s="4"/>
      <c r="U3082" s="4"/>
      <c r="V3082" s="4"/>
      <c r="W3082" s="4"/>
    </row>
    <row r="3083" spans="1:23" ht="28" x14ac:dyDescent="0.3">
      <c r="A3083" s="24" t="s">
        <v>3360</v>
      </c>
      <c r="B3083" s="6">
        <v>0</v>
      </c>
      <c r="C3083" s="9" t="s">
        <v>3361</v>
      </c>
      <c r="D3083" s="9" t="str">
        <f t="shared" ref="D3083:D3092" si="98">CONCATENATE(" Đại học từ xa HANU"," ",C3083)</f>
        <v xml:space="preserve"> Đại học từ xa HANU C nhớ ko nhầm là trường này ko đào tạo từ xa mà</v>
      </c>
      <c r="E3083" s="4"/>
      <c r="F3083" s="4"/>
      <c r="G3083" s="4"/>
      <c r="H3083" s="4"/>
      <c r="I3083" s="4"/>
      <c r="J3083" s="4"/>
      <c r="K3083" s="4"/>
      <c r="L3083" s="4"/>
      <c r="M3083" s="4"/>
      <c r="N3083" s="4"/>
      <c r="O3083" s="4"/>
      <c r="P3083" s="4"/>
      <c r="Q3083" s="4"/>
      <c r="R3083" s="4"/>
      <c r="S3083" s="4"/>
      <c r="T3083" s="4"/>
      <c r="U3083" s="4"/>
      <c r="V3083" s="4"/>
      <c r="W3083" s="4"/>
    </row>
    <row r="3084" spans="1:23" ht="28" x14ac:dyDescent="0.3">
      <c r="A3084" s="23"/>
      <c r="B3084" s="6">
        <v>0</v>
      </c>
      <c r="C3084" s="9" t="s">
        <v>3362</v>
      </c>
      <c r="D3084" s="9" t="str">
        <f t="shared" si="98"/>
        <v xml:space="preserve"> Đại học từ xa HANU học phí bên Hanu bn thế bạn? Thấy chính quy cao lắm, ko biết từ xa thì bn</v>
      </c>
      <c r="E3084" s="4"/>
      <c r="F3084" s="4"/>
      <c r="G3084" s="4"/>
      <c r="H3084" s="4"/>
      <c r="I3084" s="4"/>
      <c r="J3084" s="4"/>
      <c r="K3084" s="4"/>
      <c r="L3084" s="4"/>
      <c r="M3084" s="4"/>
      <c r="N3084" s="4"/>
      <c r="O3084" s="4"/>
      <c r="P3084" s="4"/>
      <c r="Q3084" s="4"/>
      <c r="R3084" s="4"/>
      <c r="S3084" s="4"/>
      <c r="T3084" s="4"/>
      <c r="U3084" s="4"/>
      <c r="V3084" s="4"/>
      <c r="W3084" s="4"/>
    </row>
    <row r="3085" spans="1:23" ht="28" x14ac:dyDescent="0.3">
      <c r="A3085" s="23"/>
      <c r="B3085" s="6">
        <v>0</v>
      </c>
      <c r="C3085" s="9" t="s">
        <v>3363</v>
      </c>
      <c r="D3085" s="9" t="str">
        <f t="shared" si="98"/>
        <v xml:space="preserve"> Đại học từ xa HANU học qua zoom cũng hơi bất tiện bạn nhỉ, trường ko có bài giảng sẵn à b</v>
      </c>
      <c r="E3085" s="4"/>
      <c r="F3085" s="4"/>
      <c r="G3085" s="4"/>
      <c r="H3085" s="4"/>
      <c r="I3085" s="4"/>
      <c r="J3085" s="4"/>
      <c r="K3085" s="4"/>
      <c r="L3085" s="4"/>
      <c r="M3085" s="4"/>
      <c r="N3085" s="4"/>
      <c r="O3085" s="4"/>
      <c r="P3085" s="4"/>
      <c r="Q3085" s="4"/>
      <c r="R3085" s="4"/>
      <c r="S3085" s="4"/>
      <c r="T3085" s="4"/>
      <c r="U3085" s="4"/>
      <c r="V3085" s="4"/>
      <c r="W3085" s="4"/>
    </row>
    <row r="3086" spans="1:23" ht="28" x14ac:dyDescent="0.3">
      <c r="A3086" s="23"/>
      <c r="B3086" s="6">
        <v>0</v>
      </c>
      <c r="C3086" s="9" t="s">
        <v>3364</v>
      </c>
      <c r="D3086" s="9" t="str">
        <f t="shared" si="98"/>
        <v xml:space="preserve"> Đại học từ xa HANU Hanu thì oke mà, có điều bạn có nền tảng chưa, nếu chưa thì e là học sẽ hơi nhanh thôi</v>
      </c>
      <c r="E3086" s="4"/>
      <c r="F3086" s="4"/>
      <c r="G3086" s="4"/>
      <c r="H3086" s="4"/>
      <c r="I3086" s="4"/>
      <c r="J3086" s="4"/>
      <c r="K3086" s="4"/>
      <c r="L3086" s="4"/>
      <c r="M3086" s="4"/>
      <c r="N3086" s="4"/>
      <c r="O3086" s="4"/>
      <c r="P3086" s="4"/>
      <c r="Q3086" s="4"/>
      <c r="R3086" s="4"/>
      <c r="S3086" s="4"/>
      <c r="T3086" s="4"/>
      <c r="U3086" s="4"/>
      <c r="V3086" s="4"/>
      <c r="W3086" s="4"/>
    </row>
    <row r="3087" spans="1:23" ht="42" x14ac:dyDescent="0.3">
      <c r="A3087" s="23"/>
      <c r="B3087" s="6">
        <v>0</v>
      </c>
      <c r="C3087" s="9" t="s">
        <v>3365</v>
      </c>
      <c r="D3087" s="9" t="str">
        <f t="shared" si="98"/>
        <v xml:space="preserve"> Đại học từ xa HANU Thích thật Hanu giờ xét bằng thpt cũng học được, trường này là mơ ước của nhiều bạn học ngôn ngữ lun ấy</v>
      </c>
      <c r="E3087" s="4"/>
      <c r="F3087" s="4"/>
      <c r="G3087" s="4"/>
      <c r="H3087" s="4"/>
      <c r="I3087" s="4"/>
      <c r="J3087" s="4"/>
      <c r="K3087" s="4"/>
      <c r="L3087" s="4"/>
      <c r="M3087" s="4"/>
      <c r="N3087" s="4"/>
      <c r="O3087" s="4"/>
      <c r="P3087" s="4"/>
      <c r="Q3087" s="4"/>
      <c r="R3087" s="4"/>
      <c r="S3087" s="4"/>
      <c r="T3087" s="4"/>
      <c r="U3087" s="4"/>
      <c r="V3087" s="4"/>
      <c r="W3087" s="4"/>
    </row>
    <row r="3088" spans="1:23" ht="42" x14ac:dyDescent="0.3">
      <c r="A3088" s="23"/>
      <c r="B3088" s="6">
        <v>0</v>
      </c>
      <c r="C3088" s="9" t="s">
        <v>3366</v>
      </c>
      <c r="D3088" s="9" t="str">
        <f t="shared" si="98"/>
        <v xml:space="preserve"> Đại học từ xa HANU HANU không có học từ xa Ngôn ngữ Trung đâu bạn, ngành này ở Hanu có vừa học vừa làm tại trường thôi</v>
      </c>
      <c r="E3088" s="4"/>
      <c r="F3088" s="4"/>
      <c r="G3088" s="4"/>
      <c r="H3088" s="4"/>
      <c r="I3088" s="4"/>
      <c r="J3088" s="4"/>
      <c r="K3088" s="4"/>
      <c r="L3088" s="4"/>
      <c r="M3088" s="4"/>
      <c r="N3088" s="4"/>
      <c r="O3088" s="4"/>
      <c r="P3088" s="4"/>
      <c r="Q3088" s="4"/>
      <c r="R3088" s="4"/>
      <c r="S3088" s="4"/>
      <c r="T3088" s="4"/>
      <c r="U3088" s="4"/>
      <c r="V3088" s="4"/>
      <c r="W3088" s="4"/>
    </row>
    <row r="3089" spans="1:23" ht="14" x14ac:dyDescent="0.3">
      <c r="A3089" s="23"/>
      <c r="B3089" s="6">
        <v>0</v>
      </c>
      <c r="C3089" s="9" t="s">
        <v>3367</v>
      </c>
      <c r="D3089" s="9" t="str">
        <f t="shared" si="98"/>
        <v xml:space="preserve"> Đại học từ xa HANU Học phí 1 tín bao nhiêu v bro</v>
      </c>
      <c r="E3089" s="4"/>
      <c r="F3089" s="4"/>
      <c r="G3089" s="4"/>
      <c r="H3089" s="4"/>
      <c r="I3089" s="4"/>
      <c r="J3089" s="4"/>
      <c r="K3089" s="4"/>
      <c r="L3089" s="4"/>
      <c r="M3089" s="4"/>
      <c r="N3089" s="4"/>
      <c r="O3089" s="4"/>
      <c r="P3089" s="4"/>
      <c r="Q3089" s="4"/>
      <c r="R3089" s="4"/>
      <c r="S3089" s="4"/>
      <c r="T3089" s="4"/>
      <c r="U3089" s="4"/>
      <c r="V3089" s="4"/>
      <c r="W3089" s="4"/>
    </row>
    <row r="3090" spans="1:23" ht="28" x14ac:dyDescent="0.3">
      <c r="A3090" s="23"/>
      <c r="B3090" s="6">
        <v>0</v>
      </c>
      <c r="C3090" s="9" t="s">
        <v>3368</v>
      </c>
      <c r="D3090" s="9" t="str">
        <f t="shared" si="98"/>
        <v xml:space="preserve"> Đại học từ xa HANU Trường có học từ xa, nhưng cần thực lực để qua nhé.</v>
      </c>
      <c r="E3090" s="4"/>
      <c r="F3090" s="4"/>
      <c r="G3090" s="4"/>
      <c r="H3090" s="4"/>
      <c r="I3090" s="4"/>
      <c r="J3090" s="4"/>
      <c r="K3090" s="4"/>
      <c r="L3090" s="4"/>
      <c r="M3090" s="4"/>
      <c r="N3090" s="4"/>
      <c r="O3090" s="4"/>
      <c r="P3090" s="4"/>
      <c r="Q3090" s="4"/>
      <c r="R3090" s="4"/>
      <c r="S3090" s="4"/>
      <c r="T3090" s="4"/>
      <c r="U3090" s="4"/>
      <c r="V3090" s="4"/>
      <c r="W3090" s="4"/>
    </row>
    <row r="3091" spans="1:23" ht="42" x14ac:dyDescent="0.3">
      <c r="A3091" s="23"/>
      <c r="B3091" s="6">
        <v>0</v>
      </c>
      <c r="C3091" s="9" t="s">
        <v>3369</v>
      </c>
      <c r="D3091" s="9" t="str">
        <f t="shared" si="98"/>
        <v xml:space="preserve"> Đại học từ xa HANU tham khảo hệ vlvh của ptit nhé em, có 4 ngành hot đó mà chỉ cần xét tuyển thôi, chất lượng đt thì cũng oke, bằng tương đương với chính quy á</v>
      </c>
      <c r="E3091" s="4"/>
      <c r="F3091" s="4"/>
      <c r="G3091" s="4"/>
      <c r="H3091" s="4"/>
      <c r="I3091" s="4"/>
      <c r="J3091" s="4"/>
      <c r="K3091" s="4"/>
      <c r="L3091" s="4"/>
      <c r="M3091" s="4"/>
      <c r="N3091" s="4"/>
      <c r="O3091" s="4"/>
      <c r="P3091" s="4"/>
      <c r="Q3091" s="4"/>
      <c r="R3091" s="4"/>
      <c r="S3091" s="4"/>
      <c r="T3091" s="4"/>
      <c r="U3091" s="4"/>
      <c r="V3091" s="4"/>
      <c r="W3091" s="4"/>
    </row>
    <row r="3092" spans="1:23" ht="84" x14ac:dyDescent="0.3">
      <c r="A3092" s="23"/>
      <c r="B3092" s="6">
        <v>0</v>
      </c>
      <c r="C3092" s="9" t="s">
        <v>3370</v>
      </c>
      <c r="D3092" s="9" t="str">
        <f t="shared" si="98"/>
        <v xml:space="preserve"> Đại học từ xa HANU Bạn có thể tham khảo hệ VHVL của PTIT nha. được học và thực hành ngay tại doanh nghiệp nè. Thầy cô đều là Thạc sĩ tiến sĩ có kinh nghiệm lâu năm trong nghề rất nhiệt tình nha. Giá trị bằng như hệ chính quy. Môi trường năng động phát triển tốt. Bạn tham khảo nhé</v>
      </c>
      <c r="E3092" s="4"/>
      <c r="F3092" s="4"/>
      <c r="G3092" s="4"/>
      <c r="H3092" s="4"/>
      <c r="I3092" s="4"/>
      <c r="J3092" s="4"/>
      <c r="K3092" s="4"/>
      <c r="L3092" s="4"/>
      <c r="M3092" s="4"/>
      <c r="N3092" s="4"/>
      <c r="O3092" s="4"/>
      <c r="P3092" s="4"/>
      <c r="Q3092" s="4"/>
      <c r="R3092" s="4"/>
      <c r="S3092" s="4"/>
      <c r="T3092" s="4"/>
      <c r="U3092" s="4"/>
      <c r="V3092" s="4"/>
      <c r="W3092" s="4"/>
    </row>
    <row r="3093" spans="1:23" ht="14" x14ac:dyDescent="0.3">
      <c r="A3093" s="24" t="s">
        <v>3371</v>
      </c>
      <c r="B3093" s="6">
        <v>0</v>
      </c>
      <c r="C3093" s="9" t="s">
        <v>3372</v>
      </c>
      <c r="D3093" s="9" t="str">
        <f t="shared" ref="D3093:D3167" si="99">CONCATENATE(" Đại học từ xa"," ",C3093)</f>
        <v xml:space="preserve"> Đại học từ xa Ko được thi online đâu e</v>
      </c>
      <c r="E3093" s="4"/>
      <c r="F3093" s="4"/>
      <c r="G3093" s="4"/>
      <c r="H3093" s="4"/>
      <c r="I3093" s="4"/>
      <c r="J3093" s="4"/>
      <c r="K3093" s="4"/>
      <c r="L3093" s="4"/>
      <c r="M3093" s="4"/>
      <c r="N3093" s="4"/>
      <c r="O3093" s="4"/>
      <c r="P3093" s="4"/>
      <c r="Q3093" s="4"/>
      <c r="R3093" s="4"/>
      <c r="S3093" s="4"/>
      <c r="T3093" s="4"/>
      <c r="U3093" s="4"/>
      <c r="V3093" s="4"/>
      <c r="W3093" s="4"/>
    </row>
    <row r="3094" spans="1:23" ht="28" x14ac:dyDescent="0.3">
      <c r="A3094" s="23"/>
      <c r="B3094" s="6">
        <v>0</v>
      </c>
      <c r="C3094" s="9" t="s">
        <v>3373</v>
      </c>
      <c r="D3094" s="9" t="str">
        <f t="shared" si="99"/>
        <v xml:space="preserve"> Đại học từ xa học online 100% thì có chứ thi thì không có nha</v>
      </c>
      <c r="E3094" s="4"/>
      <c r="F3094" s="4"/>
      <c r="G3094" s="4"/>
      <c r="H3094" s="4"/>
      <c r="I3094" s="4"/>
      <c r="J3094" s="4"/>
      <c r="K3094" s="4"/>
      <c r="L3094" s="4"/>
      <c r="M3094" s="4"/>
      <c r="N3094" s="4"/>
      <c r="O3094" s="4"/>
      <c r="P3094" s="4"/>
      <c r="Q3094" s="4"/>
      <c r="R3094" s="4"/>
      <c r="S3094" s="4"/>
      <c r="T3094" s="4"/>
      <c r="U3094" s="4"/>
      <c r="V3094" s="4"/>
      <c r="W3094" s="4"/>
    </row>
    <row r="3095" spans="1:23" ht="28" x14ac:dyDescent="0.3">
      <c r="A3095" s="23"/>
      <c r="B3095" s="6">
        <v>0</v>
      </c>
      <c r="C3095" s="9" t="s">
        <v>3374</v>
      </c>
      <c r="D3095" s="9" t="str">
        <f t="shared" si="99"/>
        <v xml:space="preserve"> Đại học từ xa Thi tại trạm hoặc tại trường, ko được thi online nha</v>
      </c>
      <c r="E3095" s="4"/>
      <c r="F3095" s="4"/>
      <c r="G3095" s="4"/>
      <c r="H3095" s="4"/>
      <c r="I3095" s="4"/>
      <c r="J3095" s="4"/>
      <c r="K3095" s="4"/>
      <c r="L3095" s="4"/>
      <c r="M3095" s="4"/>
      <c r="N3095" s="4"/>
      <c r="O3095" s="4"/>
      <c r="P3095" s="4"/>
      <c r="Q3095" s="4"/>
      <c r="R3095" s="4"/>
      <c r="S3095" s="4"/>
      <c r="T3095" s="4"/>
      <c r="U3095" s="4"/>
      <c r="V3095" s="4"/>
      <c r="W3095" s="4"/>
    </row>
    <row r="3096" spans="1:23" ht="14" x14ac:dyDescent="0.3">
      <c r="A3096" s="23"/>
      <c r="B3096" s="6">
        <v>0</v>
      </c>
      <c r="C3096" s="9" t="s">
        <v>3375</v>
      </c>
      <c r="D3096" s="9" t="str">
        <f t="shared" si="99"/>
        <v xml:space="preserve"> Đại học từ xa Quy định không thi online em nhé</v>
      </c>
      <c r="E3096" s="4"/>
      <c r="F3096" s="4"/>
      <c r="G3096" s="4"/>
      <c r="H3096" s="4"/>
      <c r="I3096" s="4"/>
      <c r="J3096" s="4"/>
      <c r="K3096" s="4"/>
      <c r="L3096" s="4"/>
      <c r="M3096" s="4"/>
      <c r="N3096" s="4"/>
      <c r="O3096" s="4"/>
      <c r="P3096" s="4"/>
      <c r="Q3096" s="4"/>
      <c r="R3096" s="4"/>
      <c r="S3096" s="4"/>
      <c r="T3096" s="4"/>
      <c r="U3096" s="4"/>
      <c r="V3096" s="4"/>
      <c r="W3096" s="4"/>
    </row>
    <row r="3097" spans="1:23" ht="14" x14ac:dyDescent="0.3">
      <c r="A3097" s="23"/>
      <c r="B3097" s="6">
        <v>0</v>
      </c>
      <c r="C3097" s="9" t="s">
        <v>3376</v>
      </c>
      <c r="D3097" s="9" t="str">
        <f t="shared" si="99"/>
        <v xml:space="preserve"> Đại học từ xa Học đại học mà cứ đòi thi online là sao :3</v>
      </c>
      <c r="E3097" s="4"/>
      <c r="F3097" s="4"/>
      <c r="G3097" s="4"/>
      <c r="H3097" s="4"/>
      <c r="I3097" s="4"/>
      <c r="J3097" s="4"/>
      <c r="K3097" s="4"/>
      <c r="L3097" s="4"/>
      <c r="M3097" s="4"/>
      <c r="N3097" s="4"/>
      <c r="O3097" s="4"/>
      <c r="P3097" s="4"/>
      <c r="Q3097" s="4"/>
      <c r="R3097" s="4"/>
      <c r="S3097" s="4"/>
      <c r="T3097" s="4"/>
      <c r="U3097" s="4"/>
      <c r="V3097" s="4"/>
      <c r="W3097" s="4"/>
    </row>
    <row r="3098" spans="1:23" ht="14" x14ac:dyDescent="0.3">
      <c r="A3098" s="23"/>
      <c r="B3098" s="6">
        <v>0</v>
      </c>
      <c r="C3098" s="9" t="s">
        <v>3377</v>
      </c>
      <c r="D3098" s="9" t="str">
        <f t="shared" si="99"/>
        <v xml:space="preserve"> Đại học từ xa thi online thì ko còn là đại học nữa!</v>
      </c>
      <c r="E3098" s="4"/>
      <c r="F3098" s="4"/>
      <c r="G3098" s="4"/>
      <c r="H3098" s="4"/>
      <c r="I3098" s="4"/>
      <c r="J3098" s="4"/>
      <c r="K3098" s="4"/>
      <c r="L3098" s="4"/>
      <c r="M3098" s="4"/>
      <c r="N3098" s="4"/>
      <c r="O3098" s="4"/>
      <c r="P3098" s="4"/>
      <c r="Q3098" s="4"/>
      <c r="R3098" s="4"/>
      <c r="S3098" s="4"/>
      <c r="T3098" s="4"/>
      <c r="U3098" s="4"/>
      <c r="V3098" s="4"/>
      <c r="W3098" s="4"/>
    </row>
    <row r="3099" spans="1:23" ht="14" x14ac:dyDescent="0.3">
      <c r="A3099" s="23"/>
      <c r="B3099" s="6">
        <v>0</v>
      </c>
      <c r="C3099" s="9" t="s">
        <v>3378</v>
      </c>
      <c r="D3099" s="9" t="str">
        <f t="shared" si="99"/>
        <v xml:space="preserve"> Đại học từ xa thi onl thì bằng giỏi vs xuất sắc hết nhé :))</v>
      </c>
      <c r="E3099" s="4"/>
      <c r="F3099" s="4"/>
      <c r="G3099" s="4"/>
      <c r="H3099" s="4"/>
      <c r="I3099" s="4"/>
      <c r="J3099" s="4"/>
      <c r="K3099" s="4"/>
      <c r="L3099" s="4"/>
      <c r="M3099" s="4"/>
      <c r="N3099" s="4"/>
      <c r="O3099" s="4"/>
      <c r="P3099" s="4"/>
      <c r="Q3099" s="4"/>
      <c r="R3099" s="4"/>
      <c r="S3099" s="4"/>
      <c r="T3099" s="4"/>
      <c r="U3099" s="4"/>
      <c r="V3099" s="4"/>
      <c r="W3099" s="4"/>
    </row>
    <row r="3100" spans="1:23" ht="42" x14ac:dyDescent="0.3">
      <c r="A3100" s="23"/>
      <c r="B3100" s="6">
        <v>0</v>
      </c>
      <c r="C3100" s="9" t="s">
        <v>3379</v>
      </c>
      <c r="D3100" s="9" t="str">
        <f t="shared" si="99"/>
        <v xml:space="preserve"> Đại học từ xa Thi trực tiếp tại trường/trạm thi nhé. Vì đây là quy định của BGD để đảm bảo chất lượng đào tạo rồi ạ. Thi online thì 100% bằng giỏi/xuất sắc hết ạ.</v>
      </c>
      <c r="E3100" s="4"/>
      <c r="F3100" s="4"/>
      <c r="G3100" s="4"/>
      <c r="H3100" s="4"/>
      <c r="I3100" s="4"/>
      <c r="J3100" s="4"/>
      <c r="K3100" s="4"/>
      <c r="L3100" s="4"/>
      <c r="M3100" s="4"/>
      <c r="N3100" s="4"/>
      <c r="O3100" s="4"/>
      <c r="P3100" s="4"/>
      <c r="Q3100" s="4"/>
      <c r="R3100" s="4"/>
      <c r="S3100" s="4"/>
      <c r="T3100" s="4"/>
      <c r="U3100" s="4"/>
      <c r="V3100" s="4"/>
      <c r="W3100" s="4"/>
    </row>
    <row r="3101" spans="1:23" ht="28" x14ac:dyDescent="0.3">
      <c r="A3101" s="23"/>
      <c r="B3101" s="6">
        <v>0</v>
      </c>
      <c r="C3101" s="9" t="s">
        <v>3380</v>
      </c>
      <c r="D3101" s="9" t="str">
        <f t="shared" si="99"/>
        <v xml:space="preserve"> Đại học từ xa đăng ký online dc bạn, học online, thi tại trg bạn ạ</v>
      </c>
      <c r="E3101" s="4"/>
      <c r="F3101" s="4"/>
      <c r="G3101" s="4"/>
      <c r="H3101" s="4"/>
      <c r="I3101" s="4"/>
      <c r="J3101" s="4"/>
      <c r="K3101" s="4"/>
      <c r="L3101" s="4"/>
      <c r="M3101" s="4"/>
      <c r="N3101" s="4"/>
      <c r="O3101" s="4"/>
      <c r="P3101" s="4"/>
      <c r="Q3101" s="4"/>
      <c r="R3101" s="4"/>
      <c r="S3101" s="4"/>
      <c r="T3101" s="4"/>
      <c r="U3101" s="4"/>
      <c r="V3101" s="4"/>
      <c r="W3101" s="4"/>
    </row>
    <row r="3102" spans="1:23" ht="28" x14ac:dyDescent="0.3">
      <c r="A3102" s="23"/>
      <c r="B3102" s="6">
        <v>0</v>
      </c>
      <c r="C3102" s="9" t="s">
        <v>3381</v>
      </c>
      <c r="D3102" s="9" t="str">
        <f t="shared" si="99"/>
        <v xml:space="preserve"> Đại học từ xa htx thi onl dc thì hệ vhvl vs tại chức sập hết :))</v>
      </c>
      <c r="E3102" s="4"/>
      <c r="F3102" s="4"/>
      <c r="G3102" s="4"/>
      <c r="H3102" s="4"/>
      <c r="I3102" s="4"/>
      <c r="J3102" s="4"/>
      <c r="K3102" s="4"/>
      <c r="L3102" s="4"/>
      <c r="M3102" s="4"/>
      <c r="N3102" s="4"/>
      <c r="O3102" s="4"/>
      <c r="P3102" s="4"/>
      <c r="Q3102" s="4"/>
      <c r="R3102" s="4"/>
      <c r="S3102" s="4"/>
      <c r="T3102" s="4"/>
      <c r="U3102" s="4"/>
      <c r="V3102" s="4"/>
      <c r="W3102" s="4"/>
    </row>
    <row r="3103" spans="1:23" ht="56" x14ac:dyDescent="0.3">
      <c r="A3103" s="23"/>
      <c r="B3103" s="6">
        <v>0</v>
      </c>
      <c r="C3103" s="9" t="s">
        <v>3382</v>
      </c>
      <c r="D3103" s="9" t="str">
        <f t="shared" si="99"/>
        <v xml:space="preserve"> Đại học từ xa Em tham khaoe ĐH NN Huế nhé
- Có các trạm: HN, HCM, Huế
- Thời gian học linh hoạt, học online 100%
- Thi tối đa tại trạm 3 lần</v>
      </c>
      <c r="E3103" s="4"/>
      <c r="F3103" s="4"/>
      <c r="G3103" s="4"/>
      <c r="H3103" s="4"/>
      <c r="I3103" s="4"/>
      <c r="J3103" s="4"/>
      <c r="K3103" s="4"/>
      <c r="L3103" s="4"/>
      <c r="M3103" s="4"/>
      <c r="N3103" s="4"/>
      <c r="O3103" s="4"/>
      <c r="P3103" s="4"/>
      <c r="Q3103" s="4"/>
      <c r="R3103" s="4"/>
      <c r="S3103" s="4"/>
      <c r="T3103" s="4"/>
      <c r="U3103" s="4"/>
      <c r="V3103" s="4"/>
      <c r="W3103" s="4"/>
    </row>
    <row r="3104" spans="1:23" ht="56" x14ac:dyDescent="0.3">
      <c r="A3104" s="23"/>
      <c r="B3104" s="6">
        <v>0</v>
      </c>
      <c r="C3104" s="9" t="s">
        <v>3383</v>
      </c>
      <c r="D3104" s="9" t="str">
        <f t="shared" si="99"/>
        <v xml:space="preserve"> Đại học từ xa Theo quy định thì không được phép thi online 100%. 
Nên mình sẽ hỗ trợ bạn những trường được thi online nhiều nhất có thể nhé.</v>
      </c>
      <c r="E3104" s="4"/>
      <c r="F3104" s="4"/>
      <c r="G3104" s="4"/>
      <c r="H3104" s="4"/>
      <c r="I3104" s="4"/>
      <c r="J3104" s="4"/>
      <c r="K3104" s="4"/>
      <c r="L3104" s="4"/>
      <c r="M3104" s="4"/>
      <c r="N3104" s="4"/>
      <c r="O3104" s="4"/>
      <c r="P3104" s="4"/>
      <c r="Q3104" s="4"/>
      <c r="R3104" s="4"/>
      <c r="S3104" s="4"/>
      <c r="T3104" s="4"/>
      <c r="U3104" s="4"/>
      <c r="V3104" s="4"/>
      <c r="W3104" s="4"/>
    </row>
    <row r="3105" spans="1:23" ht="28" x14ac:dyDescent="0.3">
      <c r="A3105" s="23"/>
      <c r="B3105" s="6">
        <v>0</v>
      </c>
      <c r="C3105" s="9" t="s">
        <v>3384</v>
      </c>
      <c r="D3105" s="9" t="str">
        <f t="shared" si="99"/>
        <v xml:space="preserve"> Đại học từ xa Bạn có muốn tìm hiểu học Cao Đẳng HỌC &amp; THI ONLINE 100% thì liên hệ mình nhé</v>
      </c>
      <c r="E3105" s="4"/>
      <c r="F3105" s="4"/>
      <c r="G3105" s="4"/>
      <c r="H3105" s="4"/>
      <c r="I3105" s="4"/>
      <c r="J3105" s="4"/>
      <c r="K3105" s="4"/>
      <c r="L3105" s="4"/>
      <c r="M3105" s="4"/>
      <c r="N3105" s="4"/>
      <c r="O3105" s="4"/>
      <c r="P3105" s="4"/>
      <c r="Q3105" s="4"/>
      <c r="R3105" s="4"/>
      <c r="S3105" s="4"/>
      <c r="T3105" s="4"/>
      <c r="U3105" s="4"/>
      <c r="V3105" s="4"/>
      <c r="W3105" s="4"/>
    </row>
    <row r="3106" spans="1:23" ht="14" x14ac:dyDescent="0.3">
      <c r="A3106" s="24" t="s">
        <v>3385</v>
      </c>
      <c r="B3106" s="6">
        <v>0</v>
      </c>
      <c r="C3106" s="9" t="s">
        <v>3386</v>
      </c>
      <c r="D3106" s="9" t="str">
        <f t="shared" si="99"/>
        <v xml:space="preserve"> Đại học từ xa ko nha</v>
      </c>
      <c r="E3106" s="4"/>
      <c r="F3106" s="4"/>
      <c r="G3106" s="4"/>
      <c r="H3106" s="4"/>
      <c r="I3106" s="4"/>
      <c r="J3106" s="4"/>
      <c r="K3106" s="4"/>
      <c r="L3106" s="4"/>
      <c r="M3106" s="4"/>
      <c r="N3106" s="4"/>
      <c r="O3106" s="4"/>
      <c r="P3106" s="4"/>
      <c r="Q3106" s="4"/>
      <c r="R3106" s="4"/>
      <c r="S3106" s="4"/>
      <c r="T3106" s="4"/>
      <c r="U3106" s="4"/>
      <c r="V3106" s="4"/>
      <c r="W3106" s="4"/>
    </row>
    <row r="3107" spans="1:23" ht="14" x14ac:dyDescent="0.3">
      <c r="A3107" s="23"/>
      <c r="B3107" s="6">
        <v>0</v>
      </c>
      <c r="C3107" s="9" t="s">
        <v>3387</v>
      </c>
      <c r="D3107" s="9" t="str">
        <f t="shared" si="99"/>
        <v xml:space="preserve"> Đại học từ xa Không phải đăng kí em nhé</v>
      </c>
      <c r="E3107" s="4"/>
      <c r="F3107" s="4"/>
      <c r="G3107" s="4"/>
      <c r="H3107" s="4"/>
      <c r="I3107" s="4"/>
      <c r="J3107" s="4"/>
      <c r="K3107" s="4"/>
      <c r="L3107" s="4"/>
      <c r="M3107" s="4"/>
      <c r="N3107" s="4"/>
      <c r="O3107" s="4"/>
      <c r="P3107" s="4"/>
      <c r="Q3107" s="4"/>
      <c r="R3107" s="4"/>
      <c r="S3107" s="4"/>
      <c r="T3107" s="4"/>
      <c r="U3107" s="4"/>
      <c r="V3107" s="4"/>
      <c r="W3107" s="4"/>
    </row>
    <row r="3108" spans="1:23" ht="14" x14ac:dyDescent="0.3">
      <c r="A3108" s="23"/>
      <c r="B3108" s="6">
        <v>0</v>
      </c>
      <c r="C3108" s="9" t="s">
        <v>3388</v>
      </c>
      <c r="D3108" s="9" t="str">
        <f t="shared" si="99"/>
        <v xml:space="preserve"> Đại học từ xa Nộp trực trực tiếp em ơi</v>
      </c>
      <c r="E3108" s="4"/>
      <c r="F3108" s="4"/>
      <c r="G3108" s="4"/>
      <c r="H3108" s="4"/>
      <c r="I3108" s="4"/>
      <c r="J3108" s="4"/>
      <c r="K3108" s="4"/>
      <c r="L3108" s="4"/>
      <c r="M3108" s="4"/>
      <c r="N3108" s="4"/>
      <c r="O3108" s="4"/>
      <c r="P3108" s="4"/>
      <c r="Q3108" s="4"/>
      <c r="R3108" s="4"/>
      <c r="S3108" s="4"/>
      <c r="T3108" s="4"/>
      <c r="U3108" s="4"/>
      <c r="V3108" s="4"/>
      <c r="W3108" s="4"/>
    </row>
    <row r="3109" spans="1:23" ht="56" x14ac:dyDescent="0.3">
      <c r="A3109" s="23"/>
      <c r="B3109" s="6">
        <v>0</v>
      </c>
      <c r="C3109" s="9" t="s">
        <v>3389</v>
      </c>
      <c r="D3109" s="9" t="str">
        <f t="shared" si="99"/>
        <v xml:space="preserve"> Đại học từ xa bạn đang học lớp 12 ạ? ĐH từ xa liên hệ trực tiếp với bên tuyển sinh nhé, không phải thi theo THPT xét nguyện vọng đâu bạn. bạn liên hệ trực tiếp tuyển sinh: 0982.283.987</v>
      </c>
      <c r="E3109" s="4"/>
      <c r="F3109" s="4"/>
      <c r="G3109" s="4"/>
      <c r="H3109" s="4"/>
      <c r="I3109" s="4"/>
      <c r="J3109" s="4"/>
      <c r="K3109" s="4"/>
      <c r="L3109" s="4"/>
      <c r="M3109" s="4"/>
      <c r="N3109" s="4"/>
      <c r="O3109" s="4"/>
      <c r="P3109" s="4"/>
      <c r="Q3109" s="4"/>
      <c r="R3109" s="4"/>
      <c r="S3109" s="4"/>
      <c r="T3109" s="4"/>
      <c r="U3109" s="4"/>
      <c r="V3109" s="4"/>
      <c r="W3109" s="4"/>
    </row>
    <row r="3110" spans="1:23" ht="28" x14ac:dyDescent="0.3">
      <c r="A3110" s="23"/>
      <c r="B3110" s="6">
        <v>0</v>
      </c>
      <c r="C3110" s="9" t="s">
        <v>3390</v>
      </c>
      <c r="D3110" s="9" t="str">
        <f t="shared" si="99"/>
        <v xml:space="preserve"> Đại học từ xa Nộp hồ sơ trực tuyến qua web trường hoặc cán bộ tuyển sinh trường nha.</v>
      </c>
      <c r="E3110" s="4"/>
      <c r="F3110" s="4"/>
      <c r="G3110" s="4"/>
      <c r="H3110" s="4"/>
      <c r="I3110" s="4"/>
      <c r="J3110" s="4"/>
      <c r="K3110" s="4"/>
      <c r="L3110" s="4"/>
      <c r="M3110" s="4"/>
      <c r="N3110" s="4"/>
      <c r="O3110" s="4"/>
      <c r="P3110" s="4"/>
      <c r="Q3110" s="4"/>
      <c r="R3110" s="4"/>
      <c r="S3110" s="4"/>
      <c r="T3110" s="4"/>
      <c r="U3110" s="4"/>
      <c r="V3110" s="4"/>
      <c r="W3110" s="4"/>
    </row>
    <row r="3111" spans="1:23" ht="28" x14ac:dyDescent="0.3">
      <c r="A3111" s="24" t="s">
        <v>3391</v>
      </c>
      <c r="B3111" s="6">
        <v>0</v>
      </c>
      <c r="C3111" s="9" t="s">
        <v>3392</v>
      </c>
      <c r="D3111" s="9" t="str">
        <f t="shared" si="99"/>
        <v xml:space="preserve"> Đại học từ xa nếu chỉ là bằng không thì ko khác nhau đâu em</v>
      </c>
      <c r="E3111" s="4"/>
      <c r="F3111" s="4"/>
      <c r="G3111" s="4"/>
      <c r="H3111" s="4"/>
      <c r="I3111" s="4"/>
      <c r="J3111" s="4"/>
      <c r="K3111" s="4"/>
      <c r="L3111" s="4"/>
      <c r="M3111" s="4"/>
      <c r="N3111" s="4"/>
      <c r="O3111" s="4"/>
      <c r="P3111" s="4"/>
      <c r="Q3111" s="4"/>
      <c r="R3111" s="4"/>
      <c r="S3111" s="4"/>
      <c r="T3111" s="4"/>
      <c r="U3111" s="4"/>
      <c r="V3111" s="4"/>
      <c r="W3111" s="4"/>
    </row>
    <row r="3112" spans="1:23" ht="14" x14ac:dyDescent="0.3">
      <c r="A3112" s="23"/>
      <c r="B3112" s="6">
        <v>0</v>
      </c>
      <c r="C3112" s="9" t="s">
        <v>3393</v>
      </c>
      <c r="D3112" s="9" t="str">
        <f t="shared" si="99"/>
        <v xml:space="preserve"> Đại học từ xa đều ko ghi hình thức đào tạo</v>
      </c>
      <c r="E3112" s="4"/>
      <c r="F3112" s="4"/>
      <c r="G3112" s="4"/>
      <c r="H3112" s="4"/>
      <c r="I3112" s="4"/>
      <c r="J3112" s="4"/>
      <c r="K3112" s="4"/>
      <c r="L3112" s="4"/>
      <c r="M3112" s="4"/>
      <c r="N3112" s="4"/>
      <c r="O3112" s="4"/>
      <c r="P3112" s="4"/>
      <c r="Q3112" s="4"/>
      <c r="R3112" s="4"/>
      <c r="S3112" s="4"/>
      <c r="T3112" s="4"/>
      <c r="U3112" s="4"/>
      <c r="V3112" s="4"/>
      <c r="W3112" s="4"/>
    </row>
    <row r="3113" spans="1:23" ht="14" x14ac:dyDescent="0.3">
      <c r="A3113" s="23"/>
      <c r="B3113" s="6">
        <v>0</v>
      </c>
      <c r="C3113" s="9" t="s">
        <v>3394</v>
      </c>
      <c r="D3113" s="9" t="str">
        <f t="shared" si="99"/>
        <v xml:space="preserve"> Đại học từ xa Giá trị bằng như nhau bạn nha</v>
      </c>
      <c r="E3113" s="4"/>
      <c r="F3113" s="4"/>
      <c r="G3113" s="4"/>
      <c r="H3113" s="4"/>
      <c r="I3113" s="4"/>
      <c r="J3113" s="4"/>
      <c r="K3113" s="4"/>
      <c r="L3113" s="4"/>
      <c r="M3113" s="4"/>
      <c r="N3113" s="4"/>
      <c r="O3113" s="4"/>
      <c r="P3113" s="4"/>
      <c r="Q3113" s="4"/>
      <c r="R3113" s="4"/>
      <c r="S3113" s="4"/>
      <c r="T3113" s="4"/>
      <c r="U3113" s="4"/>
      <c r="V3113" s="4"/>
      <c r="W3113" s="4"/>
    </row>
    <row r="3114" spans="1:23" ht="28" x14ac:dyDescent="0.3">
      <c r="A3114" s="23"/>
      <c r="B3114" s="6">
        <v>0</v>
      </c>
      <c r="C3114" s="9" t="s">
        <v>3395</v>
      </c>
      <c r="D3114" s="9" t="str">
        <f t="shared" si="99"/>
        <v xml:space="preserve"> Đại học từ xa Bằng đều do trường cấp, được Bộ công nhận, ngày trước thì có ghi hệ giờ thì ko ghi nữa rồi á</v>
      </c>
      <c r="E3114" s="4"/>
      <c r="F3114" s="4"/>
      <c r="G3114" s="4"/>
      <c r="H3114" s="4"/>
      <c r="I3114" s="4"/>
      <c r="J3114" s="4"/>
      <c r="K3114" s="4"/>
      <c r="L3114" s="4"/>
      <c r="M3114" s="4"/>
      <c r="N3114" s="4"/>
      <c r="O3114" s="4"/>
      <c r="P3114" s="4"/>
      <c r="Q3114" s="4"/>
      <c r="R3114" s="4"/>
      <c r="S3114" s="4"/>
      <c r="T3114" s="4"/>
      <c r="U3114" s="4"/>
      <c r="V3114" s="4"/>
      <c r="W3114" s="4"/>
    </row>
    <row r="3115" spans="1:23" ht="28" x14ac:dyDescent="0.3">
      <c r="A3115" s="23"/>
      <c r="B3115" s="6">
        <v>0</v>
      </c>
      <c r="C3115" s="9" t="s">
        <v>3396</v>
      </c>
      <c r="D3115" s="9" t="str">
        <f t="shared" si="99"/>
        <v xml:space="preserve"> Đại học từ xa Trên văn bằng thì không có gì khác nhau cả nha em</v>
      </c>
      <c r="E3115" s="4"/>
      <c r="F3115" s="4"/>
      <c r="G3115" s="4"/>
      <c r="H3115" s="4"/>
      <c r="I3115" s="4"/>
      <c r="J3115" s="4"/>
      <c r="K3115" s="4"/>
      <c r="L3115" s="4"/>
      <c r="M3115" s="4"/>
      <c r="N3115" s="4"/>
      <c r="O3115" s="4"/>
      <c r="P3115" s="4"/>
      <c r="Q3115" s="4"/>
      <c r="R3115" s="4"/>
      <c r="S3115" s="4"/>
      <c r="T3115" s="4"/>
      <c r="U3115" s="4"/>
      <c r="V3115" s="4"/>
      <c r="W3115" s="4"/>
    </row>
    <row r="3116" spans="1:23" ht="28" x14ac:dyDescent="0.3">
      <c r="A3116" s="23"/>
      <c r="B3116" s="6">
        <v>0</v>
      </c>
      <c r="C3116" s="9" t="s">
        <v>3397</v>
      </c>
      <c r="D3116" s="9" t="str">
        <f t="shared" si="99"/>
        <v xml:space="preserve"> Đại học từ xa Hình thức giông nhau, và có giá trị tương đương bạn nha</v>
      </c>
      <c r="E3116" s="4"/>
      <c r="F3116" s="4"/>
      <c r="G3116" s="4"/>
      <c r="H3116" s="4"/>
      <c r="I3116" s="4"/>
      <c r="J3116" s="4"/>
      <c r="K3116" s="4"/>
      <c r="L3116" s="4"/>
      <c r="M3116" s="4"/>
      <c r="N3116" s="4"/>
      <c r="O3116" s="4"/>
      <c r="P3116" s="4"/>
      <c r="Q3116" s="4"/>
      <c r="R3116" s="4"/>
      <c r="S3116" s="4"/>
      <c r="T3116" s="4"/>
      <c r="U3116" s="4"/>
      <c r="V3116" s="4"/>
      <c r="W3116" s="4"/>
    </row>
    <row r="3117" spans="1:23" ht="14" x14ac:dyDescent="0.3">
      <c r="A3117" s="23"/>
      <c r="B3117" s="6">
        <v>0</v>
      </c>
      <c r="C3117" s="9" t="s">
        <v>3398</v>
      </c>
      <c r="D3117" s="9" t="str">
        <f t="shared" si="99"/>
        <v xml:space="preserve"> Đại học từ xa Ko khác nhau đâu ní ơi</v>
      </c>
      <c r="E3117" s="4"/>
      <c r="F3117" s="4"/>
      <c r="G3117" s="4"/>
      <c r="H3117" s="4"/>
      <c r="I3117" s="4"/>
      <c r="J3117" s="4"/>
      <c r="K3117" s="4"/>
      <c r="L3117" s="4"/>
      <c r="M3117" s="4"/>
      <c r="N3117" s="4"/>
      <c r="O3117" s="4"/>
      <c r="P3117" s="4"/>
      <c r="Q3117" s="4"/>
      <c r="R3117" s="4"/>
      <c r="S3117" s="4"/>
      <c r="T3117" s="4"/>
      <c r="U3117" s="4"/>
      <c r="V3117" s="4"/>
      <c r="W3117" s="4"/>
    </row>
    <row r="3118" spans="1:23" ht="28" x14ac:dyDescent="0.3">
      <c r="A3118" s="23"/>
      <c r="B3118" s="6">
        <v>0</v>
      </c>
      <c r="C3118" s="9" t="s">
        <v>3399</v>
      </c>
      <c r="D3118" s="9" t="str">
        <f t="shared" si="99"/>
        <v xml:space="preserve"> Đại học từ xa mk nghĩ hình thức thì giống nhưng vẫn có sự phân biệt nhẹ khi ngta đặt lên bàn cân so sánh</v>
      </c>
      <c r="E3118" s="4"/>
      <c r="F3118" s="4"/>
      <c r="G3118" s="4"/>
      <c r="H3118" s="4"/>
      <c r="I3118" s="4"/>
      <c r="J3118" s="4"/>
      <c r="K3118" s="4"/>
      <c r="L3118" s="4"/>
      <c r="M3118" s="4"/>
      <c r="N3118" s="4"/>
      <c r="O3118" s="4"/>
      <c r="P3118" s="4"/>
      <c r="Q3118" s="4"/>
      <c r="R3118" s="4"/>
      <c r="S3118" s="4"/>
      <c r="T3118" s="4"/>
      <c r="U3118" s="4"/>
      <c r="V3118" s="4"/>
      <c r="W3118" s="4"/>
    </row>
    <row r="3119" spans="1:23" ht="28" x14ac:dyDescent="0.3">
      <c r="A3119" s="23"/>
      <c r="B3119" s="6">
        <v>0</v>
      </c>
      <c r="C3119" s="9" t="s">
        <v>3400</v>
      </c>
      <c r="D3119" s="9" t="str">
        <f t="shared" si="99"/>
        <v xml:space="preserve"> Đại học từ xa Trên bằng thì k khác gì nhau vì không ghi hệ nào cả, còn bảng điểm thì sẽ ghi hệ từ xa</v>
      </c>
      <c r="E3119" s="4"/>
      <c r="F3119" s="4"/>
      <c r="G3119" s="4"/>
      <c r="H3119" s="4"/>
      <c r="I3119" s="4"/>
      <c r="J3119" s="4"/>
      <c r="K3119" s="4"/>
      <c r="L3119" s="4"/>
      <c r="M3119" s="4"/>
      <c r="N3119" s="4"/>
      <c r="O3119" s="4"/>
      <c r="P3119" s="4"/>
      <c r="Q3119" s="4"/>
      <c r="R3119" s="4"/>
      <c r="S3119" s="4"/>
      <c r="T3119" s="4"/>
      <c r="U3119" s="4"/>
      <c r="V3119" s="4"/>
      <c r="W3119" s="4"/>
    </row>
    <row r="3120" spans="1:23" ht="28" x14ac:dyDescent="0.3">
      <c r="A3120" s="23"/>
      <c r="B3120" s="6">
        <v>0</v>
      </c>
      <c r="C3120" s="9" t="s">
        <v>3401</v>
      </c>
      <c r="D3120" s="9" t="str">
        <f t="shared" si="99"/>
        <v xml:space="preserve"> Đại học từ xa Không ghi hệ, nhưng có gtri tương đương, có ghi bằng Cử nhân/kĩ sư</v>
      </c>
      <c r="E3120" s="4"/>
      <c r="F3120" s="4"/>
      <c r="G3120" s="4"/>
      <c r="H3120" s="4"/>
      <c r="I3120" s="4"/>
      <c r="J3120" s="4"/>
      <c r="K3120" s="4"/>
      <c r="L3120" s="4"/>
      <c r="M3120" s="4"/>
      <c r="N3120" s="4"/>
      <c r="O3120" s="4"/>
      <c r="P3120" s="4"/>
      <c r="Q3120" s="4"/>
      <c r="R3120" s="4"/>
      <c r="S3120" s="4"/>
      <c r="T3120" s="4"/>
      <c r="U3120" s="4"/>
      <c r="V3120" s="4"/>
      <c r="W3120" s="4"/>
    </row>
    <row r="3121" spans="1:23" ht="42" x14ac:dyDescent="0.3">
      <c r="A3121" s="23"/>
      <c r="B3121" s="6">
        <v>0</v>
      </c>
      <c r="C3121" s="9" t="s">
        <v>3402</v>
      </c>
      <c r="D3121" s="9" t="str">
        <f t="shared" si="99"/>
        <v xml:space="preserve"> Đại học từ xa Bằng hệ từ xa có giá trị tương đương văn bằng hệ chính quy, trên văn bằng không ghi hình thức đào tại, nhưng bảng điểm thì có nha bạn</v>
      </c>
      <c r="E3121" s="4"/>
      <c r="F3121" s="4"/>
      <c r="G3121" s="4"/>
      <c r="H3121" s="4"/>
      <c r="I3121" s="4"/>
      <c r="J3121" s="4"/>
      <c r="K3121" s="4"/>
      <c r="L3121" s="4"/>
      <c r="M3121" s="4"/>
      <c r="N3121" s="4"/>
      <c r="O3121" s="4"/>
      <c r="P3121" s="4"/>
      <c r="Q3121" s="4"/>
      <c r="R3121" s="4"/>
      <c r="S3121" s="4"/>
      <c r="T3121" s="4"/>
      <c r="U3121" s="4"/>
      <c r="V3121" s="4"/>
      <c r="W3121" s="4"/>
    </row>
    <row r="3122" spans="1:23" ht="28" x14ac:dyDescent="0.3">
      <c r="A3122" s="24" t="s">
        <v>3403</v>
      </c>
      <c r="B3122" s="6">
        <v>0</v>
      </c>
      <c r="C3122" s="9" t="s">
        <v>3404</v>
      </c>
      <c r="D3122" s="9" t="str">
        <f t="shared" si="99"/>
        <v xml:space="preserve"> Đại học từ xa ĐH Mở đang xét tuyển ngành này, cần review trường thì nhắn anh nhé</v>
      </c>
      <c r="E3122" s="4"/>
      <c r="F3122" s="4"/>
      <c r="G3122" s="4"/>
      <c r="H3122" s="4"/>
      <c r="I3122" s="4"/>
      <c r="J3122" s="4"/>
      <c r="K3122" s="4"/>
      <c r="L3122" s="4"/>
      <c r="M3122" s="4"/>
      <c r="N3122" s="4"/>
      <c r="O3122" s="4"/>
      <c r="P3122" s="4"/>
      <c r="Q3122" s="4"/>
      <c r="R3122" s="4"/>
      <c r="S3122" s="4"/>
      <c r="T3122" s="4"/>
      <c r="U3122" s="4"/>
      <c r="V3122" s="4"/>
      <c r="W3122" s="4"/>
    </row>
    <row r="3123" spans="1:23" ht="70" x14ac:dyDescent="0.3">
      <c r="A3123" s="23"/>
      <c r="B3123" s="6">
        <v>0</v>
      </c>
      <c r="C3123" s="9" t="s">
        <v>3405</v>
      </c>
      <c r="D3123" s="9" t="str">
        <f t="shared" si="99"/>
        <v xml:space="preserve"> Đại học từ xa Chào em nha, với ngành TMDT, em có thể tham khảo trường TMU là trường top khối ngành này với điểm đầu vào năm ngoái là 27 điểm, nên em có thể yên tâm về chất lượng đào tạo cũng như giá trị bằng cấp của trường em nha</v>
      </c>
      <c r="E3123" s="4"/>
      <c r="F3123" s="4"/>
      <c r="G3123" s="4"/>
      <c r="H3123" s="4"/>
      <c r="I3123" s="4"/>
      <c r="J3123" s="4"/>
      <c r="K3123" s="4"/>
      <c r="L3123" s="4"/>
      <c r="M3123" s="4"/>
      <c r="N3123" s="4"/>
      <c r="O3123" s="4"/>
      <c r="P3123" s="4"/>
      <c r="Q3123" s="4"/>
      <c r="R3123" s="4"/>
      <c r="S3123" s="4"/>
      <c r="T3123" s="4"/>
      <c r="U3123" s="4"/>
      <c r="V3123" s="4"/>
      <c r="W3123" s="4"/>
    </row>
    <row r="3124" spans="1:23" ht="14" x14ac:dyDescent="0.3">
      <c r="A3124" s="23"/>
      <c r="B3124" s="6">
        <v>0</v>
      </c>
      <c r="C3124" s="9" t="s">
        <v>3406</v>
      </c>
      <c r="D3124" s="9" t="str">
        <f t="shared" si="99"/>
        <v xml:space="preserve"> Đại học từ xa Thương mại nha bạn ơii</v>
      </c>
      <c r="E3124" s="4"/>
      <c r="F3124" s="4"/>
      <c r="G3124" s="4"/>
      <c r="H3124" s="4"/>
      <c r="I3124" s="4"/>
      <c r="J3124" s="4"/>
      <c r="K3124" s="4"/>
      <c r="L3124" s="4"/>
      <c r="M3124" s="4"/>
      <c r="N3124" s="4"/>
      <c r="O3124" s="4"/>
      <c r="P3124" s="4"/>
      <c r="Q3124" s="4"/>
      <c r="R3124" s="4"/>
      <c r="S3124" s="4"/>
      <c r="T3124" s="4"/>
      <c r="U3124" s="4"/>
      <c r="V3124" s="4"/>
      <c r="W3124" s="4"/>
    </row>
    <row r="3125" spans="1:23" ht="14" x14ac:dyDescent="0.3">
      <c r="A3125" s="23"/>
      <c r="B3125" s="6">
        <v>0</v>
      </c>
      <c r="C3125" s="9" t="s">
        <v>3407</v>
      </c>
      <c r="D3125" s="9" t="str">
        <f t="shared" si="99"/>
        <v xml:space="preserve"> Đại học từ xa Bạn ở HN hay HCM ạ</v>
      </c>
      <c r="E3125" s="4"/>
      <c r="F3125" s="4"/>
      <c r="G3125" s="4"/>
      <c r="H3125" s="4"/>
      <c r="I3125" s="4"/>
      <c r="J3125" s="4"/>
      <c r="K3125" s="4"/>
      <c r="L3125" s="4"/>
      <c r="M3125" s="4"/>
      <c r="N3125" s="4"/>
      <c r="O3125" s="4"/>
      <c r="P3125" s="4"/>
      <c r="Q3125" s="4"/>
      <c r="R3125" s="4"/>
      <c r="S3125" s="4"/>
      <c r="T3125" s="4"/>
      <c r="U3125" s="4"/>
      <c r="V3125" s="4"/>
      <c r="W3125" s="4"/>
    </row>
    <row r="3126" spans="1:23" ht="28" x14ac:dyDescent="0.3">
      <c r="A3126" s="23"/>
      <c r="B3126" s="6">
        <v>0</v>
      </c>
      <c r="C3126" s="9" t="s">
        <v>3408</v>
      </c>
      <c r="D3126" s="9" t="str">
        <f t="shared" si="99"/>
        <v xml:space="preserve"> Đại học từ xa Mở HN đang tuyển ngành này. xét tuyển bằng thpt, trạm thi HN và HCM</v>
      </c>
      <c r="E3126" s="4"/>
      <c r="F3126" s="4"/>
      <c r="G3126" s="4"/>
      <c r="H3126" s="4"/>
      <c r="I3126" s="4"/>
      <c r="J3126" s="4"/>
      <c r="K3126" s="4"/>
      <c r="L3126" s="4"/>
      <c r="M3126" s="4"/>
      <c r="N3126" s="4"/>
      <c r="O3126" s="4"/>
      <c r="P3126" s="4"/>
      <c r="Q3126" s="4"/>
      <c r="R3126" s="4"/>
      <c r="S3126" s="4"/>
      <c r="T3126" s="4"/>
      <c r="U3126" s="4"/>
      <c r="V3126" s="4"/>
      <c r="W3126" s="4"/>
    </row>
    <row r="3127" spans="1:23" ht="56" x14ac:dyDescent="0.3">
      <c r="A3127" s="24" t="s">
        <v>3409</v>
      </c>
      <c r="B3127" s="6">
        <v>0</v>
      </c>
      <c r="C3127" s="9" t="s">
        <v>3410</v>
      </c>
      <c r="D3127" s="9" t="str">
        <f t="shared" si="99"/>
        <v xml:space="preserve"> Đại học từ xa Chào bạn nha, liên thông trái ngành có thể rút ngắn thời gian học được nếu trường bạn học cho sv tự do đăng ký tín, tuy nhiên thời gian nhận bằng thì vẫn phải theo đúng quy định bạn nha</v>
      </c>
      <c r="E3127" s="4"/>
      <c r="F3127" s="4"/>
      <c r="G3127" s="4"/>
      <c r="H3127" s="4"/>
      <c r="I3127" s="4"/>
      <c r="J3127" s="4"/>
      <c r="K3127" s="4"/>
      <c r="L3127" s="4"/>
      <c r="M3127" s="4"/>
      <c r="N3127" s="4"/>
      <c r="O3127" s="4"/>
      <c r="P3127" s="4"/>
      <c r="Q3127" s="4"/>
      <c r="R3127" s="4"/>
      <c r="S3127" s="4"/>
      <c r="T3127" s="4"/>
      <c r="U3127" s="4"/>
      <c r="V3127" s="4"/>
      <c r="W3127" s="4"/>
    </row>
    <row r="3128" spans="1:23" ht="70" x14ac:dyDescent="0.3">
      <c r="A3128" s="23"/>
      <c r="B3128" s="6">
        <v>0</v>
      </c>
      <c r="C3128" s="9" t="s">
        <v>3411</v>
      </c>
      <c r="D3128" s="9" t="str">
        <f t="shared" si="99"/>
        <v xml:space="preserve"> Đại học từ xa Học hệ từ xa thì sẽ linh động về thời gian học bạn nhé, tuy nhiên thì vẫn có 1 số trường yêu cầu sinh viên học theo lịch, học buổi tối,.. Còn lại thì bạn học lúc nào cũng được miễn là đảm bảo đúng tiến độ là được nhaa</v>
      </c>
      <c r="E3128" s="4"/>
      <c r="F3128" s="4"/>
      <c r="G3128" s="4"/>
      <c r="H3128" s="4"/>
      <c r="I3128" s="4"/>
      <c r="J3128" s="4"/>
      <c r="K3128" s="4"/>
      <c r="L3128" s="4"/>
      <c r="M3128" s="4"/>
      <c r="N3128" s="4"/>
      <c r="O3128" s="4"/>
      <c r="P3128" s="4"/>
      <c r="Q3128" s="4"/>
      <c r="R3128" s="4"/>
      <c r="S3128" s="4"/>
      <c r="T3128" s="4"/>
      <c r="U3128" s="4"/>
      <c r="V3128" s="4"/>
      <c r="W3128" s="4"/>
    </row>
    <row r="3129" spans="1:23" ht="14" x14ac:dyDescent="0.3">
      <c r="A3129" s="23"/>
      <c r="B3129" s="6">
        <v>0</v>
      </c>
      <c r="C3129" s="9" t="s">
        <v>3412</v>
      </c>
      <c r="D3129" s="9" t="str">
        <f t="shared" si="99"/>
        <v xml:space="preserve"> Đại học từ xa Ngành Ô tô không có hệ từ xa b ơi</v>
      </c>
      <c r="E3129" s="4"/>
      <c r="F3129" s="4"/>
      <c r="G3129" s="4"/>
      <c r="H3129" s="4"/>
      <c r="I3129" s="4"/>
      <c r="J3129" s="4"/>
      <c r="K3129" s="4"/>
      <c r="L3129" s="4"/>
      <c r="M3129" s="4"/>
      <c r="N3129" s="4"/>
      <c r="O3129" s="4"/>
      <c r="P3129" s="4"/>
      <c r="Q3129" s="4"/>
      <c r="R3129" s="4"/>
      <c r="S3129" s="4"/>
      <c r="T3129" s="4"/>
      <c r="U3129" s="4"/>
      <c r="V3129" s="4"/>
      <c r="W3129" s="4"/>
    </row>
    <row r="3130" spans="1:23" ht="70" x14ac:dyDescent="0.3">
      <c r="A3130" s="23"/>
      <c r="B3130" s="6">
        <v>0</v>
      </c>
      <c r="C3130" s="9" t="s">
        <v>3413</v>
      </c>
      <c r="D3130" s="9" t="str">
        <f t="shared" si="99"/>
        <v xml:space="preserve"> Đại học từ xa Ngôn ngữ Anh có ĐH Đồng Tháp đào tạo nhé bạn
- HP toàn khoá 32,5tr (kh phát sinh CP)
- Học 100% onl, thi kết thúc HP tại trạm
Các trạm: HCM, HN, Đồng Tháp</v>
      </c>
      <c r="E3130" s="4"/>
      <c r="F3130" s="4"/>
      <c r="G3130" s="4"/>
      <c r="H3130" s="4"/>
      <c r="I3130" s="4"/>
      <c r="J3130" s="4"/>
      <c r="K3130" s="4"/>
      <c r="L3130" s="4"/>
      <c r="M3130" s="4"/>
      <c r="N3130" s="4"/>
      <c r="O3130" s="4"/>
      <c r="P3130" s="4"/>
      <c r="Q3130" s="4"/>
      <c r="R3130" s="4"/>
      <c r="S3130" s="4"/>
      <c r="T3130" s="4"/>
      <c r="U3130" s="4"/>
      <c r="V3130" s="4"/>
      <c r="W3130" s="4"/>
    </row>
    <row r="3131" spans="1:23" ht="28" x14ac:dyDescent="0.3">
      <c r="A3131" s="23"/>
      <c r="B3131" s="6">
        <v>0</v>
      </c>
      <c r="C3131" s="9" t="s">
        <v>3414</v>
      </c>
      <c r="D3131" s="9" t="str">
        <f t="shared" si="99"/>
        <v xml:space="preserve"> Đại học từ xa Mình đang học ĐH CỬU Long nè. Có lớp buổi tối hoặc lớp thứ7, chủ nhật. Thầy cô cũng dễ á</v>
      </c>
      <c r="E3131" s="4"/>
      <c r="F3131" s="4"/>
      <c r="G3131" s="4"/>
      <c r="H3131" s="4"/>
      <c r="I3131" s="4"/>
      <c r="J3131" s="4"/>
      <c r="K3131" s="4"/>
      <c r="L3131" s="4"/>
      <c r="M3131" s="4"/>
      <c r="N3131" s="4"/>
      <c r="O3131" s="4"/>
      <c r="P3131" s="4"/>
      <c r="Q3131" s="4"/>
      <c r="R3131" s="4"/>
      <c r="S3131" s="4"/>
      <c r="T3131" s="4"/>
      <c r="U3131" s="4"/>
      <c r="V3131" s="4"/>
      <c r="W3131" s="4"/>
    </row>
    <row r="3132" spans="1:23" ht="28" x14ac:dyDescent="0.3">
      <c r="A3132" s="23"/>
      <c r="B3132" s="6">
        <v>0</v>
      </c>
      <c r="C3132" s="9" t="s">
        <v>3415</v>
      </c>
      <c r="D3132" s="9" t="str">
        <f t="shared" si="99"/>
        <v xml:space="preserve"> Đại học từ xa Lịch học linh Động theo khung thời gian rảnh của bạn nhé</v>
      </c>
      <c r="E3132" s="4"/>
      <c r="F3132" s="4"/>
      <c r="G3132" s="4"/>
      <c r="H3132" s="4"/>
      <c r="I3132" s="4"/>
      <c r="J3132" s="4"/>
      <c r="K3132" s="4"/>
      <c r="L3132" s="4"/>
      <c r="M3132" s="4"/>
      <c r="N3132" s="4"/>
      <c r="O3132" s="4"/>
      <c r="P3132" s="4"/>
      <c r="Q3132" s="4"/>
      <c r="R3132" s="4"/>
      <c r="S3132" s="4"/>
      <c r="T3132" s="4"/>
      <c r="U3132" s="4"/>
      <c r="V3132" s="4"/>
      <c r="W3132" s="4"/>
    </row>
    <row r="3133" spans="1:23" ht="409.5" x14ac:dyDescent="0.3">
      <c r="A3133" s="9" t="s">
        <v>3416</v>
      </c>
      <c r="B3133" s="6">
        <v>0</v>
      </c>
      <c r="C3133" s="9" t="s">
        <v>3417</v>
      </c>
      <c r="D3133" s="9" t="str">
        <f t="shared" si="99"/>
        <v xml:space="preserve"> Đại học từ xa Trong làn sóng tinh gọn hiện nay những người không có bằng đại học là những người bị tinh gọn đầu tiên, thế nên anh chị em công chức nhà nước phải cấp tốc đi học để hoàn thiện bằng cấp. Mà hình thức đào tạo từ xa lại quá phù hợp với những người đi làm, thế nên số lượng người học từ xa tăng nhanh cũng là điều dễ hiểu.</v>
      </c>
      <c r="E3133" s="4"/>
      <c r="F3133" s="4"/>
      <c r="G3133" s="4"/>
      <c r="H3133" s="4"/>
      <c r="I3133" s="4"/>
      <c r="J3133" s="4"/>
      <c r="K3133" s="4"/>
      <c r="L3133" s="4"/>
      <c r="M3133" s="4"/>
      <c r="N3133" s="4"/>
      <c r="O3133" s="4"/>
      <c r="P3133" s="4"/>
      <c r="Q3133" s="4"/>
      <c r="R3133" s="4"/>
      <c r="S3133" s="4"/>
      <c r="T3133" s="4"/>
      <c r="U3133" s="4"/>
      <c r="V3133" s="4"/>
      <c r="W3133" s="4"/>
    </row>
    <row r="3134" spans="1:23" ht="14" x14ac:dyDescent="0.3">
      <c r="A3134" s="24" t="s">
        <v>3418</v>
      </c>
      <c r="B3134" s="6">
        <v>0</v>
      </c>
      <c r="C3134" s="9" t="s">
        <v>3419</v>
      </c>
      <c r="D3134" s="9" t="str">
        <f t="shared" si="99"/>
        <v xml:space="preserve"> Đại học từ xa Sao bạn ko học hệ từ xa cho tiện</v>
      </c>
      <c r="E3134" s="4"/>
      <c r="F3134" s="4"/>
      <c r="G3134" s="4"/>
      <c r="H3134" s="4"/>
      <c r="I3134" s="4"/>
      <c r="J3134" s="4"/>
      <c r="K3134" s="4"/>
      <c r="L3134" s="4"/>
      <c r="M3134" s="4"/>
      <c r="N3134" s="4"/>
      <c r="O3134" s="4"/>
      <c r="P3134" s="4"/>
      <c r="Q3134" s="4"/>
      <c r="R3134" s="4"/>
      <c r="S3134" s="4"/>
      <c r="T3134" s="4"/>
      <c r="U3134" s="4"/>
      <c r="V3134" s="4"/>
      <c r="W3134" s="4"/>
    </row>
    <row r="3135" spans="1:23" ht="28" x14ac:dyDescent="0.3">
      <c r="A3135" s="23"/>
      <c r="B3135" s="6">
        <v>0</v>
      </c>
      <c r="C3135" s="9" t="s">
        <v>3420</v>
      </c>
      <c r="D3135" s="9" t="str">
        <f t="shared" si="99"/>
        <v xml:space="preserve"> Đại học từ xa Mục đích học là gì ạ, nếu là giảng dạy m thấy sư phạm hơn nhé</v>
      </c>
      <c r="E3135" s="4"/>
      <c r="F3135" s="4"/>
      <c r="G3135" s="4"/>
      <c r="H3135" s="4"/>
      <c r="I3135" s="4"/>
      <c r="J3135" s="4"/>
      <c r="K3135" s="4"/>
      <c r="L3135" s="4"/>
      <c r="M3135" s="4"/>
      <c r="N3135" s="4"/>
      <c r="O3135" s="4"/>
      <c r="P3135" s="4"/>
      <c r="Q3135" s="4"/>
      <c r="R3135" s="4"/>
      <c r="S3135" s="4"/>
      <c r="T3135" s="4"/>
      <c r="U3135" s="4"/>
      <c r="V3135" s="4"/>
      <c r="W3135" s="4"/>
    </row>
    <row r="3136" spans="1:23" ht="42" x14ac:dyDescent="0.3">
      <c r="A3136" s="23"/>
      <c r="B3136" s="6">
        <v>0</v>
      </c>
      <c r="C3136" s="9" t="s">
        <v>3421</v>
      </c>
      <c r="D3136" s="9" t="str">
        <f t="shared" si="99"/>
        <v xml:space="preserve"> Đại học từ xa Nếu mục đích của bạn là làm công tác giảng dạy thì nên học HNUE nha. 2 trường chất lượng đào tạo đều tốt, thuộc top đầu đào tạo ngoại ngữ cả ạ.</v>
      </c>
      <c r="E3136" s="4"/>
      <c r="F3136" s="4"/>
      <c r="G3136" s="4"/>
      <c r="H3136" s="4"/>
      <c r="I3136" s="4"/>
      <c r="J3136" s="4"/>
      <c r="K3136" s="4"/>
      <c r="L3136" s="4"/>
      <c r="M3136" s="4"/>
      <c r="N3136" s="4"/>
      <c r="O3136" s="4"/>
      <c r="P3136" s="4"/>
      <c r="Q3136" s="4"/>
      <c r="R3136" s="4"/>
      <c r="S3136" s="4"/>
      <c r="T3136" s="4"/>
      <c r="U3136" s="4"/>
      <c r="V3136" s="4"/>
      <c r="W3136" s="4"/>
    </row>
    <row r="3137" spans="1:23" ht="14" x14ac:dyDescent="0.3">
      <c r="A3137" s="24" t="s">
        <v>3422</v>
      </c>
      <c r="B3137" s="6">
        <v>0</v>
      </c>
      <c r="C3137" s="9" t="s">
        <v>3423</v>
      </c>
      <c r="D3137" s="9" t="str">
        <f t="shared" si="99"/>
        <v xml:space="preserve"> Đại học từ xa Em ở HN hay ở đâu e nhỉ</v>
      </c>
      <c r="E3137" s="4"/>
      <c r="F3137" s="4"/>
      <c r="G3137" s="4"/>
      <c r="H3137" s="4"/>
      <c r="I3137" s="4"/>
      <c r="J3137" s="4"/>
      <c r="K3137" s="4"/>
      <c r="L3137" s="4"/>
      <c r="M3137" s="4"/>
      <c r="N3137" s="4"/>
      <c r="O3137" s="4"/>
      <c r="P3137" s="4"/>
      <c r="Q3137" s="4"/>
      <c r="R3137" s="4"/>
      <c r="S3137" s="4"/>
      <c r="T3137" s="4"/>
      <c r="U3137" s="4"/>
      <c r="V3137" s="4"/>
      <c r="W3137" s="4"/>
    </row>
    <row r="3138" spans="1:23" ht="14" x14ac:dyDescent="0.3">
      <c r="A3138" s="23"/>
      <c r="B3138" s="6">
        <v>0</v>
      </c>
      <c r="C3138" s="9" t="s">
        <v>3424</v>
      </c>
      <c r="D3138" s="9" t="str">
        <f t="shared" si="99"/>
        <v xml:space="preserve"> Đại học từ xa Còn trẻ thì nên học bạn ơi</v>
      </c>
      <c r="E3138" s="4"/>
      <c r="F3138" s="4"/>
      <c r="G3138" s="4"/>
      <c r="H3138" s="4"/>
      <c r="I3138" s="4"/>
      <c r="J3138" s="4"/>
      <c r="K3138" s="4"/>
      <c r="L3138" s="4"/>
      <c r="M3138" s="4"/>
      <c r="N3138" s="4"/>
      <c r="O3138" s="4"/>
      <c r="P3138" s="4"/>
      <c r="Q3138" s="4"/>
      <c r="R3138" s="4"/>
      <c r="S3138" s="4"/>
      <c r="T3138" s="4"/>
      <c r="U3138" s="4"/>
      <c r="V3138" s="4"/>
      <c r="W3138" s="4"/>
    </row>
    <row r="3139" spans="1:23" ht="28" x14ac:dyDescent="0.3">
      <c r="A3139" s="23"/>
      <c r="B3139" s="6">
        <v>0</v>
      </c>
      <c r="C3139" s="9" t="s">
        <v>3425</v>
      </c>
      <c r="D3139" s="9" t="str">
        <f t="shared" si="99"/>
        <v xml:space="preserve"> Đại học từ xa điểm thấp bằng trung bình khá thì dễ thôi, chứ học dễ mà bằng giỏi thì khó</v>
      </c>
      <c r="E3139" s="4"/>
      <c r="F3139" s="4"/>
      <c r="G3139" s="4"/>
      <c r="H3139" s="4"/>
      <c r="I3139" s="4"/>
      <c r="J3139" s="4"/>
      <c r="K3139" s="4"/>
      <c r="L3139" s="4"/>
      <c r="M3139" s="4"/>
      <c r="N3139" s="4"/>
      <c r="O3139" s="4"/>
      <c r="P3139" s="4"/>
      <c r="Q3139" s="4"/>
      <c r="R3139" s="4"/>
      <c r="S3139" s="4"/>
      <c r="T3139" s="4"/>
      <c r="U3139" s="4"/>
      <c r="V3139" s="4"/>
      <c r="W3139" s="4"/>
    </row>
    <row r="3140" spans="1:23" ht="28" x14ac:dyDescent="0.3">
      <c r="A3140" s="23"/>
      <c r="B3140" s="6">
        <v>0</v>
      </c>
      <c r="C3140" s="9" t="s">
        <v>3426</v>
      </c>
      <c r="D3140" s="9" t="str">
        <f t="shared" si="99"/>
        <v xml:space="preserve"> Đại học từ xa Trường nhiều nhưng học dễ lấy bằng thì ít :(</v>
      </c>
      <c r="E3140" s="4"/>
      <c r="F3140" s="4"/>
      <c r="G3140" s="4"/>
      <c r="H3140" s="4"/>
      <c r="I3140" s="4"/>
      <c r="J3140" s="4"/>
      <c r="K3140" s="4"/>
      <c r="L3140" s="4"/>
      <c r="M3140" s="4"/>
      <c r="N3140" s="4"/>
      <c r="O3140" s="4"/>
      <c r="P3140" s="4"/>
      <c r="Q3140" s="4"/>
      <c r="R3140" s="4"/>
      <c r="S3140" s="4"/>
      <c r="T3140" s="4"/>
      <c r="U3140" s="4"/>
      <c r="V3140" s="4"/>
      <c r="W3140" s="4"/>
    </row>
    <row r="3141" spans="1:23" ht="14" x14ac:dyDescent="0.3">
      <c r="A3141" s="24" t="s">
        <v>3427</v>
      </c>
      <c r="B3141" s="6">
        <v>0</v>
      </c>
      <c r="C3141" s="9" t="s">
        <v>3428</v>
      </c>
      <c r="D3141" s="9" t="str">
        <f t="shared" si="99"/>
        <v xml:space="preserve"> Đại học từ xa Ko có ngành nào tên như thế á</v>
      </c>
      <c r="E3141" s="4"/>
      <c r="F3141" s="4"/>
      <c r="G3141" s="4"/>
      <c r="H3141" s="4"/>
      <c r="I3141" s="4"/>
      <c r="J3141" s="4"/>
      <c r="K3141" s="4"/>
      <c r="L3141" s="4"/>
      <c r="M3141" s="4"/>
      <c r="N3141" s="4"/>
      <c r="O3141" s="4"/>
      <c r="P3141" s="4"/>
      <c r="Q3141" s="4"/>
      <c r="R3141" s="4"/>
      <c r="S3141" s="4"/>
      <c r="T3141" s="4"/>
      <c r="U3141" s="4"/>
      <c r="V3141" s="4"/>
      <c r="W3141" s="4"/>
    </row>
    <row r="3142" spans="1:23" ht="14" x14ac:dyDescent="0.3">
      <c r="A3142" s="23"/>
      <c r="B3142" s="6">
        <v>0</v>
      </c>
      <c r="C3142" s="9" t="s">
        <v>3429</v>
      </c>
      <c r="D3142" s="9" t="str">
        <f t="shared" si="99"/>
        <v xml:space="preserve"> Đại học từ xa Trường Đại Nam bạn nhé</v>
      </c>
      <c r="E3142" s="4"/>
      <c r="F3142" s="4"/>
      <c r="G3142" s="4"/>
      <c r="H3142" s="4"/>
      <c r="I3142" s="4"/>
      <c r="J3142" s="4"/>
      <c r="K3142" s="4"/>
      <c r="L3142" s="4"/>
      <c r="M3142" s="4"/>
      <c r="N3142" s="4"/>
      <c r="O3142" s="4"/>
      <c r="P3142" s="4"/>
      <c r="Q3142" s="4"/>
      <c r="R3142" s="4"/>
      <c r="S3142" s="4"/>
      <c r="T3142" s="4"/>
      <c r="U3142" s="4"/>
      <c r="V3142" s="4"/>
      <c r="W3142" s="4"/>
    </row>
    <row r="3143" spans="1:23" ht="42" x14ac:dyDescent="0.3">
      <c r="A3143" s="23"/>
      <c r="B3143" s="6">
        <v>0</v>
      </c>
      <c r="C3143" s="9" t="s">
        <v>3430</v>
      </c>
      <c r="D3143" s="9" t="str">
        <f t="shared" si="99"/>
        <v xml:space="preserve"> Đại học từ xa đại nam hoặc bưu chính viễn thông, mình nghĩ là phù hợp với yêu cầu á. Còn không nữa thì FPT cũng là 1 trường nổi về lập trình, thiết kế</v>
      </c>
      <c r="E3143" s="4"/>
      <c r="F3143" s="4"/>
      <c r="G3143" s="4"/>
      <c r="H3143" s="4"/>
      <c r="I3143" s="4"/>
      <c r="J3143" s="4"/>
      <c r="K3143" s="4"/>
      <c r="L3143" s="4"/>
      <c r="M3143" s="4"/>
      <c r="N3143" s="4"/>
      <c r="O3143" s="4"/>
      <c r="P3143" s="4"/>
      <c r="Q3143" s="4"/>
      <c r="R3143" s="4"/>
      <c r="S3143" s="4"/>
      <c r="T3143" s="4"/>
      <c r="U3143" s="4"/>
      <c r="V3143" s="4"/>
      <c r="W3143" s="4"/>
    </row>
    <row r="3144" spans="1:23" ht="28" x14ac:dyDescent="0.3">
      <c r="A3144" s="24" t="s">
        <v>3431</v>
      </c>
      <c r="B3144" s="6">
        <v>0</v>
      </c>
      <c r="C3144" s="9" t="s">
        <v>3432</v>
      </c>
      <c r="D3144" s="9" t="str">
        <f t="shared" si="99"/>
        <v xml:space="preserve"> Đại học từ xa Học ở HCM liên hệ mình review trường nhé</v>
      </c>
      <c r="E3144" s="4"/>
      <c r="F3144" s="4"/>
      <c r="G3144" s="4"/>
      <c r="H3144" s="4"/>
      <c r="I3144" s="4"/>
      <c r="J3144" s="4"/>
      <c r="K3144" s="4"/>
      <c r="L3144" s="4"/>
      <c r="M3144" s="4"/>
      <c r="N3144" s="4"/>
      <c r="O3144" s="4"/>
      <c r="P3144" s="4"/>
      <c r="Q3144" s="4"/>
      <c r="R3144" s="4"/>
      <c r="S3144" s="4"/>
      <c r="T3144" s="4"/>
      <c r="U3144" s="4"/>
      <c r="V3144" s="4"/>
      <c r="W3144" s="4"/>
    </row>
    <row r="3145" spans="1:23" ht="28" x14ac:dyDescent="0.3">
      <c r="A3145" s="23"/>
      <c r="B3145" s="6">
        <v>0</v>
      </c>
      <c r="C3145" s="9" t="s">
        <v>3433</v>
      </c>
      <c r="D3145" s="9" t="str">
        <f t="shared" si="99"/>
        <v xml:space="preserve"> Đại học từ xa Về HCM mới nhiều trường, còn CT thì sợ ko có đâu e</v>
      </c>
      <c r="E3145" s="4"/>
      <c r="F3145" s="4"/>
      <c r="G3145" s="4"/>
      <c r="H3145" s="4"/>
      <c r="I3145" s="4"/>
      <c r="J3145" s="4"/>
      <c r="K3145" s="4"/>
      <c r="L3145" s="4"/>
      <c r="M3145" s="4"/>
      <c r="N3145" s="4"/>
      <c r="O3145" s="4"/>
      <c r="P3145" s="4"/>
      <c r="Q3145" s="4"/>
      <c r="R3145" s="4"/>
      <c r="S3145" s="4"/>
      <c r="T3145" s="4"/>
      <c r="U3145" s="4"/>
      <c r="V3145" s="4"/>
      <c r="W3145" s="4"/>
    </row>
    <row r="3146" spans="1:23" ht="14" x14ac:dyDescent="0.3">
      <c r="A3146" s="23"/>
      <c r="B3146" s="6">
        <v>0</v>
      </c>
      <c r="C3146" s="9" t="s">
        <v>3434</v>
      </c>
      <c r="D3146" s="9" t="str">
        <f t="shared" si="99"/>
        <v xml:space="preserve"> Đại học từ xa Kiên Giang có trạm đó b ui</v>
      </c>
      <c r="E3146" s="4"/>
      <c r="F3146" s="4"/>
      <c r="G3146" s="4"/>
      <c r="H3146" s="4"/>
      <c r="I3146" s="4"/>
      <c r="J3146" s="4"/>
      <c r="K3146" s="4"/>
      <c r="L3146" s="4"/>
      <c r="M3146" s="4"/>
      <c r="N3146" s="4"/>
      <c r="O3146" s="4"/>
      <c r="P3146" s="4"/>
      <c r="Q3146" s="4"/>
      <c r="R3146" s="4"/>
      <c r="S3146" s="4"/>
      <c r="T3146" s="4"/>
      <c r="U3146" s="4"/>
      <c r="V3146" s="4"/>
      <c r="W3146" s="4"/>
    </row>
    <row r="3147" spans="1:23" ht="28" x14ac:dyDescent="0.3">
      <c r="A3147" s="23"/>
      <c r="B3147" s="6">
        <v>0</v>
      </c>
      <c r="C3147" s="9" t="s">
        <v>3435</v>
      </c>
      <c r="D3147" s="9" t="str">
        <f t="shared" si="99"/>
        <v xml:space="preserve"> Đại học từ xa Cần Thơ hình như có trường đh đó mà ko biết có hệ từ xa ko</v>
      </c>
      <c r="E3147" s="4"/>
      <c r="F3147" s="4"/>
      <c r="G3147" s="4"/>
      <c r="H3147" s="4"/>
      <c r="I3147" s="4"/>
      <c r="J3147" s="4"/>
      <c r="K3147" s="4"/>
      <c r="L3147" s="4"/>
      <c r="M3147" s="4"/>
      <c r="N3147" s="4"/>
      <c r="O3147" s="4"/>
      <c r="P3147" s="4"/>
      <c r="Q3147" s="4"/>
      <c r="R3147" s="4"/>
      <c r="S3147" s="4"/>
      <c r="T3147" s="4"/>
      <c r="U3147" s="4"/>
      <c r="V3147" s="4"/>
      <c r="W3147" s="4"/>
    </row>
    <row r="3148" spans="1:23" ht="14" x14ac:dyDescent="0.3">
      <c r="A3148" s="23"/>
      <c r="B3148" s="6">
        <v>0</v>
      </c>
      <c r="C3148" s="9" t="s">
        <v>3436</v>
      </c>
      <c r="D3148" s="9" t="str">
        <f t="shared" si="99"/>
        <v xml:space="preserve"> Đại học từ xa Đh cần thơ</v>
      </c>
      <c r="E3148" s="4"/>
      <c r="F3148" s="4"/>
      <c r="G3148" s="4"/>
      <c r="H3148" s="4"/>
      <c r="I3148" s="4"/>
      <c r="J3148" s="4"/>
      <c r="K3148" s="4"/>
      <c r="L3148" s="4"/>
      <c r="M3148" s="4"/>
      <c r="N3148" s="4"/>
      <c r="O3148" s="4"/>
      <c r="P3148" s="4"/>
      <c r="Q3148" s="4"/>
      <c r="R3148" s="4"/>
      <c r="S3148" s="4"/>
      <c r="T3148" s="4"/>
      <c r="U3148" s="4"/>
      <c r="V3148" s="4"/>
      <c r="W3148" s="4"/>
    </row>
    <row r="3149" spans="1:23" ht="28" x14ac:dyDescent="0.3">
      <c r="A3149" s="23"/>
      <c r="B3149" s="6">
        <v>0</v>
      </c>
      <c r="C3149" s="9" t="s">
        <v>3437</v>
      </c>
      <c r="D3149" s="9" t="str">
        <f t="shared" si="99"/>
        <v xml:space="preserve"> Đại học từ xa TNU đào tạo từ xa ngành kế toán oke đó bạn mà sắp có đợt khai giảng mới nữa</v>
      </c>
      <c r="E3149" s="4"/>
      <c r="F3149" s="4"/>
      <c r="G3149" s="4"/>
      <c r="H3149" s="4"/>
      <c r="I3149" s="4"/>
      <c r="J3149" s="4"/>
      <c r="K3149" s="4"/>
      <c r="L3149" s="4"/>
      <c r="M3149" s="4"/>
      <c r="N3149" s="4"/>
      <c r="O3149" s="4"/>
      <c r="P3149" s="4"/>
      <c r="Q3149" s="4"/>
      <c r="R3149" s="4"/>
      <c r="S3149" s="4"/>
      <c r="T3149" s="4"/>
      <c r="U3149" s="4"/>
      <c r="V3149" s="4"/>
      <c r="W3149" s="4"/>
    </row>
    <row r="3150" spans="1:23" ht="56" x14ac:dyDescent="0.3">
      <c r="A3150" s="24" t="s">
        <v>3438</v>
      </c>
      <c r="B3150" s="6">
        <v>0</v>
      </c>
      <c r="C3150" s="9" t="s">
        <v>3439</v>
      </c>
      <c r="D3150" s="9" t="str">
        <f t="shared" si="99"/>
        <v xml:space="preserve"> Đại học từ xa Chào em nha, hiện tại, theo chuẩn quy định của Bộ GD&amp;ĐT thì môn GDQP đều phải học offline và các trường đều phải đào tạo sinh viên học bộ môn này em nha, thông thường sẽ là 1 tháng em nhé</v>
      </c>
      <c r="E3150" s="4"/>
      <c r="F3150" s="4"/>
      <c r="G3150" s="4"/>
      <c r="H3150" s="4"/>
      <c r="I3150" s="4"/>
      <c r="J3150" s="4"/>
      <c r="K3150" s="4"/>
      <c r="L3150" s="4"/>
      <c r="M3150" s="4"/>
      <c r="N3150" s="4"/>
      <c r="O3150" s="4"/>
      <c r="P3150" s="4"/>
      <c r="Q3150" s="4"/>
      <c r="R3150" s="4"/>
      <c r="S3150" s="4"/>
      <c r="T3150" s="4"/>
      <c r="U3150" s="4"/>
      <c r="V3150" s="4"/>
      <c r="W3150" s="4"/>
    </row>
    <row r="3151" spans="1:23" ht="28" x14ac:dyDescent="0.3">
      <c r="A3151" s="23"/>
      <c r="B3151" s="6">
        <v>0</v>
      </c>
      <c r="C3151" s="9" t="s">
        <v>3440</v>
      </c>
      <c r="D3151" s="9" t="str">
        <f t="shared" si="99"/>
        <v xml:space="preserve"> Đại học từ xa Học hệ từ xa thì ko nên học cao đẳng, sau lại mất công liên thông</v>
      </c>
      <c r="E3151" s="4"/>
      <c r="F3151" s="4"/>
      <c r="G3151" s="4"/>
      <c r="H3151" s="4"/>
      <c r="I3151" s="4"/>
      <c r="J3151" s="4"/>
      <c r="K3151" s="4"/>
      <c r="L3151" s="4"/>
      <c r="M3151" s="4"/>
      <c r="N3151" s="4"/>
      <c r="O3151" s="4"/>
      <c r="P3151" s="4"/>
      <c r="Q3151" s="4"/>
      <c r="R3151" s="4"/>
      <c r="S3151" s="4"/>
      <c r="T3151" s="4"/>
      <c r="U3151" s="4"/>
      <c r="V3151" s="4"/>
      <c r="W3151" s="4"/>
    </row>
    <row r="3152" spans="1:23" ht="56" x14ac:dyDescent="0.3">
      <c r="A3152" s="23"/>
      <c r="B3152" s="6">
        <v>0</v>
      </c>
      <c r="C3152" s="9" t="s">
        <v>3441</v>
      </c>
      <c r="D3152" s="9" t="str">
        <f t="shared" si="99"/>
        <v xml:space="preserve"> Đại học từ xa Nếu học thì nên chọn trường nào có đào tạo cả đại học và cao đẳng, như thế sẽ chất lượng hơn, Công thương thì có nhiều thông tin ko oke lắm ở hệ chính quy, từ xa thì a ko rõ</v>
      </c>
      <c r="E3152" s="4"/>
      <c r="F3152" s="4"/>
      <c r="G3152" s="4"/>
      <c r="H3152" s="4"/>
      <c r="I3152" s="4"/>
      <c r="J3152" s="4"/>
      <c r="K3152" s="4"/>
      <c r="L3152" s="4"/>
      <c r="M3152" s="4"/>
      <c r="N3152" s="4"/>
      <c r="O3152" s="4"/>
      <c r="P3152" s="4"/>
      <c r="Q3152" s="4"/>
      <c r="R3152" s="4"/>
      <c r="S3152" s="4"/>
      <c r="T3152" s="4"/>
      <c r="U3152" s="4"/>
      <c r="V3152" s="4"/>
      <c r="W3152" s="4"/>
    </row>
    <row r="3153" spans="1:23" ht="14" x14ac:dyDescent="0.3">
      <c r="A3153" s="23"/>
      <c r="B3153" s="6">
        <v>0</v>
      </c>
      <c r="C3153" s="9" t="s">
        <v>3442</v>
      </c>
      <c r="D3153" s="9" t="str">
        <f t="shared" si="99"/>
        <v xml:space="preserve"> Đại học từ xa Trường này chưa có ai review thì phải</v>
      </c>
      <c r="E3153" s="4"/>
      <c r="F3153" s="4"/>
      <c r="G3153" s="4"/>
      <c r="H3153" s="4"/>
      <c r="I3153" s="4"/>
      <c r="J3153" s="4"/>
      <c r="K3153" s="4"/>
      <c r="L3153" s="4"/>
      <c r="M3153" s="4"/>
      <c r="N3153" s="4"/>
      <c r="O3153" s="4"/>
      <c r="P3153" s="4"/>
      <c r="Q3153" s="4"/>
      <c r="R3153" s="4"/>
      <c r="S3153" s="4"/>
      <c r="T3153" s="4"/>
      <c r="U3153" s="4"/>
      <c r="V3153" s="4"/>
      <c r="W3153" s="4"/>
    </row>
    <row r="3154" spans="1:23" ht="42" x14ac:dyDescent="0.3">
      <c r="A3154" s="23"/>
      <c r="B3154" s="6">
        <v>0</v>
      </c>
      <c r="C3154" s="9" t="s">
        <v>3443</v>
      </c>
      <c r="D3154" s="9" t="str">
        <f t="shared" si="99"/>
        <v xml:space="preserve"> Đại học từ xa HÌnh như giờ học từ xa đều phải học giáo dục quốc phòng offline, dạo này thấy nhiều trường đưa tin như thế</v>
      </c>
      <c r="E3154" s="4"/>
      <c r="F3154" s="4"/>
      <c r="G3154" s="4"/>
      <c r="H3154" s="4"/>
      <c r="I3154" s="4"/>
      <c r="J3154" s="4"/>
      <c r="K3154" s="4"/>
      <c r="L3154" s="4"/>
      <c r="M3154" s="4"/>
      <c r="N3154" s="4"/>
      <c r="O3154" s="4"/>
      <c r="P3154" s="4"/>
      <c r="Q3154" s="4"/>
      <c r="R3154" s="4"/>
      <c r="S3154" s="4"/>
      <c r="T3154" s="4"/>
      <c r="U3154" s="4"/>
      <c r="V3154" s="4"/>
      <c r="W3154" s="4"/>
    </row>
    <row r="3155" spans="1:23" ht="14" x14ac:dyDescent="0.3">
      <c r="A3155" s="23"/>
      <c r="B3155" s="6">
        <v>0</v>
      </c>
      <c r="C3155" s="9" t="s">
        <v>3444</v>
      </c>
      <c r="D3155" s="9" t="str">
        <f t="shared" si="99"/>
        <v xml:space="preserve"> Đại học từ xa GPQP học 1 tháng bạn ơi</v>
      </c>
      <c r="E3155" s="4"/>
      <c r="F3155" s="4"/>
      <c r="G3155" s="4"/>
      <c r="H3155" s="4"/>
      <c r="I3155" s="4"/>
      <c r="J3155" s="4"/>
      <c r="K3155" s="4"/>
      <c r="L3155" s="4"/>
      <c r="M3155" s="4"/>
      <c r="N3155" s="4"/>
      <c r="O3155" s="4"/>
      <c r="P3155" s="4"/>
      <c r="Q3155" s="4"/>
      <c r="R3155" s="4"/>
      <c r="S3155" s="4"/>
      <c r="T3155" s="4"/>
      <c r="U3155" s="4"/>
      <c r="V3155" s="4"/>
      <c r="W3155" s="4"/>
    </row>
    <row r="3156" spans="1:23" ht="42" x14ac:dyDescent="0.3">
      <c r="A3156" s="23"/>
      <c r="B3156" s="6">
        <v>0</v>
      </c>
      <c r="C3156" s="9" t="s">
        <v>3445</v>
      </c>
      <c r="D3156" s="9" t="str">
        <f t="shared" si="99"/>
        <v xml:space="preserve"> Đại học từ xa Mình đang học hk4 trường này, học qp học off nhưng chỉ học vài ngày à bạn, xem như đi du lịch HN.</v>
      </c>
      <c r="E3156" s="4"/>
      <c r="F3156" s="4"/>
      <c r="G3156" s="4"/>
      <c r="H3156" s="4"/>
      <c r="I3156" s="4"/>
      <c r="J3156" s="4"/>
      <c r="K3156" s="4"/>
      <c r="L3156" s="4"/>
      <c r="M3156" s="4"/>
      <c r="N3156" s="4"/>
      <c r="O3156" s="4"/>
      <c r="P3156" s="4"/>
      <c r="Q3156" s="4"/>
      <c r="R3156" s="4"/>
      <c r="S3156" s="4"/>
      <c r="T3156" s="4"/>
      <c r="U3156" s="4"/>
      <c r="V3156" s="4"/>
      <c r="W3156" s="4"/>
    </row>
    <row r="3157" spans="1:23" ht="28" x14ac:dyDescent="0.3">
      <c r="A3157" s="23"/>
      <c r="B3157" s="6">
        <v>0</v>
      </c>
      <c r="C3157" s="9" t="s">
        <v>3446</v>
      </c>
      <c r="D3157" s="9" t="str">
        <f t="shared" si="99"/>
        <v xml:space="preserve"> Đại học từ xa Học off thì căng. Chọn trường học online thôi bạn</v>
      </c>
      <c r="E3157" s="4"/>
      <c r="F3157" s="4"/>
      <c r="G3157" s="4"/>
      <c r="H3157" s="4"/>
      <c r="I3157" s="4"/>
      <c r="J3157" s="4"/>
      <c r="K3157" s="4"/>
      <c r="L3157" s="4"/>
      <c r="M3157" s="4"/>
      <c r="N3157" s="4"/>
      <c r="O3157" s="4"/>
      <c r="P3157" s="4"/>
      <c r="Q3157" s="4"/>
      <c r="R3157" s="4"/>
      <c r="S3157" s="4"/>
      <c r="T3157" s="4"/>
      <c r="U3157" s="4"/>
      <c r="V3157" s="4"/>
      <c r="W3157" s="4"/>
    </row>
    <row r="3158" spans="1:23" ht="28" x14ac:dyDescent="0.3">
      <c r="A3158" s="24" t="s">
        <v>3447</v>
      </c>
      <c r="B3158" s="6">
        <v>0</v>
      </c>
      <c r="C3158" s="9" t="s">
        <v>3448</v>
      </c>
      <c r="D3158" s="9" t="str">
        <f t="shared" si="99"/>
        <v xml:space="preserve"> Đại học từ xa TMDT nhiều việc lắm b, có base của ngành xin việc cũng dễ</v>
      </c>
      <c r="E3158" s="4"/>
      <c r="F3158" s="4"/>
      <c r="G3158" s="4"/>
      <c r="H3158" s="4"/>
      <c r="I3158" s="4"/>
      <c r="J3158" s="4"/>
      <c r="K3158" s="4"/>
      <c r="L3158" s="4"/>
      <c r="M3158" s="4"/>
      <c r="N3158" s="4"/>
      <c r="O3158" s="4"/>
      <c r="P3158" s="4"/>
      <c r="Q3158" s="4"/>
      <c r="R3158" s="4"/>
      <c r="S3158" s="4"/>
      <c r="T3158" s="4"/>
      <c r="U3158" s="4"/>
      <c r="V3158" s="4"/>
      <c r="W3158" s="4"/>
    </row>
    <row r="3159" spans="1:23" ht="154" x14ac:dyDescent="0.3">
      <c r="A3159" s="23"/>
      <c r="B3159" s="6">
        <v>0</v>
      </c>
      <c r="C3159" s="9" t="s">
        <v>3449</v>
      </c>
      <c r="D3159" s="9" t="str">
        <f t="shared" si="99"/>
        <v xml:space="preserve"> Đại học từ xa Chào b nhé, cơ hội việc làm cho ngành TMDT rất rộng, có thể kể đến như:
- Vận hành sàn TMDT của 1 shop/nhiều shop, nhiều ngành hàng (tùy vào quy mô của cty bạn)
- Chuyên viên kinh doanh TMDT
- Chuyên viên pháp lý TMDT
- Chuyên viên phát triển sàn TMDT
- Marketing sàn TMDT
- Quản lý sàn TMDT,...
Ngành này đang rất hot và cần rất nhiều nhân sự, đặc biệt là các nhân sự có kiến thức về ngành đó b nha</v>
      </c>
      <c r="E3159" s="4"/>
      <c r="F3159" s="4"/>
      <c r="G3159" s="4"/>
      <c r="H3159" s="4"/>
      <c r="I3159" s="4"/>
      <c r="J3159" s="4"/>
      <c r="K3159" s="4"/>
      <c r="L3159" s="4"/>
      <c r="M3159" s="4"/>
      <c r="N3159" s="4"/>
      <c r="O3159" s="4"/>
      <c r="P3159" s="4"/>
      <c r="Q3159" s="4"/>
      <c r="R3159" s="4"/>
      <c r="S3159" s="4"/>
      <c r="T3159" s="4"/>
      <c r="U3159" s="4"/>
      <c r="V3159" s="4"/>
      <c r="W3159" s="4"/>
    </row>
    <row r="3160" spans="1:23" ht="28" x14ac:dyDescent="0.3">
      <c r="A3160" s="23"/>
      <c r="B3160" s="6">
        <v>0</v>
      </c>
      <c r="C3160" s="9" t="s">
        <v>3450</v>
      </c>
      <c r="D3160" s="9" t="str">
        <f t="shared" si="99"/>
        <v xml:space="preserve"> Đại học từ xa b lên mấy trang tìm việc xong tìm từ khóa thương mại điện từ là ra nhé</v>
      </c>
      <c r="E3160" s="4"/>
      <c r="F3160" s="4"/>
      <c r="G3160" s="4"/>
      <c r="H3160" s="4"/>
      <c r="I3160" s="4"/>
      <c r="J3160" s="4"/>
      <c r="K3160" s="4"/>
      <c r="L3160" s="4"/>
      <c r="M3160" s="4"/>
      <c r="N3160" s="4"/>
      <c r="O3160" s="4"/>
      <c r="P3160" s="4"/>
      <c r="Q3160" s="4"/>
      <c r="R3160" s="4"/>
      <c r="S3160" s="4"/>
      <c r="T3160" s="4"/>
      <c r="U3160" s="4"/>
      <c r="V3160" s="4"/>
      <c r="W3160" s="4"/>
    </row>
    <row r="3161" spans="1:23" ht="14" x14ac:dyDescent="0.3">
      <c r="A3161" s="23"/>
      <c r="B3161" s="6">
        <v>0</v>
      </c>
      <c r="C3161" s="9" t="s">
        <v>3451</v>
      </c>
      <c r="D3161" s="9" t="str">
        <f t="shared" si="99"/>
        <v xml:space="preserve"> Đại học từ xa Chủ yêu là vận hành sàn em nhé</v>
      </c>
      <c r="E3161" s="4"/>
      <c r="F3161" s="4"/>
      <c r="G3161" s="4"/>
      <c r="H3161" s="4"/>
      <c r="I3161" s="4"/>
      <c r="J3161" s="4"/>
      <c r="K3161" s="4"/>
      <c r="L3161" s="4"/>
      <c r="M3161" s="4"/>
      <c r="N3161" s="4"/>
      <c r="O3161" s="4"/>
      <c r="P3161" s="4"/>
      <c r="Q3161" s="4"/>
      <c r="R3161" s="4"/>
      <c r="S3161" s="4"/>
      <c r="T3161" s="4"/>
      <c r="U3161" s="4"/>
      <c r="V3161" s="4"/>
      <c r="W3161" s="4"/>
    </row>
    <row r="3162" spans="1:23" ht="28" x14ac:dyDescent="0.3">
      <c r="A3162" s="24" t="s">
        <v>3452</v>
      </c>
      <c r="B3162" s="6">
        <v>0</v>
      </c>
      <c r="C3162" s="9" t="s">
        <v>3453</v>
      </c>
      <c r="D3162" s="9" t="str">
        <f t="shared" si="99"/>
        <v xml:space="preserve"> Đại học từ xa Chào em nha, hiện hệ từ xa các trường chỉ thi offline, ko thi online em nha</v>
      </c>
      <c r="E3162" s="4"/>
      <c r="F3162" s="4"/>
      <c r="G3162" s="4"/>
      <c r="H3162" s="4"/>
      <c r="I3162" s="4"/>
      <c r="J3162" s="4"/>
      <c r="K3162" s="4"/>
      <c r="L3162" s="4"/>
      <c r="M3162" s="4"/>
      <c r="N3162" s="4"/>
      <c r="O3162" s="4"/>
      <c r="P3162" s="4"/>
      <c r="Q3162" s="4"/>
      <c r="R3162" s="4"/>
      <c r="S3162" s="4"/>
      <c r="T3162" s="4"/>
      <c r="U3162" s="4"/>
      <c r="V3162" s="4"/>
      <c r="W3162" s="4"/>
    </row>
    <row r="3163" spans="1:23" ht="14" x14ac:dyDescent="0.3">
      <c r="A3163" s="23"/>
      <c r="B3163" s="6">
        <v>0</v>
      </c>
      <c r="C3163" s="9" t="s">
        <v>3454</v>
      </c>
      <c r="D3163" s="9" t="str">
        <f t="shared" si="99"/>
        <v xml:space="preserve"> Đại học từ xa làm ngày đêm thì khó rồi bạn ơi</v>
      </c>
      <c r="E3163" s="4"/>
      <c r="F3163" s="4"/>
      <c r="G3163" s="4"/>
      <c r="H3163" s="4"/>
      <c r="I3163" s="4"/>
      <c r="J3163" s="4"/>
      <c r="K3163" s="4"/>
      <c r="L3163" s="4"/>
      <c r="M3163" s="4"/>
      <c r="N3163" s="4"/>
      <c r="O3163" s="4"/>
      <c r="P3163" s="4"/>
      <c r="Q3163" s="4"/>
      <c r="R3163" s="4"/>
      <c r="S3163" s="4"/>
      <c r="T3163" s="4"/>
      <c r="U3163" s="4"/>
      <c r="V3163" s="4"/>
      <c r="W3163" s="4"/>
    </row>
    <row r="3164" spans="1:23" ht="14" x14ac:dyDescent="0.3">
      <c r="A3164" s="23"/>
      <c r="B3164" s="6">
        <v>0</v>
      </c>
      <c r="C3164" s="9" t="s">
        <v>3455</v>
      </c>
      <c r="D3164" s="9" t="str">
        <f t="shared" si="99"/>
        <v xml:space="preserve"> Đại học từ xa Không có hệ nào được thi từ xa đâu e</v>
      </c>
      <c r="E3164" s="4"/>
      <c r="F3164" s="4"/>
      <c r="G3164" s="4"/>
      <c r="H3164" s="4"/>
      <c r="I3164" s="4"/>
      <c r="J3164" s="4"/>
      <c r="K3164" s="4"/>
      <c r="L3164" s="4"/>
      <c r="M3164" s="4"/>
      <c r="N3164" s="4"/>
      <c r="O3164" s="4"/>
      <c r="P3164" s="4"/>
      <c r="Q3164" s="4"/>
      <c r="R3164" s="4"/>
      <c r="S3164" s="4"/>
      <c r="T3164" s="4"/>
      <c r="U3164" s="4"/>
      <c r="V3164" s="4"/>
      <c r="W3164" s="4"/>
    </row>
    <row r="3165" spans="1:23" ht="42" x14ac:dyDescent="0.3">
      <c r="A3165" s="23"/>
      <c r="B3165" s="6">
        <v>0</v>
      </c>
      <c r="C3165" s="9" t="s">
        <v>3456</v>
      </c>
      <c r="D3165" s="9" t="str">
        <f t="shared" si="99"/>
        <v xml:space="preserve"> Đại học từ xa Hình như ko thi onl được c ạ, trước em cũng hỏi nhưng thấy bên tuyển sinh bảo phải thi tại trạm thi c ạ</v>
      </c>
      <c r="E3165" s="4"/>
      <c r="F3165" s="4"/>
      <c r="G3165" s="4"/>
      <c r="H3165" s="4"/>
      <c r="I3165" s="4"/>
      <c r="J3165" s="4"/>
      <c r="K3165" s="4"/>
      <c r="L3165" s="4"/>
      <c r="M3165" s="4"/>
      <c r="N3165" s="4"/>
      <c r="O3165" s="4"/>
      <c r="P3165" s="4"/>
      <c r="Q3165" s="4"/>
      <c r="R3165" s="4"/>
      <c r="S3165" s="4"/>
      <c r="T3165" s="4"/>
      <c r="U3165" s="4"/>
      <c r="V3165" s="4"/>
      <c r="W3165" s="4"/>
    </row>
    <row r="3166" spans="1:23" ht="28" x14ac:dyDescent="0.3">
      <c r="A3166" s="23"/>
      <c r="B3166" s="6">
        <v>0</v>
      </c>
      <c r="C3166" s="9" t="s">
        <v>3457</v>
      </c>
      <c r="D3166" s="9" t="str">
        <f t="shared" si="99"/>
        <v xml:space="preserve"> Đại học từ xa Đã thi onl lại còn uy tín =))) uy tín thì ko thi onl đâu =)))</v>
      </c>
      <c r="E3166" s="4"/>
      <c r="F3166" s="4"/>
      <c r="G3166" s="4"/>
      <c r="H3166" s="4"/>
      <c r="I3166" s="4"/>
      <c r="J3166" s="4"/>
      <c r="K3166" s="4"/>
      <c r="L3166" s="4"/>
      <c r="M3166" s="4"/>
      <c r="N3166" s="4"/>
      <c r="O3166" s="4"/>
      <c r="P3166" s="4"/>
      <c r="Q3166" s="4"/>
      <c r="R3166" s="4"/>
      <c r="S3166" s="4"/>
      <c r="T3166" s="4"/>
      <c r="U3166" s="4"/>
      <c r="V3166" s="4"/>
      <c r="W3166" s="4"/>
    </row>
    <row r="3167" spans="1:23" ht="28" x14ac:dyDescent="0.3">
      <c r="A3167" s="23"/>
      <c r="B3167" s="6">
        <v>0</v>
      </c>
      <c r="C3167" s="9" t="s">
        <v>3458</v>
      </c>
      <c r="D3167" s="9" t="str">
        <f t="shared" si="99"/>
        <v xml:space="preserve"> Đại học từ xa Thế thì khó lắm bạn ơi, ko trường nào đáp ứng được ấy</v>
      </c>
      <c r="E3167" s="4"/>
      <c r="F3167" s="4"/>
      <c r="G3167" s="4"/>
      <c r="H3167" s="4"/>
      <c r="I3167" s="4"/>
      <c r="J3167" s="4"/>
      <c r="K3167" s="4"/>
      <c r="L3167" s="4"/>
      <c r="M3167" s="4"/>
      <c r="N3167" s="4"/>
      <c r="O3167" s="4"/>
      <c r="P3167" s="4"/>
      <c r="Q3167" s="4"/>
      <c r="R3167" s="4"/>
      <c r="S3167" s="4"/>
      <c r="T3167" s="4"/>
      <c r="U3167" s="4"/>
      <c r="V3167" s="4"/>
      <c r="W3167" s="4"/>
    </row>
    <row r="3168" spans="1:23" ht="14" x14ac:dyDescent="0.3">
      <c r="A3168" s="23"/>
      <c r="B3168" s="6">
        <v>0</v>
      </c>
      <c r="C3168" s="9" t="s">
        <v>3459</v>
      </c>
      <c r="D3168" s="9" t="str">
        <f>CONCATENATE(" Đại học từ xa thi onl"," ",C3168)</f>
        <v xml:space="preserve"> Đại học từ xa thi onl đây là điều mà ai cũng ước e ah</v>
      </c>
      <c r="E3168" s="4"/>
      <c r="F3168" s="4"/>
      <c r="G3168" s="4"/>
      <c r="H3168" s="4"/>
      <c r="I3168" s="4"/>
      <c r="J3168" s="4"/>
      <c r="K3168" s="4"/>
      <c r="L3168" s="4"/>
      <c r="M3168" s="4"/>
      <c r="N3168" s="4"/>
      <c r="O3168" s="4"/>
      <c r="P3168" s="4"/>
      <c r="Q3168" s="4"/>
      <c r="R3168" s="4"/>
      <c r="S3168" s="4"/>
      <c r="T3168" s="4"/>
      <c r="U3168" s="4"/>
      <c r="V3168" s="4"/>
      <c r="W3168" s="4"/>
    </row>
    <row r="3169" spans="1:23" ht="28" x14ac:dyDescent="0.3">
      <c r="A3169" s="23"/>
      <c r="B3169" s="6">
        <v>0</v>
      </c>
      <c r="C3169" s="9" t="s">
        <v>3460</v>
      </c>
      <c r="D3169" s="9" t="str">
        <f t="shared" ref="D3169:D3178" si="100">CONCATENATE(" Đại học từ xa"," ",C3169)</f>
        <v xml:space="preserve"> Đại học từ xa Học online nhưng vẫn phải thi trực tiếp khoảng 3 lần/năm nha</v>
      </c>
      <c r="E3169" s="4"/>
      <c r="F3169" s="4"/>
      <c r="G3169" s="4"/>
      <c r="H3169" s="4"/>
      <c r="I3169" s="4"/>
      <c r="J3169" s="4"/>
      <c r="K3169" s="4"/>
      <c r="L3169" s="4"/>
      <c r="M3169" s="4"/>
      <c r="N3169" s="4"/>
      <c r="O3169" s="4"/>
      <c r="P3169" s="4"/>
      <c r="Q3169" s="4"/>
      <c r="R3169" s="4"/>
      <c r="S3169" s="4"/>
      <c r="T3169" s="4"/>
      <c r="U3169" s="4"/>
      <c r="V3169" s="4"/>
      <c r="W3169" s="4"/>
    </row>
    <row r="3170" spans="1:23" ht="56" x14ac:dyDescent="0.3">
      <c r="A3170" s="23"/>
      <c r="B3170" s="6">
        <v>0</v>
      </c>
      <c r="C3170" s="9" t="s">
        <v>3461</v>
      </c>
      <c r="D3170" s="9" t="str">
        <f t="shared" si="100"/>
        <v xml:space="preserve"> Đại học từ xa Thường các trường cho thi trực tiếp khoảng 3 lần/ năm bạn ạ, với cũng thi trong 1-2 ngày cuối tuần thì cũng không mất quá nhiều thời gian thi off trong năm, bạn có thể xem xét thêm nha</v>
      </c>
      <c r="E3170" s="4"/>
      <c r="F3170" s="4"/>
      <c r="G3170" s="4"/>
      <c r="H3170" s="4"/>
      <c r="I3170" s="4"/>
      <c r="J3170" s="4"/>
      <c r="K3170" s="4"/>
      <c r="L3170" s="4"/>
      <c r="M3170" s="4"/>
      <c r="N3170" s="4"/>
      <c r="O3170" s="4"/>
      <c r="P3170" s="4"/>
      <c r="Q3170" s="4"/>
      <c r="R3170" s="4"/>
      <c r="S3170" s="4"/>
      <c r="T3170" s="4"/>
      <c r="U3170" s="4"/>
      <c r="V3170" s="4"/>
      <c r="W3170" s="4"/>
    </row>
    <row r="3171" spans="1:23" ht="28" x14ac:dyDescent="0.3">
      <c r="A3171" s="23"/>
      <c r="B3171" s="6">
        <v>0</v>
      </c>
      <c r="C3171" s="9" t="s">
        <v>3462</v>
      </c>
      <c r="D3171" s="9" t="str">
        <f t="shared" si="100"/>
        <v xml:space="preserve"> Đại học từ xa Bạn học của NN Huế ấy. 2 năm thi 3 lần thôi</v>
      </c>
      <c r="E3171" s="4"/>
      <c r="F3171" s="4"/>
      <c r="G3171" s="4"/>
      <c r="H3171" s="4"/>
      <c r="I3171" s="4"/>
      <c r="J3171" s="4"/>
      <c r="K3171" s="4"/>
      <c r="L3171" s="4"/>
      <c r="M3171" s="4"/>
      <c r="N3171" s="4"/>
      <c r="O3171" s="4"/>
      <c r="P3171" s="4"/>
      <c r="Q3171" s="4"/>
      <c r="R3171" s="4"/>
      <c r="S3171" s="4"/>
      <c r="T3171" s="4"/>
      <c r="U3171" s="4"/>
      <c r="V3171" s="4"/>
      <c r="W3171" s="4"/>
    </row>
    <row r="3172" spans="1:23" ht="42" x14ac:dyDescent="0.3">
      <c r="A3172" s="23"/>
      <c r="B3172" s="6">
        <v>0</v>
      </c>
      <c r="C3172" s="9" t="s">
        <v>3463</v>
      </c>
      <c r="D3172" s="9" t="str">
        <f t="shared" si="100"/>
        <v xml:space="preserve"> Đại học từ xa Mình cũng như bạn đi không có định thời gian nhưng học online rồi thi tại trạm có 1 buổi thôi nên vẫn sắp xếp để cho mình có cái bằng</v>
      </c>
      <c r="E3172" s="4"/>
      <c r="F3172" s="4"/>
      <c r="G3172" s="4"/>
      <c r="H3172" s="4"/>
      <c r="I3172" s="4"/>
      <c r="J3172" s="4"/>
      <c r="K3172" s="4"/>
      <c r="L3172" s="4"/>
      <c r="M3172" s="4"/>
      <c r="N3172" s="4"/>
      <c r="O3172" s="4"/>
      <c r="P3172" s="4"/>
      <c r="Q3172" s="4"/>
      <c r="R3172" s="4"/>
      <c r="S3172" s="4"/>
      <c r="T3172" s="4"/>
      <c r="U3172" s="4"/>
      <c r="V3172" s="4"/>
      <c r="W3172" s="4"/>
    </row>
    <row r="3173" spans="1:23" ht="14" x14ac:dyDescent="0.3">
      <c r="A3173" s="24" t="s">
        <v>3464</v>
      </c>
      <c r="B3173" s="6">
        <v>0</v>
      </c>
      <c r="C3173" s="9" t="s">
        <v>3465</v>
      </c>
      <c r="D3173" s="9" t="str">
        <f t="shared" si="100"/>
        <v xml:space="preserve"> Đại học từ xa Kế toán nhiều trường lắm em</v>
      </c>
      <c r="E3173" s="4"/>
      <c r="F3173" s="4"/>
      <c r="G3173" s="4"/>
      <c r="H3173" s="4"/>
      <c r="I3173" s="4"/>
      <c r="J3173" s="4"/>
      <c r="K3173" s="4"/>
      <c r="L3173" s="4"/>
      <c r="M3173" s="4"/>
      <c r="N3173" s="4"/>
      <c r="O3173" s="4"/>
      <c r="P3173" s="4"/>
      <c r="Q3173" s="4"/>
      <c r="R3173" s="4"/>
      <c r="S3173" s="4"/>
      <c r="T3173" s="4"/>
      <c r="U3173" s="4"/>
      <c r="V3173" s="4"/>
      <c r="W3173" s="4"/>
    </row>
    <row r="3174" spans="1:23" ht="28" x14ac:dyDescent="0.3">
      <c r="A3174" s="23"/>
      <c r="B3174" s="6">
        <v>0</v>
      </c>
      <c r="C3174" s="9" t="s">
        <v>3466</v>
      </c>
      <c r="D3174" s="9" t="str">
        <f t="shared" si="100"/>
        <v xml:space="preserve"> Đại học từ xa Chịu khó lên HN thi, một năm thi có mấy lần thôi chứ Hà Giang chắc ko có trạm đâu</v>
      </c>
      <c r="E3174" s="4"/>
      <c r="F3174" s="4"/>
      <c r="G3174" s="4"/>
      <c r="H3174" s="4"/>
      <c r="I3174" s="4"/>
      <c r="J3174" s="4"/>
      <c r="K3174" s="4"/>
      <c r="L3174" s="4"/>
      <c r="M3174" s="4"/>
      <c r="N3174" s="4"/>
      <c r="O3174" s="4"/>
      <c r="P3174" s="4"/>
      <c r="Q3174" s="4"/>
      <c r="R3174" s="4"/>
      <c r="S3174" s="4"/>
      <c r="T3174" s="4"/>
      <c r="U3174" s="4"/>
      <c r="V3174" s="4"/>
      <c r="W3174" s="4"/>
    </row>
    <row r="3175" spans="1:23" ht="14" x14ac:dyDescent="0.3">
      <c r="A3175" s="23"/>
      <c r="B3175" s="6">
        <v>0</v>
      </c>
      <c r="C3175" s="9" t="s">
        <v>3467</v>
      </c>
      <c r="D3175" s="9" t="str">
        <f t="shared" si="100"/>
        <v xml:space="preserve"> Đại học từ xa Kế toán thì tham khảo UNETI oke nhé</v>
      </c>
      <c r="E3175" s="4"/>
      <c r="F3175" s="4"/>
      <c r="G3175" s="4"/>
      <c r="H3175" s="4"/>
      <c r="I3175" s="4"/>
      <c r="J3175" s="4"/>
      <c r="K3175" s="4"/>
      <c r="L3175" s="4"/>
      <c r="M3175" s="4"/>
      <c r="N3175" s="4"/>
      <c r="O3175" s="4"/>
      <c r="P3175" s="4"/>
      <c r="Q3175" s="4"/>
      <c r="R3175" s="4"/>
      <c r="S3175" s="4"/>
      <c r="T3175" s="4"/>
      <c r="U3175" s="4"/>
      <c r="V3175" s="4"/>
      <c r="W3175" s="4"/>
    </row>
    <row r="3176" spans="1:23" ht="14" x14ac:dyDescent="0.3">
      <c r="A3176" s="23"/>
      <c r="B3176" s="6">
        <v>0</v>
      </c>
      <c r="C3176" s="9" t="s">
        <v>3468</v>
      </c>
      <c r="D3176" s="9" t="str">
        <f t="shared" si="100"/>
        <v xml:space="preserve"> Đại học từ xa Kinh tế kỹ thuật CN b nhé</v>
      </c>
      <c r="E3176" s="4"/>
      <c r="F3176" s="4"/>
      <c r="G3176" s="4"/>
      <c r="H3176" s="4"/>
      <c r="I3176" s="4"/>
      <c r="J3176" s="4"/>
      <c r="K3176" s="4"/>
      <c r="L3176" s="4"/>
      <c r="M3176" s="4"/>
      <c r="N3176" s="4"/>
      <c r="O3176" s="4"/>
      <c r="P3176" s="4"/>
      <c r="Q3176" s="4"/>
      <c r="R3176" s="4"/>
      <c r="S3176" s="4"/>
      <c r="T3176" s="4"/>
      <c r="U3176" s="4"/>
      <c r="V3176" s="4"/>
      <c r="W3176" s="4"/>
    </row>
    <row r="3177" spans="1:23" ht="28" x14ac:dyDescent="0.3">
      <c r="A3177" s="23"/>
      <c r="B3177" s="6">
        <v>0</v>
      </c>
      <c r="C3177" s="9" t="s">
        <v>3469</v>
      </c>
      <c r="D3177" s="9" t="str">
        <f t="shared" si="100"/>
        <v xml:space="preserve"> Đại học từ xa Hà Giang ko có trạm đâu bạn ơi, trạm thường tập trung ở khu đông học sinh thôi á</v>
      </c>
      <c r="E3177" s="4"/>
      <c r="F3177" s="4"/>
      <c r="G3177" s="4"/>
      <c r="H3177" s="4"/>
      <c r="I3177" s="4"/>
      <c r="J3177" s="4"/>
      <c r="K3177" s="4"/>
      <c r="L3177" s="4"/>
      <c r="M3177" s="4"/>
      <c r="N3177" s="4"/>
      <c r="O3177" s="4"/>
      <c r="P3177" s="4"/>
      <c r="Q3177" s="4"/>
      <c r="R3177" s="4"/>
      <c r="S3177" s="4"/>
      <c r="T3177" s="4"/>
      <c r="U3177" s="4"/>
      <c r="V3177" s="4"/>
      <c r="W3177" s="4"/>
    </row>
    <row r="3178" spans="1:23" ht="14" x14ac:dyDescent="0.3">
      <c r="A3178" s="23"/>
      <c r="B3178" s="6">
        <v>0</v>
      </c>
      <c r="C3178" s="9" t="s">
        <v>3470</v>
      </c>
      <c r="D3178" s="9" t="str">
        <f t="shared" si="100"/>
        <v xml:space="preserve"> Đại học từ xa Hà Nội có UNETI là ổn đấy bạn</v>
      </c>
      <c r="E3178" s="4"/>
      <c r="F3178" s="4"/>
      <c r="G3178" s="4"/>
      <c r="H3178" s="4"/>
      <c r="I3178" s="4"/>
      <c r="J3178" s="4"/>
      <c r="K3178" s="4"/>
      <c r="L3178" s="4"/>
      <c r="M3178" s="4"/>
      <c r="N3178" s="4"/>
      <c r="O3178" s="4"/>
      <c r="P3178" s="4"/>
      <c r="Q3178" s="4"/>
      <c r="R3178" s="4"/>
      <c r="S3178" s="4"/>
      <c r="T3178" s="4"/>
      <c r="U3178" s="4"/>
      <c r="V3178" s="4"/>
      <c r="W3178" s="4"/>
    </row>
    <row r="3179" spans="1:23" ht="28" x14ac:dyDescent="0.3">
      <c r="A3179" s="24" t="s">
        <v>3471</v>
      </c>
      <c r="B3179" s="6">
        <v>0</v>
      </c>
      <c r="C3179" s="9" t="s">
        <v>3472</v>
      </c>
      <c r="D3179" s="9" t="str">
        <f t="shared" ref="D3179:D3181" si="101">CONCATENATE(" Đại học từ xa ngành QTKD"," ",C3179)</f>
        <v xml:space="preserve"> Đại học từ xa ngành QTKD Theo chị biết thì Hanu sẽ ko có thi tập trung ở HCM em nha</v>
      </c>
      <c r="E3179" s="4"/>
      <c r="F3179" s="4"/>
      <c r="G3179" s="4"/>
      <c r="H3179" s="4"/>
      <c r="I3179" s="4"/>
      <c r="J3179" s="4"/>
      <c r="K3179" s="4"/>
      <c r="L3179" s="4"/>
      <c r="M3179" s="4"/>
      <c r="N3179" s="4"/>
      <c r="O3179" s="4"/>
      <c r="P3179" s="4"/>
      <c r="Q3179" s="4"/>
      <c r="R3179" s="4"/>
      <c r="S3179" s="4"/>
      <c r="T3179" s="4"/>
      <c r="U3179" s="4"/>
      <c r="V3179" s="4"/>
      <c r="W3179" s="4"/>
    </row>
    <row r="3180" spans="1:23" ht="28" x14ac:dyDescent="0.3">
      <c r="A3180" s="23"/>
      <c r="B3180" s="6">
        <v>0</v>
      </c>
      <c r="C3180" s="9" t="s">
        <v>3473</v>
      </c>
      <c r="D3180" s="9" t="str">
        <f t="shared" si="101"/>
        <v xml:space="preserve"> Đại học từ xa ngành QTKD Thương Mại thấy bảo 2025 có trạm ở TP HCM nhưng chưa biết là khi nào</v>
      </c>
      <c r="E3180" s="4"/>
      <c r="F3180" s="4"/>
      <c r="G3180" s="4"/>
      <c r="H3180" s="4"/>
      <c r="I3180" s="4"/>
      <c r="J3180" s="4"/>
      <c r="K3180" s="4"/>
      <c r="L3180" s="4"/>
      <c r="M3180" s="4"/>
      <c r="N3180" s="4"/>
      <c r="O3180" s="4"/>
      <c r="P3180" s="4"/>
      <c r="Q3180" s="4"/>
      <c r="R3180" s="4"/>
      <c r="S3180" s="4"/>
      <c r="T3180" s="4"/>
      <c r="U3180" s="4"/>
      <c r="V3180" s="4"/>
      <c r="W3180" s="4"/>
    </row>
    <row r="3181" spans="1:23" ht="28" x14ac:dyDescent="0.3">
      <c r="A3181" s="23"/>
      <c r="B3181" s="6">
        <v>0</v>
      </c>
      <c r="C3181" s="9" t="s">
        <v>3474</v>
      </c>
      <c r="D3181" s="9" t="str">
        <f t="shared" si="101"/>
        <v xml:space="preserve"> Đại học từ xa ngành QTKD NEU hình như có trạm ở HN thôi thì phải</v>
      </c>
      <c r="E3181" s="4"/>
      <c r="F3181" s="4"/>
      <c r="G3181" s="4"/>
      <c r="H3181" s="4"/>
      <c r="I3181" s="4"/>
      <c r="J3181" s="4"/>
      <c r="K3181" s="4"/>
      <c r="L3181" s="4"/>
      <c r="M3181" s="4"/>
      <c r="N3181" s="4"/>
      <c r="O3181" s="4"/>
      <c r="P3181" s="4"/>
      <c r="Q3181" s="4"/>
      <c r="R3181" s="4"/>
      <c r="S3181" s="4"/>
      <c r="T3181" s="4"/>
      <c r="U3181" s="4"/>
      <c r="V3181" s="4"/>
      <c r="W3181" s="4"/>
    </row>
    <row r="3182" spans="1:23" ht="14" x14ac:dyDescent="0.3">
      <c r="A3182" s="24" t="s">
        <v>3475</v>
      </c>
      <c r="B3182" s="6">
        <v>0</v>
      </c>
      <c r="C3182" s="9" t="s">
        <v>3476</v>
      </c>
      <c r="D3182" s="9" t="str">
        <f t="shared" ref="D3182:D3195" si="102">CONCATENATE(" Đại học từ xa"," ",C3182)</f>
        <v xml:space="preserve"> Đại học từ xa Ko được miễn phí đâu vì chưa tốt nghiệp</v>
      </c>
      <c r="E3182" s="4"/>
      <c r="F3182" s="4"/>
      <c r="G3182" s="4"/>
      <c r="H3182" s="4"/>
      <c r="I3182" s="4"/>
      <c r="J3182" s="4"/>
      <c r="K3182" s="4"/>
      <c r="L3182" s="4"/>
      <c r="M3182" s="4"/>
      <c r="N3182" s="4"/>
      <c r="O3182" s="4"/>
      <c r="P3182" s="4"/>
      <c r="Q3182" s="4"/>
      <c r="R3182" s="4"/>
      <c r="S3182" s="4"/>
      <c r="T3182" s="4"/>
      <c r="U3182" s="4"/>
      <c r="V3182" s="4"/>
      <c r="W3182" s="4"/>
    </row>
    <row r="3183" spans="1:23" ht="28" x14ac:dyDescent="0.3">
      <c r="A3183" s="23"/>
      <c r="B3183" s="6">
        <v>0</v>
      </c>
      <c r="C3183" s="9" t="s">
        <v>3477</v>
      </c>
      <c r="D3183" s="9" t="str">
        <f t="shared" si="102"/>
        <v xml:space="preserve"> Đại học từ xa B còn giữ học bạ cấp 3 không bạn, còn giữ thì oke còn ko thì cũng khó đấy</v>
      </c>
      <c r="E3183" s="4"/>
      <c r="F3183" s="4"/>
      <c r="G3183" s="4"/>
      <c r="H3183" s="4"/>
      <c r="I3183" s="4"/>
      <c r="J3183" s="4"/>
      <c r="K3183" s="4"/>
      <c r="L3183" s="4"/>
      <c r="M3183" s="4"/>
      <c r="N3183" s="4"/>
      <c r="O3183" s="4"/>
      <c r="P3183" s="4"/>
      <c r="Q3183" s="4"/>
      <c r="R3183" s="4"/>
      <c r="S3183" s="4"/>
      <c r="T3183" s="4"/>
      <c r="U3183" s="4"/>
      <c r="V3183" s="4"/>
      <c r="W3183" s="4"/>
    </row>
    <row r="3184" spans="1:23" ht="14" x14ac:dyDescent="0.3">
      <c r="A3184" s="23"/>
      <c r="B3184" s="6">
        <v>0</v>
      </c>
      <c r="C3184" s="9" t="s">
        <v>3478</v>
      </c>
      <c r="D3184" s="9" t="str">
        <f t="shared" si="102"/>
        <v xml:space="preserve"> Đại học từ xa Nên học TMDT ko sợ thiếu việc</v>
      </c>
      <c r="E3184" s="4"/>
      <c r="F3184" s="4"/>
      <c r="G3184" s="4"/>
      <c r="H3184" s="4"/>
      <c r="I3184" s="4"/>
      <c r="J3184" s="4"/>
      <c r="K3184" s="4"/>
      <c r="L3184" s="4"/>
      <c r="M3184" s="4"/>
      <c r="N3184" s="4"/>
      <c r="O3184" s="4"/>
      <c r="P3184" s="4"/>
      <c r="Q3184" s="4"/>
      <c r="R3184" s="4"/>
      <c r="S3184" s="4"/>
      <c r="T3184" s="4"/>
      <c r="U3184" s="4"/>
      <c r="V3184" s="4"/>
      <c r="W3184" s="4"/>
    </row>
    <row r="3185" spans="1:23" ht="42" x14ac:dyDescent="0.3">
      <c r="A3185" s="23"/>
      <c r="B3185" s="6">
        <v>0</v>
      </c>
      <c r="C3185" s="9" t="s">
        <v>3479</v>
      </c>
      <c r="D3185" s="9" t="str">
        <f t="shared" si="102"/>
        <v xml:space="preserve"> Đại học từ xa TMU, NEU tùy vào ngành học b nhé, nên học trường top để cạnh tranh tốt hơn, học trường có tiếng cũng dễ deal lương cao hơn</v>
      </c>
      <c r="E3185" s="4"/>
      <c r="F3185" s="4"/>
      <c r="G3185" s="4"/>
      <c r="H3185" s="4"/>
      <c r="I3185" s="4"/>
      <c r="J3185" s="4"/>
      <c r="K3185" s="4"/>
      <c r="L3185" s="4"/>
      <c r="M3185" s="4"/>
      <c r="N3185" s="4"/>
      <c r="O3185" s="4"/>
      <c r="P3185" s="4"/>
      <c r="Q3185" s="4"/>
      <c r="R3185" s="4"/>
      <c r="S3185" s="4"/>
      <c r="T3185" s="4"/>
      <c r="U3185" s="4"/>
      <c r="V3185" s="4"/>
      <c r="W3185" s="4"/>
    </row>
    <row r="3186" spans="1:23" ht="14" x14ac:dyDescent="0.3">
      <c r="A3186" s="23"/>
      <c r="B3186" s="6">
        <v>0</v>
      </c>
      <c r="C3186" s="9" t="s">
        <v>3480</v>
      </c>
      <c r="D3186" s="9" t="str">
        <f t="shared" si="102"/>
        <v xml:space="preserve"> Đại học từ xa Miễn môn sẽ tùy từng trường nhé</v>
      </c>
      <c r="E3186" s="4"/>
      <c r="F3186" s="4"/>
      <c r="G3186" s="4"/>
      <c r="H3186" s="4"/>
      <c r="I3186" s="4"/>
      <c r="J3186" s="4"/>
      <c r="K3186" s="4"/>
      <c r="L3186" s="4"/>
      <c r="M3186" s="4"/>
      <c r="N3186" s="4"/>
      <c r="O3186" s="4"/>
      <c r="P3186" s="4"/>
      <c r="Q3186" s="4"/>
      <c r="R3186" s="4"/>
      <c r="S3186" s="4"/>
      <c r="T3186" s="4"/>
      <c r="U3186" s="4"/>
      <c r="V3186" s="4"/>
      <c r="W3186" s="4"/>
    </row>
    <row r="3187" spans="1:23" ht="28" x14ac:dyDescent="0.3">
      <c r="A3187" s="23"/>
      <c r="B3187" s="6">
        <v>0</v>
      </c>
      <c r="C3187" s="9" t="s">
        <v>3481</v>
      </c>
      <c r="D3187" s="9" t="str">
        <f t="shared" si="102"/>
        <v xml:space="preserve"> Đại học từ xa Chọn ngành bạn nên tự chọn, sau đó hỏi mọi người trường phù hợp</v>
      </c>
      <c r="E3187" s="4"/>
      <c r="F3187" s="4"/>
      <c r="G3187" s="4"/>
      <c r="H3187" s="4"/>
      <c r="I3187" s="4"/>
      <c r="J3187" s="4"/>
      <c r="K3187" s="4"/>
      <c r="L3187" s="4"/>
      <c r="M3187" s="4"/>
      <c r="N3187" s="4"/>
      <c r="O3187" s="4"/>
      <c r="P3187" s="4"/>
      <c r="Q3187" s="4"/>
      <c r="R3187" s="4"/>
      <c r="S3187" s="4"/>
      <c r="T3187" s="4"/>
      <c r="U3187" s="4"/>
      <c r="V3187" s="4"/>
      <c r="W3187" s="4"/>
    </row>
    <row r="3188" spans="1:23" ht="42" x14ac:dyDescent="0.3">
      <c r="A3188" s="23"/>
      <c r="B3188" s="6">
        <v>0</v>
      </c>
      <c r="C3188" s="9" t="s">
        <v>3482</v>
      </c>
      <c r="D3188" s="9" t="str">
        <f t="shared" si="102"/>
        <v xml:space="preserve"> Đại học từ xa chưa tốt nghiệp thì bảng điểm k có tác dụng e nhé và phải học lại từ đầu . May ra e dc miễn giáo dục quốc phòng nếu còn giữ chứng chỉ thôi.</v>
      </c>
      <c r="E3188" s="4"/>
      <c r="F3188" s="4"/>
      <c r="G3188" s="4"/>
      <c r="H3188" s="4"/>
      <c r="I3188" s="4"/>
      <c r="J3188" s="4"/>
      <c r="K3188" s="4"/>
      <c r="L3188" s="4"/>
      <c r="M3188" s="4"/>
      <c r="N3188" s="4"/>
      <c r="O3188" s="4"/>
      <c r="P3188" s="4"/>
      <c r="Q3188" s="4"/>
      <c r="R3188" s="4"/>
      <c r="S3188" s="4"/>
      <c r="T3188" s="4"/>
      <c r="U3188" s="4"/>
      <c r="V3188" s="4"/>
      <c r="W3188" s="4"/>
    </row>
    <row r="3189" spans="1:23" ht="14" x14ac:dyDescent="0.3">
      <c r="A3189" s="23"/>
      <c r="B3189" s="6">
        <v>0</v>
      </c>
      <c r="C3189" s="9" t="s">
        <v>3483</v>
      </c>
      <c r="D3189" s="9" t="str">
        <f t="shared" si="102"/>
        <v xml:space="preserve"> Đại học từ xa Tmdt ở đh thương mại oke k mn ơi</v>
      </c>
      <c r="E3189" s="4"/>
      <c r="F3189" s="4"/>
      <c r="G3189" s="4"/>
      <c r="H3189" s="4"/>
      <c r="I3189" s="4"/>
      <c r="J3189" s="4"/>
      <c r="K3189" s="4"/>
      <c r="L3189" s="4"/>
      <c r="M3189" s="4"/>
      <c r="N3189" s="4"/>
      <c r="O3189" s="4"/>
      <c r="P3189" s="4"/>
      <c r="Q3189" s="4"/>
      <c r="R3189" s="4"/>
      <c r="S3189" s="4"/>
      <c r="T3189" s="4"/>
      <c r="U3189" s="4"/>
      <c r="V3189" s="4"/>
      <c r="W3189" s="4"/>
    </row>
    <row r="3190" spans="1:23" ht="14" x14ac:dyDescent="0.3">
      <c r="A3190" s="23"/>
      <c r="B3190" s="6">
        <v>0</v>
      </c>
      <c r="C3190" s="9" t="s">
        <v>3484</v>
      </c>
      <c r="D3190" s="9" t="str">
        <f t="shared" si="102"/>
        <v xml:space="preserve"> Đại học từ xa chua co bang kh dc mien doi dau w</v>
      </c>
      <c r="E3190" s="4"/>
      <c r="F3190" s="4"/>
      <c r="G3190" s="4"/>
      <c r="H3190" s="4"/>
      <c r="I3190" s="4"/>
      <c r="J3190" s="4"/>
      <c r="K3190" s="4"/>
      <c r="L3190" s="4"/>
      <c r="M3190" s="4"/>
      <c r="N3190" s="4"/>
      <c r="O3190" s="4"/>
      <c r="P3190" s="4"/>
      <c r="Q3190" s="4"/>
      <c r="R3190" s="4"/>
      <c r="S3190" s="4"/>
      <c r="T3190" s="4"/>
      <c r="U3190" s="4"/>
      <c r="V3190" s="4"/>
      <c r="W3190" s="4"/>
    </row>
    <row r="3191" spans="1:23" ht="14" x14ac:dyDescent="0.3">
      <c r="A3191" s="24" t="s">
        <v>3485</v>
      </c>
      <c r="B3191" s="6">
        <v>0</v>
      </c>
      <c r="C3191" s="9" t="s">
        <v>3486</v>
      </c>
      <c r="D3191" s="9" t="str">
        <f t="shared" si="102"/>
        <v xml:space="preserve"> Đại học từ xa Giờ còn toàn các trường luật kinh tế thôi</v>
      </c>
      <c r="E3191" s="4"/>
      <c r="F3191" s="4"/>
      <c r="G3191" s="4"/>
      <c r="H3191" s="4"/>
      <c r="I3191" s="4"/>
      <c r="J3191" s="4"/>
      <c r="K3191" s="4"/>
      <c r="L3191" s="4"/>
      <c r="M3191" s="4"/>
      <c r="N3191" s="4"/>
      <c r="O3191" s="4"/>
      <c r="P3191" s="4"/>
      <c r="Q3191" s="4"/>
      <c r="R3191" s="4"/>
      <c r="S3191" s="4"/>
      <c r="T3191" s="4"/>
      <c r="U3191" s="4"/>
      <c r="V3191" s="4"/>
      <c r="W3191" s="4"/>
    </row>
    <row r="3192" spans="1:23" ht="14" x14ac:dyDescent="0.3">
      <c r="A3192" s="23"/>
      <c r="B3192" s="6">
        <v>0</v>
      </c>
      <c r="C3192" s="9" t="s">
        <v>3487</v>
      </c>
      <c r="D3192" s="9" t="str">
        <f t="shared" si="102"/>
        <v xml:space="preserve"> Đại học từ xa Trà Vinh nha bạn</v>
      </c>
      <c r="E3192" s="4"/>
      <c r="F3192" s="4"/>
      <c r="G3192" s="4"/>
      <c r="H3192" s="4"/>
      <c r="I3192" s="4"/>
      <c r="J3192" s="4"/>
      <c r="K3192" s="4"/>
      <c r="L3192" s="4"/>
      <c r="M3192" s="4"/>
      <c r="N3192" s="4"/>
      <c r="O3192" s="4"/>
      <c r="P3192" s="4"/>
      <c r="Q3192" s="4"/>
      <c r="R3192" s="4"/>
      <c r="S3192" s="4"/>
      <c r="T3192" s="4"/>
      <c r="U3192" s="4"/>
      <c r="V3192" s="4"/>
      <c r="W3192" s="4"/>
    </row>
    <row r="3193" spans="1:23" ht="28" x14ac:dyDescent="0.3">
      <c r="A3193" s="23"/>
      <c r="B3193" s="6">
        <v>0</v>
      </c>
      <c r="C3193" s="9" t="s">
        <v>3488</v>
      </c>
      <c r="D3193" s="9" t="str">
        <f t="shared" si="102"/>
        <v xml:space="preserve"> Đại học từ xa Trường ĐH Mở Hà Nội đào tạo hệ từ xa ngành Luật bạn nhé</v>
      </c>
      <c r="E3193" s="4"/>
      <c r="F3193" s="4"/>
      <c r="G3193" s="4"/>
      <c r="H3193" s="4"/>
      <c r="I3193" s="4"/>
      <c r="J3193" s="4"/>
      <c r="K3193" s="4"/>
      <c r="L3193" s="4"/>
      <c r="M3193" s="4"/>
      <c r="N3193" s="4"/>
      <c r="O3193" s="4"/>
      <c r="P3193" s="4"/>
      <c r="Q3193" s="4"/>
      <c r="R3193" s="4"/>
      <c r="S3193" s="4"/>
      <c r="T3193" s="4"/>
      <c r="U3193" s="4"/>
      <c r="V3193" s="4"/>
      <c r="W3193" s="4"/>
    </row>
    <row r="3194" spans="1:23" ht="28" x14ac:dyDescent="0.3">
      <c r="A3194" s="23"/>
      <c r="B3194" s="6">
        <v>0</v>
      </c>
      <c r="C3194" s="9" t="s">
        <v>3489</v>
      </c>
      <c r="D3194" s="9" t="str">
        <f t="shared" si="102"/>
        <v xml:space="preserve"> Đại học từ xa Ngành luật không thì có Trà Vinh bạn ơi, mấy trường trong này hầu như là Luật kinh tế</v>
      </c>
      <c r="E3194" s="4"/>
      <c r="F3194" s="4"/>
      <c r="G3194" s="4"/>
      <c r="H3194" s="4"/>
      <c r="I3194" s="4"/>
      <c r="J3194" s="4"/>
      <c r="K3194" s="4"/>
      <c r="L3194" s="4"/>
      <c r="M3194" s="4"/>
      <c r="N3194" s="4"/>
      <c r="O3194" s="4"/>
      <c r="P3194" s="4"/>
      <c r="Q3194" s="4"/>
      <c r="R3194" s="4"/>
      <c r="S3194" s="4"/>
      <c r="T3194" s="4"/>
      <c r="U3194" s="4"/>
      <c r="V3194" s="4"/>
      <c r="W3194" s="4"/>
    </row>
    <row r="3195" spans="1:23" ht="14" x14ac:dyDescent="0.3">
      <c r="A3195" s="23"/>
      <c r="B3195" s="6">
        <v>0</v>
      </c>
      <c r="C3195" s="9" t="s">
        <v>3490</v>
      </c>
      <c r="D3195" s="9" t="str">
        <f t="shared" si="102"/>
        <v xml:space="preserve"> Đại học từ xa Có em. Mình đang có lớp đây.</v>
      </c>
      <c r="E3195" s="4"/>
      <c r="F3195" s="4"/>
      <c r="G3195" s="4"/>
      <c r="H3195" s="4"/>
      <c r="I3195" s="4"/>
      <c r="J3195" s="4"/>
      <c r="K3195" s="4"/>
      <c r="L3195" s="4"/>
      <c r="M3195" s="4"/>
      <c r="N3195" s="4"/>
      <c r="O3195" s="4"/>
      <c r="P3195" s="4"/>
      <c r="Q3195" s="4"/>
      <c r="R3195" s="4"/>
      <c r="S3195" s="4"/>
      <c r="T3195" s="4"/>
      <c r="U3195" s="4"/>
      <c r="V3195" s="4"/>
      <c r="W3195" s="4"/>
    </row>
    <row r="3196" spans="1:23" ht="28" x14ac:dyDescent="0.3">
      <c r="A3196" s="24" t="s">
        <v>3491</v>
      </c>
      <c r="B3196" s="6">
        <v>0</v>
      </c>
      <c r="C3196" s="9" t="s">
        <v>3492</v>
      </c>
      <c r="D3196" s="9" t="str">
        <f t="shared" ref="D3196:D3202" si="103">CONCATENATE(" Đại học từ xa ngành giáo dục tiểu học"," ",C3196)</f>
        <v xml:space="preserve"> Đại học từ xa ngành giáo dục tiểu học hệ vhvl thì sẽ ko có đào tạo từ xa được em nha</v>
      </c>
      <c r="E3196" s="4"/>
      <c r="F3196" s="4"/>
      <c r="G3196" s="4"/>
      <c r="H3196" s="4"/>
      <c r="I3196" s="4"/>
      <c r="J3196" s="4"/>
      <c r="K3196" s="4"/>
      <c r="L3196" s="4"/>
      <c r="M3196" s="4"/>
      <c r="N3196" s="4"/>
      <c r="O3196" s="4"/>
      <c r="P3196" s="4"/>
      <c r="Q3196" s="4"/>
      <c r="R3196" s="4"/>
      <c r="S3196" s="4"/>
      <c r="T3196" s="4"/>
      <c r="U3196" s="4"/>
      <c r="V3196" s="4"/>
      <c r="W3196" s="4"/>
    </row>
    <row r="3197" spans="1:23" ht="28" x14ac:dyDescent="0.3">
      <c r="A3197" s="23"/>
      <c r="B3197" s="6">
        <v>0</v>
      </c>
      <c r="C3197" s="9" t="s">
        <v>3493</v>
      </c>
      <c r="D3197" s="9" t="str">
        <f t="shared" si="103"/>
        <v xml:space="preserve"> Đại học từ xa ngành giáo dục tiểu học Đã vhvl lại còn online =)))</v>
      </c>
      <c r="E3197" s="4"/>
      <c r="F3197" s="4"/>
      <c r="G3197" s="4"/>
      <c r="H3197" s="4"/>
      <c r="I3197" s="4"/>
      <c r="J3197" s="4"/>
      <c r="K3197" s="4"/>
      <c r="L3197" s="4"/>
      <c r="M3197" s="4"/>
      <c r="N3197" s="4"/>
      <c r="O3197" s="4"/>
      <c r="P3197" s="4"/>
      <c r="Q3197" s="4"/>
      <c r="R3197" s="4"/>
      <c r="S3197" s="4"/>
      <c r="T3197" s="4"/>
      <c r="U3197" s="4"/>
      <c r="V3197" s="4"/>
      <c r="W3197" s="4"/>
    </row>
    <row r="3198" spans="1:23" ht="28" x14ac:dyDescent="0.3">
      <c r="A3198" s="23"/>
      <c r="B3198" s="6">
        <v>0</v>
      </c>
      <c r="C3198" s="9" t="s">
        <v>3494</v>
      </c>
      <c r="D3198" s="9" t="str">
        <f t="shared" si="103"/>
        <v xml:space="preserve"> Đại học từ xa ngành giáo dục tiểu học hệ vhvl không biết có xét từ bậc THPT không ấy</v>
      </c>
      <c r="E3198" s="4"/>
      <c r="F3198" s="4"/>
      <c r="G3198" s="4"/>
      <c r="H3198" s="4"/>
      <c r="I3198" s="4"/>
      <c r="J3198" s="4"/>
      <c r="K3198" s="4"/>
      <c r="L3198" s="4"/>
      <c r="M3198" s="4"/>
      <c r="N3198" s="4"/>
      <c r="O3198" s="4"/>
      <c r="P3198" s="4"/>
      <c r="Q3198" s="4"/>
      <c r="R3198" s="4"/>
      <c r="S3198" s="4"/>
      <c r="T3198" s="4"/>
      <c r="U3198" s="4"/>
      <c r="V3198" s="4"/>
      <c r="W3198" s="4"/>
    </row>
    <row r="3199" spans="1:23" ht="14" x14ac:dyDescent="0.3">
      <c r="A3199" s="23"/>
      <c r="B3199" s="6">
        <v>0</v>
      </c>
      <c r="C3199" s="9" t="s">
        <v>3495</v>
      </c>
      <c r="D3199" s="9" t="str">
        <f t="shared" si="103"/>
        <v xml:space="preserve"> Đại học từ xa ngành giáo dục tiểu học Khó đấy bạn ơi</v>
      </c>
      <c r="E3199" s="4"/>
      <c r="F3199" s="4"/>
      <c r="G3199" s="4"/>
      <c r="H3199" s="4"/>
      <c r="I3199" s="4"/>
      <c r="J3199" s="4"/>
      <c r="K3199" s="4"/>
      <c r="L3199" s="4"/>
      <c r="M3199" s="4"/>
      <c r="N3199" s="4"/>
      <c r="O3199" s="4"/>
      <c r="P3199" s="4"/>
      <c r="Q3199" s="4"/>
      <c r="R3199" s="4"/>
      <c r="S3199" s="4"/>
      <c r="T3199" s="4"/>
      <c r="U3199" s="4"/>
      <c r="V3199" s="4"/>
      <c r="W3199" s="4"/>
    </row>
    <row r="3200" spans="1:23" ht="28" x14ac:dyDescent="0.3">
      <c r="A3200" s="23"/>
      <c r="B3200" s="6">
        <v>0</v>
      </c>
      <c r="C3200" s="9" t="s">
        <v>3496</v>
      </c>
      <c r="D3200" s="9" t="str">
        <f t="shared" si="103"/>
        <v xml:space="preserve"> Đại học từ xa ngành giáo dục tiểu học học hệ vhvl bạn học offline, chứ không có online đâu bạn</v>
      </c>
      <c r="E3200" s="4"/>
      <c r="F3200" s="4"/>
      <c r="G3200" s="4"/>
      <c r="H3200" s="4"/>
      <c r="I3200" s="4"/>
      <c r="J3200" s="4"/>
      <c r="K3200" s="4"/>
      <c r="L3200" s="4"/>
      <c r="M3200" s="4"/>
      <c r="N3200" s="4"/>
      <c r="O3200" s="4"/>
      <c r="P3200" s="4"/>
      <c r="Q3200" s="4"/>
      <c r="R3200" s="4"/>
      <c r="S3200" s="4"/>
      <c r="T3200" s="4"/>
      <c r="U3200" s="4"/>
      <c r="V3200" s="4"/>
      <c r="W3200" s="4"/>
    </row>
    <row r="3201" spans="1:23" ht="28" x14ac:dyDescent="0.3">
      <c r="A3201" s="23"/>
      <c r="B3201" s="6">
        <v>0</v>
      </c>
      <c r="C3201" s="9" t="s">
        <v>3497</v>
      </c>
      <c r="D3201" s="9" t="str">
        <f t="shared" si="103"/>
        <v xml:space="preserve"> Đại học từ xa ngành giáo dục tiểu học Không có đâu bạn ơi</v>
      </c>
      <c r="E3201" s="4"/>
      <c r="F3201" s="4"/>
      <c r="G3201" s="4"/>
      <c r="H3201" s="4"/>
      <c r="I3201" s="4"/>
      <c r="J3201" s="4"/>
      <c r="K3201" s="4"/>
      <c r="L3201" s="4"/>
      <c r="M3201" s="4"/>
      <c r="N3201" s="4"/>
      <c r="O3201" s="4"/>
      <c r="P3201" s="4"/>
      <c r="Q3201" s="4"/>
      <c r="R3201" s="4"/>
      <c r="S3201" s="4"/>
      <c r="T3201" s="4"/>
      <c r="U3201" s="4"/>
      <c r="V3201" s="4"/>
      <c r="W3201" s="4"/>
    </row>
    <row r="3202" spans="1:23" ht="28" x14ac:dyDescent="0.3">
      <c r="A3202" s="23"/>
      <c r="B3202" s="6">
        <v>0</v>
      </c>
      <c r="C3202" s="9" t="s">
        <v>3498</v>
      </c>
      <c r="D3202" s="9" t="str">
        <f t="shared" si="103"/>
        <v xml:space="preserve"> Đại học từ xa ngành giáo dục tiểu học Vhvl đại học đồng tháp ik tui cũng đăng kí rồi nè</v>
      </c>
      <c r="E3202" s="4"/>
      <c r="F3202" s="4"/>
      <c r="G3202" s="4"/>
      <c r="H3202" s="4"/>
      <c r="I3202" s="4"/>
      <c r="J3202" s="4"/>
      <c r="K3202" s="4"/>
      <c r="L3202" s="4"/>
      <c r="M3202" s="4"/>
      <c r="N3202" s="4"/>
      <c r="O3202" s="4"/>
      <c r="P3202" s="4"/>
      <c r="Q3202" s="4"/>
      <c r="R3202" s="4"/>
      <c r="S3202" s="4"/>
      <c r="T3202" s="4"/>
      <c r="U3202" s="4"/>
      <c r="V3202" s="4"/>
      <c r="W3202" s="4"/>
    </row>
    <row r="3203" spans="1:23" ht="42" x14ac:dyDescent="0.3">
      <c r="A3203" s="24" t="s">
        <v>3499</v>
      </c>
      <c r="B3203" s="6">
        <v>0</v>
      </c>
      <c r="C3203" s="9" t="s">
        <v>3500</v>
      </c>
      <c r="D3203" s="9" t="str">
        <f t="shared" ref="D3203:D3235" si="104">CONCATENATE(" Đại học từ xa"," ",C3203)</f>
        <v xml:space="preserve"> Đại học từ xa hmm nếu mà em đang ở nước ngoài học thì sẽ phải về thi đó em nha, nếu ko về thi được thì khó sắp xếp để học được lắm</v>
      </c>
      <c r="E3203" s="4"/>
      <c r="F3203" s="4"/>
      <c r="G3203" s="4"/>
      <c r="H3203" s="4"/>
      <c r="I3203" s="4"/>
      <c r="J3203" s="4"/>
      <c r="K3203" s="4"/>
      <c r="L3203" s="4"/>
      <c r="M3203" s="4"/>
      <c r="N3203" s="4"/>
      <c r="O3203" s="4"/>
      <c r="P3203" s="4"/>
      <c r="Q3203" s="4"/>
      <c r="R3203" s="4"/>
      <c r="S3203" s="4"/>
      <c r="T3203" s="4"/>
      <c r="U3203" s="4"/>
      <c r="V3203" s="4"/>
      <c r="W3203" s="4"/>
    </row>
    <row r="3204" spans="1:23" ht="28" x14ac:dyDescent="0.3">
      <c r="A3204" s="23"/>
      <c r="B3204" s="6">
        <v>0</v>
      </c>
      <c r="C3204" s="9" t="s">
        <v>3501</v>
      </c>
      <c r="D3204" s="9" t="str">
        <f t="shared" si="104"/>
        <v xml:space="preserve"> Đại học từ xa PTIT tuyển sinh hệ từ xa ngành QTKD bạn nhé</v>
      </c>
      <c r="E3204" s="4"/>
      <c r="F3204" s="4"/>
      <c r="G3204" s="4"/>
      <c r="H3204" s="4"/>
      <c r="I3204" s="4"/>
      <c r="J3204" s="4"/>
      <c r="K3204" s="4"/>
      <c r="L3204" s="4"/>
      <c r="M3204" s="4"/>
      <c r="N3204" s="4"/>
      <c r="O3204" s="4"/>
      <c r="P3204" s="4"/>
      <c r="Q3204" s="4"/>
      <c r="R3204" s="4"/>
      <c r="S3204" s="4"/>
      <c r="T3204" s="4"/>
      <c r="U3204" s="4"/>
      <c r="V3204" s="4"/>
      <c r="W3204" s="4"/>
    </row>
    <row r="3205" spans="1:23" ht="28" x14ac:dyDescent="0.3">
      <c r="A3205" s="24" t="s">
        <v>3502</v>
      </c>
      <c r="B3205" s="6">
        <v>0</v>
      </c>
      <c r="C3205" s="9" t="s">
        <v>3503</v>
      </c>
      <c r="D3205" s="9" t="str">
        <f t="shared" si="104"/>
        <v xml:space="preserve"> Đại học từ xa Mỗi trường sẽ có 1 số giấy tờ khác nhau đấy</v>
      </c>
      <c r="E3205" s="4"/>
      <c r="F3205" s="4"/>
      <c r="G3205" s="4"/>
      <c r="H3205" s="4"/>
      <c r="I3205" s="4"/>
      <c r="J3205" s="4"/>
      <c r="K3205" s="4"/>
      <c r="L3205" s="4"/>
      <c r="M3205" s="4"/>
      <c r="N3205" s="4"/>
      <c r="O3205" s="4"/>
      <c r="P3205" s="4"/>
      <c r="Q3205" s="4"/>
      <c r="R3205" s="4"/>
      <c r="S3205" s="4"/>
      <c r="T3205" s="4"/>
      <c r="U3205" s="4"/>
      <c r="V3205" s="4"/>
      <c r="W3205" s="4"/>
    </row>
    <row r="3206" spans="1:23" ht="14" x14ac:dyDescent="0.3">
      <c r="A3206" s="23"/>
      <c r="B3206" s="6">
        <v>0</v>
      </c>
      <c r="C3206" s="9" t="s">
        <v>3504</v>
      </c>
      <c r="D3206" s="9" t="str">
        <f t="shared" si="104"/>
        <v xml:space="preserve"> Đại học từ xa Có mở hoặc thái nguyên đó b</v>
      </c>
      <c r="E3206" s="4"/>
      <c r="F3206" s="4"/>
      <c r="G3206" s="4"/>
      <c r="H3206" s="4"/>
      <c r="I3206" s="4"/>
      <c r="J3206" s="4"/>
      <c r="K3206" s="4"/>
      <c r="L3206" s="4"/>
      <c r="M3206" s="4"/>
      <c r="N3206" s="4"/>
      <c r="O3206" s="4"/>
      <c r="P3206" s="4"/>
      <c r="Q3206" s="4"/>
      <c r="R3206" s="4"/>
      <c r="S3206" s="4"/>
      <c r="T3206" s="4"/>
      <c r="U3206" s="4"/>
      <c r="V3206" s="4"/>
      <c r="W3206" s="4"/>
    </row>
    <row r="3207" spans="1:23" ht="14" x14ac:dyDescent="0.3">
      <c r="A3207" s="24" t="s">
        <v>3505</v>
      </c>
      <c r="B3207" s="6">
        <v>0</v>
      </c>
      <c r="C3207" s="9" t="s">
        <v>3506</v>
      </c>
      <c r="D3207" s="9" t="str">
        <f t="shared" si="104"/>
        <v xml:space="preserve"> Đại học từ xa hệ từ xa cố gắng học đại học vẫn hơn</v>
      </c>
      <c r="E3207" s="4"/>
      <c r="F3207" s="4"/>
      <c r="G3207" s="4"/>
      <c r="H3207" s="4"/>
      <c r="I3207" s="4"/>
      <c r="J3207" s="4"/>
      <c r="K3207" s="4"/>
      <c r="L3207" s="4"/>
      <c r="M3207" s="4"/>
      <c r="N3207" s="4"/>
      <c r="O3207" s="4"/>
      <c r="P3207" s="4"/>
      <c r="Q3207" s="4"/>
      <c r="R3207" s="4"/>
      <c r="S3207" s="4"/>
      <c r="T3207" s="4"/>
      <c r="U3207" s="4"/>
      <c r="V3207" s="4"/>
      <c r="W3207" s="4"/>
    </row>
    <row r="3208" spans="1:23" ht="28" x14ac:dyDescent="0.3">
      <c r="A3208" s="23"/>
      <c r="B3208" s="6">
        <v>0</v>
      </c>
      <c r="C3208" s="9" t="s">
        <v>3507</v>
      </c>
      <c r="D3208" s="9" t="str">
        <f t="shared" si="104"/>
        <v xml:space="preserve"> Đại học từ xa Sao c ko học đại học luôn ạ, bằng cao đẳng giờ em thấy cũng khó lắm</v>
      </c>
      <c r="E3208" s="4"/>
      <c r="F3208" s="4"/>
      <c r="G3208" s="4"/>
      <c r="H3208" s="4"/>
      <c r="I3208" s="4"/>
      <c r="J3208" s="4"/>
      <c r="K3208" s="4"/>
      <c r="L3208" s="4"/>
      <c r="M3208" s="4"/>
      <c r="N3208" s="4"/>
      <c r="O3208" s="4"/>
      <c r="P3208" s="4"/>
      <c r="Q3208" s="4"/>
      <c r="R3208" s="4"/>
      <c r="S3208" s="4"/>
      <c r="T3208" s="4"/>
      <c r="U3208" s="4"/>
      <c r="V3208" s="4"/>
      <c r="W3208" s="4"/>
    </row>
    <row r="3209" spans="1:23" ht="14" x14ac:dyDescent="0.3">
      <c r="A3209" s="23"/>
      <c r="B3209" s="6">
        <v>0</v>
      </c>
      <c r="C3209" s="9" t="s">
        <v>3508</v>
      </c>
      <c r="D3209" s="9" t="str">
        <f t="shared" si="104"/>
        <v xml:space="preserve"> Đại học từ xa Mình chuẩn bị nhận bằng ở đó nè</v>
      </c>
      <c r="E3209" s="4"/>
      <c r="F3209" s="4"/>
      <c r="G3209" s="4"/>
      <c r="H3209" s="4"/>
      <c r="I3209" s="4"/>
      <c r="J3209" s="4"/>
      <c r="K3209" s="4"/>
      <c r="L3209" s="4"/>
      <c r="M3209" s="4"/>
      <c r="N3209" s="4"/>
      <c r="O3209" s="4"/>
      <c r="P3209" s="4"/>
      <c r="Q3209" s="4"/>
      <c r="R3209" s="4"/>
      <c r="S3209" s="4"/>
      <c r="T3209" s="4"/>
      <c r="U3209" s="4"/>
      <c r="V3209" s="4"/>
      <c r="W3209" s="4"/>
    </row>
    <row r="3210" spans="1:23" ht="28" x14ac:dyDescent="0.3">
      <c r="A3210" s="24" t="s">
        <v>3509</v>
      </c>
      <c r="B3210" s="6">
        <v>0</v>
      </c>
      <c r="C3210" s="9" t="s">
        <v>3510</v>
      </c>
      <c r="D3210" s="9" t="str">
        <f t="shared" si="104"/>
        <v xml:space="preserve"> Đại học từ xa Học từ xa thì ko quan trọng môi trường lắm đâu vì học online rồi</v>
      </c>
      <c r="E3210" s="4"/>
      <c r="F3210" s="4"/>
      <c r="G3210" s="4"/>
      <c r="H3210" s="4"/>
      <c r="I3210" s="4"/>
      <c r="J3210" s="4"/>
      <c r="K3210" s="4"/>
      <c r="L3210" s="4"/>
      <c r="M3210" s="4"/>
      <c r="N3210" s="4"/>
      <c r="O3210" s="4"/>
      <c r="P3210" s="4"/>
      <c r="Q3210" s="4"/>
      <c r="R3210" s="4"/>
      <c r="S3210" s="4"/>
      <c r="T3210" s="4"/>
      <c r="U3210" s="4"/>
      <c r="V3210" s="4"/>
      <c r="W3210" s="4"/>
    </row>
    <row r="3211" spans="1:23" ht="14" x14ac:dyDescent="0.3">
      <c r="A3211" s="23"/>
      <c r="B3211" s="6">
        <v>0</v>
      </c>
      <c r="C3211" s="9" t="s">
        <v>3511</v>
      </c>
      <c r="D3211" s="9" t="str">
        <f t="shared" si="104"/>
        <v xml:space="preserve"> Đại học từ xa Hệ chính quy hay hệ từ xa thế e</v>
      </c>
      <c r="E3211" s="4"/>
      <c r="F3211" s="4"/>
      <c r="G3211" s="4"/>
      <c r="H3211" s="4"/>
      <c r="I3211" s="4"/>
      <c r="J3211" s="4"/>
      <c r="K3211" s="4"/>
      <c r="L3211" s="4"/>
      <c r="M3211" s="4"/>
      <c r="N3211" s="4"/>
      <c r="O3211" s="4"/>
      <c r="P3211" s="4"/>
      <c r="Q3211" s="4"/>
      <c r="R3211" s="4"/>
      <c r="S3211" s="4"/>
      <c r="T3211" s="4"/>
      <c r="U3211" s="4"/>
      <c r="V3211" s="4"/>
      <c r="W3211" s="4"/>
    </row>
    <row r="3212" spans="1:23" ht="14" x14ac:dyDescent="0.3">
      <c r="A3212" s="23"/>
      <c r="B3212" s="6">
        <v>0</v>
      </c>
      <c r="C3212" s="9" t="s">
        <v>3512</v>
      </c>
      <c r="D3212" s="9" t="str">
        <f t="shared" si="104"/>
        <v xml:space="preserve"> Đại học từ xa học của Đồng Tháp cunbgx đc</v>
      </c>
      <c r="E3212" s="4"/>
      <c r="F3212" s="4"/>
      <c r="G3212" s="4"/>
      <c r="H3212" s="4"/>
      <c r="I3212" s="4"/>
      <c r="J3212" s="4"/>
      <c r="K3212" s="4"/>
      <c r="L3212" s="4"/>
      <c r="M3212" s="4"/>
      <c r="N3212" s="4"/>
      <c r="O3212" s="4"/>
      <c r="P3212" s="4"/>
      <c r="Q3212" s="4"/>
      <c r="R3212" s="4"/>
      <c r="S3212" s="4"/>
      <c r="T3212" s="4"/>
      <c r="U3212" s="4"/>
      <c r="V3212" s="4"/>
      <c r="W3212" s="4"/>
    </row>
    <row r="3213" spans="1:23" ht="14" x14ac:dyDescent="0.3">
      <c r="A3213" s="23"/>
      <c r="B3213" s="6">
        <v>0</v>
      </c>
      <c r="C3213" s="9" t="s">
        <v>3513</v>
      </c>
      <c r="D3213" s="9" t="str">
        <f t="shared" si="104"/>
        <v xml:space="preserve"> Đại học từ xa ĐH Tài chính - Marketing</v>
      </c>
      <c r="E3213" s="4"/>
      <c r="F3213" s="4"/>
      <c r="G3213" s="4"/>
      <c r="H3213" s="4"/>
      <c r="I3213" s="4"/>
      <c r="J3213" s="4"/>
      <c r="K3213" s="4"/>
      <c r="L3213" s="4"/>
      <c r="M3213" s="4"/>
      <c r="N3213" s="4"/>
      <c r="O3213" s="4"/>
      <c r="P3213" s="4"/>
      <c r="Q3213" s="4"/>
      <c r="R3213" s="4"/>
      <c r="S3213" s="4"/>
      <c r="T3213" s="4"/>
      <c r="U3213" s="4"/>
      <c r="V3213" s="4"/>
      <c r="W3213" s="4"/>
    </row>
    <row r="3214" spans="1:23" ht="14" x14ac:dyDescent="0.3">
      <c r="A3214" s="24" t="s">
        <v>3514</v>
      </c>
      <c r="B3214" s="6">
        <v>0</v>
      </c>
      <c r="C3214" s="9" t="s">
        <v>3515</v>
      </c>
      <c r="D3214" s="9" t="str">
        <f t="shared" si="104"/>
        <v xml:space="preserve"> Đại học từ xa Đà Nẵng ít trường lắm :((</v>
      </c>
      <c r="E3214" s="4"/>
      <c r="F3214" s="4"/>
      <c r="G3214" s="4"/>
      <c r="H3214" s="4"/>
      <c r="I3214" s="4"/>
      <c r="J3214" s="4"/>
      <c r="K3214" s="4"/>
      <c r="L3214" s="4"/>
      <c r="M3214" s="4"/>
      <c r="N3214" s="4"/>
      <c r="O3214" s="4"/>
      <c r="P3214" s="4"/>
      <c r="Q3214" s="4"/>
      <c r="R3214" s="4"/>
      <c r="S3214" s="4"/>
      <c r="T3214" s="4"/>
      <c r="U3214" s="4"/>
      <c r="V3214" s="4"/>
      <c r="W3214" s="4"/>
    </row>
    <row r="3215" spans="1:23" ht="14" x14ac:dyDescent="0.3">
      <c r="A3215" s="23"/>
      <c r="B3215" s="6">
        <v>0</v>
      </c>
      <c r="C3215" s="9" t="s">
        <v>3516</v>
      </c>
      <c r="D3215" s="9" t="str">
        <f t="shared" si="104"/>
        <v xml:space="preserve"> Đại học từ xa B tìm hệ từ xa đúng ko bạn</v>
      </c>
      <c r="E3215" s="4"/>
      <c r="F3215" s="4"/>
      <c r="G3215" s="4"/>
      <c r="H3215" s="4"/>
      <c r="I3215" s="4"/>
      <c r="J3215" s="4"/>
      <c r="K3215" s="4"/>
      <c r="L3215" s="4"/>
      <c r="M3215" s="4"/>
      <c r="N3215" s="4"/>
      <c r="O3215" s="4"/>
      <c r="P3215" s="4"/>
      <c r="Q3215" s="4"/>
      <c r="R3215" s="4"/>
      <c r="S3215" s="4"/>
      <c r="T3215" s="4"/>
      <c r="U3215" s="4"/>
      <c r="V3215" s="4"/>
      <c r="W3215" s="4"/>
    </row>
    <row r="3216" spans="1:23" ht="28" x14ac:dyDescent="0.3">
      <c r="A3216" s="23"/>
      <c r="B3216" s="6">
        <v>0</v>
      </c>
      <c r="C3216" s="9" t="s">
        <v>3517</v>
      </c>
      <c r="D3216" s="9" t="str">
        <f t="shared" si="104"/>
        <v xml:space="preserve"> Đại học từ xa Hệ vhvl khả năng có nhiều đó ạ, còn từ xa ở DN thì ít trường đh đào tạo ạ</v>
      </c>
      <c r="E3216" s="4"/>
      <c r="F3216" s="4"/>
      <c r="G3216" s="4"/>
      <c r="H3216" s="4"/>
      <c r="I3216" s="4"/>
      <c r="J3216" s="4"/>
      <c r="K3216" s="4"/>
      <c r="L3216" s="4"/>
      <c r="M3216" s="4"/>
      <c r="N3216" s="4"/>
      <c r="O3216" s="4"/>
      <c r="P3216" s="4"/>
      <c r="Q3216" s="4"/>
      <c r="R3216" s="4"/>
      <c r="S3216" s="4"/>
      <c r="T3216" s="4"/>
      <c r="U3216" s="4"/>
      <c r="V3216" s="4"/>
      <c r="W3216" s="4"/>
    </row>
    <row r="3217" spans="1:23" ht="14" x14ac:dyDescent="0.3">
      <c r="A3217" s="23"/>
      <c r="B3217" s="6">
        <v>0</v>
      </c>
      <c r="C3217" s="9" t="s">
        <v>3518</v>
      </c>
      <c r="D3217" s="9" t="str">
        <f t="shared" si="104"/>
        <v xml:space="preserve"> Đại học từ xa Thạc sĩ có được học từ xa ko mng nhỉ</v>
      </c>
      <c r="E3217" s="4"/>
      <c r="F3217" s="4"/>
      <c r="G3217" s="4"/>
      <c r="H3217" s="4"/>
      <c r="I3217" s="4"/>
      <c r="J3217" s="4"/>
      <c r="K3217" s="4"/>
      <c r="L3217" s="4"/>
      <c r="M3217" s="4"/>
      <c r="N3217" s="4"/>
      <c r="O3217" s="4"/>
      <c r="P3217" s="4"/>
      <c r="Q3217" s="4"/>
      <c r="R3217" s="4"/>
      <c r="S3217" s="4"/>
      <c r="T3217" s="4"/>
      <c r="U3217" s="4"/>
      <c r="V3217" s="4"/>
      <c r="W3217" s="4"/>
    </row>
    <row r="3218" spans="1:23" ht="28" x14ac:dyDescent="0.3">
      <c r="A3218" s="23"/>
      <c r="B3218" s="6">
        <v>0</v>
      </c>
      <c r="C3218" s="9" t="s">
        <v>3519</v>
      </c>
      <c r="D3218" s="9" t="str">
        <f t="shared" si="104"/>
        <v xml:space="preserve"> Đại học từ xa Bạn học được ở ngoài Bắc ko, HN có nhiều trường lắm</v>
      </c>
      <c r="E3218" s="4"/>
      <c r="F3218" s="4"/>
      <c r="G3218" s="4"/>
      <c r="H3218" s="4"/>
      <c r="I3218" s="4"/>
      <c r="J3218" s="4"/>
      <c r="K3218" s="4"/>
      <c r="L3218" s="4"/>
      <c r="M3218" s="4"/>
      <c r="N3218" s="4"/>
      <c r="O3218" s="4"/>
      <c r="P3218" s="4"/>
      <c r="Q3218" s="4"/>
      <c r="R3218" s="4"/>
      <c r="S3218" s="4"/>
      <c r="T3218" s="4"/>
      <c r="U3218" s="4"/>
      <c r="V3218" s="4"/>
      <c r="W3218" s="4"/>
    </row>
    <row r="3219" spans="1:23" ht="28" x14ac:dyDescent="0.3">
      <c r="A3219" s="24" t="s">
        <v>3520</v>
      </c>
      <c r="B3219" s="6">
        <v>0</v>
      </c>
      <c r="C3219" s="9" t="s">
        <v>3521</v>
      </c>
      <c r="D3219" s="9" t="str">
        <f t="shared" si="104"/>
        <v xml:space="preserve"> Đại học từ xa Bắc Ninh chưa có trường đào tạo từ xa, b có lên HN học được ko</v>
      </c>
      <c r="E3219" s="4"/>
      <c r="F3219" s="4"/>
      <c r="G3219" s="4"/>
      <c r="H3219" s="4"/>
      <c r="I3219" s="4"/>
      <c r="J3219" s="4"/>
      <c r="K3219" s="4"/>
      <c r="L3219" s="4"/>
      <c r="M3219" s="4"/>
      <c r="N3219" s="4"/>
      <c r="O3219" s="4"/>
      <c r="P3219" s="4"/>
      <c r="Q3219" s="4"/>
      <c r="R3219" s="4"/>
      <c r="S3219" s="4"/>
      <c r="T3219" s="4"/>
      <c r="U3219" s="4"/>
      <c r="V3219" s="4"/>
      <c r="W3219" s="4"/>
    </row>
    <row r="3220" spans="1:23" ht="42" x14ac:dyDescent="0.3">
      <c r="A3220" s="23"/>
      <c r="B3220" s="6">
        <v>0</v>
      </c>
      <c r="C3220" s="9" t="s">
        <v>3522</v>
      </c>
      <c r="D3220" s="9" t="str">
        <f t="shared" si="104"/>
        <v xml:space="preserve"> Đại học từ xa Học hệ từ xa nếu mà là các trường học online 100% thì thời gian linh động hơn đó ạ. Còn các trường học qua zoom thì ko linh động bằng ạ</v>
      </c>
      <c r="E3220" s="4"/>
      <c r="F3220" s="4"/>
      <c r="G3220" s="4"/>
      <c r="H3220" s="4"/>
      <c r="I3220" s="4"/>
      <c r="J3220" s="4"/>
      <c r="K3220" s="4"/>
      <c r="L3220" s="4"/>
      <c r="M3220" s="4"/>
      <c r="N3220" s="4"/>
      <c r="O3220" s="4"/>
      <c r="P3220" s="4"/>
      <c r="Q3220" s="4"/>
      <c r="R3220" s="4"/>
      <c r="S3220" s="4"/>
      <c r="T3220" s="4"/>
      <c r="U3220" s="4"/>
      <c r="V3220" s="4"/>
      <c r="W3220" s="4"/>
    </row>
    <row r="3221" spans="1:23" ht="14" x14ac:dyDescent="0.3">
      <c r="A3221" s="23"/>
      <c r="B3221" s="6">
        <v>0</v>
      </c>
      <c r="C3221" s="9" t="s">
        <v>3523</v>
      </c>
      <c r="D3221" s="9" t="str">
        <f t="shared" si="104"/>
        <v xml:space="preserve"> Đại học từ xa Không nói ngành thì chia sẻ làm sao được</v>
      </c>
      <c r="E3221" s="4"/>
      <c r="F3221" s="4"/>
      <c r="G3221" s="4"/>
      <c r="H3221" s="4"/>
      <c r="I3221" s="4"/>
      <c r="J3221" s="4"/>
      <c r="K3221" s="4"/>
      <c r="L3221" s="4"/>
      <c r="M3221" s="4"/>
      <c r="N3221" s="4"/>
      <c r="O3221" s="4"/>
      <c r="P3221" s="4"/>
      <c r="Q3221" s="4"/>
      <c r="R3221" s="4"/>
      <c r="S3221" s="4"/>
      <c r="T3221" s="4"/>
      <c r="U3221" s="4"/>
      <c r="V3221" s="4"/>
      <c r="W3221" s="4"/>
    </row>
    <row r="3222" spans="1:23" ht="28" x14ac:dyDescent="0.3">
      <c r="A3222" s="23"/>
      <c r="B3222" s="6">
        <v>0</v>
      </c>
      <c r="C3222" s="9" t="s">
        <v>3524</v>
      </c>
      <c r="D3222" s="9" t="str">
        <f t="shared" si="104"/>
        <v xml:space="preserve"> Đại học từ xa m cũng tìm như thế. chỉ cần có bằng, học dc từ xa. hp thấp nhất ak</v>
      </c>
      <c r="E3222" s="4"/>
      <c r="F3222" s="4"/>
      <c r="G3222" s="4"/>
      <c r="H3222" s="4"/>
      <c r="I3222" s="4"/>
      <c r="J3222" s="4"/>
      <c r="K3222" s="4"/>
      <c r="L3222" s="4"/>
      <c r="M3222" s="4"/>
      <c r="N3222" s="4"/>
      <c r="O3222" s="4"/>
      <c r="P3222" s="4"/>
      <c r="Q3222" s="4"/>
      <c r="R3222" s="4"/>
      <c r="S3222" s="4"/>
      <c r="T3222" s="4"/>
      <c r="U3222" s="4"/>
      <c r="V3222" s="4"/>
      <c r="W3222" s="4"/>
    </row>
    <row r="3223" spans="1:23" ht="28" x14ac:dyDescent="0.3">
      <c r="A3223" s="23"/>
      <c r="B3223" s="6">
        <v>0</v>
      </c>
      <c r="C3223" s="9" t="s">
        <v>3525</v>
      </c>
      <c r="D3223" s="9" t="str">
        <f t="shared" si="104"/>
        <v xml:space="preserve"> Đại học từ xa Học online thì bằng kp là liên thông chính quy đâu bác mà là hệ liên thông từ xa nhé bác cân nhắc</v>
      </c>
      <c r="E3223" s="4"/>
      <c r="F3223" s="4"/>
      <c r="G3223" s="4"/>
      <c r="H3223" s="4"/>
      <c r="I3223" s="4"/>
      <c r="J3223" s="4"/>
      <c r="K3223" s="4"/>
      <c r="L3223" s="4"/>
      <c r="M3223" s="4"/>
      <c r="N3223" s="4"/>
      <c r="O3223" s="4"/>
      <c r="P3223" s="4"/>
      <c r="Q3223" s="4"/>
      <c r="R3223" s="4"/>
      <c r="S3223" s="4"/>
      <c r="T3223" s="4"/>
      <c r="U3223" s="4"/>
      <c r="V3223" s="4"/>
      <c r="W3223" s="4"/>
    </row>
    <row r="3224" spans="1:23" ht="28" x14ac:dyDescent="0.3">
      <c r="A3224" s="24" t="s">
        <v>3526</v>
      </c>
      <c r="B3224" s="6">
        <v>0</v>
      </c>
      <c r="C3224" s="9" t="s">
        <v>3527</v>
      </c>
      <c r="D3224" s="9" t="str">
        <f t="shared" si="104"/>
        <v xml:space="preserve"> Đại học từ xa Chào bạn nha, hiện tại bạn đang ở khu vực nào vậy bạn ha</v>
      </c>
      <c r="E3224" s="4"/>
      <c r="F3224" s="4"/>
      <c r="G3224" s="4"/>
      <c r="H3224" s="4"/>
      <c r="I3224" s="4"/>
      <c r="J3224" s="4"/>
      <c r="K3224" s="4"/>
      <c r="L3224" s="4"/>
      <c r="M3224" s="4"/>
      <c r="N3224" s="4"/>
      <c r="O3224" s="4"/>
      <c r="P3224" s="4"/>
      <c r="Q3224" s="4"/>
      <c r="R3224" s="4"/>
      <c r="S3224" s="4"/>
      <c r="T3224" s="4"/>
      <c r="U3224" s="4"/>
      <c r="V3224" s="4"/>
      <c r="W3224" s="4"/>
    </row>
    <row r="3225" spans="1:23" ht="28" x14ac:dyDescent="0.3">
      <c r="A3225" s="23"/>
      <c r="B3225" s="6">
        <v>0</v>
      </c>
      <c r="C3225" s="9" t="s">
        <v>3528</v>
      </c>
      <c r="D3225" s="9" t="str">
        <f t="shared" si="104"/>
        <v xml:space="preserve"> Đại học từ xa Các ngành Y ko được đào tạo hệ từ xa đâu ạ</v>
      </c>
      <c r="E3225" s="4"/>
      <c r="F3225" s="4"/>
      <c r="G3225" s="4"/>
      <c r="H3225" s="4"/>
      <c r="I3225" s="4"/>
      <c r="J3225" s="4"/>
      <c r="K3225" s="4"/>
      <c r="L3225" s="4"/>
      <c r="M3225" s="4"/>
      <c r="N3225" s="4"/>
      <c r="O3225" s="4"/>
      <c r="P3225" s="4"/>
      <c r="Q3225" s="4"/>
      <c r="R3225" s="4"/>
      <c r="S3225" s="4"/>
      <c r="T3225" s="4"/>
      <c r="U3225" s="4"/>
      <c r="V3225" s="4"/>
      <c r="W3225" s="4"/>
    </row>
    <row r="3226" spans="1:23" ht="28" x14ac:dyDescent="0.3">
      <c r="A3226" s="23"/>
      <c r="B3226" s="6">
        <v>0</v>
      </c>
      <c r="C3226" s="9" t="s">
        <v>3529</v>
      </c>
      <c r="D3226" s="9" t="str">
        <f t="shared" si="104"/>
        <v xml:space="preserve"> Đại học từ xa Mình nghĩ ngành này ko có trường đào tạo á</v>
      </c>
      <c r="E3226" s="4"/>
      <c r="F3226" s="4"/>
      <c r="G3226" s="4"/>
      <c r="H3226" s="4"/>
      <c r="I3226" s="4"/>
      <c r="J3226" s="4"/>
      <c r="K3226" s="4"/>
      <c r="L3226" s="4"/>
      <c r="M3226" s="4"/>
      <c r="N3226" s="4"/>
      <c r="O3226" s="4"/>
      <c r="P3226" s="4"/>
      <c r="Q3226" s="4"/>
      <c r="R3226" s="4"/>
      <c r="S3226" s="4"/>
      <c r="T3226" s="4"/>
      <c r="U3226" s="4"/>
      <c r="V3226" s="4"/>
      <c r="W3226" s="4"/>
    </row>
    <row r="3227" spans="1:23" ht="56" x14ac:dyDescent="0.3">
      <c r="A3227" s="23"/>
      <c r="B3227" s="6">
        <v>0</v>
      </c>
      <c r="C3227" s="9" t="s">
        <v>3530</v>
      </c>
      <c r="D3227" s="9" t="str">
        <f t="shared" si="104"/>
        <v xml:space="preserve"> Đại học từ xa Nhóm ngành Y-Dược ko đc đào tạo từ xa đâu bạn ạh. Mình có học vb2 ngành Dược, ngay cả những môn như Chính Trị, Mác-Lênin hay An Ninh QP cũng phải đến lớp học trực tiếp luôn đấy</v>
      </c>
      <c r="E3227" s="4"/>
      <c r="F3227" s="4"/>
      <c r="G3227" s="4"/>
      <c r="H3227" s="4"/>
      <c r="I3227" s="4"/>
      <c r="J3227" s="4"/>
      <c r="K3227" s="4"/>
      <c r="L3227" s="4"/>
      <c r="M3227" s="4"/>
      <c r="N3227" s="4"/>
      <c r="O3227" s="4"/>
      <c r="P3227" s="4"/>
      <c r="Q3227" s="4"/>
      <c r="R3227" s="4"/>
      <c r="S3227" s="4"/>
      <c r="T3227" s="4"/>
      <c r="U3227" s="4"/>
      <c r="V3227" s="4"/>
      <c r="W3227" s="4"/>
    </row>
    <row r="3228" spans="1:23" ht="14" x14ac:dyDescent="0.3">
      <c r="A3228" s="23"/>
      <c r="B3228" s="6">
        <v>0</v>
      </c>
      <c r="C3228" s="9" t="s">
        <v>3531</v>
      </c>
      <c r="D3228" s="9" t="str">
        <f t="shared" si="104"/>
        <v xml:space="preserve"> Đại học từ xa Ngành Dược - Thú y có đc k ạ</v>
      </c>
      <c r="E3228" s="4"/>
      <c r="F3228" s="4"/>
      <c r="G3228" s="4"/>
      <c r="H3228" s="4"/>
      <c r="I3228" s="4"/>
      <c r="J3228" s="4"/>
      <c r="K3228" s="4"/>
      <c r="L3228" s="4"/>
      <c r="M3228" s="4"/>
      <c r="N3228" s="4"/>
      <c r="O3228" s="4"/>
      <c r="P3228" s="4"/>
      <c r="Q3228" s="4"/>
      <c r="R3228" s="4"/>
      <c r="S3228" s="4"/>
      <c r="T3228" s="4"/>
      <c r="U3228" s="4"/>
      <c r="V3228" s="4"/>
      <c r="W3228" s="4"/>
    </row>
    <row r="3229" spans="1:23" ht="14" x14ac:dyDescent="0.3">
      <c r="A3229" s="23"/>
      <c r="B3229" s="6">
        <v>0</v>
      </c>
      <c r="C3229" s="9" t="s">
        <v>3532</v>
      </c>
      <c r="D3229" s="9" t="str">
        <f t="shared" si="104"/>
        <v xml:space="preserve"> Đại học từ xa Học online 100%, e liên hệ cô hỗ trợ</v>
      </c>
      <c r="E3229" s="4"/>
      <c r="F3229" s="4"/>
      <c r="G3229" s="4"/>
      <c r="H3229" s="4"/>
      <c r="I3229" s="4"/>
      <c r="J3229" s="4"/>
      <c r="K3229" s="4"/>
      <c r="L3229" s="4"/>
      <c r="M3229" s="4"/>
      <c r="N3229" s="4"/>
      <c r="O3229" s="4"/>
      <c r="P3229" s="4"/>
      <c r="Q3229" s="4"/>
      <c r="R3229" s="4"/>
      <c r="S3229" s="4"/>
      <c r="T3229" s="4"/>
      <c r="U3229" s="4"/>
      <c r="V3229" s="4"/>
      <c r="W3229" s="4"/>
    </row>
    <row r="3230" spans="1:23" ht="28" x14ac:dyDescent="0.3">
      <c r="A3230" s="23"/>
      <c r="B3230" s="6">
        <v>0</v>
      </c>
      <c r="C3230" s="9" t="s">
        <v>3533</v>
      </c>
      <c r="D3230" s="9" t="str">
        <f t="shared" si="104"/>
        <v xml:space="preserve"> Đại học từ xa Y Dược và Sư phạm ko có ctrinh đào tạo từ xa ròi ạ.</v>
      </c>
      <c r="E3230" s="4"/>
      <c r="F3230" s="4"/>
      <c r="G3230" s="4"/>
      <c r="H3230" s="4"/>
      <c r="I3230" s="4"/>
      <c r="J3230" s="4"/>
      <c r="K3230" s="4"/>
      <c r="L3230" s="4"/>
      <c r="M3230" s="4"/>
      <c r="N3230" s="4"/>
      <c r="O3230" s="4"/>
      <c r="P3230" s="4"/>
      <c r="Q3230" s="4"/>
      <c r="R3230" s="4"/>
      <c r="S3230" s="4"/>
      <c r="T3230" s="4"/>
      <c r="U3230" s="4"/>
      <c r="V3230" s="4"/>
      <c r="W3230" s="4"/>
    </row>
    <row r="3231" spans="1:23" ht="14" x14ac:dyDescent="0.3">
      <c r="A3231" s="24" t="s">
        <v>3534</v>
      </c>
      <c r="B3231" s="6">
        <v>0</v>
      </c>
      <c r="C3231" s="9" t="s">
        <v>3535</v>
      </c>
      <c r="D3231" s="9" t="str">
        <f t="shared" si="104"/>
        <v xml:space="preserve"> Đại học từ xa Sao ban ko học chứng chỉ ạ</v>
      </c>
      <c r="E3231" s="4"/>
      <c r="F3231" s="4"/>
      <c r="G3231" s="4"/>
      <c r="H3231" s="4"/>
      <c r="I3231" s="4"/>
      <c r="J3231" s="4"/>
      <c r="K3231" s="4"/>
      <c r="L3231" s="4"/>
      <c r="M3231" s="4"/>
      <c r="N3231" s="4"/>
      <c r="O3231" s="4"/>
      <c r="P3231" s="4"/>
      <c r="Q3231" s="4"/>
      <c r="R3231" s="4"/>
      <c r="S3231" s="4"/>
      <c r="T3231" s="4"/>
      <c r="U3231" s="4"/>
      <c r="V3231" s="4"/>
      <c r="W3231" s="4"/>
    </row>
    <row r="3232" spans="1:23" ht="42" x14ac:dyDescent="0.3">
      <c r="A3232" s="23"/>
      <c r="B3232" s="6">
        <v>0</v>
      </c>
      <c r="C3232" s="9" t="s">
        <v>3536</v>
      </c>
      <c r="D3232" s="9" t="str">
        <f t="shared" si="104"/>
        <v xml:space="preserve"> Đại học từ xa Nếu đi làm thì học HSK là đủ, nếu đi dạy thì học HANU, nhưng htx của trường này vẫn phải đến trường học</v>
      </c>
      <c r="E3232" s="4"/>
      <c r="F3232" s="4"/>
      <c r="G3232" s="4"/>
      <c r="H3232" s="4"/>
      <c r="I3232" s="4"/>
      <c r="J3232" s="4"/>
      <c r="K3232" s="4"/>
      <c r="L3232" s="4"/>
      <c r="M3232" s="4"/>
      <c r="N3232" s="4"/>
      <c r="O3232" s="4"/>
      <c r="P3232" s="4"/>
      <c r="Q3232" s="4"/>
      <c r="R3232" s="4"/>
      <c r="S3232" s="4"/>
      <c r="T3232" s="4"/>
      <c r="U3232" s="4"/>
      <c r="V3232" s="4"/>
      <c r="W3232" s="4"/>
    </row>
    <row r="3233" spans="1:23" ht="42" x14ac:dyDescent="0.3">
      <c r="A3233" s="23"/>
      <c r="B3233" s="6">
        <v>0</v>
      </c>
      <c r="C3233" s="9" t="s">
        <v>3537</v>
      </c>
      <c r="D3233" s="9" t="str">
        <f t="shared" si="104"/>
        <v xml:space="preserve"> Đại học từ xa Hải Phòng có trường bên c CĐ Kinh tế Kỹ thuật Công nghiệp có ngành tiếng Trung Đào tạo từ xa nha, nhắn c gửi các ngangh nhé</v>
      </c>
      <c r="E3233" s="4"/>
      <c r="F3233" s="4"/>
      <c r="G3233" s="4"/>
      <c r="H3233" s="4"/>
      <c r="I3233" s="4"/>
      <c r="J3233" s="4"/>
      <c r="K3233" s="4"/>
      <c r="L3233" s="4"/>
      <c r="M3233" s="4"/>
      <c r="N3233" s="4"/>
      <c r="O3233" s="4"/>
      <c r="P3233" s="4"/>
      <c r="Q3233" s="4"/>
      <c r="R3233" s="4"/>
      <c r="S3233" s="4"/>
      <c r="T3233" s="4"/>
      <c r="U3233" s="4"/>
      <c r="V3233" s="4"/>
      <c r="W3233" s="4"/>
    </row>
    <row r="3234" spans="1:23" ht="28" x14ac:dyDescent="0.3">
      <c r="A3234" s="23"/>
      <c r="B3234" s="6">
        <v>0</v>
      </c>
      <c r="C3234" s="9" t="s">
        <v>3538</v>
      </c>
      <c r="D3234" s="9" t="str">
        <f t="shared" si="104"/>
        <v xml:space="preserve"> Đại học từ xa Ở Hải Phòng thì ko có đâu, e tìm xem có trường nào có trạm ở HP thì oke</v>
      </c>
      <c r="E3234" s="4"/>
      <c r="F3234" s="4"/>
      <c r="G3234" s="4"/>
      <c r="H3234" s="4"/>
      <c r="I3234" s="4"/>
      <c r="J3234" s="4"/>
      <c r="K3234" s="4"/>
      <c r="L3234" s="4"/>
      <c r="M3234" s="4"/>
      <c r="N3234" s="4"/>
      <c r="O3234" s="4"/>
      <c r="P3234" s="4"/>
      <c r="Q3234" s="4"/>
      <c r="R3234" s="4"/>
      <c r="S3234" s="4"/>
      <c r="T3234" s="4"/>
      <c r="U3234" s="4"/>
      <c r="V3234" s="4"/>
      <c r="W3234" s="4"/>
    </row>
    <row r="3235" spans="1:23" ht="42" x14ac:dyDescent="0.3">
      <c r="A3235" s="23"/>
      <c r="B3235" s="6">
        <v>0</v>
      </c>
      <c r="C3235" s="9" t="s">
        <v>3539</v>
      </c>
      <c r="D3235" s="9" t="str">
        <f t="shared" si="104"/>
        <v xml:space="preserve"> Đại học từ xa Cao đẳng duyên hải . 
B vào trang page chính của trường xem
Mình thấy có</v>
      </c>
      <c r="E3235" s="4"/>
      <c r="F3235" s="4"/>
      <c r="G3235" s="4"/>
      <c r="H3235" s="4"/>
      <c r="I3235" s="4"/>
      <c r="J3235" s="4"/>
      <c r="K3235" s="4"/>
      <c r="L3235" s="4"/>
      <c r="M3235" s="4"/>
      <c r="N3235" s="4"/>
      <c r="O3235" s="4"/>
      <c r="P3235" s="4"/>
      <c r="Q3235" s="4"/>
      <c r="R3235" s="4"/>
      <c r="S3235" s="4"/>
      <c r="T3235" s="4"/>
      <c r="U3235" s="4"/>
      <c r="V3235" s="4"/>
      <c r="W3235" s="4"/>
    </row>
    <row r="3236" spans="1:23" ht="28" x14ac:dyDescent="0.3">
      <c r="A3236" s="24" t="s">
        <v>3540</v>
      </c>
      <c r="B3236" s="6">
        <v>0</v>
      </c>
      <c r="C3236" s="9" t="s">
        <v>3541</v>
      </c>
      <c r="D3236" s="9" t="str">
        <f t="shared" ref="D3236:D3239" si="105">CONCATENATE(" Đại học từ xa Trường đại học bưu chính viên thông"," ",C3236)</f>
        <v xml:space="preserve"> Đại học từ xa Trường đại học bưu chính viên thông T tưởng trường này ở HN mà nhỉ</v>
      </c>
      <c r="E3236" s="4"/>
      <c r="F3236" s="4"/>
      <c r="G3236" s="4"/>
      <c r="H3236" s="4"/>
      <c r="I3236" s="4"/>
      <c r="J3236" s="4"/>
      <c r="K3236" s="4"/>
      <c r="L3236" s="4"/>
      <c r="M3236" s="4"/>
      <c r="N3236" s="4"/>
      <c r="O3236" s="4"/>
      <c r="P3236" s="4"/>
      <c r="Q3236" s="4"/>
      <c r="R3236" s="4"/>
      <c r="S3236" s="4"/>
      <c r="T3236" s="4"/>
      <c r="U3236" s="4"/>
      <c r="V3236" s="4"/>
      <c r="W3236" s="4"/>
    </row>
    <row r="3237" spans="1:23" ht="28" x14ac:dyDescent="0.3">
      <c r="A3237" s="23"/>
      <c r="B3237" s="6">
        <v>0</v>
      </c>
      <c r="C3237" s="9" t="s">
        <v>3542</v>
      </c>
      <c r="D3237" s="9" t="str">
        <f t="shared" si="105"/>
        <v xml:space="preserve"> Đại học từ xa Trường đại học bưu chính viên thông Mình có bạn đang học hệ từ xa ở đấy</v>
      </c>
      <c r="E3237" s="4"/>
      <c r="F3237" s="4"/>
      <c r="G3237" s="4"/>
      <c r="H3237" s="4"/>
      <c r="I3237" s="4"/>
      <c r="J3237" s="4"/>
      <c r="K3237" s="4"/>
      <c r="L3237" s="4"/>
      <c r="M3237" s="4"/>
      <c r="N3237" s="4"/>
      <c r="O3237" s="4"/>
      <c r="P3237" s="4"/>
      <c r="Q3237" s="4"/>
      <c r="R3237" s="4"/>
      <c r="S3237" s="4"/>
      <c r="T3237" s="4"/>
      <c r="U3237" s="4"/>
      <c r="V3237" s="4"/>
      <c r="W3237" s="4"/>
    </row>
    <row r="3238" spans="1:23" ht="28" x14ac:dyDescent="0.3">
      <c r="A3238" s="23"/>
      <c r="B3238" s="6">
        <v>0</v>
      </c>
      <c r="C3238" s="9" t="s">
        <v>3543</v>
      </c>
      <c r="D3238" s="9" t="str">
        <f t="shared" si="105"/>
        <v xml:space="preserve"> Đại học từ xa Trường đại học bưu chính viên thông học dc đó, mà nghe nói khó ra, khó như học chính quy</v>
      </c>
      <c r="E3238" s="4"/>
      <c r="F3238" s="4"/>
      <c r="G3238" s="4"/>
      <c r="H3238" s="4"/>
      <c r="I3238" s="4"/>
      <c r="J3238" s="4"/>
      <c r="K3238" s="4"/>
      <c r="L3238" s="4"/>
      <c r="M3238" s="4"/>
      <c r="N3238" s="4"/>
      <c r="O3238" s="4"/>
      <c r="P3238" s="4"/>
      <c r="Q3238" s="4"/>
      <c r="R3238" s="4"/>
      <c r="S3238" s="4"/>
      <c r="T3238" s="4"/>
      <c r="U3238" s="4"/>
      <c r="V3238" s="4"/>
      <c r="W3238" s="4"/>
    </row>
    <row r="3239" spans="1:23" ht="28" x14ac:dyDescent="0.3">
      <c r="A3239" s="23"/>
      <c r="B3239" s="6">
        <v>0</v>
      </c>
      <c r="C3239" s="9" t="s">
        <v>3544</v>
      </c>
      <c r="D3239" s="9" t="str">
        <f t="shared" si="105"/>
        <v xml:space="preserve"> Đại học từ xa Trường đại học bưu chính viên thông ko bt</v>
      </c>
      <c r="E3239" s="4"/>
      <c r="F3239" s="4"/>
      <c r="G3239" s="4"/>
      <c r="H3239" s="4"/>
      <c r="I3239" s="4"/>
      <c r="J3239" s="4"/>
      <c r="K3239" s="4"/>
      <c r="L3239" s="4"/>
      <c r="M3239" s="4"/>
      <c r="N3239" s="4"/>
      <c r="O3239" s="4"/>
      <c r="P3239" s="4"/>
      <c r="Q3239" s="4"/>
      <c r="R3239" s="4"/>
      <c r="S3239" s="4"/>
      <c r="T3239" s="4"/>
      <c r="U3239" s="4"/>
      <c r="V3239" s="4"/>
      <c r="W3239" s="4"/>
    </row>
    <row r="3240" spans="1:23" ht="28" x14ac:dyDescent="0.3">
      <c r="A3240" s="24" t="s">
        <v>3545</v>
      </c>
      <c r="B3240" s="6">
        <v>0</v>
      </c>
      <c r="C3240" s="9" t="s">
        <v>3546</v>
      </c>
      <c r="D3240" s="9" t="str">
        <f t="shared" ref="D3240:D3249" si="106">CONCATENATE(" Đại học từ xa ngành ngôn ngữ Anh"," ",C3240)</f>
        <v xml:space="preserve"> Đại học từ xa ngành ngôn ngữ Anh Dạ chị cho em xin với ạ</v>
      </c>
      <c r="E3240" s="4"/>
      <c r="F3240" s="4"/>
      <c r="G3240" s="4"/>
      <c r="H3240" s="4"/>
      <c r="I3240" s="4"/>
      <c r="J3240" s="4"/>
      <c r="K3240" s="4"/>
      <c r="L3240" s="4"/>
      <c r="M3240" s="4"/>
      <c r="N3240" s="4"/>
      <c r="O3240" s="4"/>
      <c r="P3240" s="4"/>
      <c r="Q3240" s="4"/>
      <c r="R3240" s="4"/>
      <c r="S3240" s="4"/>
      <c r="T3240" s="4"/>
      <c r="U3240" s="4"/>
      <c r="V3240" s="4"/>
      <c r="W3240" s="4"/>
    </row>
    <row r="3241" spans="1:23" ht="28" x14ac:dyDescent="0.3">
      <c r="A3241" s="23"/>
      <c r="B3241" s="6">
        <v>0</v>
      </c>
      <c r="C3241" s="9" t="s">
        <v>3546</v>
      </c>
      <c r="D3241" s="9" t="str">
        <f t="shared" si="106"/>
        <v xml:space="preserve"> Đại học từ xa ngành ngôn ngữ Anh Dạ chị cho em xin với ạ</v>
      </c>
      <c r="E3241" s="4"/>
      <c r="F3241" s="4"/>
      <c r="G3241" s="4"/>
      <c r="H3241" s="4"/>
      <c r="I3241" s="4"/>
      <c r="J3241" s="4"/>
      <c r="K3241" s="4"/>
      <c r="L3241" s="4"/>
      <c r="M3241" s="4"/>
      <c r="N3241" s="4"/>
      <c r="O3241" s="4"/>
      <c r="P3241" s="4"/>
      <c r="Q3241" s="4"/>
      <c r="R3241" s="4"/>
      <c r="S3241" s="4"/>
      <c r="T3241" s="4"/>
      <c r="U3241" s="4"/>
      <c r="V3241" s="4"/>
      <c r="W3241" s="4"/>
    </row>
    <row r="3242" spans="1:23" ht="14" x14ac:dyDescent="0.3">
      <c r="A3242" s="23"/>
      <c r="B3242" s="6">
        <v>0</v>
      </c>
      <c r="C3242" s="9" t="s">
        <v>3547</v>
      </c>
      <c r="D3242" s="9" t="str">
        <f t="shared" si="106"/>
        <v xml:space="preserve"> Đại học từ xa ngành ngôn ngữ Anh Em xin với ạ</v>
      </c>
      <c r="E3242" s="4"/>
      <c r="F3242" s="4"/>
      <c r="G3242" s="4"/>
      <c r="H3242" s="4"/>
      <c r="I3242" s="4"/>
      <c r="J3242" s="4"/>
      <c r="K3242" s="4"/>
      <c r="L3242" s="4"/>
      <c r="M3242" s="4"/>
      <c r="N3242" s="4"/>
      <c r="O3242" s="4"/>
      <c r="P3242" s="4"/>
      <c r="Q3242" s="4"/>
      <c r="R3242" s="4"/>
      <c r="S3242" s="4"/>
      <c r="T3242" s="4"/>
      <c r="U3242" s="4"/>
      <c r="V3242" s="4"/>
      <c r="W3242" s="4"/>
    </row>
    <row r="3243" spans="1:23" ht="14" x14ac:dyDescent="0.3">
      <c r="A3243" s="23"/>
      <c r="B3243" s="6">
        <v>0</v>
      </c>
      <c r="C3243" s="9" t="s">
        <v>3548</v>
      </c>
      <c r="D3243" s="9" t="str">
        <f t="shared" si="106"/>
        <v xml:space="preserve"> Đại học từ xa ngành ngôn ngữ Anh em xin vs ạ</v>
      </c>
      <c r="E3243" s="4"/>
      <c r="F3243" s="4"/>
      <c r="G3243" s="4"/>
      <c r="H3243" s="4"/>
      <c r="I3243" s="4"/>
      <c r="J3243" s="4"/>
      <c r="K3243" s="4"/>
      <c r="L3243" s="4"/>
      <c r="M3243" s="4"/>
      <c r="N3243" s="4"/>
      <c r="O3243" s="4"/>
      <c r="P3243" s="4"/>
      <c r="Q3243" s="4"/>
      <c r="R3243" s="4"/>
      <c r="S3243" s="4"/>
      <c r="T3243" s="4"/>
      <c r="U3243" s="4"/>
      <c r="V3243" s="4"/>
      <c r="W3243" s="4"/>
    </row>
    <row r="3244" spans="1:23" ht="14" x14ac:dyDescent="0.3">
      <c r="A3244" s="23"/>
      <c r="B3244" s="6">
        <v>0</v>
      </c>
      <c r="C3244" s="9" t="s">
        <v>3549</v>
      </c>
      <c r="D3244" s="9" t="str">
        <f t="shared" si="106"/>
        <v xml:space="preserve"> Đại học từ xa ngành ngôn ngữ Anh E xin với ạ</v>
      </c>
      <c r="E3244" s="4"/>
      <c r="F3244" s="4"/>
      <c r="G3244" s="4"/>
      <c r="H3244" s="4"/>
      <c r="I3244" s="4"/>
      <c r="J3244" s="4"/>
      <c r="K3244" s="4"/>
      <c r="L3244" s="4"/>
      <c r="M3244" s="4"/>
      <c r="N3244" s="4"/>
      <c r="O3244" s="4"/>
      <c r="P3244" s="4"/>
      <c r="Q3244" s="4"/>
      <c r="R3244" s="4"/>
      <c r="S3244" s="4"/>
      <c r="T3244" s="4"/>
      <c r="U3244" s="4"/>
      <c r="V3244" s="4"/>
      <c r="W3244" s="4"/>
    </row>
    <row r="3245" spans="1:23" ht="28" x14ac:dyDescent="0.3">
      <c r="A3245" s="23"/>
      <c r="B3245" s="6">
        <v>0</v>
      </c>
      <c r="C3245" s="9" t="s">
        <v>3550</v>
      </c>
      <c r="D3245" s="9" t="str">
        <f t="shared" si="106"/>
        <v xml:space="preserve"> Đại học từ xa ngành ngôn ngữ Anh Cho e xin với ah. E chuẩn bị học ah</v>
      </c>
      <c r="E3245" s="4"/>
      <c r="F3245" s="4"/>
      <c r="G3245" s="4"/>
      <c r="H3245" s="4"/>
      <c r="I3245" s="4"/>
      <c r="J3245" s="4"/>
      <c r="K3245" s="4"/>
      <c r="L3245" s="4"/>
      <c r="M3245" s="4"/>
      <c r="N3245" s="4"/>
      <c r="O3245" s="4"/>
      <c r="P3245" s="4"/>
      <c r="Q3245" s="4"/>
      <c r="R3245" s="4"/>
      <c r="S3245" s="4"/>
      <c r="T3245" s="4"/>
      <c r="U3245" s="4"/>
      <c r="V3245" s="4"/>
      <c r="W3245" s="4"/>
    </row>
    <row r="3246" spans="1:23" ht="14" x14ac:dyDescent="0.3">
      <c r="A3246" s="23"/>
      <c r="B3246" s="6">
        <v>0</v>
      </c>
      <c r="C3246" s="9" t="s">
        <v>3551</v>
      </c>
      <c r="D3246" s="9" t="str">
        <f t="shared" si="106"/>
        <v xml:space="preserve"> Đại học từ xa ngành ngôn ngữ Anh Cho em xin với ạ</v>
      </c>
      <c r="E3246" s="4"/>
      <c r="F3246" s="4"/>
      <c r="G3246" s="4"/>
      <c r="H3246" s="4"/>
      <c r="I3246" s="4"/>
      <c r="J3246" s="4"/>
      <c r="K3246" s="4"/>
      <c r="L3246" s="4"/>
      <c r="M3246" s="4"/>
      <c r="N3246" s="4"/>
      <c r="O3246" s="4"/>
      <c r="P3246" s="4"/>
      <c r="Q3246" s="4"/>
      <c r="R3246" s="4"/>
      <c r="S3246" s="4"/>
      <c r="T3246" s="4"/>
      <c r="U3246" s="4"/>
      <c r="V3246" s="4"/>
      <c r="W3246" s="4"/>
    </row>
    <row r="3247" spans="1:23" ht="28" x14ac:dyDescent="0.3">
      <c r="A3247" s="23"/>
      <c r="B3247" s="6">
        <v>0</v>
      </c>
      <c r="C3247" s="9" t="s">
        <v>3552</v>
      </c>
      <c r="D3247" s="9" t="str">
        <f t="shared" si="106"/>
        <v xml:space="preserve"> Đại học từ xa ngành ngôn ngữ Anh B oi cho mình xin nhé</v>
      </c>
      <c r="E3247" s="4"/>
      <c r="F3247" s="4"/>
      <c r="G3247" s="4"/>
      <c r="H3247" s="4"/>
      <c r="I3247" s="4"/>
      <c r="J3247" s="4"/>
      <c r="K3247" s="4"/>
      <c r="L3247" s="4"/>
      <c r="M3247" s="4"/>
      <c r="N3247" s="4"/>
      <c r="O3247" s="4"/>
      <c r="P3247" s="4"/>
      <c r="Q3247" s="4"/>
      <c r="R3247" s="4"/>
      <c r="S3247" s="4"/>
      <c r="T3247" s="4"/>
      <c r="U3247" s="4"/>
      <c r="V3247" s="4"/>
      <c r="W3247" s="4"/>
    </row>
    <row r="3248" spans="1:23" ht="28" x14ac:dyDescent="0.3">
      <c r="A3248" s="23"/>
      <c r="B3248" s="6">
        <v>0</v>
      </c>
      <c r="C3248" s="9" t="s">
        <v>3553</v>
      </c>
      <c r="D3248" s="9" t="str">
        <f t="shared" si="106"/>
        <v xml:space="preserve"> Đại học từ xa ngành ngôn ngữ Anh Có ai học ngành Marketing ko mình xin với ạ</v>
      </c>
      <c r="E3248" s="4"/>
      <c r="F3248" s="4"/>
      <c r="G3248" s="4"/>
      <c r="H3248" s="4"/>
      <c r="I3248" s="4"/>
      <c r="J3248" s="4"/>
      <c r="K3248" s="4"/>
      <c r="L3248" s="4"/>
      <c r="M3248" s="4"/>
      <c r="N3248" s="4"/>
      <c r="O3248" s="4"/>
      <c r="P3248" s="4"/>
      <c r="Q3248" s="4"/>
      <c r="R3248" s="4"/>
      <c r="S3248" s="4"/>
      <c r="T3248" s="4"/>
      <c r="U3248" s="4"/>
      <c r="V3248" s="4"/>
      <c r="W3248" s="4"/>
    </row>
    <row r="3249" spans="1:23" ht="28" x14ac:dyDescent="0.3">
      <c r="A3249" s="23"/>
      <c r="B3249" s="6">
        <v>0</v>
      </c>
      <c r="C3249" s="9" t="s">
        <v>3554</v>
      </c>
      <c r="D3249" s="9" t="str">
        <f t="shared" si="106"/>
        <v xml:space="preserve"> Đại học từ xa ngành ngôn ngữ Anh Bạn cho mình xin tài liệu với</v>
      </c>
      <c r="E3249" s="4"/>
      <c r="F3249" s="4"/>
      <c r="G3249" s="4"/>
      <c r="H3249" s="4"/>
      <c r="I3249" s="4"/>
      <c r="J3249" s="4"/>
      <c r="K3249" s="4"/>
      <c r="L3249" s="4"/>
      <c r="M3249" s="4"/>
      <c r="N3249" s="4"/>
      <c r="O3249" s="4"/>
      <c r="P3249" s="4"/>
      <c r="Q3249" s="4"/>
      <c r="R3249" s="4"/>
      <c r="S3249" s="4"/>
      <c r="T3249" s="4"/>
      <c r="U3249" s="4"/>
      <c r="V3249" s="4"/>
      <c r="W3249" s="4"/>
    </row>
    <row r="3250" spans="1:23" ht="42" x14ac:dyDescent="0.3">
      <c r="A3250" s="9" t="s">
        <v>3555</v>
      </c>
      <c r="B3250" s="6">
        <v>0</v>
      </c>
      <c r="C3250" s="9" t="s">
        <v>3556</v>
      </c>
      <c r="D3250" s="9" t="str">
        <f t="shared" ref="D3250:D3263" si="107">CONCATENATE(" Đại học từ xa"," ",C3250)</f>
        <v xml:space="preserve"> Đại học từ xa Bên DNU này học bổng hot nhỉ, có cả Data cả AI</v>
      </c>
      <c r="E3250" s="4"/>
      <c r="F3250" s="4"/>
      <c r="G3250" s="4"/>
      <c r="H3250" s="4"/>
      <c r="I3250" s="4"/>
      <c r="J3250" s="4"/>
      <c r="K3250" s="4"/>
      <c r="L3250" s="4"/>
      <c r="M3250" s="4"/>
      <c r="N3250" s="4"/>
      <c r="O3250" s="4"/>
      <c r="P3250" s="4"/>
      <c r="Q3250" s="4"/>
      <c r="R3250" s="4"/>
      <c r="S3250" s="4"/>
      <c r="T3250" s="4"/>
      <c r="U3250" s="4"/>
      <c r="V3250" s="4"/>
      <c r="W3250" s="4"/>
    </row>
    <row r="3251" spans="1:23" ht="28" x14ac:dyDescent="0.3">
      <c r="A3251" s="24" t="s">
        <v>3557</v>
      </c>
      <c r="B3251" s="6">
        <v>0</v>
      </c>
      <c r="C3251" s="9" t="s">
        <v>3558</v>
      </c>
      <c r="D3251" s="9" t="str">
        <f t="shared" si="107"/>
        <v xml:space="preserve"> Đại học từ xa nếu bạn có thể trúng tuyển hệ chính quy NNA của trường lớn thì vẫn tốt hơn</v>
      </c>
      <c r="E3251" s="4"/>
      <c r="F3251" s="4"/>
      <c r="G3251" s="4"/>
      <c r="H3251" s="4"/>
      <c r="I3251" s="4"/>
      <c r="J3251" s="4"/>
      <c r="K3251" s="4"/>
      <c r="L3251" s="4"/>
      <c r="M3251" s="4"/>
      <c r="N3251" s="4"/>
      <c r="O3251" s="4"/>
      <c r="P3251" s="4"/>
      <c r="Q3251" s="4"/>
      <c r="R3251" s="4"/>
      <c r="S3251" s="4"/>
      <c r="T3251" s="4"/>
      <c r="U3251" s="4"/>
      <c r="V3251" s="4"/>
      <c r="W3251" s="4"/>
    </row>
    <row r="3252" spans="1:23" ht="14" x14ac:dyDescent="0.3">
      <c r="A3252" s="23"/>
      <c r="B3252" s="6">
        <v>0</v>
      </c>
      <c r="C3252" s="9" t="s">
        <v>3559</v>
      </c>
      <c r="D3252" s="9" t="str">
        <f t="shared" si="107"/>
        <v xml:space="preserve"> Đại học từ xa Trường lớn vẫn hơn bạn ơi</v>
      </c>
      <c r="E3252" s="4"/>
      <c r="F3252" s="4"/>
      <c r="G3252" s="4"/>
      <c r="H3252" s="4"/>
      <c r="I3252" s="4"/>
      <c r="J3252" s="4"/>
      <c r="K3252" s="4"/>
      <c r="L3252" s="4"/>
      <c r="M3252" s="4"/>
      <c r="N3252" s="4"/>
      <c r="O3252" s="4"/>
      <c r="P3252" s="4"/>
      <c r="Q3252" s="4"/>
      <c r="R3252" s="4"/>
      <c r="S3252" s="4"/>
      <c r="T3252" s="4"/>
      <c r="U3252" s="4"/>
      <c r="V3252" s="4"/>
      <c r="W3252" s="4"/>
    </row>
    <row r="3253" spans="1:23" ht="56" x14ac:dyDescent="0.3">
      <c r="A3253" s="23"/>
      <c r="B3253" s="6">
        <v>0</v>
      </c>
      <c r="C3253" s="9" t="s">
        <v>3560</v>
      </c>
      <c r="D3253" s="9" t="str">
        <f t="shared" si="107"/>
        <v xml:space="preserve"> Đại học từ xa Mở trong tâm ko đơn giản đâu b, nên dạy các lớp nhỏ có kinh nghiệm vận hành trước, sau khi tích lũy được kinh nghiệm giảng dạy, vận hành, chiêu sinh, cbi đủ tài chính rồi hãy mở</v>
      </c>
      <c r="E3253" s="4"/>
      <c r="F3253" s="4"/>
      <c r="G3253" s="4"/>
      <c r="H3253" s="4"/>
      <c r="I3253" s="4"/>
      <c r="J3253" s="4"/>
      <c r="K3253" s="4"/>
      <c r="L3253" s="4"/>
      <c r="M3253" s="4"/>
      <c r="N3253" s="4"/>
      <c r="O3253" s="4"/>
      <c r="P3253" s="4"/>
      <c r="Q3253" s="4"/>
      <c r="R3253" s="4"/>
      <c r="S3253" s="4"/>
      <c r="T3253" s="4"/>
      <c r="U3253" s="4"/>
      <c r="V3253" s="4"/>
      <c r="W3253" s="4"/>
    </row>
    <row r="3254" spans="1:23" ht="28" x14ac:dyDescent="0.3">
      <c r="A3254" s="23"/>
      <c r="B3254" s="6">
        <v>0</v>
      </c>
      <c r="C3254" s="9" t="s">
        <v>3561</v>
      </c>
      <c r="D3254" s="9" t="str">
        <f t="shared" si="107"/>
        <v xml:space="preserve"> Đại học từ xa Định hướng như vậy thì trường dh lớn sẽ tốt hơn em nhé</v>
      </c>
      <c r="E3254" s="4"/>
      <c r="F3254" s="4"/>
      <c r="G3254" s="4"/>
      <c r="H3254" s="4"/>
      <c r="I3254" s="4"/>
      <c r="J3254" s="4"/>
      <c r="K3254" s="4"/>
      <c r="L3254" s="4"/>
      <c r="M3254" s="4"/>
      <c r="N3254" s="4"/>
      <c r="O3254" s="4"/>
      <c r="P3254" s="4"/>
      <c r="Q3254" s="4"/>
      <c r="R3254" s="4"/>
      <c r="S3254" s="4"/>
      <c r="T3254" s="4"/>
      <c r="U3254" s="4"/>
      <c r="V3254" s="4"/>
      <c r="W3254" s="4"/>
    </row>
    <row r="3255" spans="1:23" ht="14" x14ac:dyDescent="0.3">
      <c r="A3255" s="23"/>
      <c r="B3255" s="6">
        <v>0</v>
      </c>
      <c r="C3255" s="9" t="s">
        <v>3562</v>
      </c>
      <c r="D3255" s="9" t="str">
        <f t="shared" si="107"/>
        <v xml:space="preserve"> Đại học từ xa học trường lớn đi e</v>
      </c>
      <c r="E3255" s="4"/>
      <c r="F3255" s="4"/>
      <c r="G3255" s="4"/>
      <c r="H3255" s="4"/>
      <c r="I3255" s="4"/>
      <c r="J3255" s="4"/>
      <c r="K3255" s="4"/>
      <c r="L3255" s="4"/>
      <c r="M3255" s="4"/>
      <c r="N3255" s="4"/>
      <c r="O3255" s="4"/>
      <c r="P3255" s="4"/>
      <c r="Q3255" s="4"/>
      <c r="R3255" s="4"/>
      <c r="S3255" s="4"/>
      <c r="T3255" s="4"/>
      <c r="U3255" s="4"/>
      <c r="V3255" s="4"/>
      <c r="W3255" s="4"/>
    </row>
    <row r="3256" spans="1:23" ht="28" x14ac:dyDescent="0.3">
      <c r="A3256" s="23"/>
      <c r="B3256" s="6">
        <v>0</v>
      </c>
      <c r="C3256" s="9" t="s">
        <v>3563</v>
      </c>
      <c r="D3256" s="9" t="str">
        <f t="shared" si="107"/>
        <v xml:space="preserve"> Đại học từ xa Đã có văn bằng 1 thì học vb2 có khó đâu em nhỉ, vb2 hầu như toàn trái ngành mà em</v>
      </c>
      <c r="E3256" s="4"/>
      <c r="F3256" s="4"/>
      <c r="G3256" s="4"/>
      <c r="H3256" s="4"/>
      <c r="I3256" s="4"/>
      <c r="J3256" s="4"/>
      <c r="K3256" s="4"/>
      <c r="L3256" s="4"/>
      <c r="M3256" s="4"/>
      <c r="N3256" s="4"/>
      <c r="O3256" s="4"/>
      <c r="P3256" s="4"/>
      <c r="Q3256" s="4"/>
      <c r="R3256" s="4"/>
      <c r="S3256" s="4"/>
      <c r="T3256" s="4"/>
      <c r="U3256" s="4"/>
      <c r="V3256" s="4"/>
      <c r="W3256" s="4"/>
    </row>
    <row r="3257" spans="1:23" ht="14" x14ac:dyDescent="0.3">
      <c r="A3257" s="23"/>
      <c r="B3257" s="6">
        <v>0</v>
      </c>
      <c r="C3257" s="9" t="s">
        <v>3564</v>
      </c>
      <c r="D3257" s="9" t="str">
        <f t="shared" si="107"/>
        <v xml:space="preserve"> Đại học từ xa VB2 học trái ngành thoải mái em ơi</v>
      </c>
      <c r="E3257" s="4"/>
      <c r="F3257" s="4"/>
      <c r="G3257" s="4"/>
      <c r="H3257" s="4"/>
      <c r="I3257" s="4"/>
      <c r="J3257" s="4"/>
      <c r="K3257" s="4"/>
      <c r="L3257" s="4"/>
      <c r="M3257" s="4"/>
      <c r="N3257" s="4"/>
      <c r="O3257" s="4"/>
      <c r="P3257" s="4"/>
      <c r="Q3257" s="4"/>
      <c r="R3257" s="4"/>
      <c r="S3257" s="4"/>
      <c r="T3257" s="4"/>
      <c r="U3257" s="4"/>
      <c r="V3257" s="4"/>
      <c r="W3257" s="4"/>
    </row>
    <row r="3258" spans="1:23" ht="28" x14ac:dyDescent="0.3">
      <c r="A3258" s="23"/>
      <c r="B3258" s="6">
        <v>0</v>
      </c>
      <c r="C3258" s="9" t="s">
        <v>3565</v>
      </c>
      <c r="D3258" s="9" t="str">
        <f t="shared" si="107"/>
        <v xml:space="preserve"> Đại học từ xa Ngành NNA nhiều trường dạy lắm bạn, cứ chọn trường top cho yên tâm</v>
      </c>
      <c r="E3258" s="4"/>
      <c r="F3258" s="4"/>
      <c r="G3258" s="4"/>
      <c r="H3258" s="4"/>
      <c r="I3258" s="4"/>
      <c r="J3258" s="4"/>
      <c r="K3258" s="4"/>
      <c r="L3258" s="4"/>
      <c r="M3258" s="4"/>
      <c r="N3258" s="4"/>
      <c r="O3258" s="4"/>
      <c r="P3258" s="4"/>
      <c r="Q3258" s="4"/>
      <c r="R3258" s="4"/>
      <c r="S3258" s="4"/>
      <c r="T3258" s="4"/>
      <c r="U3258" s="4"/>
      <c r="V3258" s="4"/>
      <c r="W3258" s="4"/>
    </row>
    <row r="3259" spans="1:23" ht="42" x14ac:dyDescent="0.3">
      <c r="A3259" s="23"/>
      <c r="B3259" s="6">
        <v>0</v>
      </c>
      <c r="C3259" s="9" t="s">
        <v>3566</v>
      </c>
      <c r="D3259" s="9" t="str">
        <f t="shared" si="107"/>
        <v xml:space="preserve"> Đại học từ xa Chỉ có ngôn ngữ Anh thôi chứ có sư phạm anh hệ từ xa đâu, hệ từ xa ko được đào tạo sư phạm và y tế mà</v>
      </c>
      <c r="E3259" s="4"/>
      <c r="F3259" s="4"/>
      <c r="G3259" s="4"/>
      <c r="H3259" s="4"/>
      <c r="I3259" s="4"/>
      <c r="J3259" s="4"/>
      <c r="K3259" s="4"/>
      <c r="L3259" s="4"/>
      <c r="M3259" s="4"/>
      <c r="N3259" s="4"/>
      <c r="O3259" s="4"/>
      <c r="P3259" s="4"/>
      <c r="Q3259" s="4"/>
      <c r="R3259" s="4"/>
      <c r="S3259" s="4"/>
      <c r="T3259" s="4"/>
      <c r="U3259" s="4"/>
      <c r="V3259" s="4"/>
      <c r="W3259" s="4"/>
    </row>
    <row r="3260" spans="1:23" ht="98" x14ac:dyDescent="0.3">
      <c r="A3260" s="23"/>
      <c r="B3260" s="6">
        <v>0</v>
      </c>
      <c r="C3260" s="9" t="s">
        <v>3567</v>
      </c>
      <c r="D3260" s="9" t="str">
        <f t="shared" si="107"/>
        <v xml:space="preserve"> Đại học từ xa Em có thể tìm hiểu ngành NNAnh của ĐH Hà Nội- trường top 1 về chuyên ngành đào tạo tiếng của cả nước.
Có chuyên ngành về Phương pháp giảng dạy. Các bạn đăng ký học để đi dạy nhiều về trường đào tạo kiến thức chuyên sâu, đảm bảo chất lượng giảng dạy, chất lượng đầu ra.</v>
      </c>
      <c r="E3260" s="4"/>
      <c r="F3260" s="4"/>
      <c r="G3260" s="4"/>
      <c r="H3260" s="4"/>
      <c r="I3260" s="4"/>
      <c r="J3260" s="4"/>
      <c r="K3260" s="4"/>
      <c r="L3260" s="4"/>
      <c r="M3260" s="4"/>
      <c r="N3260" s="4"/>
      <c r="O3260" s="4"/>
      <c r="P3260" s="4"/>
      <c r="Q3260" s="4"/>
      <c r="R3260" s="4"/>
      <c r="S3260" s="4"/>
      <c r="T3260" s="4"/>
      <c r="U3260" s="4"/>
      <c r="V3260" s="4"/>
      <c r="W3260" s="4"/>
    </row>
    <row r="3261" spans="1:23" ht="14" x14ac:dyDescent="0.3">
      <c r="A3261" s="24" t="s">
        <v>3568</v>
      </c>
      <c r="B3261" s="6">
        <v>0</v>
      </c>
      <c r="C3261" s="9" t="s">
        <v>3569</v>
      </c>
      <c r="D3261" s="9" t="str">
        <f t="shared" si="107"/>
        <v xml:space="preserve"> Đại học từ xa Mình thấy có ngành NNA nữa nha</v>
      </c>
      <c r="E3261" s="4"/>
      <c r="F3261" s="4"/>
      <c r="G3261" s="4"/>
      <c r="H3261" s="4"/>
      <c r="I3261" s="4"/>
      <c r="J3261" s="4"/>
      <c r="K3261" s="4"/>
      <c r="L3261" s="4"/>
      <c r="M3261" s="4"/>
      <c r="N3261" s="4"/>
      <c r="O3261" s="4"/>
      <c r="P3261" s="4"/>
      <c r="Q3261" s="4"/>
      <c r="R3261" s="4"/>
      <c r="S3261" s="4"/>
      <c r="T3261" s="4"/>
      <c r="U3261" s="4"/>
      <c r="V3261" s="4"/>
      <c r="W3261" s="4"/>
    </row>
    <row r="3262" spans="1:23" ht="28" x14ac:dyDescent="0.3">
      <c r="A3262" s="23"/>
      <c r="B3262" s="6">
        <v>0</v>
      </c>
      <c r="C3262" s="9" t="s">
        <v>3570</v>
      </c>
      <c r="D3262" s="9" t="str">
        <f t="shared" si="107"/>
        <v xml:space="preserve"> Đại học từ xa Học bổng 3 ngành đấy, nghiên cứu xem sao Vân Nguyệt</v>
      </c>
      <c r="E3262" s="4"/>
      <c r="F3262" s="4"/>
      <c r="G3262" s="4"/>
      <c r="H3262" s="4"/>
      <c r="I3262" s="4"/>
      <c r="J3262" s="4"/>
      <c r="K3262" s="4"/>
      <c r="L3262" s="4"/>
      <c r="M3262" s="4"/>
      <c r="N3262" s="4"/>
      <c r="O3262" s="4"/>
      <c r="P3262" s="4"/>
      <c r="Q3262" s="4"/>
      <c r="R3262" s="4"/>
      <c r="S3262" s="4"/>
      <c r="T3262" s="4"/>
      <c r="U3262" s="4"/>
      <c r="V3262" s="4"/>
      <c r="W3262" s="4"/>
    </row>
    <row r="3263" spans="1:23" ht="14" x14ac:dyDescent="0.3">
      <c r="A3263" s="23"/>
      <c r="B3263" s="6">
        <v>0</v>
      </c>
      <c r="C3263" s="9" t="s">
        <v>3571</v>
      </c>
      <c r="D3263" s="9" t="str">
        <f t="shared" si="107"/>
        <v xml:space="preserve"> Đại học từ xa NNA có Đại Nam có hb cho sv thôi</v>
      </c>
      <c r="E3263" s="4"/>
      <c r="F3263" s="4"/>
      <c r="G3263" s="4"/>
      <c r="H3263" s="4"/>
      <c r="I3263" s="4"/>
      <c r="J3263" s="4"/>
      <c r="K3263" s="4"/>
      <c r="L3263" s="4"/>
      <c r="M3263" s="4"/>
      <c r="N3263" s="4"/>
      <c r="O3263" s="4"/>
      <c r="P3263" s="4"/>
      <c r="Q3263" s="4"/>
      <c r="R3263" s="4"/>
      <c r="S3263" s="4"/>
      <c r="T3263" s="4"/>
      <c r="U3263" s="4"/>
      <c r="V3263" s="4"/>
      <c r="W3263" s="4"/>
    </row>
    <row r="3264" spans="1:23" ht="70" x14ac:dyDescent="0.3">
      <c r="A3264" s="24" t="s">
        <v>3572</v>
      </c>
      <c r="B3264" s="6">
        <v>0</v>
      </c>
      <c r="C3264" s="9" t="s">
        <v>3573</v>
      </c>
      <c r="D3264" s="9" t="str">
        <f t="shared" ref="D3264:D3269" si="108">CONCATENATE(" Đại học từ xa ngành logistics"," ",C3264)</f>
        <v xml:space="preserve"> Đại học từ xa ngành logistics Chào em nha, em có thể tham khảo hệ từ xa ngành Logistics của TMU nha, xét theo rank điểm đầu vào hệ chính quy và các trường đào tạo ngành này ở miền Bắc thì hiện TMU đang là top đầu em nha</v>
      </c>
      <c r="E3264" s="4"/>
      <c r="F3264" s="4"/>
      <c r="G3264" s="4"/>
      <c r="H3264" s="4"/>
      <c r="I3264" s="4"/>
      <c r="J3264" s="4"/>
      <c r="K3264" s="4"/>
      <c r="L3264" s="4"/>
      <c r="M3264" s="4"/>
      <c r="N3264" s="4"/>
      <c r="O3264" s="4"/>
      <c r="P3264" s="4"/>
      <c r="Q3264" s="4"/>
      <c r="R3264" s="4"/>
      <c r="S3264" s="4"/>
      <c r="T3264" s="4"/>
      <c r="U3264" s="4"/>
      <c r="V3264" s="4"/>
      <c r="W3264" s="4"/>
    </row>
    <row r="3265" spans="1:23" ht="42" x14ac:dyDescent="0.3">
      <c r="A3265" s="23"/>
      <c r="B3265" s="6">
        <v>0</v>
      </c>
      <c r="C3265" s="9" t="s">
        <v>3574</v>
      </c>
      <c r="D3265" s="9" t="str">
        <f t="shared" si="108"/>
        <v xml:space="preserve"> Đại học từ xa ngành logistics Tuy nhiên trường hợp của em đang là du học sinh sẽ khá khó học hệ từ xa đó em à. Em nên cân nhắc nha</v>
      </c>
      <c r="E3265" s="4"/>
      <c r="F3265" s="4"/>
      <c r="G3265" s="4"/>
      <c r="H3265" s="4"/>
      <c r="I3265" s="4"/>
      <c r="J3265" s="4"/>
      <c r="K3265" s="4"/>
      <c r="L3265" s="4"/>
      <c r="M3265" s="4"/>
      <c r="N3265" s="4"/>
      <c r="O3265" s="4"/>
      <c r="P3265" s="4"/>
      <c r="Q3265" s="4"/>
      <c r="R3265" s="4"/>
      <c r="S3265" s="4"/>
      <c r="T3265" s="4"/>
      <c r="U3265" s="4"/>
      <c r="V3265" s="4"/>
      <c r="W3265" s="4"/>
    </row>
    <row r="3266" spans="1:23" ht="28" x14ac:dyDescent="0.3">
      <c r="A3266" s="23"/>
      <c r="B3266" s="6">
        <v>0</v>
      </c>
      <c r="C3266" s="9" t="s">
        <v>3575</v>
      </c>
      <c r="D3266" s="9" t="str">
        <f t="shared" si="108"/>
        <v xml:space="preserve"> Đại học từ xa ngành logistics Ngành này ít trường đào tạo</v>
      </c>
      <c r="E3266" s="4"/>
      <c r="F3266" s="4"/>
      <c r="G3266" s="4"/>
      <c r="H3266" s="4"/>
      <c r="I3266" s="4"/>
      <c r="J3266" s="4"/>
      <c r="K3266" s="4"/>
      <c r="L3266" s="4"/>
      <c r="M3266" s="4"/>
      <c r="N3266" s="4"/>
      <c r="O3266" s="4"/>
      <c r="P3266" s="4"/>
      <c r="Q3266" s="4"/>
      <c r="R3266" s="4"/>
      <c r="S3266" s="4"/>
      <c r="T3266" s="4"/>
      <c r="U3266" s="4"/>
      <c r="V3266" s="4"/>
      <c r="W3266" s="4"/>
    </row>
    <row r="3267" spans="1:23" ht="14" x14ac:dyDescent="0.3">
      <c r="A3267" s="23"/>
      <c r="B3267" s="6">
        <v>0</v>
      </c>
      <c r="C3267" s="9" t="s">
        <v>3576</v>
      </c>
      <c r="D3267" s="9" t="str">
        <f t="shared" si="108"/>
        <v xml:space="preserve"> Đại học từ xa ngành logistics Sợ bạn ko về thi được á</v>
      </c>
      <c r="E3267" s="4"/>
      <c r="F3267" s="4"/>
      <c r="G3267" s="4"/>
      <c r="H3267" s="4"/>
      <c r="I3267" s="4"/>
      <c r="J3267" s="4"/>
      <c r="K3267" s="4"/>
      <c r="L3267" s="4"/>
      <c r="M3267" s="4"/>
      <c r="N3267" s="4"/>
      <c r="O3267" s="4"/>
      <c r="P3267" s="4"/>
      <c r="Q3267" s="4"/>
      <c r="R3267" s="4"/>
      <c r="S3267" s="4"/>
      <c r="T3267" s="4"/>
      <c r="U3267" s="4"/>
      <c r="V3267" s="4"/>
      <c r="W3267" s="4"/>
    </row>
    <row r="3268" spans="1:23" ht="28" x14ac:dyDescent="0.3">
      <c r="A3268" s="23"/>
      <c r="B3268" s="6">
        <v>0</v>
      </c>
      <c r="C3268" s="9" t="s">
        <v>3577</v>
      </c>
      <c r="D3268" s="9" t="str">
        <f t="shared" si="108"/>
        <v xml:space="preserve"> Đại học từ xa ngành logistics Học hệ từ xa của trường nào thì học xong cũng được cấp bằng mà</v>
      </c>
      <c r="E3268" s="4"/>
      <c r="F3268" s="4"/>
      <c r="G3268" s="4"/>
      <c r="H3268" s="4"/>
      <c r="I3268" s="4"/>
      <c r="J3268" s="4"/>
      <c r="K3268" s="4"/>
      <c r="L3268" s="4"/>
      <c r="M3268" s="4"/>
      <c r="N3268" s="4"/>
      <c r="O3268" s="4"/>
      <c r="P3268" s="4"/>
      <c r="Q3268" s="4"/>
      <c r="R3268" s="4"/>
      <c r="S3268" s="4"/>
      <c r="T3268" s="4"/>
      <c r="U3268" s="4"/>
      <c r="V3268" s="4"/>
      <c r="W3268" s="4"/>
    </row>
    <row r="3269" spans="1:23" ht="28" x14ac:dyDescent="0.3">
      <c r="A3269" s="23"/>
      <c r="B3269" s="6">
        <v>0</v>
      </c>
      <c r="C3269" s="9" t="s">
        <v>3578</v>
      </c>
      <c r="D3269" s="9" t="str">
        <f t="shared" si="108"/>
        <v xml:space="preserve"> Đại học từ xa ngành logistics Phải về VN để thi tầm 1 năm 3-4 lần em thi được ko</v>
      </c>
      <c r="E3269" s="4"/>
      <c r="F3269" s="4"/>
      <c r="G3269" s="4"/>
      <c r="H3269" s="4"/>
      <c r="I3269" s="4"/>
      <c r="J3269" s="4"/>
      <c r="K3269" s="4"/>
      <c r="L3269" s="4"/>
      <c r="M3269" s="4"/>
      <c r="N3269" s="4"/>
      <c r="O3269" s="4"/>
      <c r="P3269" s="4"/>
      <c r="Q3269" s="4"/>
      <c r="R3269" s="4"/>
      <c r="S3269" s="4"/>
      <c r="T3269" s="4"/>
      <c r="U3269" s="4"/>
      <c r="V3269" s="4"/>
      <c r="W3269" s="4"/>
    </row>
    <row r="3270" spans="1:23" ht="14" x14ac:dyDescent="0.3">
      <c r="A3270" s="24" t="s">
        <v>3579</v>
      </c>
      <c r="B3270" s="6">
        <v>0</v>
      </c>
      <c r="C3270" s="9" t="s">
        <v>3580</v>
      </c>
      <c r="D3270" s="9" t="str">
        <f t="shared" ref="D3270:D3344" si="109">CONCATENATE(" Đại học từ xa"," ",C3270)</f>
        <v xml:space="preserve"> Đại học từ xa Cnay là theo quy định rồi em ạ :((</v>
      </c>
      <c r="E3270" s="4"/>
      <c r="F3270" s="4"/>
      <c r="G3270" s="4"/>
      <c r="H3270" s="4"/>
      <c r="I3270" s="4"/>
      <c r="J3270" s="4"/>
      <c r="K3270" s="4"/>
      <c r="L3270" s="4"/>
      <c r="M3270" s="4"/>
      <c r="N3270" s="4"/>
      <c r="O3270" s="4"/>
      <c r="P3270" s="4"/>
      <c r="Q3270" s="4"/>
      <c r="R3270" s="4"/>
      <c r="S3270" s="4"/>
      <c r="T3270" s="4"/>
      <c r="U3270" s="4"/>
      <c r="V3270" s="4"/>
      <c r="W3270" s="4"/>
    </row>
    <row r="3271" spans="1:23" ht="28" x14ac:dyDescent="0.3">
      <c r="A3271" s="23"/>
      <c r="B3271" s="6">
        <v>0</v>
      </c>
      <c r="C3271" s="9" t="s">
        <v>3581</v>
      </c>
      <c r="D3271" s="9" t="str">
        <f t="shared" si="109"/>
        <v xml:space="preserve"> Đại học từ xa có bằng thpt hệ từ xa phải đủ 4 năm mới xét tốt nghiệp là sao bạn nhỉ</v>
      </c>
      <c r="E3271" s="4"/>
      <c r="F3271" s="4"/>
      <c r="G3271" s="4"/>
      <c r="H3271" s="4"/>
      <c r="I3271" s="4"/>
      <c r="J3271" s="4"/>
      <c r="K3271" s="4"/>
      <c r="L3271" s="4"/>
      <c r="M3271" s="4"/>
      <c r="N3271" s="4"/>
      <c r="O3271" s="4"/>
      <c r="P3271" s="4"/>
      <c r="Q3271" s="4"/>
      <c r="R3271" s="4"/>
      <c r="S3271" s="4"/>
      <c r="T3271" s="4"/>
      <c r="U3271" s="4"/>
      <c r="V3271" s="4"/>
      <c r="W3271" s="4"/>
    </row>
    <row r="3272" spans="1:23" ht="28" x14ac:dyDescent="0.3">
      <c r="A3272" s="23"/>
      <c r="B3272" s="6">
        <v>0</v>
      </c>
      <c r="C3272" s="9" t="s">
        <v>3582</v>
      </c>
      <c r="D3272" s="9" t="str">
        <f t="shared" si="109"/>
        <v xml:space="preserve"> Đại học từ xa Do bạn chưa có bằng đại học nên bạn học ở bậc tốt nghiệp THPT á</v>
      </c>
      <c r="E3272" s="4"/>
      <c r="F3272" s="4"/>
      <c r="G3272" s="4"/>
      <c r="H3272" s="4"/>
      <c r="I3272" s="4"/>
      <c r="J3272" s="4"/>
      <c r="K3272" s="4"/>
      <c r="L3272" s="4"/>
      <c r="M3272" s="4"/>
      <c r="N3272" s="4"/>
      <c r="O3272" s="4"/>
      <c r="P3272" s="4"/>
      <c r="Q3272" s="4"/>
      <c r="R3272" s="4"/>
      <c r="S3272" s="4"/>
      <c r="T3272" s="4"/>
      <c r="U3272" s="4"/>
      <c r="V3272" s="4"/>
      <c r="W3272" s="4"/>
    </row>
    <row r="3273" spans="1:23" ht="28" x14ac:dyDescent="0.3">
      <c r="A3273" s="23"/>
      <c r="B3273" s="6">
        <v>0</v>
      </c>
      <c r="C3273" s="9" t="s">
        <v>3583</v>
      </c>
      <c r="D3273" s="9" t="str">
        <f t="shared" si="109"/>
        <v xml:space="preserve"> Đại học từ xa Em đợi học lại xong rồi hãy đăg lý học từ xa, lúc đó thì mất 2,5 năm để học thôi</v>
      </c>
      <c r="E3273" s="4"/>
      <c r="F3273" s="4"/>
      <c r="G3273" s="4"/>
      <c r="H3273" s="4"/>
      <c r="I3273" s="4"/>
      <c r="J3273" s="4"/>
      <c r="K3273" s="4"/>
      <c r="L3273" s="4"/>
      <c r="M3273" s="4"/>
      <c r="N3273" s="4"/>
      <c r="O3273" s="4"/>
      <c r="P3273" s="4"/>
      <c r="Q3273" s="4"/>
      <c r="R3273" s="4"/>
      <c r="S3273" s="4"/>
      <c r="T3273" s="4"/>
      <c r="U3273" s="4"/>
      <c r="V3273" s="4"/>
      <c r="W3273" s="4"/>
    </row>
    <row r="3274" spans="1:23" ht="28" x14ac:dyDescent="0.3">
      <c r="A3274" s="23"/>
      <c r="B3274" s="6">
        <v>0</v>
      </c>
      <c r="C3274" s="9" t="s">
        <v>3584</v>
      </c>
      <c r="D3274" s="9" t="str">
        <f t="shared" si="109"/>
        <v xml:space="preserve"> Đại học từ xa Đủ tín và bằng thpt hệ từ xa đủ 4 năm nó khác nhau đó em à</v>
      </c>
      <c r="E3274" s="4"/>
      <c r="F3274" s="4"/>
      <c r="G3274" s="4"/>
      <c r="H3274" s="4"/>
      <c r="I3274" s="4"/>
      <c r="J3274" s="4"/>
      <c r="K3274" s="4"/>
      <c r="L3274" s="4"/>
      <c r="M3274" s="4"/>
      <c r="N3274" s="4"/>
      <c r="O3274" s="4"/>
      <c r="P3274" s="4"/>
      <c r="Q3274" s="4"/>
      <c r="R3274" s="4"/>
      <c r="S3274" s="4"/>
      <c r="T3274" s="4"/>
      <c r="U3274" s="4"/>
      <c r="V3274" s="4"/>
      <c r="W3274" s="4"/>
    </row>
    <row r="3275" spans="1:23" ht="14" x14ac:dyDescent="0.3">
      <c r="A3275" s="23"/>
      <c r="B3275" s="6">
        <v>0</v>
      </c>
      <c r="C3275" s="9" t="s">
        <v>3585</v>
      </c>
      <c r="D3275" s="9" t="str">
        <f t="shared" si="109"/>
        <v xml:space="preserve"> Đại học từ xa Đúng r b ơi. Theo quy định nha</v>
      </c>
      <c r="E3275" s="4"/>
      <c r="F3275" s="4"/>
      <c r="G3275" s="4"/>
      <c r="H3275" s="4"/>
      <c r="I3275" s="4"/>
      <c r="J3275" s="4"/>
      <c r="K3275" s="4"/>
      <c r="L3275" s="4"/>
      <c r="M3275" s="4"/>
      <c r="N3275" s="4"/>
      <c r="O3275" s="4"/>
      <c r="P3275" s="4"/>
      <c r="Q3275" s="4"/>
      <c r="R3275" s="4"/>
      <c r="S3275" s="4"/>
      <c r="T3275" s="4"/>
      <c r="U3275" s="4"/>
      <c r="V3275" s="4"/>
      <c r="W3275" s="4"/>
    </row>
    <row r="3276" spans="1:23" ht="70" x14ac:dyDescent="0.3">
      <c r="A3276" s="23"/>
      <c r="B3276" s="6">
        <v>0</v>
      </c>
      <c r="C3276" s="9" t="s">
        <v>3586</v>
      </c>
      <c r="D3276" s="9" t="str">
        <f t="shared" si="109"/>
        <v xml:space="preserve"> Đại học từ xa 1 tốt nghiệp thpt, chưa có bằng vẫn dc xét htx 
2 nếu còn 1 môn học lại thì học nốt đi, ra có bằng còn có cơ hội phủ điểm
Hy vọng giúp ích được cho chị.</v>
      </c>
      <c r="E3276" s="4"/>
      <c r="F3276" s="4"/>
      <c r="G3276" s="4"/>
      <c r="H3276" s="4"/>
      <c r="I3276" s="4"/>
      <c r="J3276" s="4"/>
      <c r="K3276" s="4"/>
      <c r="L3276" s="4"/>
      <c r="M3276" s="4"/>
      <c r="N3276" s="4"/>
      <c r="O3276" s="4"/>
      <c r="P3276" s="4"/>
      <c r="Q3276" s="4"/>
      <c r="R3276" s="4"/>
      <c r="S3276" s="4"/>
      <c r="T3276" s="4"/>
      <c r="U3276" s="4"/>
      <c r="V3276" s="4"/>
      <c r="W3276" s="4"/>
    </row>
    <row r="3277" spans="1:23" ht="14" x14ac:dyDescent="0.3">
      <c r="A3277" s="24" t="s">
        <v>3587</v>
      </c>
      <c r="B3277" s="6">
        <v>0</v>
      </c>
      <c r="C3277" s="9" t="s">
        <v>3588</v>
      </c>
      <c r="D3277" s="9" t="str">
        <f t="shared" si="109"/>
        <v xml:space="preserve"> Đại học từ xa Em ở HN đúng ko em</v>
      </c>
      <c r="E3277" s="4"/>
      <c r="F3277" s="4"/>
      <c r="G3277" s="4"/>
      <c r="H3277" s="4"/>
      <c r="I3277" s="4"/>
      <c r="J3277" s="4"/>
      <c r="K3277" s="4"/>
      <c r="L3277" s="4"/>
      <c r="M3277" s="4"/>
      <c r="N3277" s="4"/>
      <c r="O3277" s="4"/>
      <c r="P3277" s="4"/>
      <c r="Q3277" s="4"/>
      <c r="R3277" s="4"/>
      <c r="S3277" s="4"/>
      <c r="T3277" s="4"/>
      <c r="U3277" s="4"/>
      <c r="V3277" s="4"/>
      <c r="W3277" s="4"/>
    </row>
    <row r="3278" spans="1:23" ht="42" x14ac:dyDescent="0.3">
      <c r="A3278" s="23"/>
      <c r="B3278" s="6">
        <v>0</v>
      </c>
      <c r="C3278" s="9" t="s">
        <v>3589</v>
      </c>
      <c r="D3278" s="9" t="str">
        <f t="shared" si="109"/>
        <v xml:space="preserve"> Đại học từ xa Các trường sẽ tăng học phí theo năm nên em chọn trường nào mà cam kết ko tăng học phí toàn khóa thì sẽ ổn hơn</v>
      </c>
      <c r="E3278" s="4"/>
      <c r="F3278" s="4"/>
      <c r="G3278" s="4"/>
      <c r="H3278" s="4"/>
      <c r="I3278" s="4"/>
      <c r="J3278" s="4"/>
      <c r="K3278" s="4"/>
      <c r="L3278" s="4"/>
      <c r="M3278" s="4"/>
      <c r="N3278" s="4"/>
      <c r="O3278" s="4"/>
      <c r="P3278" s="4"/>
      <c r="Q3278" s="4"/>
      <c r="R3278" s="4"/>
      <c r="S3278" s="4"/>
      <c r="T3278" s="4"/>
      <c r="U3278" s="4"/>
      <c r="V3278" s="4"/>
      <c r="W3278" s="4"/>
    </row>
    <row r="3279" spans="1:23" ht="28" x14ac:dyDescent="0.3">
      <c r="A3279" s="23"/>
      <c r="B3279" s="6">
        <v>0</v>
      </c>
      <c r="C3279" s="9" t="s">
        <v>3590</v>
      </c>
      <c r="D3279" s="9" t="str">
        <f t="shared" si="109"/>
        <v xml:space="preserve"> Đại học từ xa DNU có học bổng với cam kết ko tăng học phí đó bạn</v>
      </c>
      <c r="E3279" s="4"/>
      <c r="F3279" s="4"/>
      <c r="G3279" s="4"/>
      <c r="H3279" s="4"/>
      <c r="I3279" s="4"/>
      <c r="J3279" s="4"/>
      <c r="K3279" s="4"/>
      <c r="L3279" s="4"/>
      <c r="M3279" s="4"/>
      <c r="N3279" s="4"/>
      <c r="O3279" s="4"/>
      <c r="P3279" s="4"/>
      <c r="Q3279" s="4"/>
      <c r="R3279" s="4"/>
      <c r="S3279" s="4"/>
      <c r="T3279" s="4"/>
      <c r="U3279" s="4"/>
      <c r="V3279" s="4"/>
      <c r="W3279" s="4"/>
    </row>
    <row r="3280" spans="1:23" ht="28" x14ac:dyDescent="0.3">
      <c r="A3280" s="23"/>
      <c r="B3280" s="6">
        <v>0</v>
      </c>
      <c r="C3280" s="9" t="s">
        <v>3591</v>
      </c>
      <c r="D3280" s="9" t="str">
        <f t="shared" si="109"/>
        <v xml:space="preserve"> Đại học từ xa Đại học Thành Đô từ xa là 370k 1 tín chỉ nha</v>
      </c>
      <c r="E3280" s="4"/>
      <c r="F3280" s="4"/>
      <c r="G3280" s="4"/>
      <c r="H3280" s="4"/>
      <c r="I3280" s="4"/>
      <c r="J3280" s="4"/>
      <c r="K3280" s="4"/>
      <c r="L3280" s="4"/>
      <c r="M3280" s="4"/>
      <c r="N3280" s="4"/>
      <c r="O3280" s="4"/>
      <c r="P3280" s="4"/>
      <c r="Q3280" s="4"/>
      <c r="R3280" s="4"/>
      <c r="S3280" s="4"/>
      <c r="T3280" s="4"/>
      <c r="U3280" s="4"/>
      <c r="V3280" s="4"/>
      <c r="W3280" s="4"/>
    </row>
    <row r="3281" spans="1:23" ht="28" x14ac:dyDescent="0.3">
      <c r="A3281" s="24" t="s">
        <v>3592</v>
      </c>
      <c r="B3281" s="6">
        <v>0</v>
      </c>
      <c r="C3281" s="9" t="s">
        <v>3593</v>
      </c>
      <c r="D3281" s="9" t="str">
        <f t="shared" si="109"/>
        <v xml:space="preserve"> Đại học từ xa Quan trọng là 2 bằng này bằng nào bổ trợ cv của bạn nhiều hơn ấy</v>
      </c>
      <c r="E3281" s="4"/>
      <c r="F3281" s="4"/>
      <c r="G3281" s="4"/>
      <c r="H3281" s="4"/>
      <c r="I3281" s="4"/>
      <c r="J3281" s="4"/>
      <c r="K3281" s="4"/>
      <c r="L3281" s="4"/>
      <c r="M3281" s="4"/>
      <c r="N3281" s="4"/>
      <c r="O3281" s="4"/>
      <c r="P3281" s="4"/>
      <c r="Q3281" s="4"/>
      <c r="R3281" s="4"/>
      <c r="S3281" s="4"/>
      <c r="T3281" s="4"/>
      <c r="U3281" s="4"/>
      <c r="V3281" s="4"/>
      <c r="W3281" s="4"/>
    </row>
    <row r="3282" spans="1:23" ht="28" x14ac:dyDescent="0.3">
      <c r="A3282" s="23"/>
      <c r="B3282" s="6">
        <v>0</v>
      </c>
      <c r="C3282" s="9" t="s">
        <v>3594</v>
      </c>
      <c r="D3282" s="9" t="str">
        <f t="shared" si="109"/>
        <v xml:space="preserve"> Đại học từ xa Em tham khảo DNU xem, có học bổng 2 ngành này đó</v>
      </c>
      <c r="E3282" s="4"/>
      <c r="F3282" s="4"/>
      <c r="G3282" s="4"/>
      <c r="H3282" s="4"/>
      <c r="I3282" s="4"/>
      <c r="J3282" s="4"/>
      <c r="K3282" s="4"/>
      <c r="L3282" s="4"/>
      <c r="M3282" s="4"/>
      <c r="N3282" s="4"/>
      <c r="O3282" s="4"/>
      <c r="P3282" s="4"/>
      <c r="Q3282" s="4"/>
      <c r="R3282" s="4"/>
      <c r="S3282" s="4"/>
      <c r="T3282" s="4"/>
      <c r="U3282" s="4"/>
      <c r="V3282" s="4"/>
      <c r="W3282" s="4"/>
    </row>
    <row r="3283" spans="1:23" ht="70" x14ac:dyDescent="0.3">
      <c r="A3283" s="24" t="s">
        <v>3595</v>
      </c>
      <c r="B3283" s="6">
        <v>0</v>
      </c>
      <c r="C3283" s="9" t="s">
        <v>3596</v>
      </c>
      <c r="D3283" s="9" t="str">
        <f t="shared" si="109"/>
        <v xml:space="preserve"> Đại học từ xa Chào em nha, về tiêu chí dễ lấy bằng thì c nghĩ là khó có trường nào có thể đáp ứng được yêu cầu của em rồi em ạ. Còn nếu thời gian linh hoạt và trạm thi ở HN thì em có thể tham khảo DNU nha. HIện trường còn có học bổng cho sv nữa em nha</v>
      </c>
      <c r="E3283" s="4"/>
      <c r="F3283" s="4"/>
      <c r="G3283" s="4"/>
      <c r="H3283" s="4"/>
      <c r="I3283" s="4"/>
      <c r="J3283" s="4"/>
      <c r="K3283" s="4"/>
      <c r="L3283" s="4"/>
      <c r="M3283" s="4"/>
      <c r="N3283" s="4"/>
      <c r="O3283" s="4"/>
      <c r="P3283" s="4"/>
      <c r="Q3283" s="4"/>
      <c r="R3283" s="4"/>
      <c r="S3283" s="4"/>
      <c r="T3283" s="4"/>
      <c r="U3283" s="4"/>
      <c r="V3283" s="4"/>
      <c r="W3283" s="4"/>
    </row>
    <row r="3284" spans="1:23" ht="28" x14ac:dyDescent="0.3">
      <c r="A3284" s="23"/>
      <c r="B3284" s="6">
        <v>0</v>
      </c>
      <c r="C3284" s="9" t="s">
        <v>3597</v>
      </c>
      <c r="D3284" s="9" t="str">
        <f t="shared" si="109"/>
        <v xml:space="preserve"> Đại học từ xa Đại học mà lấy bằng dễ thì ko có đâu bạn ơi</v>
      </c>
      <c r="E3284" s="4"/>
      <c r="F3284" s="4"/>
      <c r="G3284" s="4"/>
      <c r="H3284" s="4"/>
      <c r="I3284" s="4"/>
      <c r="J3284" s="4"/>
      <c r="K3284" s="4"/>
      <c r="L3284" s="4"/>
      <c r="M3284" s="4"/>
      <c r="N3284" s="4"/>
      <c r="O3284" s="4"/>
      <c r="P3284" s="4"/>
      <c r="Q3284" s="4"/>
      <c r="R3284" s="4"/>
      <c r="S3284" s="4"/>
      <c r="T3284" s="4"/>
      <c r="U3284" s="4"/>
      <c r="V3284" s="4"/>
      <c r="W3284" s="4"/>
    </row>
    <row r="3285" spans="1:23" ht="56" x14ac:dyDescent="0.3">
      <c r="A3285" s="23"/>
      <c r="B3285" s="6">
        <v>0</v>
      </c>
      <c r="C3285" s="9" t="s">
        <v>3598</v>
      </c>
      <c r="D3285" s="9" t="str">
        <f t="shared" si="109"/>
        <v xml:space="preserve"> Đại học từ xa Bên mình có lớp học online không quản lý tgian học, thi tập trung 1 ngày vào cuối kì , thuận tiện cho các bạn đang đi làm. Nếu bạn quan tâm liên hệ mình: 0364 071 800 ( có zalo )</v>
      </c>
      <c r="E3285" s="4"/>
      <c r="F3285" s="4"/>
      <c r="G3285" s="4"/>
      <c r="H3285" s="4"/>
      <c r="I3285" s="4"/>
      <c r="J3285" s="4"/>
      <c r="K3285" s="4"/>
      <c r="L3285" s="4"/>
      <c r="M3285" s="4"/>
      <c r="N3285" s="4"/>
      <c r="O3285" s="4"/>
      <c r="P3285" s="4"/>
      <c r="Q3285" s="4"/>
      <c r="R3285" s="4"/>
      <c r="S3285" s="4"/>
      <c r="T3285" s="4"/>
      <c r="U3285" s="4"/>
      <c r="V3285" s="4"/>
      <c r="W3285" s="4"/>
    </row>
    <row r="3286" spans="1:23" ht="14" x14ac:dyDescent="0.3">
      <c r="A3286" s="24" t="s">
        <v>3599</v>
      </c>
      <c r="B3286" s="6">
        <v>0</v>
      </c>
      <c r="C3286" s="9" t="s">
        <v>3600</v>
      </c>
      <c r="D3286" s="9" t="str">
        <f t="shared" si="109"/>
        <v xml:space="preserve"> Đại học từ xa Sao lạ nhỉ, trường nào ra trường đấy chứ</v>
      </c>
      <c r="E3286" s="4"/>
      <c r="F3286" s="4"/>
      <c r="G3286" s="4"/>
      <c r="H3286" s="4"/>
      <c r="I3286" s="4"/>
      <c r="J3286" s="4"/>
      <c r="K3286" s="4"/>
      <c r="L3286" s="4"/>
      <c r="M3286" s="4"/>
      <c r="N3286" s="4"/>
      <c r="O3286" s="4"/>
      <c r="P3286" s="4"/>
      <c r="Q3286" s="4"/>
      <c r="R3286" s="4"/>
      <c r="S3286" s="4"/>
      <c r="T3286" s="4"/>
      <c r="U3286" s="4"/>
      <c r="V3286" s="4"/>
      <c r="W3286" s="4"/>
    </row>
    <row r="3287" spans="1:23" ht="42" x14ac:dyDescent="0.3">
      <c r="A3287" s="23"/>
      <c r="B3287" s="6">
        <v>0</v>
      </c>
      <c r="C3287" s="9" t="s">
        <v>3601</v>
      </c>
      <c r="D3287" s="9" t="str">
        <f t="shared" si="109"/>
        <v xml:space="preserve"> Đại học từ xa Bạn liên hệ lại với bên Điện lực để xác nhận thông tin nhé, trường hợp của bạn mình thấy lần đầu nên cũng ko rõ</v>
      </c>
      <c r="E3287" s="4"/>
      <c r="F3287" s="4"/>
      <c r="G3287" s="4"/>
      <c r="H3287" s="4"/>
      <c r="I3287" s="4"/>
      <c r="J3287" s="4"/>
      <c r="K3287" s="4"/>
      <c r="L3287" s="4"/>
      <c r="M3287" s="4"/>
      <c r="N3287" s="4"/>
      <c r="O3287" s="4"/>
      <c r="P3287" s="4"/>
      <c r="Q3287" s="4"/>
      <c r="R3287" s="4"/>
      <c r="S3287" s="4"/>
      <c r="T3287" s="4"/>
      <c r="U3287" s="4"/>
      <c r="V3287" s="4"/>
      <c r="W3287" s="4"/>
    </row>
    <row r="3288" spans="1:23" ht="14" x14ac:dyDescent="0.3">
      <c r="A3288" s="23"/>
      <c r="B3288" s="6">
        <v>0</v>
      </c>
      <c r="C3288" s="9" t="s">
        <v>3602</v>
      </c>
      <c r="D3288" s="9" t="str">
        <f t="shared" si="109"/>
        <v xml:space="preserve"> Đại học từ xa Đọc đã thấy nghi nghi rồi</v>
      </c>
      <c r="E3288" s="4"/>
      <c r="F3288" s="4"/>
      <c r="G3288" s="4"/>
      <c r="H3288" s="4"/>
      <c r="I3288" s="4"/>
      <c r="J3288" s="4"/>
      <c r="K3288" s="4"/>
      <c r="L3288" s="4"/>
      <c r="M3288" s="4"/>
      <c r="N3288" s="4"/>
      <c r="O3288" s="4"/>
      <c r="P3288" s="4"/>
      <c r="Q3288" s="4"/>
      <c r="R3288" s="4"/>
      <c r="S3288" s="4"/>
      <c r="T3288" s="4"/>
      <c r="U3288" s="4"/>
      <c r="V3288" s="4"/>
      <c r="W3288" s="4"/>
    </row>
    <row r="3289" spans="1:23" ht="14" x14ac:dyDescent="0.3">
      <c r="A3289" s="23"/>
      <c r="B3289" s="6">
        <v>0</v>
      </c>
      <c r="C3289" s="9" t="s">
        <v>3603</v>
      </c>
      <c r="D3289" s="9" t="str">
        <f t="shared" si="109"/>
        <v xml:space="preserve"> Đại học từ xa Hay 2 trường này là cơ sở liên kết gì đó</v>
      </c>
      <c r="E3289" s="4"/>
      <c r="F3289" s="4"/>
      <c r="G3289" s="4"/>
      <c r="H3289" s="4"/>
      <c r="I3289" s="4"/>
      <c r="J3289" s="4"/>
      <c r="K3289" s="4"/>
      <c r="L3289" s="4"/>
      <c r="M3289" s="4"/>
      <c r="N3289" s="4"/>
      <c r="O3289" s="4"/>
      <c r="P3289" s="4"/>
      <c r="Q3289" s="4"/>
      <c r="R3289" s="4"/>
      <c r="S3289" s="4"/>
      <c r="T3289" s="4"/>
      <c r="U3289" s="4"/>
      <c r="V3289" s="4"/>
      <c r="W3289" s="4"/>
    </row>
    <row r="3290" spans="1:23" ht="14" x14ac:dyDescent="0.3">
      <c r="A3290" s="23"/>
      <c r="B3290" s="6">
        <v>0</v>
      </c>
      <c r="C3290" s="9" t="s">
        <v>3604</v>
      </c>
      <c r="D3290" s="9" t="str">
        <f t="shared" si="109"/>
        <v xml:space="preserve"> Đại học từ xa Cẩn thận cậu ơi</v>
      </c>
      <c r="E3290" s="4"/>
      <c r="F3290" s="4"/>
      <c r="G3290" s="4"/>
      <c r="H3290" s="4"/>
      <c r="I3290" s="4"/>
      <c r="J3290" s="4"/>
      <c r="K3290" s="4"/>
      <c r="L3290" s="4"/>
      <c r="M3290" s="4"/>
      <c r="N3290" s="4"/>
      <c r="O3290" s="4"/>
      <c r="P3290" s="4"/>
      <c r="Q3290" s="4"/>
      <c r="R3290" s="4"/>
      <c r="S3290" s="4"/>
      <c r="T3290" s="4"/>
      <c r="U3290" s="4"/>
      <c r="V3290" s="4"/>
      <c r="W3290" s="4"/>
    </row>
    <row r="3291" spans="1:23" ht="14" x14ac:dyDescent="0.3">
      <c r="A3291" s="23"/>
      <c r="B3291" s="6">
        <v>0</v>
      </c>
      <c r="C3291" s="9" t="s">
        <v>3605</v>
      </c>
      <c r="D3291" s="9" t="str">
        <f t="shared" si="109"/>
        <v xml:space="preserve"> Đại học từ xa rất là ê nha</v>
      </c>
      <c r="E3291" s="4"/>
      <c r="F3291" s="4"/>
      <c r="G3291" s="4"/>
      <c r="H3291" s="4"/>
      <c r="I3291" s="4"/>
      <c r="J3291" s="4"/>
      <c r="K3291" s="4"/>
      <c r="L3291" s="4"/>
      <c r="M3291" s="4"/>
      <c r="N3291" s="4"/>
      <c r="O3291" s="4"/>
      <c r="P3291" s="4"/>
      <c r="Q3291" s="4"/>
      <c r="R3291" s="4"/>
      <c r="S3291" s="4"/>
      <c r="T3291" s="4"/>
      <c r="U3291" s="4"/>
      <c r="V3291" s="4"/>
      <c r="W3291" s="4"/>
    </row>
    <row r="3292" spans="1:23" ht="14" x14ac:dyDescent="0.3">
      <c r="A3292" s="23"/>
      <c r="B3292" s="6">
        <v>0</v>
      </c>
      <c r="C3292" s="9" t="s">
        <v>3606</v>
      </c>
      <c r="D3292" s="9" t="str">
        <f t="shared" si="109"/>
        <v xml:space="preserve"> Đại học từ xa Cân nhắc kĩ</v>
      </c>
      <c r="E3292" s="4"/>
      <c r="F3292" s="4"/>
      <c r="G3292" s="4"/>
      <c r="H3292" s="4"/>
      <c r="I3292" s="4"/>
      <c r="J3292" s="4"/>
      <c r="K3292" s="4"/>
      <c r="L3292" s="4"/>
      <c r="M3292" s="4"/>
      <c r="N3292" s="4"/>
      <c r="O3292" s="4"/>
      <c r="P3292" s="4"/>
      <c r="Q3292" s="4"/>
      <c r="R3292" s="4"/>
      <c r="S3292" s="4"/>
      <c r="T3292" s="4"/>
      <c r="U3292" s="4"/>
      <c r="V3292" s="4"/>
      <c r="W3292" s="4"/>
    </row>
    <row r="3293" spans="1:23" ht="14" x14ac:dyDescent="0.3">
      <c r="A3293" s="24" t="s">
        <v>3607</v>
      </c>
      <c r="B3293" s="6">
        <v>0</v>
      </c>
      <c r="C3293" s="9" t="s">
        <v>3608</v>
      </c>
      <c r="D3293" s="9" t="str">
        <f t="shared" si="109"/>
        <v xml:space="preserve"> Đại học từ xa rất tiếc là chưa từng nghe thấy b ah</v>
      </c>
      <c r="E3293" s="4"/>
      <c r="F3293" s="4"/>
      <c r="G3293" s="4"/>
      <c r="H3293" s="4"/>
      <c r="I3293" s="4"/>
      <c r="J3293" s="4"/>
      <c r="K3293" s="4"/>
      <c r="L3293" s="4"/>
      <c r="M3293" s="4"/>
      <c r="N3293" s="4"/>
      <c r="O3293" s="4"/>
      <c r="P3293" s="4"/>
      <c r="Q3293" s="4"/>
      <c r="R3293" s="4"/>
      <c r="S3293" s="4"/>
      <c r="T3293" s="4"/>
      <c r="U3293" s="4"/>
      <c r="V3293" s="4"/>
      <c r="W3293" s="4"/>
    </row>
    <row r="3294" spans="1:23" ht="14" x14ac:dyDescent="0.3">
      <c r="A3294" s="23"/>
      <c r="B3294" s="6">
        <v>0</v>
      </c>
      <c r="C3294" s="9" t="s">
        <v>3609</v>
      </c>
      <c r="D3294" s="9" t="str">
        <f t="shared" si="109"/>
        <v xml:space="preserve"> Đại học từ xa NNA thì nhiều chứ NNN thì ít em ơi</v>
      </c>
      <c r="E3294" s="4"/>
      <c r="F3294" s="4"/>
      <c r="G3294" s="4"/>
      <c r="H3294" s="4"/>
      <c r="I3294" s="4"/>
      <c r="J3294" s="4"/>
      <c r="K3294" s="4"/>
      <c r="L3294" s="4"/>
      <c r="M3294" s="4"/>
      <c r="N3294" s="4"/>
      <c r="O3294" s="4"/>
      <c r="P3294" s="4"/>
      <c r="Q3294" s="4"/>
      <c r="R3294" s="4"/>
      <c r="S3294" s="4"/>
      <c r="T3294" s="4"/>
      <c r="U3294" s="4"/>
      <c r="V3294" s="4"/>
      <c r="W3294" s="4"/>
    </row>
    <row r="3295" spans="1:23" ht="14" x14ac:dyDescent="0.3">
      <c r="A3295" s="23"/>
      <c r="B3295" s="6">
        <v>0</v>
      </c>
      <c r="C3295" s="9" t="s">
        <v>3610</v>
      </c>
      <c r="D3295" s="9" t="str">
        <f t="shared" si="109"/>
        <v xml:space="preserve"> Đại học từ xa Chưa có đâu em</v>
      </c>
      <c r="E3295" s="4"/>
      <c r="F3295" s="4"/>
      <c r="G3295" s="4"/>
      <c r="H3295" s="4"/>
      <c r="I3295" s="4"/>
      <c r="J3295" s="4"/>
      <c r="K3295" s="4"/>
      <c r="L3295" s="4"/>
      <c r="M3295" s="4"/>
      <c r="N3295" s="4"/>
      <c r="O3295" s="4"/>
      <c r="P3295" s="4"/>
      <c r="Q3295" s="4"/>
      <c r="R3295" s="4"/>
      <c r="S3295" s="4"/>
      <c r="T3295" s="4"/>
      <c r="U3295" s="4"/>
      <c r="V3295" s="4"/>
      <c r="W3295" s="4"/>
    </row>
    <row r="3296" spans="1:23" ht="42" x14ac:dyDescent="0.3">
      <c r="A3296" s="23"/>
      <c r="B3296" s="6">
        <v>0</v>
      </c>
      <c r="C3296" s="9" t="s">
        <v>3611</v>
      </c>
      <c r="D3296" s="9" t="str">
        <f t="shared" si="109"/>
        <v xml:space="preserve"> Đại học từ xa Nếu bạn cần gấp thì có thể học trung tâm rồi thi chứng chỉ ấy, tiếng Nhật thì có thể là lâu mới có trường đào tạo</v>
      </c>
      <c r="E3296" s="4"/>
      <c r="F3296" s="4"/>
      <c r="G3296" s="4"/>
      <c r="H3296" s="4"/>
      <c r="I3296" s="4"/>
      <c r="J3296" s="4"/>
      <c r="K3296" s="4"/>
      <c r="L3296" s="4"/>
      <c r="M3296" s="4"/>
      <c r="N3296" s="4"/>
      <c r="O3296" s="4"/>
      <c r="P3296" s="4"/>
      <c r="Q3296" s="4"/>
      <c r="R3296" s="4"/>
      <c r="S3296" s="4"/>
      <c r="T3296" s="4"/>
      <c r="U3296" s="4"/>
      <c r="V3296" s="4"/>
      <c r="W3296" s="4"/>
    </row>
    <row r="3297" spans="1:23" ht="28" x14ac:dyDescent="0.3">
      <c r="A3297" s="23"/>
      <c r="B3297" s="6">
        <v>0</v>
      </c>
      <c r="C3297" s="9" t="s">
        <v>3612</v>
      </c>
      <c r="D3297" s="9" t="str">
        <f t="shared" si="109"/>
        <v xml:space="preserve"> Đại học từ xa Hình như đại học hà nội có sao í bạn oi , bạn coi xem có phải không</v>
      </c>
      <c r="E3297" s="4"/>
      <c r="F3297" s="4"/>
      <c r="G3297" s="4"/>
      <c r="H3297" s="4"/>
      <c r="I3297" s="4"/>
      <c r="J3297" s="4"/>
      <c r="K3297" s="4"/>
      <c r="L3297" s="4"/>
      <c r="M3297" s="4"/>
      <c r="N3297" s="4"/>
      <c r="O3297" s="4"/>
      <c r="P3297" s="4"/>
      <c r="Q3297" s="4"/>
      <c r="R3297" s="4"/>
      <c r="S3297" s="4"/>
      <c r="T3297" s="4"/>
      <c r="U3297" s="4"/>
      <c r="V3297" s="4"/>
      <c r="W3297" s="4"/>
    </row>
    <row r="3298" spans="1:23" ht="84" x14ac:dyDescent="0.3">
      <c r="A3298" s="24" t="s">
        <v>3613</v>
      </c>
      <c r="B3298" s="6">
        <v>0</v>
      </c>
      <c r="C3298" s="9" t="s">
        <v>3614</v>
      </c>
      <c r="D3298" s="9" t="str">
        <f t="shared" si="109"/>
        <v xml:space="preserve"> Đại học từ xa 1. hệ chính quy có thể rút học bạ chuyển qua hệ đào tạo từ xa của trường khác để học tiếp được ko? Có thể rút được nhưng ko thể học tiếp, phải học lại từ đầu em nhé. Nếu em đang học năm 2,3 rồi thì nên cân nhắc học tiếp chính quy em nha, ko thì sẽ rất phí thời gian công sức mình đã bỏ ra em à</v>
      </c>
      <c r="E3298" s="4"/>
      <c r="F3298" s="4"/>
      <c r="G3298" s="4"/>
      <c r="H3298" s="4"/>
      <c r="I3298" s="4"/>
      <c r="J3298" s="4"/>
      <c r="K3298" s="4"/>
      <c r="L3298" s="4"/>
      <c r="M3298" s="4"/>
      <c r="N3298" s="4"/>
      <c r="O3298" s="4"/>
      <c r="P3298" s="4"/>
      <c r="Q3298" s="4"/>
      <c r="R3298" s="4"/>
      <c r="S3298" s="4"/>
      <c r="T3298" s="4"/>
      <c r="U3298" s="4"/>
      <c r="V3298" s="4"/>
      <c r="W3298" s="4"/>
    </row>
    <row r="3299" spans="1:23" ht="70" x14ac:dyDescent="0.3">
      <c r="A3299" s="23"/>
      <c r="B3299" s="6">
        <v>0</v>
      </c>
      <c r="C3299" s="9" t="s">
        <v>3615</v>
      </c>
      <c r="D3299" s="9" t="str">
        <f t="shared" si="109"/>
        <v xml:space="preserve"> Đại học từ xa Hệ đào tạo từ xa đối với trường hợp của em là xét từ bậc trung học phổ thông (do em chưa có bằng tốt nghiệp đại học nên chỉ có thể xét từ bằng tốt nghiệp cao nhất hiện tại em đã có thôi). Thời gian sẽ từ 4-4,5 năm nha</v>
      </c>
      <c r="E3299" s="4"/>
      <c r="F3299" s="4"/>
      <c r="G3299" s="4"/>
      <c r="H3299" s="4"/>
      <c r="I3299" s="4"/>
      <c r="J3299" s="4"/>
      <c r="K3299" s="4"/>
      <c r="L3299" s="4"/>
      <c r="M3299" s="4"/>
      <c r="N3299" s="4"/>
      <c r="O3299" s="4"/>
      <c r="P3299" s="4"/>
      <c r="Q3299" s="4"/>
      <c r="R3299" s="4"/>
      <c r="S3299" s="4"/>
      <c r="T3299" s="4"/>
      <c r="U3299" s="4"/>
      <c r="V3299" s="4"/>
      <c r="W3299" s="4"/>
    </row>
    <row r="3300" spans="1:23" ht="42" x14ac:dyDescent="0.3">
      <c r="A3300" s="23"/>
      <c r="B3300" s="6">
        <v>0</v>
      </c>
      <c r="C3300" s="9" t="s">
        <v>3616</v>
      </c>
      <c r="D3300" s="9" t="str">
        <f t="shared" si="109"/>
        <v xml:space="preserve"> Đại học từ xa Học phí thì sẽ phụ thuộc vào từng trường và thời gian học nữa em nhé, cnay em chọn trường trước rồi tham khảo học phí sau nha</v>
      </c>
      <c r="E3300" s="4"/>
      <c r="F3300" s="4"/>
      <c r="G3300" s="4"/>
      <c r="H3300" s="4"/>
      <c r="I3300" s="4"/>
      <c r="J3300" s="4"/>
      <c r="K3300" s="4"/>
      <c r="L3300" s="4"/>
      <c r="M3300" s="4"/>
      <c r="N3300" s="4"/>
      <c r="O3300" s="4"/>
      <c r="P3300" s="4"/>
      <c r="Q3300" s="4"/>
      <c r="R3300" s="4"/>
      <c r="S3300" s="4"/>
      <c r="T3300" s="4"/>
      <c r="U3300" s="4"/>
      <c r="V3300" s="4"/>
      <c r="W3300" s="4"/>
    </row>
    <row r="3301" spans="1:23" ht="42" x14ac:dyDescent="0.3">
      <c r="A3301" s="23"/>
      <c r="B3301" s="6">
        <v>0</v>
      </c>
      <c r="C3301" s="9" t="s">
        <v>3617</v>
      </c>
      <c r="D3301" s="9" t="str">
        <f t="shared" si="109"/>
        <v xml:space="preserve"> Đại học từ xa 3. Sau khi tốt nghiệp có thể học thạc sĩ trong nước, du học nước ngoài thì cần xác nhận với trường em định du họ trước e nhé</v>
      </c>
      <c r="E3301" s="4"/>
      <c r="F3301" s="4"/>
      <c r="G3301" s="4"/>
      <c r="H3301" s="4"/>
      <c r="I3301" s="4"/>
      <c r="J3301" s="4"/>
      <c r="K3301" s="4"/>
      <c r="L3301" s="4"/>
      <c r="M3301" s="4"/>
      <c r="N3301" s="4"/>
      <c r="O3301" s="4"/>
      <c r="P3301" s="4"/>
      <c r="Q3301" s="4"/>
      <c r="R3301" s="4"/>
      <c r="S3301" s="4"/>
      <c r="T3301" s="4"/>
      <c r="U3301" s="4"/>
      <c r="V3301" s="4"/>
      <c r="W3301" s="4"/>
    </row>
    <row r="3302" spans="1:23" ht="14" x14ac:dyDescent="0.3">
      <c r="A3302" s="23"/>
      <c r="B3302" s="6">
        <v>0</v>
      </c>
      <c r="C3302" s="9" t="s">
        <v>3618</v>
      </c>
      <c r="D3302" s="9" t="str">
        <f t="shared" si="109"/>
        <v xml:space="preserve"> Đại học từ xa Em học chính quy được bao lâu rồi</v>
      </c>
      <c r="E3302" s="4"/>
      <c r="F3302" s="4"/>
      <c r="G3302" s="4"/>
      <c r="H3302" s="4"/>
      <c r="I3302" s="4"/>
      <c r="J3302" s="4"/>
      <c r="K3302" s="4"/>
      <c r="L3302" s="4"/>
      <c r="M3302" s="4"/>
      <c r="N3302" s="4"/>
      <c r="O3302" s="4"/>
      <c r="P3302" s="4"/>
      <c r="Q3302" s="4"/>
      <c r="R3302" s="4"/>
      <c r="S3302" s="4"/>
      <c r="T3302" s="4"/>
      <c r="U3302" s="4"/>
      <c r="V3302" s="4"/>
      <c r="W3302" s="4"/>
    </row>
    <row r="3303" spans="1:23" ht="28" x14ac:dyDescent="0.3">
      <c r="A3303" s="23"/>
      <c r="B3303" s="6">
        <v>0</v>
      </c>
      <c r="C3303" s="9" t="s">
        <v>3619</v>
      </c>
      <c r="D3303" s="9" t="str">
        <f t="shared" si="109"/>
        <v xml:space="preserve"> Đại học từ xa Nếu mới học thì chuyển còn học lâu rồi thì cố gắng học tiếp em nhé</v>
      </c>
      <c r="E3303" s="4"/>
      <c r="F3303" s="4"/>
      <c r="G3303" s="4"/>
      <c r="H3303" s="4"/>
      <c r="I3303" s="4"/>
      <c r="J3303" s="4"/>
      <c r="K3303" s="4"/>
      <c r="L3303" s="4"/>
      <c r="M3303" s="4"/>
      <c r="N3303" s="4"/>
      <c r="O3303" s="4"/>
      <c r="P3303" s="4"/>
      <c r="Q3303" s="4"/>
      <c r="R3303" s="4"/>
      <c r="S3303" s="4"/>
      <c r="T3303" s="4"/>
      <c r="U3303" s="4"/>
      <c r="V3303" s="4"/>
      <c r="W3303" s="4"/>
    </row>
    <row r="3304" spans="1:23" ht="14" x14ac:dyDescent="0.3">
      <c r="A3304" s="23"/>
      <c r="B3304" s="6">
        <v>0</v>
      </c>
      <c r="C3304" s="9" t="s">
        <v>3620</v>
      </c>
      <c r="D3304" s="9" t="str">
        <f t="shared" si="109"/>
        <v xml:space="preserve"> Đại học từ xa ko học tiếp được nha</v>
      </c>
      <c r="E3304" s="4"/>
      <c r="F3304" s="4"/>
      <c r="G3304" s="4"/>
      <c r="H3304" s="4"/>
      <c r="I3304" s="4"/>
      <c r="J3304" s="4"/>
      <c r="K3304" s="4"/>
      <c r="L3304" s="4"/>
      <c r="M3304" s="4"/>
      <c r="N3304" s="4"/>
      <c r="O3304" s="4"/>
      <c r="P3304" s="4"/>
      <c r="Q3304" s="4"/>
      <c r="R3304" s="4"/>
      <c r="S3304" s="4"/>
      <c r="T3304" s="4"/>
      <c r="U3304" s="4"/>
      <c r="V3304" s="4"/>
      <c r="W3304" s="4"/>
    </row>
    <row r="3305" spans="1:23" ht="140" x14ac:dyDescent="0.3">
      <c r="A3305" s="23"/>
      <c r="B3305" s="6">
        <v>0</v>
      </c>
      <c r="C3305" s="9" t="s">
        <v>3621</v>
      </c>
      <c r="D3305" s="9" t="str">
        <f t="shared" si="109"/>
        <v xml:space="preserve"> Đại học từ xa 1 rút được, không đổi điểm được nếu b không có bằng đại học và đề cương môn học 
2 thời gian học mất hơn 2 năm nếu đc chủ động dky môn học, nhưng tối thiểu phải 3 năm mới nhận được bằng. Học phí tuỳ trường (HÌNH NHƯ) có cả tùy ngành
3 t chưa thực hiện nên chưa dám trả lời
T đang học hệ này và đã thi hết môn.</v>
      </c>
      <c r="E3305" s="4"/>
      <c r="F3305" s="4"/>
      <c r="G3305" s="4"/>
      <c r="H3305" s="4"/>
      <c r="I3305" s="4"/>
      <c r="J3305" s="4"/>
      <c r="K3305" s="4"/>
      <c r="L3305" s="4"/>
      <c r="M3305" s="4"/>
      <c r="N3305" s="4"/>
      <c r="O3305" s="4"/>
      <c r="P3305" s="4"/>
      <c r="Q3305" s="4"/>
      <c r="R3305" s="4"/>
      <c r="S3305" s="4"/>
      <c r="T3305" s="4"/>
      <c r="U3305" s="4"/>
      <c r="V3305" s="4"/>
      <c r="W3305" s="4"/>
    </row>
    <row r="3306" spans="1:23" ht="28" x14ac:dyDescent="0.3">
      <c r="A3306" s="24" t="s">
        <v>3622</v>
      </c>
      <c r="B3306" s="6">
        <v>0</v>
      </c>
      <c r="C3306" s="9" t="s">
        <v>3623</v>
      </c>
      <c r="D3306" s="9" t="str">
        <f t="shared" si="109"/>
        <v xml:space="preserve"> Đại học từ xa Em ở miền Bắc hay Nam đó, cháu họ chị ở Vũng Tàu, tìm các trường tkdh ở Nam thì ko thấy có</v>
      </c>
      <c r="E3306" s="4"/>
      <c r="F3306" s="4"/>
      <c r="G3306" s="4"/>
      <c r="H3306" s="4"/>
      <c r="I3306" s="4"/>
      <c r="J3306" s="4"/>
      <c r="K3306" s="4"/>
      <c r="L3306" s="4"/>
      <c r="M3306" s="4"/>
      <c r="N3306" s="4"/>
      <c r="O3306" s="4"/>
      <c r="P3306" s="4"/>
      <c r="Q3306" s="4"/>
      <c r="R3306" s="4"/>
      <c r="S3306" s="4"/>
      <c r="T3306" s="4"/>
      <c r="U3306" s="4"/>
      <c r="V3306" s="4"/>
      <c r="W3306" s="4"/>
    </row>
    <row r="3307" spans="1:23" ht="28" x14ac:dyDescent="0.3">
      <c r="A3307" s="23"/>
      <c r="B3307" s="6">
        <v>0</v>
      </c>
      <c r="C3307" s="9" t="s">
        <v>3624</v>
      </c>
      <c r="D3307" s="9" t="str">
        <f t="shared" si="109"/>
        <v xml:space="preserve"> Đại học từ xa Em search trên gg nếu có sẽ ra đó nha, hệ từ xa hầu như phổ biến cách ngành đông sv thui</v>
      </c>
      <c r="E3307" s="4"/>
      <c r="F3307" s="4"/>
      <c r="G3307" s="4"/>
      <c r="H3307" s="4"/>
      <c r="I3307" s="4"/>
      <c r="J3307" s="4"/>
      <c r="K3307" s="4"/>
      <c r="L3307" s="4"/>
      <c r="M3307" s="4"/>
      <c r="N3307" s="4"/>
      <c r="O3307" s="4"/>
      <c r="P3307" s="4"/>
      <c r="Q3307" s="4"/>
      <c r="R3307" s="4"/>
      <c r="S3307" s="4"/>
      <c r="T3307" s="4"/>
      <c r="U3307" s="4"/>
      <c r="V3307" s="4"/>
      <c r="W3307" s="4"/>
    </row>
    <row r="3308" spans="1:23" ht="14" x14ac:dyDescent="0.3">
      <c r="A3308" s="23"/>
      <c r="B3308" s="6">
        <v>0</v>
      </c>
      <c r="C3308" s="9" t="s">
        <v>3625</v>
      </c>
      <c r="D3308" s="9" t="str">
        <f t="shared" si="109"/>
        <v xml:space="preserve"> Đại học từ xa Trước cũng thấy có bạn hỏi ngành này</v>
      </c>
      <c r="E3308" s="4"/>
      <c r="F3308" s="4"/>
      <c r="G3308" s="4"/>
      <c r="H3308" s="4"/>
      <c r="I3308" s="4"/>
      <c r="J3308" s="4"/>
      <c r="K3308" s="4"/>
      <c r="L3308" s="4"/>
      <c r="M3308" s="4"/>
      <c r="N3308" s="4"/>
      <c r="O3308" s="4"/>
      <c r="P3308" s="4"/>
      <c r="Q3308" s="4"/>
      <c r="R3308" s="4"/>
      <c r="S3308" s="4"/>
      <c r="T3308" s="4"/>
      <c r="U3308" s="4"/>
      <c r="V3308" s="4"/>
      <c r="W3308" s="4"/>
    </row>
    <row r="3309" spans="1:23" ht="14" x14ac:dyDescent="0.3">
      <c r="A3309" s="23"/>
      <c r="B3309" s="6">
        <v>0</v>
      </c>
      <c r="C3309" s="9" t="s">
        <v>3626</v>
      </c>
      <c r="D3309" s="9" t="str">
        <f t="shared" si="109"/>
        <v xml:space="preserve"> Đại học từ xa Hình như không có đâu b ạ</v>
      </c>
      <c r="E3309" s="4"/>
      <c r="F3309" s="4"/>
      <c r="G3309" s="4"/>
      <c r="H3309" s="4"/>
      <c r="I3309" s="4"/>
      <c r="J3309" s="4"/>
      <c r="K3309" s="4"/>
      <c r="L3309" s="4"/>
      <c r="M3309" s="4"/>
      <c r="N3309" s="4"/>
      <c r="O3309" s="4"/>
      <c r="P3309" s="4"/>
      <c r="Q3309" s="4"/>
      <c r="R3309" s="4"/>
      <c r="S3309" s="4"/>
      <c r="T3309" s="4"/>
      <c r="U3309" s="4"/>
      <c r="V3309" s="4"/>
      <c r="W3309" s="4"/>
    </row>
    <row r="3310" spans="1:23" ht="28" x14ac:dyDescent="0.3">
      <c r="A3310" s="24" t="s">
        <v>3627</v>
      </c>
      <c r="B3310" s="6">
        <v>0</v>
      </c>
      <c r="C3310" s="9" t="s">
        <v>3628</v>
      </c>
      <c r="D3310" s="9" t="str">
        <f t="shared" si="109"/>
        <v xml:space="preserve"> Đại học từ xa Vậy ko biết chị có được tính là tốt nghiệp đại học ở Việt Nam chưa ý ạ</v>
      </c>
      <c r="E3310" s="4"/>
      <c r="F3310" s="4"/>
      <c r="G3310" s="4"/>
      <c r="H3310" s="4"/>
      <c r="I3310" s="4"/>
      <c r="J3310" s="4"/>
      <c r="K3310" s="4"/>
      <c r="L3310" s="4"/>
      <c r="M3310" s="4"/>
      <c r="N3310" s="4"/>
      <c r="O3310" s="4"/>
      <c r="P3310" s="4"/>
      <c r="Q3310" s="4"/>
      <c r="R3310" s="4"/>
      <c r="S3310" s="4"/>
      <c r="T3310" s="4"/>
      <c r="U3310" s="4"/>
      <c r="V3310" s="4"/>
      <c r="W3310" s="4"/>
    </row>
    <row r="3311" spans="1:23" ht="98" x14ac:dyDescent="0.3">
      <c r="A3311" s="23"/>
      <c r="B3311" s="6">
        <v>0</v>
      </c>
      <c r="C3311" s="9" t="s">
        <v>3629</v>
      </c>
      <c r="D3311" s="9" t="str">
        <f t="shared" si="109"/>
        <v xml:space="preserve"> Đại học từ xa Theo kinh nghiệm hỗ trợ sv của c thì các case ở nước ngoài tỉ lê có thể học được htx ở VN rất thấp, chủ yếu là chi phí di chuyển bay đi bay về để thi cử, kể cả khi nhà trường cho hoãn thi. Nếu h em muốn học em cần xác định rõ một năm em phải bay đi bay về ít cũng 2 lần tính toán chi phí phải hợp lí rồi quyết định em nha</v>
      </c>
      <c r="E3311" s="4"/>
      <c r="F3311" s="4"/>
      <c r="G3311" s="4"/>
      <c r="H3311" s="4"/>
      <c r="I3311" s="4"/>
      <c r="J3311" s="4"/>
      <c r="K3311" s="4"/>
      <c r="L3311" s="4"/>
      <c r="M3311" s="4"/>
      <c r="N3311" s="4"/>
      <c r="O3311" s="4"/>
      <c r="P3311" s="4"/>
      <c r="Q3311" s="4"/>
      <c r="R3311" s="4"/>
      <c r="S3311" s="4"/>
      <c r="T3311" s="4"/>
      <c r="U3311" s="4"/>
      <c r="V3311" s="4"/>
      <c r="W3311" s="4"/>
    </row>
    <row r="3312" spans="1:23" ht="112" x14ac:dyDescent="0.3">
      <c r="A3312" s="23"/>
      <c r="B3312" s="6">
        <v>0</v>
      </c>
      <c r="C3312" s="9" t="s">
        <v>3630</v>
      </c>
      <c r="D3312" s="9" t="str">
        <f t="shared" si="109"/>
        <v xml:space="preserve"> Đại học từ xa Em đang theo học master thì em đang học thạc sĩ đúng ko em, nghĩa là em đã tốt nghiệp đại học rồi em ha. Nếu như thế thì em cần về sau đó đem bằng đi xác thực, sau đó mang đến trường đại học mà em có đào tạo từ xa, có ngành học em muốn mà em đã chọn trước đó cùng các giấy tờ liên quan mà trường yêu cầu là được em nha. Khi về em nhớ mang đầy đủ giấy tờ về tránh trường hợp quên em ạ</v>
      </c>
      <c r="E3312" s="4"/>
      <c r="F3312" s="4"/>
      <c r="G3312" s="4"/>
      <c r="H3312" s="4"/>
      <c r="I3312" s="4"/>
      <c r="J3312" s="4"/>
      <c r="K3312" s="4"/>
      <c r="L3312" s="4"/>
      <c r="M3312" s="4"/>
      <c r="N3312" s="4"/>
      <c r="O3312" s="4"/>
      <c r="P3312" s="4"/>
      <c r="Q3312" s="4"/>
      <c r="R3312" s="4"/>
      <c r="S3312" s="4"/>
      <c r="T3312" s="4"/>
      <c r="U3312" s="4"/>
      <c r="V3312" s="4"/>
      <c r="W3312" s="4"/>
    </row>
    <row r="3313" spans="1:23" ht="28" x14ac:dyDescent="0.3">
      <c r="A3313" s="23"/>
      <c r="B3313" s="6">
        <v>0</v>
      </c>
      <c r="C3313" s="9" t="s">
        <v>3631</v>
      </c>
      <c r="D3313" s="9" t="str">
        <f t="shared" si="109"/>
        <v xml:space="preserve"> Đại học từ xa Huhu ko có trường nào cho thi online bạn ạ :(((</v>
      </c>
      <c r="E3313" s="4"/>
      <c r="F3313" s="4"/>
      <c r="G3313" s="4"/>
      <c r="H3313" s="4"/>
      <c r="I3313" s="4"/>
      <c r="J3313" s="4"/>
      <c r="K3313" s="4"/>
      <c r="L3313" s="4"/>
      <c r="M3313" s="4"/>
      <c r="N3313" s="4"/>
      <c r="O3313" s="4"/>
      <c r="P3313" s="4"/>
      <c r="Q3313" s="4"/>
      <c r="R3313" s="4"/>
      <c r="S3313" s="4"/>
      <c r="T3313" s="4"/>
      <c r="U3313" s="4"/>
      <c r="V3313" s="4"/>
      <c r="W3313" s="4"/>
    </row>
    <row r="3314" spans="1:23" ht="14" x14ac:dyDescent="0.3">
      <c r="A3314" s="23"/>
      <c r="B3314" s="6">
        <v>0</v>
      </c>
      <c r="C3314" s="9" t="s">
        <v>3632</v>
      </c>
      <c r="D3314" s="9" t="str">
        <f t="shared" si="109"/>
        <v xml:space="preserve"> Đại học từ xa VN phải thi off hết á bạn</v>
      </c>
      <c r="E3314" s="4"/>
      <c r="F3314" s="4"/>
      <c r="G3314" s="4"/>
      <c r="H3314" s="4"/>
      <c r="I3314" s="4"/>
      <c r="J3314" s="4"/>
      <c r="K3314" s="4"/>
      <c r="L3314" s="4"/>
      <c r="M3314" s="4"/>
      <c r="N3314" s="4"/>
      <c r="O3314" s="4"/>
      <c r="P3314" s="4"/>
      <c r="Q3314" s="4"/>
      <c r="R3314" s="4"/>
      <c r="S3314" s="4"/>
      <c r="T3314" s="4"/>
      <c r="U3314" s="4"/>
      <c r="V3314" s="4"/>
      <c r="W3314" s="4"/>
    </row>
    <row r="3315" spans="1:23" ht="42" x14ac:dyDescent="0.3">
      <c r="A3315" s="23"/>
      <c r="B3315" s="6">
        <v>0</v>
      </c>
      <c r="C3315" s="9" t="s">
        <v>3633</v>
      </c>
      <c r="D3315" s="9" t="str">
        <f t="shared" si="109"/>
        <v xml:space="preserve"> Đại học từ xa Đang học master rồi thì cần gì phải học thêm nữa, bạn về phụ 1 thời gian là học hỏi dần dần thôi. Ko thì bao giờ về Vn rồi học</v>
      </c>
      <c r="E3315" s="4"/>
      <c r="F3315" s="4"/>
      <c r="G3315" s="4"/>
      <c r="H3315" s="4"/>
      <c r="I3315" s="4"/>
      <c r="J3315" s="4"/>
      <c r="K3315" s="4"/>
      <c r="L3315" s="4"/>
      <c r="M3315" s="4"/>
      <c r="N3315" s="4"/>
      <c r="O3315" s="4"/>
      <c r="P3315" s="4"/>
      <c r="Q3315" s="4"/>
      <c r="R3315" s="4"/>
      <c r="S3315" s="4"/>
      <c r="T3315" s="4"/>
      <c r="U3315" s="4"/>
      <c r="V3315" s="4"/>
      <c r="W3315" s="4"/>
    </row>
    <row r="3316" spans="1:23" ht="28" x14ac:dyDescent="0.3">
      <c r="A3316" s="23"/>
      <c r="B3316" s="6">
        <v>0</v>
      </c>
      <c r="C3316" s="9" t="s">
        <v>3634</v>
      </c>
      <c r="D3316" s="9" t="str">
        <f t="shared" si="109"/>
        <v xml:space="preserve"> Đại học từ xa b tham khảo đh Mở nhé tgian học nhanh lấy bằng nhanh còn về hỗ trợ gia đình</v>
      </c>
      <c r="E3316" s="4"/>
      <c r="F3316" s="4"/>
      <c r="G3316" s="4"/>
      <c r="H3316" s="4"/>
      <c r="I3316" s="4"/>
      <c r="J3316" s="4"/>
      <c r="K3316" s="4"/>
      <c r="L3316" s="4"/>
      <c r="M3316" s="4"/>
      <c r="N3316" s="4"/>
      <c r="O3316" s="4"/>
      <c r="P3316" s="4"/>
      <c r="Q3316" s="4"/>
      <c r="R3316" s="4"/>
      <c r="S3316" s="4"/>
      <c r="T3316" s="4"/>
      <c r="U3316" s="4"/>
      <c r="V3316" s="4"/>
      <c r="W3316" s="4"/>
    </row>
    <row r="3317" spans="1:23" ht="14" x14ac:dyDescent="0.3">
      <c r="A3317" s="24" t="s">
        <v>3635</v>
      </c>
      <c r="B3317" s="6">
        <v>0</v>
      </c>
      <c r="C3317" s="9" t="s">
        <v>3636</v>
      </c>
      <c r="D3317" s="9" t="str">
        <f t="shared" si="109"/>
        <v xml:space="preserve"> Đại học từ xa 1. có trường xét bằng trung cấp b nhé</v>
      </c>
      <c r="E3317" s="4"/>
      <c r="F3317" s="4"/>
      <c r="G3317" s="4"/>
      <c r="H3317" s="4"/>
      <c r="I3317" s="4"/>
      <c r="J3317" s="4"/>
      <c r="K3317" s="4"/>
      <c r="L3317" s="4"/>
      <c r="M3317" s="4"/>
      <c r="N3317" s="4"/>
      <c r="O3317" s="4"/>
      <c r="P3317" s="4"/>
      <c r="Q3317" s="4"/>
      <c r="R3317" s="4"/>
      <c r="S3317" s="4"/>
      <c r="T3317" s="4"/>
      <c r="U3317" s="4"/>
      <c r="V3317" s="4"/>
      <c r="W3317" s="4"/>
    </row>
    <row r="3318" spans="1:23" ht="14" x14ac:dyDescent="0.3">
      <c r="A3318" s="23"/>
      <c r="B3318" s="6">
        <v>0</v>
      </c>
      <c r="C3318" s="9" t="s">
        <v>3637</v>
      </c>
      <c r="D3318" s="9" t="str">
        <f t="shared" si="109"/>
        <v xml:space="preserve"> Đại học từ xa học từ thpt mà 1 năm có bằng là dở rồi</v>
      </c>
      <c r="E3318" s="4"/>
      <c r="F3318" s="4"/>
      <c r="G3318" s="4"/>
      <c r="H3318" s="4"/>
      <c r="I3318" s="4"/>
      <c r="J3318" s="4"/>
      <c r="K3318" s="4"/>
      <c r="L3318" s="4"/>
      <c r="M3318" s="4"/>
      <c r="N3318" s="4"/>
      <c r="O3318" s="4"/>
      <c r="P3318" s="4"/>
      <c r="Q3318" s="4"/>
      <c r="R3318" s="4"/>
      <c r="S3318" s="4"/>
      <c r="T3318" s="4"/>
      <c r="U3318" s="4"/>
      <c r="V3318" s="4"/>
      <c r="W3318" s="4"/>
    </row>
    <row r="3319" spans="1:23" ht="28" x14ac:dyDescent="0.3">
      <c r="A3319" s="23"/>
      <c r="B3319" s="6">
        <v>0</v>
      </c>
      <c r="C3319" s="9" t="s">
        <v>3638</v>
      </c>
      <c r="D3319" s="9" t="str">
        <f t="shared" si="109"/>
        <v xml:space="preserve"> Đại học từ xa Không rút ngắn thời gian được như thế đâu em ơi</v>
      </c>
      <c r="E3319" s="4"/>
      <c r="F3319" s="4"/>
      <c r="G3319" s="4"/>
      <c r="H3319" s="4"/>
      <c r="I3319" s="4"/>
      <c r="J3319" s="4"/>
      <c r="K3319" s="4"/>
      <c r="L3319" s="4"/>
      <c r="M3319" s="4"/>
      <c r="N3319" s="4"/>
      <c r="O3319" s="4"/>
      <c r="P3319" s="4"/>
      <c r="Q3319" s="4"/>
      <c r="R3319" s="4"/>
      <c r="S3319" s="4"/>
      <c r="T3319" s="4"/>
      <c r="U3319" s="4"/>
      <c r="V3319" s="4"/>
      <c r="W3319" s="4"/>
    </row>
    <row r="3320" spans="1:23" ht="28" x14ac:dyDescent="0.3">
      <c r="A3320" s="23"/>
      <c r="B3320" s="6">
        <v>0</v>
      </c>
      <c r="C3320" s="9" t="s">
        <v>3639</v>
      </c>
      <c r="D3320" s="9" t="str">
        <f t="shared" si="109"/>
        <v xml:space="preserve"> Đại học từ xa Bạn ở nước ngoài thì khó học lắm, phải về đi thi nữa</v>
      </c>
      <c r="E3320" s="4"/>
      <c r="F3320" s="4"/>
      <c r="G3320" s="4"/>
      <c r="H3320" s="4"/>
      <c r="I3320" s="4"/>
      <c r="J3320" s="4"/>
      <c r="K3320" s="4"/>
      <c r="L3320" s="4"/>
      <c r="M3320" s="4"/>
      <c r="N3320" s="4"/>
      <c r="O3320" s="4"/>
      <c r="P3320" s="4"/>
      <c r="Q3320" s="4"/>
      <c r="R3320" s="4"/>
      <c r="S3320" s="4"/>
      <c r="T3320" s="4"/>
      <c r="U3320" s="4"/>
      <c r="V3320" s="4"/>
      <c r="W3320" s="4"/>
    </row>
    <row r="3321" spans="1:23" ht="28" x14ac:dyDescent="0.3">
      <c r="A3321" s="23"/>
      <c r="B3321" s="6">
        <v>0</v>
      </c>
      <c r="C3321" s="9" t="s">
        <v>3640</v>
      </c>
      <c r="D3321" s="9" t="str">
        <f t="shared" si="109"/>
        <v xml:space="preserve"> Đại học từ xa Luật đang làm căng mà ông đòi 1 năm tốt nghiệp thì chịu ông</v>
      </c>
      <c r="E3321" s="4"/>
      <c r="F3321" s="4"/>
      <c r="G3321" s="4"/>
      <c r="H3321" s="4"/>
      <c r="I3321" s="4"/>
      <c r="J3321" s="4"/>
      <c r="K3321" s="4"/>
      <c r="L3321" s="4"/>
      <c r="M3321" s="4"/>
      <c r="N3321" s="4"/>
      <c r="O3321" s="4"/>
      <c r="P3321" s="4"/>
      <c r="Q3321" s="4"/>
      <c r="R3321" s="4"/>
      <c r="S3321" s="4"/>
      <c r="T3321" s="4"/>
      <c r="U3321" s="4"/>
      <c r="V3321" s="4"/>
      <c r="W3321" s="4"/>
    </row>
    <row r="3322" spans="1:23" ht="28" x14ac:dyDescent="0.3">
      <c r="A3322" s="23"/>
      <c r="B3322" s="6">
        <v>0</v>
      </c>
      <c r="C3322" s="9" t="s">
        <v>3641</v>
      </c>
      <c r="D3322" s="9" t="str">
        <f t="shared" si="109"/>
        <v xml:space="preserve"> Đại học từ xa THPT mà học 1 năm có bằng thì không có đâu bạn ơi</v>
      </c>
      <c r="E3322" s="4"/>
      <c r="F3322" s="4"/>
      <c r="G3322" s="4"/>
      <c r="H3322" s="4"/>
      <c r="I3322" s="4"/>
      <c r="J3322" s="4"/>
      <c r="K3322" s="4"/>
      <c r="L3322" s="4"/>
      <c r="M3322" s="4"/>
      <c r="N3322" s="4"/>
      <c r="O3322" s="4"/>
      <c r="P3322" s="4"/>
      <c r="Q3322" s="4"/>
      <c r="R3322" s="4"/>
      <c r="S3322" s="4"/>
      <c r="T3322" s="4"/>
      <c r="U3322" s="4"/>
      <c r="V3322" s="4"/>
      <c r="W3322" s="4"/>
    </row>
    <row r="3323" spans="1:23" ht="42" x14ac:dyDescent="0.3">
      <c r="A3323" s="23"/>
      <c r="B3323" s="6">
        <v>0</v>
      </c>
      <c r="C3323" s="9" t="s">
        <v>3642</v>
      </c>
      <c r="D3323" s="9" t="str">
        <f t="shared" si="109"/>
        <v xml:space="preserve"> Đại học từ xa vẫn có trường xét bằng trung cấp tuy nhiên thời gian học 1 năm thì khó bạn nhé phải 2-3 năm nha</v>
      </c>
      <c r="E3323" s="4"/>
      <c r="F3323" s="4"/>
      <c r="G3323" s="4"/>
      <c r="H3323" s="4"/>
      <c r="I3323" s="4"/>
      <c r="J3323" s="4"/>
      <c r="K3323" s="4"/>
      <c r="L3323" s="4"/>
      <c r="M3323" s="4"/>
      <c r="N3323" s="4"/>
      <c r="O3323" s="4"/>
      <c r="P3323" s="4"/>
      <c r="Q3323" s="4"/>
      <c r="R3323" s="4"/>
      <c r="S3323" s="4"/>
      <c r="T3323" s="4"/>
      <c r="U3323" s="4"/>
      <c r="V3323" s="4"/>
      <c r="W3323" s="4"/>
    </row>
    <row r="3324" spans="1:23" ht="14" x14ac:dyDescent="0.3">
      <c r="A3324" s="23"/>
      <c r="B3324" s="6">
        <v>0</v>
      </c>
      <c r="C3324" s="9" t="s">
        <v>3643</v>
      </c>
      <c r="D3324" s="9" t="str">
        <f t="shared" si="109"/>
        <v xml:space="preserve"> Đại học từ xa Bạn liên hệ bên ĐH Cần Thơ xem</v>
      </c>
      <c r="E3324" s="4"/>
      <c r="F3324" s="4"/>
      <c r="G3324" s="4"/>
      <c r="H3324" s="4"/>
      <c r="I3324" s="4"/>
      <c r="J3324" s="4"/>
      <c r="K3324" s="4"/>
      <c r="L3324" s="4"/>
      <c r="M3324" s="4"/>
      <c r="N3324" s="4"/>
      <c r="O3324" s="4"/>
      <c r="P3324" s="4"/>
      <c r="Q3324" s="4"/>
      <c r="R3324" s="4"/>
      <c r="S3324" s="4"/>
      <c r="T3324" s="4"/>
      <c r="U3324" s="4"/>
      <c r="V3324" s="4"/>
      <c r="W3324" s="4"/>
    </row>
    <row r="3325" spans="1:23" ht="56" x14ac:dyDescent="0.3">
      <c r="A3325" s="23"/>
      <c r="B3325" s="6">
        <v>0</v>
      </c>
      <c r="C3325" s="9" t="s">
        <v>3644</v>
      </c>
      <c r="D3325" s="9" t="str">
        <f t="shared" si="109"/>
        <v xml:space="preserve"> Đại học từ xa có giấy chứng nhận hoàn thành chương trình văn hóa, bằng và bảng điểm trung cấp là có thể xét tuyển nè bạn, tuy nhiên á, hệ từ xa cần thi cuối kì tập trung, nên đi đi về về cũng khó sắp xếp lắm nè</v>
      </c>
      <c r="E3325" s="4"/>
      <c r="F3325" s="4"/>
      <c r="G3325" s="4"/>
      <c r="H3325" s="4"/>
      <c r="I3325" s="4"/>
      <c r="J3325" s="4"/>
      <c r="K3325" s="4"/>
      <c r="L3325" s="4"/>
      <c r="M3325" s="4"/>
      <c r="N3325" s="4"/>
      <c r="O3325" s="4"/>
      <c r="P3325" s="4"/>
      <c r="Q3325" s="4"/>
      <c r="R3325" s="4"/>
      <c r="S3325" s="4"/>
      <c r="T3325" s="4"/>
      <c r="U3325" s="4"/>
      <c r="V3325" s="4"/>
      <c r="W3325" s="4"/>
    </row>
    <row r="3326" spans="1:23" ht="42" x14ac:dyDescent="0.3">
      <c r="A3326" s="23"/>
      <c r="B3326" s="6">
        <v>0</v>
      </c>
      <c r="C3326" s="9" t="s">
        <v>3645</v>
      </c>
      <c r="D3326" s="9" t="str">
        <f t="shared" si="109"/>
        <v xml:space="preserve"> Đại học từ xa giờ chỉ có cách về nước học giáo dục thường xuyên để đc cấp bằng c3 thì mới học tiếp đh đc, chứ giấy này lên đc cao đẳng thôi</v>
      </c>
      <c r="E3326" s="4"/>
      <c r="F3326" s="4"/>
      <c r="G3326" s="4"/>
      <c r="H3326" s="4"/>
      <c r="I3326" s="4"/>
      <c r="J3326" s="4"/>
      <c r="K3326" s="4"/>
      <c r="L3326" s="4"/>
      <c r="M3326" s="4"/>
      <c r="N3326" s="4"/>
      <c r="O3326" s="4"/>
      <c r="P3326" s="4"/>
      <c r="Q3326" s="4"/>
      <c r="R3326" s="4"/>
      <c r="S3326" s="4"/>
      <c r="T3326" s="4"/>
      <c r="U3326" s="4"/>
      <c r="V3326" s="4"/>
      <c r="W3326" s="4"/>
    </row>
    <row r="3327" spans="1:23" ht="14" x14ac:dyDescent="0.3">
      <c r="A3327" s="23"/>
      <c r="B3327" s="6">
        <v>0</v>
      </c>
      <c r="C3327" s="9" t="s">
        <v>3646</v>
      </c>
      <c r="D3327" s="9" t="str">
        <f t="shared" si="109"/>
        <v xml:space="preserve"> Đại học từ xa Có trường Đại học Đồng Tháp bạn nhé</v>
      </c>
      <c r="E3327" s="4"/>
      <c r="F3327" s="4"/>
      <c r="G3327" s="4"/>
      <c r="H3327" s="4"/>
      <c r="I3327" s="4"/>
      <c r="J3327" s="4"/>
      <c r="K3327" s="4"/>
      <c r="L3327" s="4"/>
      <c r="M3327" s="4"/>
      <c r="N3327" s="4"/>
      <c r="O3327" s="4"/>
      <c r="P3327" s="4"/>
      <c r="Q3327" s="4"/>
      <c r="R3327" s="4"/>
      <c r="S3327" s="4"/>
      <c r="T3327" s="4"/>
      <c r="U3327" s="4"/>
      <c r="V3327" s="4"/>
      <c r="W3327" s="4"/>
    </row>
    <row r="3328" spans="1:23" ht="28" x14ac:dyDescent="0.3">
      <c r="A3328" s="23"/>
      <c r="B3328" s="6">
        <v>0</v>
      </c>
      <c r="C3328" s="9" t="s">
        <v>3647</v>
      </c>
      <c r="D3328" s="9" t="str">
        <f t="shared" si="109"/>
        <v xml:space="preserve"> Đại học từ xa Mình cũng giống bạn và hiện đang học online tại đh trà vinh nè</v>
      </c>
      <c r="E3328" s="4"/>
      <c r="F3328" s="4"/>
      <c r="G3328" s="4"/>
      <c r="H3328" s="4"/>
      <c r="I3328" s="4"/>
      <c r="J3328" s="4"/>
      <c r="K3328" s="4"/>
      <c r="L3328" s="4"/>
      <c r="M3328" s="4"/>
      <c r="N3328" s="4"/>
      <c r="O3328" s="4"/>
      <c r="P3328" s="4"/>
      <c r="Q3328" s="4"/>
      <c r="R3328" s="4"/>
      <c r="S3328" s="4"/>
      <c r="T3328" s="4"/>
      <c r="U3328" s="4"/>
      <c r="V3328" s="4"/>
      <c r="W3328" s="4"/>
    </row>
    <row r="3329" spans="1:23" ht="28" x14ac:dyDescent="0.3">
      <c r="A3329" s="24" t="s">
        <v>3648</v>
      </c>
      <c r="B3329" s="6">
        <v>0</v>
      </c>
      <c r="C3329" s="9" t="s">
        <v>3649</v>
      </c>
      <c r="D3329" s="9" t="str">
        <f t="shared" si="109"/>
        <v xml:space="preserve"> Đại học từ xa ko có chính quy hệ từ xa đâu em ơi, chỉ có hệ chính quy và hệ từ xa thôi nha</v>
      </c>
      <c r="E3329" s="4"/>
      <c r="F3329" s="4"/>
      <c r="G3329" s="4"/>
      <c r="H3329" s="4"/>
      <c r="I3329" s="4"/>
      <c r="J3329" s="4"/>
      <c r="K3329" s="4"/>
      <c r="L3329" s="4"/>
      <c r="M3329" s="4"/>
      <c r="N3329" s="4"/>
      <c r="O3329" s="4"/>
      <c r="P3329" s="4"/>
      <c r="Q3329" s="4"/>
      <c r="R3329" s="4"/>
      <c r="S3329" s="4"/>
      <c r="T3329" s="4"/>
      <c r="U3329" s="4"/>
      <c r="V3329" s="4"/>
      <c r="W3329" s="4"/>
    </row>
    <row r="3330" spans="1:23" ht="14" x14ac:dyDescent="0.3">
      <c r="A3330" s="23"/>
      <c r="B3330" s="6">
        <v>0</v>
      </c>
      <c r="C3330" s="9" t="s">
        <v>3650</v>
      </c>
      <c r="D3330" s="9" t="str">
        <f t="shared" si="109"/>
        <v xml:space="preserve"> Đại học từ xa Bằng chính quy off là bằng gì mng nhỉ</v>
      </c>
      <c r="E3330" s="4"/>
      <c r="F3330" s="4"/>
      <c r="G3330" s="4"/>
      <c r="H3330" s="4"/>
      <c r="I3330" s="4"/>
      <c r="J3330" s="4"/>
      <c r="K3330" s="4"/>
      <c r="L3330" s="4"/>
      <c r="M3330" s="4"/>
      <c r="N3330" s="4"/>
      <c r="O3330" s="4"/>
      <c r="P3330" s="4"/>
      <c r="Q3330" s="4"/>
      <c r="R3330" s="4"/>
      <c r="S3330" s="4"/>
      <c r="T3330" s="4"/>
      <c r="U3330" s="4"/>
      <c r="V3330" s="4"/>
      <c r="W3330" s="4"/>
    </row>
    <row r="3331" spans="1:23" ht="28" x14ac:dyDescent="0.3">
      <c r="A3331" s="23"/>
      <c r="B3331" s="6">
        <v>0</v>
      </c>
      <c r="C3331" s="9" t="s">
        <v>3651</v>
      </c>
      <c r="D3331" s="9" t="str">
        <f t="shared" si="109"/>
        <v xml:space="preserve"> Đại học từ xa Em đang bị nhầm khái niệm rồi, ý em là bằng htx và bằng cquy có giống nhau ko đúng ko</v>
      </c>
      <c r="E3331" s="4"/>
      <c r="F3331" s="4"/>
      <c r="G3331" s="4"/>
      <c r="H3331" s="4"/>
      <c r="I3331" s="4"/>
      <c r="J3331" s="4"/>
      <c r="K3331" s="4"/>
      <c r="L3331" s="4"/>
      <c r="M3331" s="4"/>
      <c r="N3331" s="4"/>
      <c r="O3331" s="4"/>
      <c r="P3331" s="4"/>
      <c r="Q3331" s="4"/>
      <c r="R3331" s="4"/>
      <c r="S3331" s="4"/>
      <c r="T3331" s="4"/>
      <c r="U3331" s="4"/>
      <c r="V3331" s="4"/>
      <c r="W3331" s="4"/>
    </row>
    <row r="3332" spans="1:23" ht="14" x14ac:dyDescent="0.3">
      <c r="A3332" s="23"/>
      <c r="B3332" s="6">
        <v>0</v>
      </c>
      <c r="C3332" s="9" t="s">
        <v>3652</v>
      </c>
      <c r="D3332" s="9" t="str">
        <f t="shared" si="109"/>
        <v xml:space="preserve"> Đại học từ xa bằng của htx và hcq giống nhau em nhé</v>
      </c>
      <c r="E3332" s="4"/>
      <c r="F3332" s="4"/>
      <c r="G3332" s="4"/>
      <c r="H3332" s="4"/>
      <c r="I3332" s="4"/>
      <c r="J3332" s="4"/>
      <c r="K3332" s="4"/>
      <c r="L3332" s="4"/>
      <c r="M3332" s="4"/>
      <c r="N3332" s="4"/>
      <c r="O3332" s="4"/>
      <c r="P3332" s="4"/>
      <c r="Q3332" s="4"/>
      <c r="R3332" s="4"/>
      <c r="S3332" s="4"/>
      <c r="T3332" s="4"/>
      <c r="U3332" s="4"/>
      <c r="V3332" s="4"/>
      <c r="W3332" s="4"/>
    </row>
    <row r="3333" spans="1:23" ht="28" x14ac:dyDescent="0.3">
      <c r="A3333" s="23"/>
      <c r="B3333" s="6">
        <v>0</v>
      </c>
      <c r="C3333" s="9" t="s">
        <v>3653</v>
      </c>
      <c r="D3333" s="9" t="str">
        <f t="shared" si="109"/>
        <v xml:space="preserve"> Đại học từ xa Bạn này chắc mới tìm hiểu về cả 2 hệ nhỉ, đang ko hiểu rõ bản chất rồi</v>
      </c>
      <c r="E3333" s="4"/>
      <c r="F3333" s="4"/>
      <c r="G3333" s="4"/>
      <c r="H3333" s="4"/>
      <c r="I3333" s="4"/>
      <c r="J3333" s="4"/>
      <c r="K3333" s="4"/>
      <c r="L3333" s="4"/>
      <c r="M3333" s="4"/>
      <c r="N3333" s="4"/>
      <c r="O3333" s="4"/>
      <c r="P3333" s="4"/>
      <c r="Q3333" s="4"/>
      <c r="R3333" s="4"/>
      <c r="S3333" s="4"/>
      <c r="T3333" s="4"/>
      <c r="U3333" s="4"/>
      <c r="V3333" s="4"/>
      <c r="W3333" s="4"/>
    </row>
    <row r="3334" spans="1:23" ht="14" x14ac:dyDescent="0.3">
      <c r="A3334" s="23"/>
      <c r="B3334" s="6">
        <v>0</v>
      </c>
      <c r="C3334" s="9" t="s">
        <v>3654</v>
      </c>
      <c r="D3334" s="9" t="str">
        <f t="shared" si="109"/>
        <v xml:space="preserve"> Đại học từ xa hệ từ xa va hệ chính quy chứ</v>
      </c>
      <c r="E3334" s="4"/>
      <c r="F3334" s="4"/>
      <c r="G3334" s="4"/>
      <c r="H3334" s="4"/>
      <c r="I3334" s="4"/>
      <c r="J3334" s="4"/>
      <c r="K3334" s="4"/>
      <c r="L3334" s="4"/>
      <c r="M3334" s="4"/>
      <c r="N3334" s="4"/>
      <c r="O3334" s="4"/>
      <c r="P3334" s="4"/>
      <c r="Q3334" s="4"/>
      <c r="R3334" s="4"/>
      <c r="S3334" s="4"/>
      <c r="T3334" s="4"/>
      <c r="U3334" s="4"/>
      <c r="V3334" s="4"/>
      <c r="W3334" s="4"/>
    </row>
    <row r="3335" spans="1:23" ht="14" x14ac:dyDescent="0.3">
      <c r="A3335" s="23"/>
      <c r="B3335" s="6">
        <v>0</v>
      </c>
      <c r="C3335" s="9" t="s">
        <v>3655</v>
      </c>
      <c r="D3335" s="9" t="str">
        <f t="shared" si="109"/>
        <v xml:space="preserve"> Đại học từ xa Lên mạng có luật đấy</v>
      </c>
      <c r="E3335" s="4"/>
      <c r="F3335" s="4"/>
      <c r="G3335" s="4"/>
      <c r="H3335" s="4"/>
      <c r="I3335" s="4"/>
      <c r="J3335" s="4"/>
      <c r="K3335" s="4"/>
      <c r="L3335" s="4"/>
      <c r="M3335" s="4"/>
      <c r="N3335" s="4"/>
      <c r="O3335" s="4"/>
      <c r="P3335" s="4"/>
      <c r="Q3335" s="4"/>
      <c r="R3335" s="4"/>
      <c r="S3335" s="4"/>
      <c r="T3335" s="4"/>
      <c r="U3335" s="4"/>
      <c r="V3335" s="4"/>
      <c r="W3335" s="4"/>
    </row>
    <row r="3336" spans="1:23" ht="28" x14ac:dyDescent="0.3">
      <c r="A3336" s="23"/>
      <c r="B3336" s="6">
        <v>0</v>
      </c>
      <c r="C3336" s="9" t="s">
        <v>3656</v>
      </c>
      <c r="D3336" s="9" t="str">
        <f t="shared" si="109"/>
        <v xml:space="preserve"> Đại học từ xa Có em à, bằng trường Cao đẳng Công thương Hà Nội là giống nhau</v>
      </c>
      <c r="E3336" s="4"/>
      <c r="F3336" s="4"/>
      <c r="G3336" s="4"/>
      <c r="H3336" s="4"/>
      <c r="I3336" s="4"/>
      <c r="J3336" s="4"/>
      <c r="K3336" s="4"/>
      <c r="L3336" s="4"/>
      <c r="M3336" s="4"/>
      <c r="N3336" s="4"/>
      <c r="O3336" s="4"/>
      <c r="P3336" s="4"/>
      <c r="Q3336" s="4"/>
      <c r="R3336" s="4"/>
      <c r="S3336" s="4"/>
      <c r="T3336" s="4"/>
      <c r="U3336" s="4"/>
      <c r="V3336" s="4"/>
      <c r="W3336" s="4"/>
    </row>
    <row r="3337" spans="1:23" ht="42" x14ac:dyDescent="0.3">
      <c r="A3337" s="23"/>
      <c r="B3337" s="6">
        <v>0</v>
      </c>
      <c r="C3337" s="9" t="s">
        <v>3657</v>
      </c>
      <c r="D3337" s="9" t="str">
        <f t="shared" si="109"/>
        <v xml:space="preserve"> Đại học từ xa Bằng được cấp của hệ từ xa sẽ tương đương chính quy và không ghi hình thức đào tạo trên bằng á</v>
      </c>
      <c r="E3337" s="4"/>
      <c r="F3337" s="4"/>
      <c r="G3337" s="4"/>
      <c r="H3337" s="4"/>
      <c r="I3337" s="4"/>
      <c r="J3337" s="4"/>
      <c r="K3337" s="4"/>
      <c r="L3337" s="4"/>
      <c r="M3337" s="4"/>
      <c r="N3337" s="4"/>
      <c r="O3337" s="4"/>
      <c r="P3337" s="4"/>
      <c r="Q3337" s="4"/>
      <c r="R3337" s="4"/>
      <c r="S3337" s="4"/>
      <c r="T3337" s="4"/>
      <c r="U3337" s="4"/>
      <c r="V3337" s="4"/>
      <c r="W3337" s="4"/>
    </row>
    <row r="3338" spans="1:23" ht="28" x14ac:dyDescent="0.3">
      <c r="A3338" s="23"/>
      <c r="B3338" s="6">
        <v>0</v>
      </c>
      <c r="C3338" s="9" t="s">
        <v>3658</v>
      </c>
      <c r="D3338" s="9" t="str">
        <f t="shared" si="109"/>
        <v xml:space="preserve"> Đại học từ xa Hiện tại bằng cấp của các Hệ sẽ chung 1 phôi bằng, đều là bằng cử nhân đại học</v>
      </c>
      <c r="E3338" s="4"/>
      <c r="F3338" s="4"/>
      <c r="G3338" s="4"/>
      <c r="H3338" s="4"/>
      <c r="I3338" s="4"/>
      <c r="J3338" s="4"/>
      <c r="K3338" s="4"/>
      <c r="L3338" s="4"/>
      <c r="M3338" s="4"/>
      <c r="N3338" s="4"/>
      <c r="O3338" s="4"/>
      <c r="P3338" s="4"/>
      <c r="Q3338" s="4"/>
      <c r="R3338" s="4"/>
      <c r="S3338" s="4"/>
      <c r="T3338" s="4"/>
      <c r="U3338" s="4"/>
      <c r="V3338" s="4"/>
      <c r="W3338" s="4"/>
    </row>
    <row r="3339" spans="1:23" ht="28" x14ac:dyDescent="0.3">
      <c r="A3339" s="23"/>
      <c r="B3339" s="6">
        <v>0</v>
      </c>
      <c r="C3339" s="9" t="s">
        <v>3659</v>
      </c>
      <c r="D3339" s="9" t="str">
        <f t="shared" si="109"/>
        <v xml:space="preserve"> Đại học từ xa Bằng được cấp không ghi hệ đào tạo trên bằng b nhé</v>
      </c>
      <c r="E3339" s="4"/>
      <c r="F3339" s="4"/>
      <c r="G3339" s="4"/>
      <c r="H3339" s="4"/>
      <c r="I3339" s="4"/>
      <c r="J3339" s="4"/>
      <c r="K3339" s="4"/>
      <c r="L3339" s="4"/>
      <c r="M3339" s="4"/>
      <c r="N3339" s="4"/>
      <c r="O3339" s="4"/>
      <c r="P3339" s="4"/>
      <c r="Q3339" s="4"/>
      <c r="R3339" s="4"/>
      <c r="S3339" s="4"/>
      <c r="T3339" s="4"/>
      <c r="U3339" s="4"/>
      <c r="V3339" s="4"/>
      <c r="W3339" s="4"/>
    </row>
    <row r="3340" spans="1:23" ht="42" x14ac:dyDescent="0.3">
      <c r="A3340" s="23"/>
      <c r="B3340" s="6">
        <v>0</v>
      </c>
      <c r="C3340" s="9" t="s">
        <v>3660</v>
      </c>
      <c r="D3340" s="9" t="str">
        <f t="shared" si="109"/>
        <v xml:space="preserve"> Đại học từ xa Hiên tại các văn bằng đều không ghi hình thức đào tạo, nên bằng hệ từ xa cũng có giá trị tương đương hệ chính quy nhé bạn</v>
      </c>
      <c r="E3340" s="4"/>
      <c r="F3340" s="4"/>
      <c r="G3340" s="4"/>
      <c r="H3340" s="4"/>
      <c r="I3340" s="4"/>
      <c r="J3340" s="4"/>
      <c r="K3340" s="4"/>
      <c r="L3340" s="4"/>
      <c r="M3340" s="4"/>
      <c r="N3340" s="4"/>
      <c r="O3340" s="4"/>
      <c r="P3340" s="4"/>
      <c r="Q3340" s="4"/>
      <c r="R3340" s="4"/>
      <c r="S3340" s="4"/>
      <c r="T3340" s="4"/>
      <c r="U3340" s="4"/>
      <c r="V3340" s="4"/>
      <c r="W3340" s="4"/>
    </row>
    <row r="3341" spans="1:23" ht="42" x14ac:dyDescent="0.3">
      <c r="A3341" s="23"/>
      <c r="B3341" s="6">
        <v>0</v>
      </c>
      <c r="C3341" s="9" t="s">
        <v>3661</v>
      </c>
      <c r="D3341" s="9" t="str">
        <f t="shared" si="109"/>
        <v xml:space="preserve"> Đại học từ xa Có giá trị như nhau bạn nhé. Vấn đề này đã được Bộ GD&amp;ĐT công nhận rồi. Trên văn bằng cũng sẽ không ghi hình thức đào tạo nha</v>
      </c>
      <c r="E3341" s="4"/>
      <c r="F3341" s="4"/>
      <c r="G3341" s="4"/>
      <c r="H3341" s="4"/>
      <c r="I3341" s="4"/>
      <c r="J3341" s="4"/>
      <c r="K3341" s="4"/>
      <c r="L3341" s="4"/>
      <c r="M3341" s="4"/>
      <c r="N3341" s="4"/>
      <c r="O3341" s="4"/>
      <c r="P3341" s="4"/>
      <c r="Q3341" s="4"/>
      <c r="R3341" s="4"/>
      <c r="S3341" s="4"/>
      <c r="T3341" s="4"/>
      <c r="U3341" s="4"/>
      <c r="V3341" s="4"/>
      <c r="W3341" s="4"/>
    </row>
    <row r="3342" spans="1:23" ht="28" x14ac:dyDescent="0.3">
      <c r="A3342" s="23"/>
      <c r="B3342" s="6">
        <v>0</v>
      </c>
      <c r="C3342" s="9" t="s">
        <v>3662</v>
      </c>
      <c r="D3342" s="9" t="str">
        <f t="shared" si="109"/>
        <v xml:space="preserve"> Đại học từ xa Giống nhau hoàn toàn em nhé. Trên phôi bằng không ghi hệ đào tạo.</v>
      </c>
      <c r="E3342" s="4"/>
      <c r="F3342" s="4"/>
      <c r="G3342" s="4"/>
      <c r="H3342" s="4"/>
      <c r="I3342" s="4"/>
      <c r="J3342" s="4"/>
      <c r="K3342" s="4"/>
      <c r="L3342" s="4"/>
      <c r="M3342" s="4"/>
      <c r="N3342" s="4"/>
      <c r="O3342" s="4"/>
      <c r="P3342" s="4"/>
      <c r="Q3342" s="4"/>
      <c r="R3342" s="4"/>
      <c r="S3342" s="4"/>
      <c r="T3342" s="4"/>
      <c r="U3342" s="4"/>
      <c r="V3342" s="4"/>
      <c r="W3342" s="4"/>
    </row>
    <row r="3343" spans="1:23" ht="42" x14ac:dyDescent="0.3">
      <c r="A3343" s="23"/>
      <c r="B3343" s="6">
        <v>0</v>
      </c>
      <c r="C3343" s="9" t="s">
        <v>3663</v>
      </c>
      <c r="D3343" s="9" t="str">
        <f t="shared" si="109"/>
        <v xml:space="preserve"> Đại học từ xa Hệ từ xa vs hệ học trực tiếp là 1 ,khác cách đào tạo thôi, dù học kiểu j thì bằg tốt nghiệp giá trị như nhau và k ghi hình thức đào tạo</v>
      </c>
      <c r="E3343" s="4"/>
      <c r="F3343" s="4"/>
      <c r="G3343" s="4"/>
      <c r="H3343" s="4"/>
      <c r="I3343" s="4"/>
      <c r="J3343" s="4"/>
      <c r="K3343" s="4"/>
      <c r="L3343" s="4"/>
      <c r="M3343" s="4"/>
      <c r="N3343" s="4"/>
      <c r="O3343" s="4"/>
      <c r="P3343" s="4"/>
      <c r="Q3343" s="4"/>
      <c r="R3343" s="4"/>
      <c r="S3343" s="4"/>
      <c r="T3343" s="4"/>
      <c r="U3343" s="4"/>
      <c r="V3343" s="4"/>
      <c r="W3343" s="4"/>
    </row>
    <row r="3344" spans="1:23" ht="28" x14ac:dyDescent="0.3">
      <c r="A3344" s="23"/>
      <c r="B3344" s="6">
        <v>0</v>
      </c>
      <c r="C3344" s="9" t="s">
        <v>3664</v>
      </c>
      <c r="D3344" s="9" t="str">
        <f t="shared" si="109"/>
        <v xml:space="preserve"> Đại học từ xa VB2 hệ chính quy thì có, chứ ko có chính quy hệ từ xa nha.</v>
      </c>
      <c r="E3344" s="4"/>
      <c r="F3344" s="4"/>
      <c r="G3344" s="4"/>
      <c r="H3344" s="4"/>
      <c r="I3344" s="4"/>
      <c r="J3344" s="4"/>
      <c r="K3344" s="4"/>
      <c r="L3344" s="4"/>
      <c r="M3344" s="4"/>
      <c r="N3344" s="4"/>
      <c r="O3344" s="4"/>
      <c r="P3344" s="4"/>
      <c r="Q3344" s="4"/>
      <c r="R3344" s="4"/>
      <c r="S3344" s="4"/>
      <c r="T3344" s="4"/>
      <c r="U3344" s="4"/>
      <c r="V3344" s="4"/>
      <c r="W3344" s="4"/>
    </row>
    <row r="3345" spans="1:23" ht="28" x14ac:dyDescent="0.3">
      <c r="A3345" s="24" t="s">
        <v>3665</v>
      </c>
      <c r="B3345" s="6">
        <v>0</v>
      </c>
      <c r="C3345" s="9" t="s">
        <v>3666</v>
      </c>
      <c r="D3345" s="9" t="str">
        <f t="shared" ref="D3345:D3355" si="110">CONCATENATE(" Đại học từ xa trường cao đẳng công thương HN"," ",C3345)</f>
        <v xml:space="preserve"> Đại học từ xa trường cao đẳng công thương HN Không được thi online đâu bạn ơi, phải thi offline chứ</v>
      </c>
      <c r="E3345" s="4"/>
      <c r="F3345" s="4"/>
      <c r="G3345" s="4"/>
      <c r="H3345" s="4"/>
      <c r="I3345" s="4"/>
      <c r="J3345" s="4"/>
      <c r="K3345" s="4"/>
      <c r="L3345" s="4"/>
      <c r="M3345" s="4"/>
      <c r="N3345" s="4"/>
      <c r="O3345" s="4"/>
      <c r="P3345" s="4"/>
      <c r="Q3345" s="4"/>
      <c r="R3345" s="4"/>
      <c r="S3345" s="4"/>
      <c r="T3345" s="4"/>
      <c r="U3345" s="4"/>
      <c r="V3345" s="4"/>
      <c r="W3345" s="4"/>
    </row>
    <row r="3346" spans="1:23" ht="42" x14ac:dyDescent="0.3">
      <c r="A3346" s="23"/>
      <c r="B3346" s="6">
        <v>0</v>
      </c>
      <c r="C3346" s="9" t="s">
        <v>3667</v>
      </c>
      <c r="D3346" s="9" t="str">
        <f t="shared" si="110"/>
        <v xml:space="preserve"> Đại học từ xa trường cao đẳng công thương HN Học hệ từ xa là phải thi tại trường, trạm, thi online là sai quy định</v>
      </c>
      <c r="E3346" s="4"/>
      <c r="F3346" s="4"/>
      <c r="G3346" s="4"/>
      <c r="H3346" s="4"/>
      <c r="I3346" s="4"/>
      <c r="J3346" s="4"/>
      <c r="K3346" s="4"/>
      <c r="L3346" s="4"/>
      <c r="M3346" s="4"/>
      <c r="N3346" s="4"/>
      <c r="O3346" s="4"/>
      <c r="P3346" s="4"/>
      <c r="Q3346" s="4"/>
      <c r="R3346" s="4"/>
      <c r="S3346" s="4"/>
      <c r="T3346" s="4"/>
      <c r="U3346" s="4"/>
      <c r="V3346" s="4"/>
      <c r="W3346" s="4"/>
    </row>
    <row r="3347" spans="1:23" ht="28" x14ac:dyDescent="0.3">
      <c r="A3347" s="23"/>
      <c r="B3347" s="6">
        <v>0</v>
      </c>
      <c r="C3347" s="9" t="s">
        <v>3668</v>
      </c>
      <c r="D3347" s="9" t="str">
        <f t="shared" si="110"/>
        <v xml:space="preserve"> Đại học từ xa trường cao đẳng công thương HN Trường công bố hay như nào bạn nhỉ</v>
      </c>
      <c r="E3347" s="4"/>
      <c r="F3347" s="4"/>
      <c r="G3347" s="4"/>
      <c r="H3347" s="4"/>
      <c r="I3347" s="4"/>
      <c r="J3347" s="4"/>
      <c r="K3347" s="4"/>
      <c r="L3347" s="4"/>
      <c r="M3347" s="4"/>
      <c r="N3347" s="4"/>
      <c r="O3347" s="4"/>
      <c r="P3347" s="4"/>
      <c r="Q3347" s="4"/>
      <c r="R3347" s="4"/>
      <c r="S3347" s="4"/>
      <c r="T3347" s="4"/>
      <c r="U3347" s="4"/>
      <c r="V3347" s="4"/>
      <c r="W3347" s="4"/>
    </row>
    <row r="3348" spans="1:23" ht="28" x14ac:dyDescent="0.3">
      <c r="A3348" s="23"/>
      <c r="B3348" s="6">
        <v>0</v>
      </c>
      <c r="C3348" s="9" t="s">
        <v>3669</v>
      </c>
      <c r="D3348" s="9" t="str">
        <f t="shared" si="110"/>
        <v xml:space="preserve"> Đại học từ xa trường cao đẳng công thương HN học onl thì ksao chứ thi onl là có sao cả trường lẫn sv nhé...</v>
      </c>
      <c r="E3348" s="4"/>
      <c r="F3348" s="4"/>
      <c r="G3348" s="4"/>
      <c r="H3348" s="4"/>
      <c r="I3348" s="4"/>
      <c r="J3348" s="4"/>
      <c r="K3348" s="4"/>
      <c r="L3348" s="4"/>
      <c r="M3348" s="4"/>
      <c r="N3348" s="4"/>
      <c r="O3348" s="4"/>
      <c r="P3348" s="4"/>
      <c r="Q3348" s="4"/>
      <c r="R3348" s="4"/>
      <c r="S3348" s="4"/>
      <c r="T3348" s="4"/>
      <c r="U3348" s="4"/>
      <c r="V3348" s="4"/>
      <c r="W3348" s="4"/>
    </row>
    <row r="3349" spans="1:23" ht="28" x14ac:dyDescent="0.3">
      <c r="A3349" s="23"/>
      <c r="B3349" s="6">
        <v>0</v>
      </c>
      <c r="C3349" s="9" t="s">
        <v>3670</v>
      </c>
      <c r="D3349" s="9" t="str">
        <f t="shared" si="110"/>
        <v xml:space="preserve"> Đại học từ xa trường cao đẳng công thương HN Nếu mà là thật thì trường này cái gì cũng dám làm nhỉ :)</v>
      </c>
      <c r="E3349" s="4"/>
      <c r="F3349" s="4"/>
      <c r="G3349" s="4"/>
      <c r="H3349" s="4"/>
      <c r="I3349" s="4"/>
      <c r="J3349" s="4"/>
      <c r="K3349" s="4"/>
      <c r="L3349" s="4"/>
      <c r="M3349" s="4"/>
      <c r="N3349" s="4"/>
      <c r="O3349" s="4"/>
      <c r="P3349" s="4"/>
      <c r="Q3349" s="4"/>
      <c r="R3349" s="4"/>
      <c r="S3349" s="4"/>
      <c r="T3349" s="4"/>
      <c r="U3349" s="4"/>
      <c r="V3349" s="4"/>
      <c r="W3349" s="4"/>
    </row>
    <row r="3350" spans="1:23" ht="28" x14ac:dyDescent="0.3">
      <c r="A3350" s="23"/>
      <c r="B3350" s="6">
        <v>0</v>
      </c>
      <c r="C3350" s="9" t="s">
        <v>3671</v>
      </c>
      <c r="D3350" s="9" t="str">
        <f t="shared" si="110"/>
        <v xml:space="preserve"> Đại học từ xa trường cao đẳng công thương HN Học onl thi onl nhé bạn, chỉ quốc phòng thi off thôi.</v>
      </c>
      <c r="E3350" s="4"/>
      <c r="F3350" s="4"/>
      <c r="G3350" s="4"/>
      <c r="H3350" s="4"/>
      <c r="I3350" s="4"/>
      <c r="J3350" s="4"/>
      <c r="K3350" s="4"/>
      <c r="L3350" s="4"/>
      <c r="M3350" s="4"/>
      <c r="N3350" s="4"/>
      <c r="O3350" s="4"/>
      <c r="P3350" s="4"/>
      <c r="Q3350" s="4"/>
      <c r="R3350" s="4"/>
      <c r="S3350" s="4"/>
      <c r="T3350" s="4"/>
      <c r="U3350" s="4"/>
      <c r="V3350" s="4"/>
      <c r="W3350" s="4"/>
    </row>
    <row r="3351" spans="1:23" ht="28" x14ac:dyDescent="0.3">
      <c r="A3351" s="23"/>
      <c r="B3351" s="6">
        <v>0</v>
      </c>
      <c r="C3351" s="9" t="s">
        <v>3672</v>
      </c>
      <c r="D3351" s="9" t="str">
        <f t="shared" si="110"/>
        <v xml:space="preserve"> Đại học từ xa trường cao đẳng công thương HN Có mỗi môn quốc phòng là thi off thôi b</v>
      </c>
      <c r="E3351" s="4"/>
      <c r="F3351" s="4"/>
      <c r="G3351" s="4"/>
      <c r="H3351" s="4"/>
      <c r="I3351" s="4"/>
      <c r="J3351" s="4"/>
      <c r="K3351" s="4"/>
      <c r="L3351" s="4"/>
      <c r="M3351" s="4"/>
      <c r="N3351" s="4"/>
      <c r="O3351" s="4"/>
      <c r="P3351" s="4"/>
      <c r="Q3351" s="4"/>
      <c r="R3351" s="4"/>
      <c r="S3351" s="4"/>
      <c r="T3351" s="4"/>
      <c r="U3351" s="4"/>
      <c r="V3351" s="4"/>
      <c r="W3351" s="4"/>
    </row>
    <row r="3352" spans="1:23" ht="56" x14ac:dyDescent="0.3">
      <c r="A3352" s="23"/>
      <c r="B3352" s="6">
        <v>0</v>
      </c>
      <c r="C3352" s="9" t="s">
        <v>3673</v>
      </c>
      <c r="D3352" s="9" t="str">
        <f t="shared" si="110"/>
        <v xml:space="preserve"> Đại học từ xa trường cao đẳng công thương HN Mình đang học, thi được 4 kỳ rồi, thi online mở camera giám sát. Đa phần sinh viên giỏi sẵn, chủ yếu người ta cần bằng cấp.</v>
      </c>
      <c r="E3352" s="4"/>
      <c r="F3352" s="4"/>
      <c r="G3352" s="4"/>
      <c r="H3352" s="4"/>
      <c r="I3352" s="4"/>
      <c r="J3352" s="4"/>
      <c r="K3352" s="4"/>
      <c r="L3352" s="4"/>
      <c r="M3352" s="4"/>
      <c r="N3352" s="4"/>
      <c r="O3352" s="4"/>
      <c r="P3352" s="4"/>
      <c r="Q3352" s="4"/>
      <c r="R3352" s="4"/>
      <c r="S3352" s="4"/>
      <c r="T3352" s="4"/>
      <c r="U3352" s="4"/>
      <c r="V3352" s="4"/>
      <c r="W3352" s="4"/>
    </row>
    <row r="3353" spans="1:23" ht="56" x14ac:dyDescent="0.3">
      <c r="A3353" s="23"/>
      <c r="B3353" s="6">
        <v>0</v>
      </c>
      <c r="C3353" s="9" t="s">
        <v>3674</v>
      </c>
      <c r="D3353" s="9" t="str">
        <f t="shared" si="110"/>
        <v xml:space="preserve"> Đại học từ xa trường cao đẳng công thương HN Không có thi online đâu. Có môn làm tiểu luận nộp online. Có môn bắt thi ở trường hoặc trung tâm offline. Thường 1 kỳ ít nhất 1 môn thi offline nha b.</v>
      </c>
      <c r="E3353" s="4"/>
      <c r="F3353" s="4"/>
      <c r="G3353" s="4"/>
      <c r="H3353" s="4"/>
      <c r="I3353" s="4"/>
      <c r="J3353" s="4"/>
      <c r="K3353" s="4"/>
      <c r="L3353" s="4"/>
      <c r="M3353" s="4"/>
      <c r="N3353" s="4"/>
      <c r="O3353" s="4"/>
      <c r="P3353" s="4"/>
      <c r="Q3353" s="4"/>
      <c r="R3353" s="4"/>
      <c r="S3353" s="4"/>
      <c r="T3353" s="4"/>
      <c r="U3353" s="4"/>
      <c r="V3353" s="4"/>
      <c r="W3353" s="4"/>
    </row>
    <row r="3354" spans="1:23" ht="42" x14ac:dyDescent="0.3">
      <c r="A3354" s="23"/>
      <c r="B3354" s="6">
        <v>0</v>
      </c>
      <c r="C3354" s="9" t="s">
        <v>3675</v>
      </c>
      <c r="D3354" s="9" t="str">
        <f t="shared" si="110"/>
        <v xml:space="preserve"> Đại học từ xa trường cao đẳng công thương HN tính ra thi kiểu này mà báo vs sở vô phát là hơi mệt cho 2 bên em nha. Quy định hệ nào cũng phải thi trực tiếp .</v>
      </c>
      <c r="E3354" s="4"/>
      <c r="F3354" s="4"/>
      <c r="G3354" s="4"/>
      <c r="H3354" s="4"/>
      <c r="I3354" s="4"/>
      <c r="J3354" s="4"/>
      <c r="K3354" s="4"/>
      <c r="L3354" s="4"/>
      <c r="M3354" s="4"/>
      <c r="N3354" s="4"/>
      <c r="O3354" s="4"/>
      <c r="P3354" s="4"/>
      <c r="Q3354" s="4"/>
      <c r="R3354" s="4"/>
      <c r="S3354" s="4"/>
      <c r="T3354" s="4"/>
      <c r="U3354" s="4"/>
      <c r="V3354" s="4"/>
      <c r="W3354" s="4"/>
    </row>
    <row r="3355" spans="1:23" ht="28" x14ac:dyDescent="0.3">
      <c r="A3355" s="23"/>
      <c r="B3355" s="6">
        <v>0</v>
      </c>
      <c r="C3355" s="9" t="s">
        <v>3676</v>
      </c>
      <c r="D3355" s="9" t="str">
        <f t="shared" si="110"/>
        <v xml:space="preserve"> Đại học từ xa trường cao đẳng công thương HN Thi trực tiếp nha e</v>
      </c>
      <c r="E3355" s="4"/>
      <c r="F3355" s="4"/>
      <c r="G3355" s="4"/>
      <c r="H3355" s="4"/>
      <c r="I3355" s="4"/>
      <c r="J3355" s="4"/>
      <c r="K3355" s="4"/>
      <c r="L3355" s="4"/>
      <c r="M3355" s="4"/>
      <c r="N3355" s="4"/>
      <c r="O3355" s="4"/>
      <c r="P3355" s="4"/>
      <c r="Q3355" s="4"/>
      <c r="R3355" s="4"/>
      <c r="S3355" s="4"/>
      <c r="T3355" s="4"/>
      <c r="U3355" s="4"/>
      <c r="V3355" s="4"/>
      <c r="W3355" s="4"/>
    </row>
    <row r="3356" spans="1:23" ht="28" x14ac:dyDescent="0.3">
      <c r="A3356" s="24" t="s">
        <v>3677</v>
      </c>
      <c r="B3356" s="6">
        <v>0</v>
      </c>
      <c r="C3356" s="9" t="s">
        <v>3678</v>
      </c>
      <c r="D3356" s="9" t="str">
        <f t="shared" ref="D3356:D3372" si="111">CONCATENATE(" Đại học từ xa"," ",C3356)</f>
        <v xml:space="preserve"> Đại học từ xa Do học phí của NEU cao thôi, chứ HTX nói chung không hết 200tr đâu em</v>
      </c>
      <c r="E3356" s="4"/>
      <c r="F3356" s="4"/>
      <c r="G3356" s="4"/>
      <c r="H3356" s="4"/>
      <c r="I3356" s="4"/>
      <c r="J3356" s="4"/>
      <c r="K3356" s="4"/>
      <c r="L3356" s="4"/>
      <c r="M3356" s="4"/>
      <c r="N3356" s="4"/>
      <c r="O3356" s="4"/>
      <c r="P3356" s="4"/>
      <c r="Q3356" s="4"/>
      <c r="R3356" s="4"/>
      <c r="S3356" s="4"/>
      <c r="T3356" s="4"/>
      <c r="U3356" s="4"/>
      <c r="V3356" s="4"/>
      <c r="W3356" s="4"/>
    </row>
    <row r="3357" spans="1:23" ht="14" x14ac:dyDescent="0.3">
      <c r="A3357" s="23"/>
      <c r="B3357" s="6">
        <v>0</v>
      </c>
      <c r="C3357" s="9" t="s">
        <v>3679</v>
      </c>
      <c r="D3357" s="9" t="str">
        <f t="shared" si="111"/>
        <v xml:space="preserve"> Đại học từ xa Bạn e học mấy gì mà hết 200tr thế?</v>
      </c>
      <c r="E3357" s="4"/>
      <c r="F3357" s="4"/>
      <c r="G3357" s="4"/>
      <c r="H3357" s="4"/>
      <c r="I3357" s="4"/>
      <c r="J3357" s="4"/>
      <c r="K3357" s="4"/>
      <c r="L3357" s="4"/>
      <c r="M3357" s="4"/>
      <c r="N3357" s="4"/>
      <c r="O3357" s="4"/>
      <c r="P3357" s="4"/>
      <c r="Q3357" s="4"/>
      <c r="R3357" s="4"/>
      <c r="S3357" s="4"/>
      <c r="T3357" s="4"/>
      <c r="U3357" s="4"/>
      <c r="V3357" s="4"/>
      <c r="W3357" s="4"/>
    </row>
    <row r="3358" spans="1:23" ht="14" x14ac:dyDescent="0.3">
      <c r="A3358" s="23"/>
      <c r="B3358" s="6">
        <v>0</v>
      </c>
      <c r="C3358" s="9" t="s">
        <v>3680</v>
      </c>
      <c r="D3358" s="9" t="str">
        <f t="shared" si="111"/>
        <v xml:space="preserve"> Đại học từ xa Lgi cod trường nào hết 200tr</v>
      </c>
      <c r="E3358" s="4"/>
      <c r="F3358" s="4"/>
      <c r="G3358" s="4"/>
      <c r="H3358" s="4"/>
      <c r="I3358" s="4"/>
      <c r="J3358" s="4"/>
      <c r="K3358" s="4"/>
      <c r="L3358" s="4"/>
      <c r="M3358" s="4"/>
      <c r="N3358" s="4"/>
      <c r="O3358" s="4"/>
      <c r="P3358" s="4"/>
      <c r="Q3358" s="4"/>
      <c r="R3358" s="4"/>
      <c r="S3358" s="4"/>
      <c r="T3358" s="4"/>
      <c r="U3358" s="4"/>
      <c r="V3358" s="4"/>
      <c r="W3358" s="4"/>
    </row>
    <row r="3359" spans="1:23" ht="14" x14ac:dyDescent="0.3">
      <c r="A3359" s="23"/>
      <c r="B3359" s="6">
        <v>0</v>
      </c>
      <c r="C3359" s="9" t="s">
        <v>3681</v>
      </c>
      <c r="D3359" s="9" t="str">
        <f t="shared" si="111"/>
        <v xml:space="preserve"> Đại học từ xa Bốc phét 200tr rồi</v>
      </c>
      <c r="E3359" s="4"/>
      <c r="F3359" s="4"/>
      <c r="G3359" s="4"/>
      <c r="H3359" s="4"/>
      <c r="I3359" s="4"/>
      <c r="J3359" s="4"/>
      <c r="K3359" s="4"/>
      <c r="L3359" s="4"/>
      <c r="M3359" s="4"/>
      <c r="N3359" s="4"/>
      <c r="O3359" s="4"/>
      <c r="P3359" s="4"/>
      <c r="Q3359" s="4"/>
      <c r="R3359" s="4"/>
      <c r="S3359" s="4"/>
      <c r="T3359" s="4"/>
      <c r="U3359" s="4"/>
      <c r="V3359" s="4"/>
      <c r="W3359" s="4"/>
    </row>
    <row r="3360" spans="1:23" ht="14" x14ac:dyDescent="0.3">
      <c r="A3360" s="23"/>
      <c r="B3360" s="6">
        <v>0</v>
      </c>
      <c r="C3360" s="9" t="s">
        <v>3682</v>
      </c>
      <c r="D3360" s="9" t="str">
        <f t="shared" si="111"/>
        <v xml:space="preserve"> Đại học từ xa Tính theo tín chỉ là ra mà</v>
      </c>
      <c r="E3360" s="4"/>
      <c r="F3360" s="4"/>
      <c r="G3360" s="4"/>
      <c r="H3360" s="4"/>
      <c r="I3360" s="4"/>
      <c r="J3360" s="4"/>
      <c r="K3360" s="4"/>
      <c r="L3360" s="4"/>
      <c r="M3360" s="4"/>
      <c r="N3360" s="4"/>
      <c r="O3360" s="4"/>
      <c r="P3360" s="4"/>
      <c r="Q3360" s="4"/>
      <c r="R3360" s="4"/>
      <c r="S3360" s="4"/>
      <c r="T3360" s="4"/>
      <c r="U3360" s="4"/>
      <c r="V3360" s="4"/>
      <c r="W3360" s="4"/>
    </row>
    <row r="3361" spans="1:23" ht="70" x14ac:dyDescent="0.3">
      <c r="A3361" s="23"/>
      <c r="B3361" s="6">
        <v>0</v>
      </c>
      <c r="C3361" s="9" t="s">
        <v>3683</v>
      </c>
      <c r="D3361" s="9" t="str">
        <f t="shared" si="111"/>
        <v xml:space="preserve"> Đại học từ xa Neu hiện tại đang 515k/ tín chỉ. Ngành mình học thấy là 152tc ấy. Nhân lên với tiền bằng TA, tin học đầu ra nữa thì chưa tới 100. Còn chi phí đi lại từ xa lên lúc thi cử k nói. Mình trạm HCM thì có các bạn ở Cà Mau đi lên nữa á</v>
      </c>
      <c r="E3361" s="4"/>
      <c r="F3361" s="4"/>
      <c r="G3361" s="4"/>
      <c r="H3361" s="4"/>
      <c r="I3361" s="4"/>
      <c r="J3361" s="4"/>
      <c r="K3361" s="4"/>
      <c r="L3361" s="4"/>
      <c r="M3361" s="4"/>
      <c r="N3361" s="4"/>
      <c r="O3361" s="4"/>
      <c r="P3361" s="4"/>
      <c r="Q3361" s="4"/>
      <c r="R3361" s="4"/>
      <c r="S3361" s="4"/>
      <c r="T3361" s="4"/>
      <c r="U3361" s="4"/>
      <c r="V3361" s="4"/>
      <c r="W3361" s="4"/>
    </row>
    <row r="3362" spans="1:23" ht="14" x14ac:dyDescent="0.3">
      <c r="A3362" s="23"/>
      <c r="B3362" s="6">
        <v>0</v>
      </c>
      <c r="C3362" s="9" t="s">
        <v>3684</v>
      </c>
      <c r="D3362" s="9" t="str">
        <f t="shared" si="111"/>
        <v xml:space="preserve"> Đại học từ xa Đắt rẻ do số tín em học</v>
      </c>
      <c r="E3362" s="4"/>
      <c r="F3362" s="4"/>
      <c r="G3362" s="4"/>
      <c r="H3362" s="4"/>
      <c r="I3362" s="4"/>
      <c r="J3362" s="4"/>
      <c r="K3362" s="4"/>
      <c r="L3362" s="4"/>
      <c r="M3362" s="4"/>
      <c r="N3362" s="4"/>
      <c r="O3362" s="4"/>
      <c r="P3362" s="4"/>
      <c r="Q3362" s="4"/>
      <c r="R3362" s="4"/>
      <c r="S3362" s="4"/>
      <c r="T3362" s="4"/>
      <c r="U3362" s="4"/>
      <c r="V3362" s="4"/>
      <c r="W3362" s="4"/>
    </row>
    <row r="3363" spans="1:23" ht="28" x14ac:dyDescent="0.3">
      <c r="A3363" s="23"/>
      <c r="B3363" s="6">
        <v>0</v>
      </c>
      <c r="C3363" s="9" t="s">
        <v>3685</v>
      </c>
      <c r="D3363" s="9" t="str">
        <f t="shared" si="111"/>
        <v xml:space="preserve"> Đại học từ xa Nếu em học 1 kỳ dồn nhiều tín nó sẽ đắt, học ít thì rẻ thôi</v>
      </c>
      <c r="E3363" s="4"/>
      <c r="F3363" s="4"/>
      <c r="G3363" s="4"/>
      <c r="H3363" s="4"/>
      <c r="I3363" s="4"/>
      <c r="J3363" s="4"/>
      <c r="K3363" s="4"/>
      <c r="L3363" s="4"/>
      <c r="M3363" s="4"/>
      <c r="N3363" s="4"/>
      <c r="O3363" s="4"/>
      <c r="P3363" s="4"/>
      <c r="Q3363" s="4"/>
      <c r="R3363" s="4"/>
      <c r="S3363" s="4"/>
      <c r="T3363" s="4"/>
      <c r="U3363" s="4"/>
      <c r="V3363" s="4"/>
      <c r="W3363" s="4"/>
    </row>
    <row r="3364" spans="1:23" ht="14" x14ac:dyDescent="0.3">
      <c r="A3364" s="23"/>
      <c r="B3364" s="6">
        <v>0</v>
      </c>
      <c r="C3364" s="9" t="s">
        <v>3686</v>
      </c>
      <c r="D3364" s="9" t="str">
        <f t="shared" si="111"/>
        <v xml:space="preserve"> Đại học từ xa học 4 năm cùng lắm 80-90tr thôi</v>
      </c>
      <c r="E3364" s="4"/>
      <c r="F3364" s="4"/>
      <c r="G3364" s="4"/>
      <c r="H3364" s="4"/>
      <c r="I3364" s="4"/>
      <c r="J3364" s="4"/>
      <c r="K3364" s="4"/>
      <c r="L3364" s="4"/>
      <c r="M3364" s="4"/>
      <c r="N3364" s="4"/>
      <c r="O3364" s="4"/>
      <c r="P3364" s="4"/>
      <c r="Q3364" s="4"/>
      <c r="R3364" s="4"/>
      <c r="S3364" s="4"/>
      <c r="T3364" s="4"/>
      <c r="U3364" s="4"/>
      <c r="V3364" s="4"/>
      <c r="W3364" s="4"/>
    </row>
    <row r="3365" spans="1:23" ht="14" x14ac:dyDescent="0.3">
      <c r="A3365" s="23"/>
      <c r="B3365" s="6">
        <v>0</v>
      </c>
      <c r="C3365" s="9" t="s">
        <v>3687</v>
      </c>
      <c r="D3365" s="9" t="str">
        <f t="shared" si="111"/>
        <v xml:space="preserve"> Đại học từ xa Thật chứ đùa đâu.</v>
      </c>
      <c r="E3365" s="4"/>
      <c r="F3365" s="4"/>
      <c r="G3365" s="4"/>
      <c r="H3365" s="4"/>
      <c r="I3365" s="4"/>
      <c r="J3365" s="4"/>
      <c r="K3365" s="4"/>
      <c r="L3365" s="4"/>
      <c r="M3365" s="4"/>
      <c r="N3365" s="4"/>
      <c r="O3365" s="4"/>
      <c r="P3365" s="4"/>
      <c r="Q3365" s="4"/>
      <c r="R3365" s="4"/>
      <c r="S3365" s="4"/>
      <c r="T3365" s="4"/>
      <c r="U3365" s="4"/>
      <c r="V3365" s="4"/>
      <c r="W3365" s="4"/>
    </row>
    <row r="3366" spans="1:23" ht="14" x14ac:dyDescent="0.3">
      <c r="A3366" s="23"/>
      <c r="B3366" s="6">
        <v>0</v>
      </c>
      <c r="C3366" s="9" t="s">
        <v>3688</v>
      </c>
      <c r="D3366" s="9" t="str">
        <f t="shared" si="111"/>
        <v xml:space="preserve"> Đại học từ xa Chắc vừa đi du lịch vừa đi thi hả bác</v>
      </c>
      <c r="E3366" s="4"/>
      <c r="F3366" s="4"/>
      <c r="G3366" s="4"/>
      <c r="H3366" s="4"/>
      <c r="I3366" s="4"/>
      <c r="J3366" s="4"/>
      <c r="K3366" s="4"/>
      <c r="L3366" s="4"/>
      <c r="M3366" s="4"/>
      <c r="N3366" s="4"/>
      <c r="O3366" s="4"/>
      <c r="P3366" s="4"/>
      <c r="Q3366" s="4"/>
      <c r="R3366" s="4"/>
      <c r="S3366" s="4"/>
      <c r="T3366" s="4"/>
      <c r="U3366" s="4"/>
      <c r="V3366" s="4"/>
      <c r="W3366" s="4"/>
    </row>
    <row r="3367" spans="1:23" ht="14" x14ac:dyDescent="0.3">
      <c r="A3367" s="23"/>
      <c r="B3367" s="6">
        <v>0</v>
      </c>
      <c r="C3367" s="9" t="s">
        <v>3689</v>
      </c>
      <c r="D3367" s="9" t="str">
        <f t="shared" si="111"/>
        <v xml:space="preserve"> Đại học từ xa Em học ĐH mở HN đi em tầm 60 thôi.</v>
      </c>
      <c r="E3367" s="4"/>
      <c r="F3367" s="4"/>
      <c r="G3367" s="4"/>
      <c r="H3367" s="4"/>
      <c r="I3367" s="4"/>
      <c r="J3367" s="4"/>
      <c r="K3367" s="4"/>
      <c r="L3367" s="4"/>
      <c r="M3367" s="4"/>
      <c r="N3367" s="4"/>
      <c r="O3367" s="4"/>
      <c r="P3367" s="4"/>
      <c r="Q3367" s="4"/>
      <c r="R3367" s="4"/>
      <c r="S3367" s="4"/>
      <c r="T3367" s="4"/>
      <c r="U3367" s="4"/>
      <c r="V3367" s="4"/>
      <c r="W3367" s="4"/>
    </row>
    <row r="3368" spans="1:23" ht="14" x14ac:dyDescent="0.3">
      <c r="A3368" s="23"/>
      <c r="B3368" s="6">
        <v>0</v>
      </c>
      <c r="C3368" s="9" t="s">
        <v>3690</v>
      </c>
      <c r="D3368" s="9" t="str">
        <f t="shared" si="111"/>
        <v xml:space="preserve"> Đại học từ xa 200tr là chi phí của thạc sỹ à :)))</v>
      </c>
      <c r="E3368" s="4"/>
      <c r="F3368" s="4"/>
      <c r="G3368" s="4"/>
      <c r="H3368" s="4"/>
      <c r="I3368" s="4"/>
      <c r="J3368" s="4"/>
      <c r="K3368" s="4"/>
      <c r="L3368" s="4"/>
      <c r="M3368" s="4"/>
      <c r="N3368" s="4"/>
      <c r="O3368" s="4"/>
      <c r="P3368" s="4"/>
      <c r="Q3368" s="4"/>
      <c r="R3368" s="4"/>
      <c r="S3368" s="4"/>
      <c r="T3368" s="4"/>
      <c r="U3368" s="4"/>
      <c r="V3368" s="4"/>
      <c r="W3368" s="4"/>
    </row>
    <row r="3369" spans="1:23" ht="28" x14ac:dyDescent="0.3">
      <c r="A3369" s="23"/>
      <c r="B3369" s="6">
        <v>0</v>
      </c>
      <c r="C3369" s="9" t="s">
        <v>3691</v>
      </c>
      <c r="D3369" s="9" t="str">
        <f t="shared" si="111"/>
        <v xml:space="preserve"> Đại học từ xa cao đẳng học 2 năm hơn 30 triệu, đại học 200tr là quá đắt</v>
      </c>
      <c r="E3369" s="4"/>
      <c r="F3369" s="4"/>
      <c r="G3369" s="4"/>
      <c r="H3369" s="4"/>
      <c r="I3369" s="4"/>
      <c r="J3369" s="4"/>
      <c r="K3369" s="4"/>
      <c r="L3369" s="4"/>
      <c r="M3369" s="4"/>
      <c r="N3369" s="4"/>
      <c r="O3369" s="4"/>
      <c r="P3369" s="4"/>
      <c r="Q3369" s="4"/>
      <c r="R3369" s="4"/>
      <c r="S3369" s="4"/>
      <c r="T3369" s="4"/>
      <c r="U3369" s="4"/>
      <c r="V3369" s="4"/>
      <c r="W3369" s="4"/>
    </row>
    <row r="3370" spans="1:23" ht="56" x14ac:dyDescent="0.3">
      <c r="A3370" s="23"/>
      <c r="B3370" s="6">
        <v>0</v>
      </c>
      <c r="C3370" s="9" t="s">
        <v>3692</v>
      </c>
      <c r="D3370" s="9" t="str">
        <f t="shared" si="111"/>
        <v xml:space="preserve"> Đại học từ xa Tùy v tgian mình học của hệ từ xa mà nhân ra đc số tiền. Như khóa em đang học là 500k/tín. Em học tổng 67 tín. Học lại 670k :&gt; chi phí psinh do đi lại thi và quỹ thì k quá lớn đâu. Bthg thoai</v>
      </c>
      <c r="E3370" s="4"/>
      <c r="F3370" s="4"/>
      <c r="G3370" s="4"/>
      <c r="H3370" s="4"/>
      <c r="I3370" s="4"/>
      <c r="J3370" s="4"/>
      <c r="K3370" s="4"/>
      <c r="L3370" s="4"/>
      <c r="M3370" s="4"/>
      <c r="N3370" s="4"/>
      <c r="O3370" s="4"/>
      <c r="P3370" s="4"/>
      <c r="Q3370" s="4"/>
      <c r="R3370" s="4"/>
      <c r="S3370" s="4"/>
      <c r="T3370" s="4"/>
      <c r="U3370" s="4"/>
      <c r="V3370" s="4"/>
      <c r="W3370" s="4"/>
    </row>
    <row r="3371" spans="1:23" ht="14" x14ac:dyDescent="0.3">
      <c r="A3371" s="23"/>
      <c r="B3371" s="6">
        <v>0</v>
      </c>
      <c r="C3371" s="9" t="s">
        <v>3693</v>
      </c>
      <c r="D3371" s="9" t="str">
        <f t="shared" si="111"/>
        <v xml:space="preserve"> Đại học từ xa Học phí 370 k nhé</v>
      </c>
      <c r="E3371" s="4"/>
      <c r="F3371" s="4"/>
      <c r="G3371" s="4"/>
      <c r="H3371" s="4"/>
      <c r="I3371" s="4"/>
      <c r="J3371" s="4"/>
      <c r="K3371" s="4"/>
      <c r="L3371" s="4"/>
      <c r="M3371" s="4"/>
      <c r="N3371" s="4"/>
      <c r="O3371" s="4"/>
      <c r="P3371" s="4"/>
      <c r="Q3371" s="4"/>
      <c r="R3371" s="4"/>
      <c r="S3371" s="4"/>
      <c r="T3371" s="4"/>
      <c r="U3371" s="4"/>
      <c r="V3371" s="4"/>
      <c r="W3371" s="4"/>
    </row>
    <row r="3372" spans="1:23" ht="56" x14ac:dyDescent="0.3">
      <c r="A3372" s="23"/>
      <c r="B3372" s="6">
        <v>0</v>
      </c>
      <c r="C3372" s="9" t="s">
        <v>3694</v>
      </c>
      <c r="D3372" s="9" t="str">
        <f t="shared" si="111"/>
        <v xml:space="preserve"> Đại học từ xa Hệ TX trường ĐH THÁI NGUYÊN cũng chỉ có 400k/ tín chỉ. Ngoại ngữ Huế cũng chỉ 280k . TB đúng tầm 6-8 tr/ kì thôi. K phát sinh j hết nha. Học bn tín chỉ nhân lên thôi mà.</v>
      </c>
      <c r="E3372" s="4"/>
      <c r="F3372" s="4"/>
      <c r="G3372" s="4"/>
      <c r="H3372" s="4"/>
      <c r="I3372" s="4"/>
      <c r="J3372" s="4"/>
      <c r="K3372" s="4"/>
      <c r="L3372" s="4"/>
      <c r="M3372" s="4"/>
      <c r="N3372" s="4"/>
      <c r="O3372" s="4"/>
      <c r="P3372" s="4"/>
      <c r="Q3372" s="4"/>
      <c r="R3372" s="4"/>
      <c r="S3372" s="4"/>
      <c r="T3372" s="4"/>
      <c r="U3372" s="4"/>
      <c r="V3372" s="4"/>
      <c r="W3372" s="4"/>
    </row>
    <row r="3373" spans="1:23" ht="28" x14ac:dyDescent="0.3">
      <c r="A3373" s="24" t="s">
        <v>3695</v>
      </c>
      <c r="B3373" s="6">
        <v>0</v>
      </c>
      <c r="C3373" s="9" t="s">
        <v>3696</v>
      </c>
      <c r="D3373" s="9" t="str">
        <f t="shared" ref="D3373:D3385" si="112">CONCATENATE(" Đại học từ xa kế toán doanh nghiệp"," ",C3373)</f>
        <v xml:space="preserve"> Đại học từ xa kế toán doanh nghiệp Tầm 3,5 năm bạn nhé</v>
      </c>
      <c r="E3373" s="4"/>
      <c r="F3373" s="4"/>
      <c r="G3373" s="4"/>
      <c r="H3373" s="4"/>
      <c r="I3373" s="4"/>
      <c r="J3373" s="4"/>
      <c r="K3373" s="4"/>
      <c r="L3373" s="4"/>
      <c r="M3373" s="4"/>
      <c r="N3373" s="4"/>
      <c r="O3373" s="4"/>
      <c r="P3373" s="4"/>
      <c r="Q3373" s="4"/>
      <c r="R3373" s="4"/>
      <c r="S3373" s="4"/>
      <c r="T3373" s="4"/>
      <c r="U3373" s="4"/>
      <c r="V3373" s="4"/>
      <c r="W3373" s="4"/>
    </row>
    <row r="3374" spans="1:23" ht="14" x14ac:dyDescent="0.3">
      <c r="A3374" s="23"/>
      <c r="B3374" s="6">
        <v>0</v>
      </c>
      <c r="C3374" s="9" t="s">
        <v>3697</v>
      </c>
      <c r="D3374" s="9" t="str">
        <f t="shared" si="112"/>
        <v xml:space="preserve"> Đại học từ xa kế toán doanh nghiệp 800k thì cao quá</v>
      </c>
      <c r="E3374" s="4"/>
      <c r="F3374" s="4"/>
      <c r="G3374" s="4"/>
      <c r="H3374" s="4"/>
      <c r="I3374" s="4"/>
      <c r="J3374" s="4"/>
      <c r="K3374" s="4"/>
      <c r="L3374" s="4"/>
      <c r="M3374" s="4"/>
      <c r="N3374" s="4"/>
      <c r="O3374" s="4"/>
      <c r="P3374" s="4"/>
      <c r="Q3374" s="4"/>
      <c r="R3374" s="4"/>
      <c r="S3374" s="4"/>
      <c r="T3374" s="4"/>
      <c r="U3374" s="4"/>
      <c r="V3374" s="4"/>
      <c r="W3374" s="4"/>
    </row>
    <row r="3375" spans="1:23" ht="42" x14ac:dyDescent="0.3">
      <c r="A3375" s="23"/>
      <c r="B3375" s="6">
        <v>0</v>
      </c>
      <c r="C3375" s="9" t="s">
        <v>3698</v>
      </c>
      <c r="D3375" s="9" t="str">
        <f t="shared" si="112"/>
        <v xml:space="preserve"> Đại học từ xa kế toán doanh nghiệp Bạn tìm trường ở miền Bắc hay miền Nam vậy, kế toán thì nhiều trường dạy lắm</v>
      </c>
      <c r="E3375" s="4"/>
      <c r="F3375" s="4"/>
      <c r="G3375" s="4"/>
      <c r="H3375" s="4"/>
      <c r="I3375" s="4"/>
      <c r="J3375" s="4"/>
      <c r="K3375" s="4"/>
      <c r="L3375" s="4"/>
      <c r="M3375" s="4"/>
      <c r="N3375" s="4"/>
      <c r="O3375" s="4"/>
      <c r="P3375" s="4"/>
      <c r="Q3375" s="4"/>
      <c r="R3375" s="4"/>
      <c r="S3375" s="4"/>
      <c r="T3375" s="4"/>
      <c r="U3375" s="4"/>
      <c r="V3375" s="4"/>
      <c r="W3375" s="4"/>
    </row>
    <row r="3376" spans="1:23" ht="42" x14ac:dyDescent="0.3">
      <c r="A3376" s="23"/>
      <c r="B3376" s="6">
        <v>0</v>
      </c>
      <c r="C3376" s="9" t="s">
        <v>3699</v>
      </c>
      <c r="D3376" s="9" t="str">
        <f t="shared" si="112"/>
        <v xml:space="preserve"> Đại học từ xa kế toán doanh nghiệp Học trái ngành chênh thời gian không quá nhiều đâu em, tầm mấy tháng thôi</v>
      </c>
      <c r="E3376" s="4"/>
      <c r="F3376" s="4"/>
      <c r="G3376" s="4"/>
      <c r="H3376" s="4"/>
      <c r="I3376" s="4"/>
      <c r="J3376" s="4"/>
      <c r="K3376" s="4"/>
      <c r="L3376" s="4"/>
      <c r="M3376" s="4"/>
      <c r="N3376" s="4"/>
      <c r="O3376" s="4"/>
      <c r="P3376" s="4"/>
      <c r="Q3376" s="4"/>
      <c r="R3376" s="4"/>
      <c r="S3376" s="4"/>
      <c r="T3376" s="4"/>
      <c r="U3376" s="4"/>
      <c r="V3376" s="4"/>
      <c r="W3376" s="4"/>
    </row>
    <row r="3377" spans="1:23" ht="28" x14ac:dyDescent="0.3">
      <c r="A3377" s="23"/>
      <c r="B3377" s="6">
        <v>0</v>
      </c>
      <c r="C3377" s="9" t="s">
        <v>3700</v>
      </c>
      <c r="D3377" s="9" t="str">
        <f t="shared" si="112"/>
        <v xml:space="preserve"> Đại học từ xa kế toán doanh nghiệp Kế toán học UNETI, học phí hình như hơn 400 tí mà chất lượng oke</v>
      </c>
      <c r="E3377" s="4"/>
      <c r="F3377" s="4"/>
      <c r="G3377" s="4"/>
      <c r="H3377" s="4"/>
      <c r="I3377" s="4"/>
      <c r="J3377" s="4"/>
      <c r="K3377" s="4"/>
      <c r="L3377" s="4"/>
      <c r="M3377" s="4"/>
      <c r="N3377" s="4"/>
      <c r="O3377" s="4"/>
      <c r="P3377" s="4"/>
      <c r="Q3377" s="4"/>
      <c r="R3377" s="4"/>
      <c r="S3377" s="4"/>
      <c r="T3377" s="4"/>
      <c r="U3377" s="4"/>
      <c r="V3377" s="4"/>
      <c r="W3377" s="4"/>
    </row>
    <row r="3378" spans="1:23" ht="14" x14ac:dyDescent="0.3">
      <c r="A3378" s="23"/>
      <c r="B3378" s="6">
        <v>0</v>
      </c>
      <c r="C3378" s="9" t="s">
        <v>3701</v>
      </c>
      <c r="D3378" s="9" t="str">
        <f t="shared" si="112"/>
        <v xml:space="preserve"> Đại học từ xa kế toán doanh nghiệp 600-800k là cao nha</v>
      </c>
      <c r="E3378" s="4"/>
      <c r="F3378" s="4"/>
      <c r="G3378" s="4"/>
      <c r="H3378" s="4"/>
      <c r="I3378" s="4"/>
      <c r="J3378" s="4"/>
      <c r="K3378" s="4"/>
      <c r="L3378" s="4"/>
      <c r="M3378" s="4"/>
      <c r="N3378" s="4"/>
      <c r="O3378" s="4"/>
      <c r="P3378" s="4"/>
      <c r="Q3378" s="4"/>
      <c r="R3378" s="4"/>
      <c r="S3378" s="4"/>
      <c r="T3378" s="4"/>
      <c r="U3378" s="4"/>
      <c r="V3378" s="4"/>
      <c r="W3378" s="4"/>
    </row>
    <row r="3379" spans="1:23" ht="28" x14ac:dyDescent="0.3">
      <c r="A3379" s="23"/>
      <c r="B3379" s="6">
        <v>0</v>
      </c>
      <c r="C3379" s="9" t="s">
        <v>3702</v>
      </c>
      <c r="D3379" s="9" t="str">
        <f t="shared" si="112"/>
        <v xml:space="preserve"> Đại học từ xa kế toán doanh nghiệp có nhiều trường học phí tốt hơn mà</v>
      </c>
      <c r="E3379" s="4"/>
      <c r="F3379" s="4"/>
      <c r="G3379" s="4"/>
      <c r="H3379" s="4"/>
      <c r="I3379" s="4"/>
      <c r="J3379" s="4"/>
      <c r="K3379" s="4"/>
      <c r="L3379" s="4"/>
      <c r="M3379" s="4"/>
      <c r="N3379" s="4"/>
      <c r="O3379" s="4"/>
      <c r="P3379" s="4"/>
      <c r="Q3379" s="4"/>
      <c r="R3379" s="4"/>
      <c r="S3379" s="4"/>
      <c r="T3379" s="4"/>
      <c r="U3379" s="4"/>
      <c r="V3379" s="4"/>
      <c r="W3379" s="4"/>
    </row>
    <row r="3380" spans="1:23" ht="42" x14ac:dyDescent="0.3">
      <c r="A3380" s="23"/>
      <c r="B3380" s="6">
        <v>0</v>
      </c>
      <c r="C3380" s="9" t="s">
        <v>3703</v>
      </c>
      <c r="D3380" s="9" t="str">
        <f t="shared" si="112"/>
        <v xml:space="preserve"> Đại học từ xa kế toán doanh nghiệp mình cũng đang đk liên thông từ TC lên ĐH kế toán nè bạn. Mình đk bên Trà Vinh thấy 400k.tín chỉ á</v>
      </c>
      <c r="E3380" s="4"/>
      <c r="F3380" s="4"/>
      <c r="G3380" s="4"/>
      <c r="H3380" s="4"/>
      <c r="I3380" s="4"/>
      <c r="J3380" s="4"/>
      <c r="K3380" s="4"/>
      <c r="L3380" s="4"/>
      <c r="M3380" s="4"/>
      <c r="N3380" s="4"/>
      <c r="O3380" s="4"/>
      <c r="P3380" s="4"/>
      <c r="Q3380" s="4"/>
      <c r="R3380" s="4"/>
      <c r="S3380" s="4"/>
      <c r="T3380" s="4"/>
      <c r="U3380" s="4"/>
      <c r="V3380" s="4"/>
      <c r="W3380" s="4"/>
    </row>
    <row r="3381" spans="1:23" ht="42" x14ac:dyDescent="0.3">
      <c r="A3381" s="23"/>
      <c r="B3381" s="6">
        <v>0</v>
      </c>
      <c r="C3381" s="9" t="s">
        <v>3704</v>
      </c>
      <c r="D3381" s="9" t="str">
        <f t="shared" si="112"/>
        <v xml:space="preserve"> Đại học từ xa kế toán doanh nghiệp Bạn tìm hiểu CCE đại học Đà Nẵng thử. Học phí 310. Học tầm 2.5 năm. Nhiều trạm ở miền Nam</v>
      </c>
      <c r="E3381" s="4"/>
      <c r="F3381" s="4"/>
      <c r="G3381" s="4"/>
      <c r="H3381" s="4"/>
      <c r="I3381" s="4"/>
      <c r="J3381" s="4"/>
      <c r="K3381" s="4"/>
      <c r="L3381" s="4"/>
      <c r="M3381" s="4"/>
      <c r="N3381" s="4"/>
      <c r="O3381" s="4"/>
      <c r="P3381" s="4"/>
      <c r="Q3381" s="4"/>
      <c r="R3381" s="4"/>
      <c r="S3381" s="4"/>
      <c r="T3381" s="4"/>
      <c r="U3381" s="4"/>
      <c r="V3381" s="4"/>
      <c r="W3381" s="4"/>
    </row>
    <row r="3382" spans="1:23" ht="28" x14ac:dyDescent="0.3">
      <c r="A3382" s="23"/>
      <c r="B3382" s="6">
        <v>0</v>
      </c>
      <c r="C3382" s="9" t="s">
        <v>3705</v>
      </c>
      <c r="D3382" s="9" t="str">
        <f t="shared" si="112"/>
        <v xml:space="preserve"> Đại học từ xa kế toán doanh nghiệp Học Cần Thơ đi bạn có 400k/ chỉ</v>
      </c>
      <c r="E3382" s="4"/>
      <c r="F3382" s="4"/>
      <c r="G3382" s="4"/>
      <c r="H3382" s="4"/>
      <c r="I3382" s="4"/>
      <c r="J3382" s="4"/>
      <c r="K3382" s="4"/>
      <c r="L3382" s="4"/>
      <c r="M3382" s="4"/>
      <c r="N3382" s="4"/>
      <c r="O3382" s="4"/>
      <c r="P3382" s="4"/>
      <c r="Q3382" s="4"/>
      <c r="R3382" s="4"/>
      <c r="S3382" s="4"/>
      <c r="T3382" s="4"/>
      <c r="U3382" s="4"/>
      <c r="V3382" s="4"/>
      <c r="W3382" s="4"/>
    </row>
    <row r="3383" spans="1:23" ht="42" x14ac:dyDescent="0.3">
      <c r="A3383" s="23"/>
      <c r="B3383" s="6">
        <v>0</v>
      </c>
      <c r="C3383" s="9" t="s">
        <v>3706</v>
      </c>
      <c r="D3383" s="9" t="str">
        <f t="shared" si="112"/>
        <v xml:space="preserve"> Đại học từ xa kế toán doanh nghiệp Thi thì bắt buộc phải lại trường/trạm thi hả mng 
Không thi onl được ạ?</v>
      </c>
      <c r="E3383" s="4"/>
      <c r="F3383" s="4"/>
      <c r="G3383" s="4"/>
      <c r="H3383" s="4"/>
      <c r="I3383" s="4"/>
      <c r="J3383" s="4"/>
      <c r="K3383" s="4"/>
      <c r="L3383" s="4"/>
      <c r="M3383" s="4"/>
      <c r="N3383" s="4"/>
      <c r="O3383" s="4"/>
      <c r="P3383" s="4"/>
      <c r="Q3383" s="4"/>
      <c r="R3383" s="4"/>
      <c r="S3383" s="4"/>
      <c r="T3383" s="4"/>
      <c r="U3383" s="4"/>
      <c r="V3383" s="4"/>
      <c r="W3383" s="4"/>
    </row>
    <row r="3384" spans="1:23" ht="28" x14ac:dyDescent="0.3">
      <c r="A3384" s="23"/>
      <c r="B3384" s="6">
        <v>0</v>
      </c>
      <c r="C3384" s="9" t="s">
        <v>3707</v>
      </c>
      <c r="D3384" s="9" t="str">
        <f t="shared" si="112"/>
        <v xml:space="preserve"> Đại học từ xa kế toán doanh nghiệp zạy bạn tìm hiểu trường ĐH Mở đi, hp 493k/tín thôi</v>
      </c>
      <c r="E3384" s="4"/>
      <c r="F3384" s="4"/>
      <c r="G3384" s="4"/>
      <c r="H3384" s="4"/>
      <c r="I3384" s="4"/>
      <c r="J3384" s="4"/>
      <c r="K3384" s="4"/>
      <c r="L3384" s="4"/>
      <c r="M3384" s="4"/>
      <c r="N3384" s="4"/>
      <c r="O3384" s="4"/>
      <c r="P3384" s="4"/>
      <c r="Q3384" s="4"/>
      <c r="R3384" s="4"/>
      <c r="S3384" s="4"/>
      <c r="T3384" s="4"/>
      <c r="U3384" s="4"/>
      <c r="V3384" s="4"/>
      <c r="W3384" s="4"/>
    </row>
    <row r="3385" spans="1:23" ht="28" x14ac:dyDescent="0.3">
      <c r="A3385" s="23"/>
      <c r="B3385" s="6">
        <v>0</v>
      </c>
      <c r="C3385" s="9" t="s">
        <v>3708</v>
      </c>
      <c r="D3385" s="9" t="str">
        <f t="shared" si="112"/>
        <v xml:space="preserve"> Đại học từ xa kế toán doanh nghiệp ĐH Mở 1 tín chỉ hơn 400k thôi, bạn có thể tham khảo nha</v>
      </c>
      <c r="E3385" s="4"/>
      <c r="F3385" s="4"/>
      <c r="G3385" s="4"/>
      <c r="H3385" s="4"/>
      <c r="I3385" s="4"/>
      <c r="J3385" s="4"/>
      <c r="K3385" s="4"/>
      <c r="L3385" s="4"/>
      <c r="M3385" s="4"/>
      <c r="N3385" s="4"/>
      <c r="O3385" s="4"/>
      <c r="P3385" s="4"/>
      <c r="Q3385" s="4"/>
      <c r="R3385" s="4"/>
      <c r="S3385" s="4"/>
      <c r="T3385" s="4"/>
      <c r="U3385" s="4"/>
      <c r="V3385" s="4"/>
      <c r="W3385" s="4"/>
    </row>
    <row r="3386" spans="1:23" ht="14" x14ac:dyDescent="0.3">
      <c r="A3386" s="24" t="s">
        <v>3709</v>
      </c>
      <c r="B3386" s="6">
        <v>0</v>
      </c>
      <c r="C3386" s="9" t="s">
        <v>3710</v>
      </c>
      <c r="D3386" s="9" t="str">
        <f t="shared" ref="D3386:D3545" si="113">CONCATENATE(" Đại học từ xa"," ",C3386)</f>
        <v xml:space="preserve"> Đại học từ xa Trường Đại Nam này xịn nhỉ, cgi cũng có</v>
      </c>
      <c r="E3386" s="4"/>
      <c r="F3386" s="4"/>
      <c r="G3386" s="4"/>
      <c r="H3386" s="4"/>
      <c r="I3386" s="4"/>
      <c r="J3386" s="4"/>
      <c r="K3386" s="4"/>
      <c r="L3386" s="4"/>
      <c r="M3386" s="4"/>
      <c r="N3386" s="4"/>
      <c r="O3386" s="4"/>
      <c r="P3386" s="4"/>
      <c r="Q3386" s="4"/>
      <c r="R3386" s="4"/>
      <c r="S3386" s="4"/>
      <c r="T3386" s="4"/>
      <c r="U3386" s="4"/>
      <c r="V3386" s="4"/>
      <c r="W3386" s="4"/>
    </row>
    <row r="3387" spans="1:23" ht="42" x14ac:dyDescent="0.3">
      <c r="A3387" s="23"/>
      <c r="B3387" s="6">
        <v>0</v>
      </c>
      <c r="C3387" s="9" t="s">
        <v>3711</v>
      </c>
      <c r="D3387" s="9" t="str">
        <f t="shared" si="113"/>
        <v xml:space="preserve"> Đại học từ xa Xác nhận đúng nha. Bạn t vừa đăng ký xong. Được tặng thêm học bổng mấy khoá data vs lập trình (nếu muốn học)</v>
      </c>
      <c r="E3387" s="4"/>
      <c r="F3387" s="4"/>
      <c r="G3387" s="4"/>
      <c r="H3387" s="4"/>
      <c r="I3387" s="4"/>
      <c r="J3387" s="4"/>
      <c r="K3387" s="4"/>
      <c r="L3387" s="4"/>
      <c r="M3387" s="4"/>
      <c r="N3387" s="4"/>
      <c r="O3387" s="4"/>
      <c r="P3387" s="4"/>
      <c r="Q3387" s="4"/>
      <c r="R3387" s="4"/>
      <c r="S3387" s="4"/>
      <c r="T3387" s="4"/>
      <c r="U3387" s="4"/>
      <c r="V3387" s="4"/>
      <c r="W3387" s="4"/>
    </row>
    <row r="3388" spans="1:23" ht="28" x14ac:dyDescent="0.3">
      <c r="A3388" s="9" t="s">
        <v>3712</v>
      </c>
      <c r="B3388" s="6">
        <v>0</v>
      </c>
      <c r="C3388" s="9" t="s">
        <v>3713</v>
      </c>
      <c r="D3388" s="9" t="str">
        <f t="shared" si="113"/>
        <v xml:space="preserve"> Đại học từ xa Chắc vẫn còn hạn đấy bạn</v>
      </c>
      <c r="E3388" s="4"/>
      <c r="F3388" s="4"/>
      <c r="G3388" s="4"/>
      <c r="H3388" s="4"/>
      <c r="I3388" s="4"/>
      <c r="J3388" s="4"/>
      <c r="K3388" s="4"/>
      <c r="L3388" s="4"/>
      <c r="M3388" s="4"/>
      <c r="N3388" s="4"/>
      <c r="O3388" s="4"/>
      <c r="P3388" s="4"/>
      <c r="Q3388" s="4"/>
      <c r="R3388" s="4"/>
      <c r="S3388" s="4"/>
      <c r="T3388" s="4"/>
      <c r="U3388" s="4"/>
      <c r="V3388" s="4"/>
      <c r="W3388" s="4"/>
    </row>
    <row r="3389" spans="1:23" ht="28" x14ac:dyDescent="0.3">
      <c r="A3389" s="24" t="s">
        <v>3714</v>
      </c>
      <c r="B3389" s="6">
        <v>0</v>
      </c>
      <c r="C3389" s="9" t="s">
        <v>3715</v>
      </c>
      <c r="D3389" s="9" t="str">
        <f t="shared" si="113"/>
        <v xml:space="preserve"> Đại học từ xa Tâm lý giờ chỉ có trường Hutech thôi thì phỉa</v>
      </c>
      <c r="E3389" s="4"/>
      <c r="F3389" s="4"/>
      <c r="G3389" s="4"/>
      <c r="H3389" s="4"/>
      <c r="I3389" s="4"/>
      <c r="J3389" s="4"/>
      <c r="K3389" s="4"/>
      <c r="L3389" s="4"/>
      <c r="M3389" s="4"/>
      <c r="N3389" s="4"/>
      <c r="O3389" s="4"/>
      <c r="P3389" s="4"/>
      <c r="Q3389" s="4"/>
      <c r="R3389" s="4"/>
      <c r="S3389" s="4"/>
      <c r="T3389" s="4"/>
      <c r="U3389" s="4"/>
      <c r="V3389" s="4"/>
      <c r="W3389" s="4"/>
    </row>
    <row r="3390" spans="1:23" ht="42" x14ac:dyDescent="0.3">
      <c r="A3390" s="23"/>
      <c r="B3390" s="6">
        <v>0</v>
      </c>
      <c r="C3390" s="9" t="s">
        <v>3716</v>
      </c>
      <c r="D3390" s="9" t="str">
        <f t="shared" si="113"/>
        <v xml:space="preserve"> Đại học từ xa 2025 ko biết có trường nào mới ko, còn 2024 chỉ có Hutech thôi bạn nhé. Nhưng hệ thống bên này không ổn, sv kêu lắm</v>
      </c>
      <c r="E3390" s="4"/>
      <c r="F3390" s="4"/>
      <c r="G3390" s="4"/>
      <c r="H3390" s="4"/>
      <c r="I3390" s="4"/>
      <c r="J3390" s="4"/>
      <c r="K3390" s="4"/>
      <c r="L3390" s="4"/>
      <c r="M3390" s="4"/>
      <c r="N3390" s="4"/>
      <c r="O3390" s="4"/>
      <c r="P3390" s="4"/>
      <c r="Q3390" s="4"/>
      <c r="R3390" s="4"/>
      <c r="S3390" s="4"/>
      <c r="T3390" s="4"/>
      <c r="U3390" s="4"/>
      <c r="V3390" s="4"/>
      <c r="W3390" s="4"/>
    </row>
    <row r="3391" spans="1:23" ht="28" x14ac:dyDescent="0.3">
      <c r="A3391" s="23"/>
      <c r="B3391" s="6">
        <v>0</v>
      </c>
      <c r="C3391" s="9" t="s">
        <v>3717</v>
      </c>
      <c r="D3391" s="9" t="str">
        <f t="shared" si="113"/>
        <v xml:space="preserve"> Đại học từ xa Từ xa thì chỉ có hutech. Học đk hay ko thì ko rõ</v>
      </c>
      <c r="E3391" s="4"/>
      <c r="F3391" s="4"/>
      <c r="G3391" s="4"/>
      <c r="H3391" s="4"/>
      <c r="I3391" s="4"/>
      <c r="J3391" s="4"/>
      <c r="K3391" s="4"/>
      <c r="L3391" s="4"/>
      <c r="M3391" s="4"/>
      <c r="N3391" s="4"/>
      <c r="O3391" s="4"/>
      <c r="P3391" s="4"/>
      <c r="Q3391" s="4"/>
      <c r="R3391" s="4"/>
      <c r="S3391" s="4"/>
      <c r="T3391" s="4"/>
      <c r="U3391" s="4"/>
      <c r="V3391" s="4"/>
      <c r="W3391" s="4"/>
    </row>
    <row r="3392" spans="1:23" ht="14" x14ac:dyDescent="0.3">
      <c r="A3392" s="23"/>
      <c r="B3392" s="6">
        <v>0</v>
      </c>
      <c r="C3392" s="9" t="s">
        <v>3718</v>
      </c>
      <c r="D3392" s="9" t="str">
        <f t="shared" si="113"/>
        <v xml:space="preserve"> Đại học từ xa Chỉ có Hutech thuiii</v>
      </c>
      <c r="E3392" s="4"/>
      <c r="F3392" s="4"/>
      <c r="G3392" s="4"/>
      <c r="H3392" s="4"/>
      <c r="I3392" s="4"/>
      <c r="J3392" s="4"/>
      <c r="K3392" s="4"/>
      <c r="L3392" s="4"/>
      <c r="M3392" s="4"/>
      <c r="N3392" s="4"/>
      <c r="O3392" s="4"/>
      <c r="P3392" s="4"/>
      <c r="Q3392" s="4"/>
      <c r="R3392" s="4"/>
      <c r="S3392" s="4"/>
      <c r="T3392" s="4"/>
      <c r="U3392" s="4"/>
      <c r="V3392" s="4"/>
      <c r="W3392" s="4"/>
    </row>
    <row r="3393" spans="1:23" ht="28" x14ac:dyDescent="0.3">
      <c r="A3393" s="23"/>
      <c r="B3393" s="6">
        <v>0</v>
      </c>
      <c r="C3393" s="9" t="s">
        <v>3719</v>
      </c>
      <c r="D3393" s="9" t="str">
        <f t="shared" si="113"/>
        <v xml:space="preserve"> Đại học từ xa Bạn tham khảo bên trường ĐH Sư Phạm thử nhé, Tâm Lý Học có đào tạo hệ vb2 ý</v>
      </c>
      <c r="E3393" s="4"/>
      <c r="F3393" s="4"/>
      <c r="G3393" s="4"/>
      <c r="H3393" s="4"/>
      <c r="I3393" s="4"/>
      <c r="J3393" s="4"/>
      <c r="K3393" s="4"/>
      <c r="L3393" s="4"/>
      <c r="M3393" s="4"/>
      <c r="N3393" s="4"/>
      <c r="O3393" s="4"/>
      <c r="P3393" s="4"/>
      <c r="Q3393" s="4"/>
      <c r="R3393" s="4"/>
      <c r="S3393" s="4"/>
      <c r="T3393" s="4"/>
      <c r="U3393" s="4"/>
      <c r="V3393" s="4"/>
      <c r="W3393" s="4"/>
    </row>
    <row r="3394" spans="1:23" ht="14" x14ac:dyDescent="0.3">
      <c r="A3394" s="23"/>
      <c r="B3394" s="6">
        <v>0</v>
      </c>
      <c r="C3394" s="9" t="s">
        <v>3720</v>
      </c>
      <c r="D3394" s="9" t="str">
        <f t="shared" si="113"/>
        <v xml:space="preserve"> Đại học từ xa Hoa Sen có</v>
      </c>
      <c r="E3394" s="4"/>
      <c r="F3394" s="4"/>
      <c r="G3394" s="4"/>
      <c r="H3394" s="4"/>
      <c r="I3394" s="4"/>
      <c r="J3394" s="4"/>
      <c r="K3394" s="4"/>
      <c r="L3394" s="4"/>
      <c r="M3394" s="4"/>
      <c r="N3394" s="4"/>
      <c r="O3394" s="4"/>
      <c r="P3394" s="4"/>
      <c r="Q3394" s="4"/>
      <c r="R3394" s="4"/>
      <c r="S3394" s="4"/>
      <c r="T3394" s="4"/>
      <c r="U3394" s="4"/>
      <c r="V3394" s="4"/>
      <c r="W3394" s="4"/>
    </row>
    <row r="3395" spans="1:23" ht="56" x14ac:dyDescent="0.3">
      <c r="A3395" s="9" t="s">
        <v>3721</v>
      </c>
      <c r="B3395" s="6">
        <v>0</v>
      </c>
      <c r="C3395" s="9" t="s">
        <v>3722</v>
      </c>
      <c r="D3395" s="9" t="str">
        <f t="shared" si="113"/>
        <v xml:space="preserve"> Đại học từ xa Học bổng theo học phần thì nhận theo kỳ như các trường khác với điều kiện điểm GPA nằm top của trường. Còn học bổng khóa kỹ năng code data AI là được nhận free và học thoải mái nha.</v>
      </c>
      <c r="E3395" s="4"/>
      <c r="F3395" s="4"/>
      <c r="G3395" s="4"/>
      <c r="H3395" s="4"/>
      <c r="I3395" s="4"/>
      <c r="J3395" s="4"/>
      <c r="K3395" s="4"/>
      <c r="L3395" s="4"/>
      <c r="M3395" s="4"/>
      <c r="N3395" s="4"/>
      <c r="O3395" s="4"/>
      <c r="P3395" s="4"/>
      <c r="Q3395" s="4"/>
      <c r="R3395" s="4"/>
      <c r="S3395" s="4"/>
      <c r="T3395" s="4"/>
      <c r="U3395" s="4"/>
      <c r="V3395" s="4"/>
      <c r="W3395" s="4"/>
    </row>
    <row r="3396" spans="1:23" ht="28" x14ac:dyDescent="0.3">
      <c r="A3396" s="24" t="s">
        <v>3723</v>
      </c>
      <c r="B3396" s="6">
        <v>0</v>
      </c>
      <c r="C3396" s="9" t="s">
        <v>3724</v>
      </c>
      <c r="D3396" s="9" t="str">
        <f t="shared" si="113"/>
        <v xml:space="preserve"> Đại học từ xa Chào b nha, theo mình biết thì trường này có trạm tại TP HCM b nha</v>
      </c>
      <c r="E3396" s="4"/>
      <c r="F3396" s="4"/>
      <c r="G3396" s="4"/>
      <c r="H3396" s="4"/>
      <c r="I3396" s="4"/>
      <c r="J3396" s="4"/>
      <c r="K3396" s="4"/>
      <c r="L3396" s="4"/>
      <c r="M3396" s="4"/>
      <c r="N3396" s="4"/>
      <c r="O3396" s="4"/>
      <c r="P3396" s="4"/>
      <c r="Q3396" s="4"/>
      <c r="R3396" s="4"/>
      <c r="S3396" s="4"/>
      <c r="T3396" s="4"/>
      <c r="U3396" s="4"/>
      <c r="V3396" s="4"/>
      <c r="W3396" s="4"/>
    </row>
    <row r="3397" spans="1:23" ht="28" x14ac:dyDescent="0.3">
      <c r="A3397" s="23"/>
      <c r="B3397" s="6">
        <v>0</v>
      </c>
      <c r="C3397" s="9" t="s">
        <v>3725</v>
      </c>
      <c r="D3397" s="9" t="str">
        <f t="shared" si="113"/>
        <v xml:space="preserve"> Đại học từ xa học từ xa thì học online lúc nào cũn được em ơi, trường nào cũng thế</v>
      </c>
      <c r="E3397" s="4"/>
      <c r="F3397" s="4"/>
      <c r="G3397" s="4"/>
      <c r="H3397" s="4"/>
      <c r="I3397" s="4"/>
      <c r="J3397" s="4"/>
      <c r="K3397" s="4"/>
      <c r="L3397" s="4"/>
      <c r="M3397" s="4"/>
      <c r="N3397" s="4"/>
      <c r="O3397" s="4"/>
      <c r="P3397" s="4"/>
      <c r="Q3397" s="4"/>
      <c r="R3397" s="4"/>
      <c r="S3397" s="4"/>
      <c r="T3397" s="4"/>
      <c r="U3397" s="4"/>
      <c r="V3397" s="4"/>
      <c r="W3397" s="4"/>
    </row>
    <row r="3398" spans="1:23" ht="14" x14ac:dyDescent="0.3">
      <c r="A3398" s="23"/>
      <c r="B3398" s="6">
        <v>0</v>
      </c>
      <c r="C3398" s="9" t="s">
        <v>3726</v>
      </c>
      <c r="D3398" s="9" t="str">
        <f t="shared" si="113"/>
        <v xml:space="preserve"> Đại học từ xa Tín chỉ b lên website tìm xem sao</v>
      </c>
      <c r="E3398" s="4"/>
      <c r="F3398" s="4"/>
      <c r="G3398" s="4"/>
      <c r="H3398" s="4"/>
      <c r="I3398" s="4"/>
      <c r="J3398" s="4"/>
      <c r="K3398" s="4"/>
      <c r="L3398" s="4"/>
      <c r="M3398" s="4"/>
      <c r="N3398" s="4"/>
      <c r="O3398" s="4"/>
      <c r="P3398" s="4"/>
      <c r="Q3398" s="4"/>
      <c r="R3398" s="4"/>
      <c r="S3398" s="4"/>
      <c r="T3398" s="4"/>
      <c r="U3398" s="4"/>
      <c r="V3398" s="4"/>
      <c r="W3398" s="4"/>
    </row>
    <row r="3399" spans="1:23" ht="14" x14ac:dyDescent="0.3">
      <c r="A3399" s="23"/>
      <c r="B3399" s="6">
        <v>0</v>
      </c>
      <c r="C3399" s="9" t="s">
        <v>3727</v>
      </c>
      <c r="D3399" s="9" t="str">
        <f t="shared" si="113"/>
        <v xml:space="preserve"> Đại học từ xa Điểm e ở mức nào ?</v>
      </c>
      <c r="E3399" s="4"/>
      <c r="F3399" s="4"/>
      <c r="G3399" s="4"/>
      <c r="H3399" s="4"/>
      <c r="I3399" s="4"/>
      <c r="J3399" s="4"/>
      <c r="K3399" s="4"/>
      <c r="L3399" s="4"/>
      <c r="M3399" s="4"/>
      <c r="N3399" s="4"/>
      <c r="O3399" s="4"/>
      <c r="P3399" s="4"/>
      <c r="Q3399" s="4"/>
      <c r="R3399" s="4"/>
      <c r="S3399" s="4"/>
      <c r="T3399" s="4"/>
      <c r="U3399" s="4"/>
      <c r="V3399" s="4"/>
      <c r="W3399" s="4"/>
    </row>
    <row r="3400" spans="1:23" ht="28" x14ac:dyDescent="0.3">
      <c r="A3400" s="23"/>
      <c r="B3400" s="6">
        <v>0</v>
      </c>
      <c r="C3400" s="9" t="s">
        <v>3728</v>
      </c>
      <c r="D3400" s="9" t="str">
        <f t="shared" si="113"/>
        <v xml:space="preserve"> Đại học từ xa thi được đấy bạn, h các trường hầu như đều mở trạm ở SG vì nhiều sv trong này</v>
      </c>
      <c r="E3400" s="4"/>
      <c r="F3400" s="4"/>
      <c r="G3400" s="4"/>
      <c r="H3400" s="4"/>
      <c r="I3400" s="4"/>
      <c r="J3400" s="4"/>
      <c r="K3400" s="4"/>
      <c r="L3400" s="4"/>
      <c r="M3400" s="4"/>
      <c r="N3400" s="4"/>
      <c r="O3400" s="4"/>
      <c r="P3400" s="4"/>
      <c r="Q3400" s="4"/>
      <c r="R3400" s="4"/>
      <c r="S3400" s="4"/>
      <c r="T3400" s="4"/>
      <c r="U3400" s="4"/>
      <c r="V3400" s="4"/>
      <c r="W3400" s="4"/>
    </row>
    <row r="3401" spans="1:23" ht="42" x14ac:dyDescent="0.3">
      <c r="A3401" s="23"/>
      <c r="B3401" s="6">
        <v>0</v>
      </c>
      <c r="C3401" s="9" t="s">
        <v>3729</v>
      </c>
      <c r="D3401" s="9" t="str">
        <f t="shared" si="113"/>
        <v xml:space="preserve"> Đại học từ xa 1,2,4- được.
3 - tầm 130-140 tín gì đó và hphi dao động từ 400-700 tuỳ trường</v>
      </c>
      <c r="E3401" s="4"/>
      <c r="F3401" s="4"/>
      <c r="G3401" s="4"/>
      <c r="H3401" s="4"/>
      <c r="I3401" s="4"/>
      <c r="J3401" s="4"/>
      <c r="K3401" s="4"/>
      <c r="L3401" s="4"/>
      <c r="M3401" s="4"/>
      <c r="N3401" s="4"/>
      <c r="O3401" s="4"/>
      <c r="P3401" s="4"/>
      <c r="Q3401" s="4"/>
      <c r="R3401" s="4"/>
      <c r="S3401" s="4"/>
      <c r="T3401" s="4"/>
      <c r="U3401" s="4"/>
      <c r="V3401" s="4"/>
      <c r="W3401" s="4"/>
    </row>
    <row r="3402" spans="1:23" ht="28" x14ac:dyDescent="0.3">
      <c r="A3402" s="24" t="s">
        <v>3730</v>
      </c>
      <c r="B3402" s="6">
        <v>0</v>
      </c>
      <c r="C3402" s="9" t="s">
        <v>3731</v>
      </c>
      <c r="D3402" s="9" t="str">
        <f t="shared" si="113"/>
        <v xml:space="preserve"> Đại học từ xa KDQT hình như ko có còn TMDT thì có TMU em nhé</v>
      </c>
      <c r="E3402" s="4"/>
      <c r="F3402" s="4"/>
      <c r="G3402" s="4"/>
      <c r="H3402" s="4"/>
      <c r="I3402" s="4"/>
      <c r="J3402" s="4"/>
      <c r="K3402" s="4"/>
      <c r="L3402" s="4"/>
      <c r="M3402" s="4"/>
      <c r="N3402" s="4"/>
      <c r="O3402" s="4"/>
      <c r="P3402" s="4"/>
      <c r="Q3402" s="4"/>
      <c r="R3402" s="4"/>
      <c r="S3402" s="4"/>
      <c r="T3402" s="4"/>
      <c r="U3402" s="4"/>
      <c r="V3402" s="4"/>
      <c r="W3402" s="4"/>
    </row>
    <row r="3403" spans="1:23" ht="28" x14ac:dyDescent="0.3">
      <c r="A3403" s="23"/>
      <c r="B3403" s="6">
        <v>0</v>
      </c>
      <c r="C3403" s="9" t="s">
        <v>3732</v>
      </c>
      <c r="D3403" s="9" t="str">
        <f t="shared" si="113"/>
        <v xml:space="preserve"> Đại học từ xa Thương mại điện tử học Đh Thương mại là ổn nhất á</v>
      </c>
      <c r="E3403" s="4"/>
      <c r="F3403" s="4"/>
      <c r="G3403" s="4"/>
      <c r="H3403" s="4"/>
      <c r="I3403" s="4"/>
      <c r="J3403" s="4"/>
      <c r="K3403" s="4"/>
      <c r="L3403" s="4"/>
      <c r="M3403" s="4"/>
      <c r="N3403" s="4"/>
      <c r="O3403" s="4"/>
      <c r="P3403" s="4"/>
      <c r="Q3403" s="4"/>
      <c r="R3403" s="4"/>
      <c r="S3403" s="4"/>
      <c r="T3403" s="4"/>
      <c r="U3403" s="4"/>
      <c r="V3403" s="4"/>
      <c r="W3403" s="4"/>
    </row>
    <row r="3404" spans="1:23" ht="14" x14ac:dyDescent="0.3">
      <c r="A3404" s="23"/>
      <c r="B3404" s="6">
        <v>0</v>
      </c>
      <c r="C3404" s="9" t="s">
        <v>3733</v>
      </c>
      <c r="D3404" s="9" t="str">
        <f t="shared" si="113"/>
        <v xml:space="preserve"> Đại học từ xa Top thì có NEU với TMU</v>
      </c>
      <c r="E3404" s="4"/>
      <c r="F3404" s="4"/>
      <c r="G3404" s="4"/>
      <c r="H3404" s="4"/>
      <c r="I3404" s="4"/>
      <c r="J3404" s="4"/>
      <c r="K3404" s="4"/>
      <c r="L3404" s="4"/>
      <c r="M3404" s="4"/>
      <c r="N3404" s="4"/>
      <c r="O3404" s="4"/>
      <c r="P3404" s="4"/>
      <c r="Q3404" s="4"/>
      <c r="R3404" s="4"/>
      <c r="S3404" s="4"/>
      <c r="T3404" s="4"/>
      <c r="U3404" s="4"/>
      <c r="V3404" s="4"/>
      <c r="W3404" s="4"/>
    </row>
    <row r="3405" spans="1:23" ht="14" x14ac:dyDescent="0.3">
      <c r="A3405" s="23"/>
      <c r="B3405" s="6">
        <v>0</v>
      </c>
      <c r="C3405" s="9" t="s">
        <v>3734</v>
      </c>
      <c r="D3405" s="9" t="str">
        <f t="shared" si="113"/>
        <v xml:space="preserve"> Đại học từ xa Ở miền Bắc hay miền Nam em nhỉ</v>
      </c>
      <c r="E3405" s="4"/>
      <c r="F3405" s="4"/>
      <c r="G3405" s="4"/>
      <c r="H3405" s="4"/>
      <c r="I3405" s="4"/>
      <c r="J3405" s="4"/>
      <c r="K3405" s="4"/>
      <c r="L3405" s="4"/>
      <c r="M3405" s="4"/>
      <c r="N3405" s="4"/>
      <c r="O3405" s="4"/>
      <c r="P3405" s="4"/>
      <c r="Q3405" s="4"/>
      <c r="R3405" s="4"/>
      <c r="S3405" s="4"/>
      <c r="T3405" s="4"/>
      <c r="U3405" s="4"/>
      <c r="V3405" s="4"/>
      <c r="W3405" s="4"/>
    </row>
    <row r="3406" spans="1:23" ht="28" x14ac:dyDescent="0.3">
      <c r="A3406" s="23"/>
      <c r="B3406" s="6">
        <v>0</v>
      </c>
      <c r="C3406" s="9" t="s">
        <v>3735</v>
      </c>
      <c r="D3406" s="9" t="str">
        <f t="shared" si="113"/>
        <v xml:space="preserve"> Đại học từ xa Cứ trường nào điểm chính quy cao thì là trường top em ơi</v>
      </c>
      <c r="E3406" s="4"/>
      <c r="F3406" s="4"/>
      <c r="G3406" s="4"/>
      <c r="H3406" s="4"/>
      <c r="I3406" s="4"/>
      <c r="J3406" s="4"/>
      <c r="K3406" s="4"/>
      <c r="L3406" s="4"/>
      <c r="M3406" s="4"/>
      <c r="N3406" s="4"/>
      <c r="O3406" s="4"/>
      <c r="P3406" s="4"/>
      <c r="Q3406" s="4"/>
      <c r="R3406" s="4"/>
      <c r="S3406" s="4"/>
      <c r="T3406" s="4"/>
      <c r="U3406" s="4"/>
      <c r="V3406" s="4"/>
      <c r="W3406" s="4"/>
    </row>
    <row r="3407" spans="1:23" ht="42" x14ac:dyDescent="0.3">
      <c r="A3407" s="23"/>
      <c r="B3407" s="6">
        <v>0</v>
      </c>
      <c r="C3407" s="9" t="s">
        <v>3736</v>
      </c>
      <c r="D3407" s="9" t="str">
        <f t="shared" si="113"/>
        <v xml:space="preserve"> Đại học từ xa Trường Đại học Thương mại em nha, KTQD cũng là trường top nhưng chưa có ngành TMDT em à</v>
      </c>
      <c r="E3407" s="4"/>
      <c r="F3407" s="4"/>
      <c r="G3407" s="4"/>
      <c r="H3407" s="4"/>
      <c r="I3407" s="4"/>
      <c r="J3407" s="4"/>
      <c r="K3407" s="4"/>
      <c r="L3407" s="4"/>
      <c r="M3407" s="4"/>
      <c r="N3407" s="4"/>
      <c r="O3407" s="4"/>
      <c r="P3407" s="4"/>
      <c r="Q3407" s="4"/>
      <c r="R3407" s="4"/>
      <c r="S3407" s="4"/>
      <c r="T3407" s="4"/>
      <c r="U3407" s="4"/>
      <c r="V3407" s="4"/>
      <c r="W3407" s="4"/>
    </row>
    <row r="3408" spans="1:23" ht="28" x14ac:dyDescent="0.3">
      <c r="A3408" s="24" t="s">
        <v>3737</v>
      </c>
      <c r="B3408" s="6">
        <v>0</v>
      </c>
      <c r="C3408" s="9" t="s">
        <v>3738</v>
      </c>
      <c r="D3408" s="9" t="str">
        <f t="shared" si="113"/>
        <v xml:space="preserve"> Đại học từ xa Ai chả thích có nhiều cơ hội, có lương cao, cuộc sống tốt hơn</v>
      </c>
      <c r="E3408" s="4"/>
      <c r="F3408" s="4"/>
      <c r="G3408" s="4"/>
      <c r="H3408" s="4"/>
      <c r="I3408" s="4"/>
      <c r="J3408" s="4"/>
      <c r="K3408" s="4"/>
      <c r="L3408" s="4"/>
      <c r="M3408" s="4"/>
      <c r="N3408" s="4"/>
      <c r="O3408" s="4"/>
      <c r="P3408" s="4"/>
      <c r="Q3408" s="4"/>
      <c r="R3408" s="4"/>
      <c r="S3408" s="4"/>
      <c r="T3408" s="4"/>
      <c r="U3408" s="4"/>
      <c r="V3408" s="4"/>
      <c r="W3408" s="4"/>
    </row>
    <row r="3409" spans="1:23" ht="56" x14ac:dyDescent="0.3">
      <c r="A3409" s="23"/>
      <c r="B3409" s="6">
        <v>0</v>
      </c>
      <c r="C3409" s="9" t="s">
        <v>3739</v>
      </c>
      <c r="D3409" s="9" t="str">
        <f t="shared" si="113"/>
        <v xml:space="preserve"> Đại học từ xa Học nhiều để kiếm tiền mọi lúc mọi nơi đa nguồn ví dụ như tối rãnh làm thêm nghiệp vụ học thêm bằng lái tiện đường thì lái taxi còn rất nhiều thứ phải học.</v>
      </c>
      <c r="E3409" s="4"/>
      <c r="F3409" s="4"/>
      <c r="G3409" s="4"/>
      <c r="H3409" s="4"/>
      <c r="I3409" s="4"/>
      <c r="J3409" s="4"/>
      <c r="K3409" s="4"/>
      <c r="L3409" s="4"/>
      <c r="M3409" s="4"/>
      <c r="N3409" s="4"/>
      <c r="O3409" s="4"/>
      <c r="P3409" s="4"/>
      <c r="Q3409" s="4"/>
      <c r="R3409" s="4"/>
      <c r="S3409" s="4"/>
      <c r="T3409" s="4"/>
      <c r="U3409" s="4"/>
      <c r="V3409" s="4"/>
      <c r="W3409" s="4"/>
    </row>
    <row r="3410" spans="1:23" ht="14" x14ac:dyDescent="0.3">
      <c r="A3410" s="24" t="s">
        <v>3740</v>
      </c>
      <c r="B3410" s="6">
        <v>0</v>
      </c>
      <c r="C3410" s="9" t="s">
        <v>3741</v>
      </c>
      <c r="D3410" s="9" t="str">
        <f t="shared" si="113"/>
        <v xml:space="preserve"> Đại học từ xa học Thành Đông làm gì</v>
      </c>
      <c r="E3410" s="4"/>
      <c r="F3410" s="4"/>
      <c r="G3410" s="4"/>
      <c r="H3410" s="4"/>
      <c r="I3410" s="4"/>
      <c r="J3410" s="4"/>
      <c r="K3410" s="4"/>
      <c r="L3410" s="4"/>
      <c r="M3410" s="4"/>
      <c r="N3410" s="4"/>
      <c r="O3410" s="4"/>
      <c r="P3410" s="4"/>
      <c r="Q3410" s="4"/>
      <c r="R3410" s="4"/>
      <c r="S3410" s="4"/>
      <c r="T3410" s="4"/>
      <c r="U3410" s="4"/>
      <c r="V3410" s="4"/>
      <c r="W3410" s="4"/>
    </row>
    <row r="3411" spans="1:23" ht="42" x14ac:dyDescent="0.3">
      <c r="A3411" s="23"/>
      <c r="B3411" s="6">
        <v>0</v>
      </c>
      <c r="C3411" s="9" t="s">
        <v>3742</v>
      </c>
      <c r="D3411" s="9" t="str">
        <f t="shared" si="113"/>
        <v xml:space="preserve"> Đại học từ xa Trường Thành Đông hệ chính quy ngta còn ko muốn vào, đừng nói là hệ từ xa e ơi. Chọn trường khác mà học</v>
      </c>
      <c r="E3411" s="4"/>
      <c r="F3411" s="4"/>
      <c r="G3411" s="4"/>
      <c r="H3411" s="4"/>
      <c r="I3411" s="4"/>
      <c r="J3411" s="4"/>
      <c r="K3411" s="4"/>
      <c r="L3411" s="4"/>
      <c r="M3411" s="4"/>
      <c r="N3411" s="4"/>
      <c r="O3411" s="4"/>
      <c r="P3411" s="4"/>
      <c r="Q3411" s="4"/>
      <c r="R3411" s="4"/>
      <c r="S3411" s="4"/>
      <c r="T3411" s="4"/>
      <c r="U3411" s="4"/>
      <c r="V3411" s="4"/>
      <c r="W3411" s="4"/>
    </row>
    <row r="3412" spans="1:23" ht="42" x14ac:dyDescent="0.3">
      <c r="A3412" s="23"/>
      <c r="B3412" s="6">
        <v>0</v>
      </c>
      <c r="C3412" s="9" t="s">
        <v>3743</v>
      </c>
      <c r="D3412" s="9" t="str">
        <f t="shared" si="113"/>
        <v xml:space="preserve"> Đại học từ xa Trường này thì mình ko biết, nhưng bên trường ĐH Thái Nguyên thì thấy chất lượng rất ok, có trạm thi ở HN Đà Nẵng HCM luôn nên rất tiện</v>
      </c>
      <c r="E3412" s="4"/>
      <c r="F3412" s="4"/>
      <c r="G3412" s="4"/>
      <c r="H3412" s="4"/>
      <c r="I3412" s="4"/>
      <c r="J3412" s="4"/>
      <c r="K3412" s="4"/>
      <c r="L3412" s="4"/>
      <c r="M3412" s="4"/>
      <c r="N3412" s="4"/>
      <c r="O3412" s="4"/>
      <c r="P3412" s="4"/>
      <c r="Q3412" s="4"/>
      <c r="R3412" s="4"/>
      <c r="S3412" s="4"/>
      <c r="T3412" s="4"/>
      <c r="U3412" s="4"/>
      <c r="V3412" s="4"/>
      <c r="W3412" s="4"/>
    </row>
    <row r="3413" spans="1:23" ht="14" x14ac:dyDescent="0.3">
      <c r="A3413" s="23"/>
      <c r="B3413" s="6">
        <v>0</v>
      </c>
      <c r="C3413" s="9" t="s">
        <v>3744</v>
      </c>
      <c r="D3413" s="9" t="str">
        <f t="shared" si="113"/>
        <v xml:space="preserve"> Đại học từ xa Ko nên học đâu bạn</v>
      </c>
      <c r="E3413" s="4"/>
      <c r="F3413" s="4"/>
      <c r="G3413" s="4"/>
      <c r="H3413" s="4"/>
      <c r="I3413" s="4"/>
      <c r="J3413" s="4"/>
      <c r="K3413" s="4"/>
      <c r="L3413" s="4"/>
      <c r="M3413" s="4"/>
      <c r="N3413" s="4"/>
      <c r="O3413" s="4"/>
      <c r="P3413" s="4"/>
      <c r="Q3413" s="4"/>
      <c r="R3413" s="4"/>
      <c r="S3413" s="4"/>
      <c r="T3413" s="4"/>
      <c r="U3413" s="4"/>
      <c r="V3413" s="4"/>
      <c r="W3413" s="4"/>
    </row>
    <row r="3414" spans="1:23" ht="14" x14ac:dyDescent="0.3">
      <c r="A3414" s="23"/>
      <c r="B3414" s="6">
        <v>0</v>
      </c>
      <c r="C3414" s="9" t="s">
        <v>3745</v>
      </c>
      <c r="D3414" s="9" t="str">
        <f t="shared" si="113"/>
        <v xml:space="preserve"> Đại học từ xa E tham khảo NNA của FBU nhé</v>
      </c>
      <c r="E3414" s="4"/>
      <c r="F3414" s="4"/>
      <c r="G3414" s="4"/>
      <c r="H3414" s="4"/>
      <c r="I3414" s="4"/>
      <c r="J3414" s="4"/>
      <c r="K3414" s="4"/>
      <c r="L3414" s="4"/>
      <c r="M3414" s="4"/>
      <c r="N3414" s="4"/>
      <c r="O3414" s="4"/>
      <c r="P3414" s="4"/>
      <c r="Q3414" s="4"/>
      <c r="R3414" s="4"/>
      <c r="S3414" s="4"/>
      <c r="T3414" s="4"/>
      <c r="U3414" s="4"/>
      <c r="V3414" s="4"/>
      <c r="W3414" s="4"/>
    </row>
    <row r="3415" spans="1:23" ht="28" x14ac:dyDescent="0.3">
      <c r="A3415" s="23"/>
      <c r="B3415" s="6">
        <v>0</v>
      </c>
      <c r="C3415" s="9" t="s">
        <v>3746</v>
      </c>
      <c r="D3415" s="9" t="str">
        <f t="shared" si="113"/>
        <v xml:space="preserve"> Đại học từ xa ngôn ngữ Anh qua Hanu mà học cho chất lượng. Có đủ vhvl và từ xa cho e chọn</v>
      </c>
      <c r="E3415" s="4"/>
      <c r="F3415" s="4"/>
      <c r="G3415" s="4"/>
      <c r="H3415" s="4"/>
      <c r="I3415" s="4"/>
      <c r="J3415" s="4"/>
      <c r="K3415" s="4"/>
      <c r="L3415" s="4"/>
      <c r="M3415" s="4"/>
      <c r="N3415" s="4"/>
      <c r="O3415" s="4"/>
      <c r="P3415" s="4"/>
      <c r="Q3415" s="4"/>
      <c r="R3415" s="4"/>
      <c r="S3415" s="4"/>
      <c r="T3415" s="4"/>
      <c r="U3415" s="4"/>
      <c r="V3415" s="4"/>
      <c r="W3415" s="4"/>
    </row>
    <row r="3416" spans="1:23" ht="28" x14ac:dyDescent="0.3">
      <c r="A3416" s="23"/>
      <c r="B3416" s="6">
        <v>0</v>
      </c>
      <c r="C3416" s="9" t="s">
        <v>3747</v>
      </c>
      <c r="D3416" s="9" t="str">
        <f t="shared" si="113"/>
        <v xml:space="preserve"> Đại học từ xa Ngôn Ngữ Anh ở miền nam thì học Trà Vinh oke đó bạn</v>
      </c>
      <c r="E3416" s="4"/>
      <c r="F3416" s="4"/>
      <c r="G3416" s="4"/>
      <c r="H3416" s="4"/>
      <c r="I3416" s="4"/>
      <c r="J3416" s="4"/>
      <c r="K3416" s="4"/>
      <c r="L3416" s="4"/>
      <c r="M3416" s="4"/>
      <c r="N3416" s="4"/>
      <c r="O3416" s="4"/>
      <c r="P3416" s="4"/>
      <c r="Q3416" s="4"/>
      <c r="R3416" s="4"/>
      <c r="S3416" s="4"/>
      <c r="T3416" s="4"/>
      <c r="U3416" s="4"/>
      <c r="V3416" s="4"/>
      <c r="W3416" s="4"/>
    </row>
    <row r="3417" spans="1:23" ht="28" x14ac:dyDescent="0.3">
      <c r="A3417" s="23"/>
      <c r="B3417" s="6">
        <v>0</v>
      </c>
      <c r="C3417" s="9" t="s">
        <v>3748</v>
      </c>
      <c r="D3417" s="9" t="str">
        <f t="shared" si="113"/>
        <v xml:space="preserve"> Đại học từ xa Bên đại học ngân hàng tphcm đang tuyển đó bạn</v>
      </c>
      <c r="E3417" s="4"/>
      <c r="F3417" s="4"/>
      <c r="G3417" s="4"/>
      <c r="H3417" s="4"/>
      <c r="I3417" s="4"/>
      <c r="J3417" s="4"/>
      <c r="K3417" s="4"/>
      <c r="L3417" s="4"/>
      <c r="M3417" s="4"/>
      <c r="N3417" s="4"/>
      <c r="O3417" s="4"/>
      <c r="P3417" s="4"/>
      <c r="Q3417" s="4"/>
      <c r="R3417" s="4"/>
      <c r="S3417" s="4"/>
      <c r="T3417" s="4"/>
      <c r="U3417" s="4"/>
      <c r="V3417" s="4"/>
      <c r="W3417" s="4"/>
    </row>
    <row r="3418" spans="1:23" ht="42" x14ac:dyDescent="0.3">
      <c r="A3418" s="24" t="s">
        <v>3749</v>
      </c>
      <c r="B3418" s="6">
        <v>0</v>
      </c>
      <c r="C3418" s="9" t="s">
        <v>3750</v>
      </c>
      <c r="D3418" s="9" t="str">
        <f t="shared" si="113"/>
        <v xml:space="preserve"> Đại học từ xa Nhà mình có người làm trong Sacombank, bên này sa thải hơn 400 cán bộ thiếu bằng đại học đó bạn ạ, dư định là còn cắt giảm thêm nữa :((</v>
      </c>
      <c r="E3418" s="4"/>
      <c r="F3418" s="4"/>
      <c r="G3418" s="4"/>
      <c r="H3418" s="4"/>
      <c r="I3418" s="4"/>
      <c r="J3418" s="4"/>
      <c r="K3418" s="4"/>
      <c r="L3418" s="4"/>
      <c r="M3418" s="4"/>
      <c r="N3418" s="4"/>
      <c r="O3418" s="4"/>
      <c r="P3418" s="4"/>
      <c r="Q3418" s="4"/>
      <c r="R3418" s="4"/>
      <c r="S3418" s="4"/>
      <c r="T3418" s="4"/>
      <c r="U3418" s="4"/>
      <c r="V3418" s="4"/>
      <c r="W3418" s="4"/>
    </row>
    <row r="3419" spans="1:23" ht="28" x14ac:dyDescent="0.3">
      <c r="A3419" s="23"/>
      <c r="B3419" s="6">
        <v>0</v>
      </c>
      <c r="C3419" s="9" t="s">
        <v>3751</v>
      </c>
      <c r="D3419" s="9" t="str">
        <f t="shared" si="113"/>
        <v xml:space="preserve"> Đại học từ xa Đúng rồi, giờ bằng cấp là điều kiện cơ bản, ko có là thiệt thòi lắm</v>
      </c>
      <c r="E3419" s="4"/>
      <c r="F3419" s="4"/>
      <c r="G3419" s="4"/>
      <c r="H3419" s="4"/>
      <c r="I3419" s="4"/>
      <c r="J3419" s="4"/>
      <c r="K3419" s="4"/>
      <c r="L3419" s="4"/>
      <c r="M3419" s="4"/>
      <c r="N3419" s="4"/>
      <c r="O3419" s="4"/>
      <c r="P3419" s="4"/>
      <c r="Q3419" s="4"/>
      <c r="R3419" s="4"/>
      <c r="S3419" s="4"/>
      <c r="T3419" s="4"/>
      <c r="U3419" s="4"/>
      <c r="V3419" s="4"/>
      <c r="W3419" s="4"/>
    </row>
    <row r="3420" spans="1:23" ht="28" x14ac:dyDescent="0.3">
      <c r="A3420" s="23"/>
      <c r="B3420" s="6">
        <v>0</v>
      </c>
      <c r="C3420" s="9" t="s">
        <v>3752</v>
      </c>
      <c r="D3420" s="9" t="str">
        <f t="shared" si="113"/>
        <v xml:space="preserve"> Đại học từ xa Cắt giảm hàng nghìn nhân sự luôn ấy ạ? Làm gì đến mức đấy, mình nghĩ chỉ tầm vài trăm thôi</v>
      </c>
      <c r="E3420" s="4"/>
      <c r="F3420" s="4"/>
      <c r="G3420" s="4"/>
      <c r="H3420" s="4"/>
      <c r="I3420" s="4"/>
      <c r="J3420" s="4"/>
      <c r="K3420" s="4"/>
      <c r="L3420" s="4"/>
      <c r="M3420" s="4"/>
      <c r="N3420" s="4"/>
      <c r="O3420" s="4"/>
      <c r="P3420" s="4"/>
      <c r="Q3420" s="4"/>
      <c r="R3420" s="4"/>
      <c r="S3420" s="4"/>
      <c r="T3420" s="4"/>
      <c r="U3420" s="4"/>
      <c r="V3420" s="4"/>
      <c r="W3420" s="4"/>
    </row>
    <row r="3421" spans="1:23" ht="14" x14ac:dyDescent="0.3">
      <c r="A3421" s="24" t="s">
        <v>3753</v>
      </c>
      <c r="B3421" s="6">
        <v>0</v>
      </c>
      <c r="C3421" s="9" t="s">
        <v>3754</v>
      </c>
      <c r="D3421" s="9" t="str">
        <f t="shared" si="113"/>
        <v xml:space="preserve"> Đại học từ xa Quan trọng là em chọn ngành gì</v>
      </c>
      <c r="E3421" s="4"/>
      <c r="F3421" s="4"/>
      <c r="G3421" s="4"/>
      <c r="H3421" s="4"/>
      <c r="I3421" s="4"/>
      <c r="J3421" s="4"/>
      <c r="K3421" s="4"/>
      <c r="L3421" s="4"/>
      <c r="M3421" s="4"/>
      <c r="N3421" s="4"/>
      <c r="O3421" s="4"/>
      <c r="P3421" s="4"/>
      <c r="Q3421" s="4"/>
      <c r="R3421" s="4"/>
      <c r="S3421" s="4"/>
      <c r="T3421" s="4"/>
      <c r="U3421" s="4"/>
      <c r="V3421" s="4"/>
      <c r="W3421" s="4"/>
    </row>
    <row r="3422" spans="1:23" ht="14" x14ac:dyDescent="0.3">
      <c r="A3422" s="23"/>
      <c r="B3422" s="6">
        <v>0</v>
      </c>
      <c r="C3422" s="9" t="s">
        <v>3755</v>
      </c>
      <c r="D3422" s="9" t="str">
        <f t="shared" si="113"/>
        <v xml:space="preserve"> Đại học từ xa E đang tìm trường ở khu vực nào thế</v>
      </c>
      <c r="E3422" s="4"/>
      <c r="F3422" s="4"/>
      <c r="G3422" s="4"/>
      <c r="H3422" s="4"/>
      <c r="I3422" s="4"/>
      <c r="J3422" s="4"/>
      <c r="K3422" s="4"/>
      <c r="L3422" s="4"/>
      <c r="M3422" s="4"/>
      <c r="N3422" s="4"/>
      <c r="O3422" s="4"/>
      <c r="P3422" s="4"/>
      <c r="Q3422" s="4"/>
      <c r="R3422" s="4"/>
      <c r="S3422" s="4"/>
      <c r="T3422" s="4"/>
      <c r="U3422" s="4"/>
      <c r="V3422" s="4"/>
      <c r="W3422" s="4"/>
    </row>
    <row r="3423" spans="1:23" ht="14" x14ac:dyDescent="0.3">
      <c r="A3423" s="23"/>
      <c r="B3423" s="6">
        <v>0</v>
      </c>
      <c r="C3423" s="9" t="s">
        <v>3756</v>
      </c>
      <c r="D3423" s="9" t="str">
        <f t="shared" si="113"/>
        <v xml:space="preserve"> Đại học từ xa Em tính học ngành gì chưa</v>
      </c>
      <c r="E3423" s="4"/>
      <c r="F3423" s="4"/>
      <c r="G3423" s="4"/>
      <c r="H3423" s="4"/>
      <c r="I3423" s="4"/>
      <c r="J3423" s="4"/>
      <c r="K3423" s="4"/>
      <c r="L3423" s="4"/>
      <c r="M3423" s="4"/>
      <c r="N3423" s="4"/>
      <c r="O3423" s="4"/>
      <c r="P3423" s="4"/>
      <c r="Q3423" s="4"/>
      <c r="R3423" s="4"/>
      <c r="S3423" s="4"/>
      <c r="T3423" s="4"/>
      <c r="U3423" s="4"/>
      <c r="V3423" s="4"/>
      <c r="W3423" s="4"/>
    </row>
    <row r="3424" spans="1:23" ht="14" x14ac:dyDescent="0.3">
      <c r="A3424" s="23"/>
      <c r="B3424" s="6">
        <v>0</v>
      </c>
      <c r="C3424" s="9" t="s">
        <v>3757</v>
      </c>
      <c r="D3424" s="9" t="str">
        <f t="shared" si="113"/>
        <v xml:space="preserve"> Đại học từ xa Em học QTKD Ạ</v>
      </c>
      <c r="E3424" s="4"/>
      <c r="F3424" s="4"/>
      <c r="G3424" s="4"/>
      <c r="H3424" s="4"/>
      <c r="I3424" s="4"/>
      <c r="J3424" s="4"/>
      <c r="K3424" s="4"/>
      <c r="L3424" s="4"/>
      <c r="M3424" s="4"/>
      <c r="N3424" s="4"/>
      <c r="O3424" s="4"/>
      <c r="P3424" s="4"/>
      <c r="Q3424" s="4"/>
      <c r="R3424" s="4"/>
      <c r="S3424" s="4"/>
      <c r="T3424" s="4"/>
      <c r="U3424" s="4"/>
      <c r="V3424" s="4"/>
      <c r="W3424" s="4"/>
    </row>
    <row r="3425" spans="1:23" ht="28" x14ac:dyDescent="0.3">
      <c r="A3425" s="23"/>
      <c r="B3425" s="6">
        <v>0</v>
      </c>
      <c r="C3425" s="9" t="s">
        <v>3758</v>
      </c>
      <c r="D3425" s="9" t="str">
        <f t="shared" si="113"/>
        <v xml:space="preserve"> Đại học từ xa Nếu còn giữ bằng tốt nghiệp THPT thì oke em nha</v>
      </c>
      <c r="E3425" s="4"/>
      <c r="F3425" s="4"/>
      <c r="G3425" s="4"/>
      <c r="H3425" s="4"/>
      <c r="I3425" s="4"/>
      <c r="J3425" s="4"/>
      <c r="K3425" s="4"/>
      <c r="L3425" s="4"/>
      <c r="M3425" s="4"/>
      <c r="N3425" s="4"/>
      <c r="O3425" s="4"/>
      <c r="P3425" s="4"/>
      <c r="Q3425" s="4"/>
      <c r="R3425" s="4"/>
      <c r="S3425" s="4"/>
      <c r="T3425" s="4"/>
      <c r="U3425" s="4"/>
      <c r="V3425" s="4"/>
      <c r="W3425" s="4"/>
    </row>
    <row r="3426" spans="1:23" ht="28" x14ac:dyDescent="0.3">
      <c r="A3426" s="23"/>
      <c r="B3426" s="6">
        <v>0</v>
      </c>
      <c r="C3426" s="9" t="s">
        <v>3759</v>
      </c>
      <c r="D3426" s="9" t="str">
        <f t="shared" si="113"/>
        <v xml:space="preserve"> Đại học từ xa Tiếc quá 5 kỳ tính ra cũng 2 năm rưỡi rồi :((</v>
      </c>
      <c r="E3426" s="4"/>
      <c r="F3426" s="4"/>
      <c r="G3426" s="4"/>
      <c r="H3426" s="4"/>
      <c r="I3426" s="4"/>
      <c r="J3426" s="4"/>
      <c r="K3426" s="4"/>
      <c r="L3426" s="4"/>
      <c r="M3426" s="4"/>
      <c r="N3426" s="4"/>
      <c r="O3426" s="4"/>
      <c r="P3426" s="4"/>
      <c r="Q3426" s="4"/>
      <c r="R3426" s="4"/>
      <c r="S3426" s="4"/>
      <c r="T3426" s="4"/>
      <c r="U3426" s="4"/>
      <c r="V3426" s="4"/>
      <c r="W3426" s="4"/>
    </row>
    <row r="3427" spans="1:23" ht="14" x14ac:dyDescent="0.3">
      <c r="A3427" s="23"/>
      <c r="B3427" s="6">
        <v>0</v>
      </c>
      <c r="C3427" s="9" t="s">
        <v>3760</v>
      </c>
      <c r="D3427" s="9" t="str">
        <f t="shared" si="113"/>
        <v xml:space="preserve"> Đại học từ xa QTKD học Thương mại oke em nhé</v>
      </c>
      <c r="E3427" s="4"/>
      <c r="F3427" s="4"/>
      <c r="G3427" s="4"/>
      <c r="H3427" s="4"/>
      <c r="I3427" s="4"/>
      <c r="J3427" s="4"/>
      <c r="K3427" s="4"/>
      <c r="L3427" s="4"/>
      <c r="M3427" s="4"/>
      <c r="N3427" s="4"/>
      <c r="O3427" s="4"/>
      <c r="P3427" s="4"/>
      <c r="Q3427" s="4"/>
      <c r="R3427" s="4"/>
      <c r="S3427" s="4"/>
      <c r="T3427" s="4"/>
      <c r="U3427" s="4"/>
      <c r="V3427" s="4"/>
      <c r="W3427" s="4"/>
    </row>
    <row r="3428" spans="1:23" ht="70" x14ac:dyDescent="0.3">
      <c r="A3428" s="24" t="s">
        <v>3761</v>
      </c>
      <c r="B3428" s="6">
        <v>0</v>
      </c>
      <c r="C3428" s="9" t="s">
        <v>3762</v>
      </c>
      <c r="D3428" s="9" t="str">
        <f t="shared" si="113"/>
        <v xml:space="preserve"> Đại học từ xa Chào em nha, cnay sẽ tùy từng trường đó em nha. Ví dụ như các trường học trên hệ thống thì họ học lúc nào cũng được ko quy định về thời gian, nhưng các trường mà học qua zoom thì thường sẽ quy định về thời gian học em à, nó sẽ bớt linh động hơn</v>
      </c>
      <c r="E3428" s="4"/>
      <c r="F3428" s="4"/>
      <c r="G3428" s="4"/>
      <c r="H3428" s="4"/>
      <c r="I3428" s="4"/>
      <c r="J3428" s="4"/>
      <c r="K3428" s="4"/>
      <c r="L3428" s="4"/>
      <c r="M3428" s="4"/>
      <c r="N3428" s="4"/>
      <c r="O3428" s="4"/>
      <c r="P3428" s="4"/>
      <c r="Q3428" s="4"/>
      <c r="R3428" s="4"/>
      <c r="S3428" s="4"/>
      <c r="T3428" s="4"/>
      <c r="U3428" s="4"/>
      <c r="V3428" s="4"/>
      <c r="W3428" s="4"/>
    </row>
    <row r="3429" spans="1:23" ht="28" x14ac:dyDescent="0.3">
      <c r="A3429" s="23"/>
      <c r="B3429" s="6">
        <v>0</v>
      </c>
      <c r="C3429" s="9" t="s">
        <v>3763</v>
      </c>
      <c r="D3429" s="9" t="str">
        <f t="shared" si="113"/>
        <v xml:space="preserve"> Đại học từ xa Với trường hợp em học trên hệ thống thì sẽ ko sợ bị trùng giờ làm đâu em nha</v>
      </c>
      <c r="E3429" s="4"/>
      <c r="F3429" s="4"/>
      <c r="G3429" s="4"/>
      <c r="H3429" s="4"/>
      <c r="I3429" s="4"/>
      <c r="J3429" s="4"/>
      <c r="K3429" s="4"/>
      <c r="L3429" s="4"/>
      <c r="M3429" s="4"/>
      <c r="N3429" s="4"/>
      <c r="O3429" s="4"/>
      <c r="P3429" s="4"/>
      <c r="Q3429" s="4"/>
      <c r="R3429" s="4"/>
      <c r="S3429" s="4"/>
      <c r="T3429" s="4"/>
      <c r="U3429" s="4"/>
      <c r="V3429" s="4"/>
      <c r="W3429" s="4"/>
    </row>
    <row r="3430" spans="1:23" ht="28" x14ac:dyDescent="0.3">
      <c r="A3430" s="23"/>
      <c r="B3430" s="6">
        <v>0</v>
      </c>
      <c r="C3430" s="9" t="s">
        <v>3764</v>
      </c>
      <c r="D3430" s="9" t="str">
        <f t="shared" si="113"/>
        <v xml:space="preserve"> Đại học từ xa sao làm muộn thế em, 8h tối mới xong thì 10h mới học được à</v>
      </c>
      <c r="E3430" s="4"/>
      <c r="F3430" s="4"/>
      <c r="G3430" s="4"/>
      <c r="H3430" s="4"/>
      <c r="I3430" s="4"/>
      <c r="J3430" s="4"/>
      <c r="K3430" s="4"/>
      <c r="L3430" s="4"/>
      <c r="M3430" s="4"/>
      <c r="N3430" s="4"/>
      <c r="O3430" s="4"/>
      <c r="P3430" s="4"/>
      <c r="Q3430" s="4"/>
      <c r="R3430" s="4"/>
      <c r="S3430" s="4"/>
      <c r="T3430" s="4"/>
      <c r="U3430" s="4"/>
      <c r="V3430" s="4"/>
      <c r="W3430" s="4"/>
    </row>
    <row r="3431" spans="1:23" ht="14" x14ac:dyDescent="0.3">
      <c r="A3431" s="23"/>
      <c r="B3431" s="6">
        <v>0</v>
      </c>
      <c r="C3431" s="9" t="s">
        <v>3765</v>
      </c>
      <c r="D3431" s="9" t="str">
        <f t="shared" si="113"/>
        <v xml:space="preserve"> Đại học từ xa htx ko có giờ học, học lúc nào cũng được</v>
      </c>
      <c r="E3431" s="4"/>
      <c r="F3431" s="4"/>
      <c r="G3431" s="4"/>
      <c r="H3431" s="4"/>
      <c r="I3431" s="4"/>
      <c r="J3431" s="4"/>
      <c r="K3431" s="4"/>
      <c r="L3431" s="4"/>
      <c r="M3431" s="4"/>
      <c r="N3431" s="4"/>
      <c r="O3431" s="4"/>
      <c r="P3431" s="4"/>
      <c r="Q3431" s="4"/>
      <c r="R3431" s="4"/>
      <c r="S3431" s="4"/>
      <c r="T3431" s="4"/>
      <c r="U3431" s="4"/>
      <c r="V3431" s="4"/>
      <c r="W3431" s="4"/>
    </row>
    <row r="3432" spans="1:23" ht="14" x14ac:dyDescent="0.3">
      <c r="A3432" s="23"/>
      <c r="B3432" s="6">
        <v>0</v>
      </c>
      <c r="C3432" s="9" t="s">
        <v>3766</v>
      </c>
      <c r="D3432" s="9" t="str">
        <f t="shared" si="113"/>
        <v xml:space="preserve"> Đại học từ xa Tự chọn thời gian em nhé</v>
      </c>
      <c r="E3432" s="4"/>
      <c r="F3432" s="4"/>
      <c r="G3432" s="4"/>
      <c r="H3432" s="4"/>
      <c r="I3432" s="4"/>
      <c r="J3432" s="4"/>
      <c r="K3432" s="4"/>
      <c r="L3432" s="4"/>
      <c r="M3432" s="4"/>
      <c r="N3432" s="4"/>
      <c r="O3432" s="4"/>
      <c r="P3432" s="4"/>
      <c r="Q3432" s="4"/>
      <c r="R3432" s="4"/>
      <c r="S3432" s="4"/>
      <c r="T3432" s="4"/>
      <c r="U3432" s="4"/>
      <c r="V3432" s="4"/>
      <c r="W3432" s="4"/>
    </row>
    <row r="3433" spans="1:23" ht="28" x14ac:dyDescent="0.3">
      <c r="A3433" s="23"/>
      <c r="B3433" s="6">
        <v>0</v>
      </c>
      <c r="C3433" s="9" t="s">
        <v>3767</v>
      </c>
      <c r="D3433" s="9" t="str">
        <f t="shared" si="113"/>
        <v xml:space="preserve"> Đại học từ xa hệ từ xa thì học online thôi, đa phần là học trên LMS, giờ nào cũng được</v>
      </c>
      <c r="E3433" s="4"/>
      <c r="F3433" s="4"/>
      <c r="G3433" s="4"/>
      <c r="H3433" s="4"/>
      <c r="I3433" s="4"/>
      <c r="J3433" s="4"/>
      <c r="K3433" s="4"/>
      <c r="L3433" s="4"/>
      <c r="M3433" s="4"/>
      <c r="N3433" s="4"/>
      <c r="O3433" s="4"/>
      <c r="P3433" s="4"/>
      <c r="Q3433" s="4"/>
      <c r="R3433" s="4"/>
      <c r="S3433" s="4"/>
      <c r="T3433" s="4"/>
      <c r="U3433" s="4"/>
      <c r="V3433" s="4"/>
      <c r="W3433" s="4"/>
    </row>
    <row r="3434" spans="1:23" ht="42" x14ac:dyDescent="0.3">
      <c r="A3434" s="23"/>
      <c r="B3434" s="6">
        <v>0</v>
      </c>
      <c r="C3434" s="9" t="s">
        <v>3768</v>
      </c>
      <c r="D3434" s="9" t="str">
        <f t="shared" si="113"/>
        <v xml:space="preserve"> Đại học từ xa Thế thì b chọn trường học linh hoạt ấy, chứ học theo giờ thường học lúc 8h rồi, lịch của b thì khó mà theo được</v>
      </c>
      <c r="E3434" s="4"/>
      <c r="F3434" s="4"/>
      <c r="G3434" s="4"/>
      <c r="H3434" s="4"/>
      <c r="I3434" s="4"/>
      <c r="J3434" s="4"/>
      <c r="K3434" s="4"/>
      <c r="L3434" s="4"/>
      <c r="M3434" s="4"/>
      <c r="N3434" s="4"/>
      <c r="O3434" s="4"/>
      <c r="P3434" s="4"/>
      <c r="Q3434" s="4"/>
      <c r="R3434" s="4"/>
      <c r="S3434" s="4"/>
      <c r="T3434" s="4"/>
      <c r="U3434" s="4"/>
      <c r="V3434" s="4"/>
      <c r="W3434" s="4"/>
    </row>
    <row r="3435" spans="1:23" ht="70" x14ac:dyDescent="0.3">
      <c r="A3435" s="23"/>
      <c r="B3435" s="6">
        <v>0</v>
      </c>
      <c r="C3435" s="9" t="s">
        <v>3769</v>
      </c>
      <c r="D3435" s="9" t="str">
        <f t="shared" si="113"/>
        <v xml:space="preserve"> Đại học từ xa Học online, qua video. 1 số trường học tương tác qua zoom. Thi tập trung trực tiếp sau khi hết HK. Cơ mà xác định học là làm bài tập, deadline tính điểm sấp mặt b nhé. Chứ hk phải học video, rồi đến kì thi ráng làm bài thi là xong đâu.</v>
      </c>
      <c r="E3435" s="4"/>
      <c r="F3435" s="4"/>
      <c r="G3435" s="4"/>
      <c r="H3435" s="4"/>
      <c r="I3435" s="4"/>
      <c r="J3435" s="4"/>
      <c r="K3435" s="4"/>
      <c r="L3435" s="4"/>
      <c r="M3435" s="4"/>
      <c r="N3435" s="4"/>
      <c r="O3435" s="4"/>
      <c r="P3435" s="4"/>
      <c r="Q3435" s="4"/>
      <c r="R3435" s="4"/>
      <c r="S3435" s="4"/>
      <c r="T3435" s="4"/>
      <c r="U3435" s="4"/>
      <c r="V3435" s="4"/>
      <c r="W3435" s="4"/>
    </row>
    <row r="3436" spans="1:23" ht="28" x14ac:dyDescent="0.3">
      <c r="A3436" s="23"/>
      <c r="B3436" s="6">
        <v>0</v>
      </c>
      <c r="C3436" s="9" t="s">
        <v>3770</v>
      </c>
      <c r="D3436" s="9" t="str">
        <f t="shared" si="113"/>
        <v xml:space="preserve"> Đại học từ xa sẽ trùng một chút đó e, thường mấy buổi học zoom sẽ là 7h30-9h30.</v>
      </c>
      <c r="E3436" s="4"/>
      <c r="F3436" s="4"/>
      <c r="G3436" s="4"/>
      <c r="H3436" s="4"/>
      <c r="I3436" s="4"/>
      <c r="J3436" s="4"/>
      <c r="K3436" s="4"/>
      <c r="L3436" s="4"/>
      <c r="M3436" s="4"/>
      <c r="N3436" s="4"/>
      <c r="O3436" s="4"/>
      <c r="P3436" s="4"/>
      <c r="Q3436" s="4"/>
      <c r="R3436" s="4"/>
      <c r="S3436" s="4"/>
      <c r="T3436" s="4"/>
      <c r="U3436" s="4"/>
      <c r="V3436" s="4"/>
      <c r="W3436" s="4"/>
    </row>
    <row r="3437" spans="1:23" ht="42" x14ac:dyDescent="0.3">
      <c r="A3437" s="23"/>
      <c r="B3437" s="6">
        <v>0</v>
      </c>
      <c r="C3437" s="9" t="s">
        <v>3771</v>
      </c>
      <c r="D3437" s="9" t="str">
        <f t="shared" si="113"/>
        <v xml:space="preserve"> Đại học từ xa Học zoom trực tuyến theo giờ của giảng viên và trường. Nhưng thầy cô cũng tâm lý tạo điều kiện. Về cơ bản cũng thoải mái.</v>
      </c>
      <c r="E3437" s="4"/>
      <c r="F3437" s="4"/>
      <c r="G3437" s="4"/>
      <c r="H3437" s="4"/>
      <c r="I3437" s="4"/>
      <c r="J3437" s="4"/>
      <c r="K3437" s="4"/>
      <c r="L3437" s="4"/>
      <c r="M3437" s="4"/>
      <c r="N3437" s="4"/>
      <c r="O3437" s="4"/>
      <c r="P3437" s="4"/>
      <c r="Q3437" s="4"/>
      <c r="R3437" s="4"/>
      <c r="S3437" s="4"/>
      <c r="T3437" s="4"/>
      <c r="U3437" s="4"/>
      <c r="V3437" s="4"/>
      <c r="W3437" s="4"/>
    </row>
    <row r="3438" spans="1:23" ht="14" x14ac:dyDescent="0.3">
      <c r="A3438" s="24" t="s">
        <v>3772</v>
      </c>
      <c r="B3438" s="6">
        <v>0</v>
      </c>
      <c r="C3438" s="9" t="s">
        <v>3773</v>
      </c>
      <c r="D3438" s="9" t="str">
        <f t="shared" si="113"/>
        <v xml:space="preserve"> Đại học từ xa QTKD nhiều trường lắm, tha hồ chọn</v>
      </c>
      <c r="E3438" s="4"/>
      <c r="F3438" s="4"/>
      <c r="G3438" s="4"/>
      <c r="H3438" s="4"/>
      <c r="I3438" s="4"/>
      <c r="J3438" s="4"/>
      <c r="K3438" s="4"/>
      <c r="L3438" s="4"/>
      <c r="M3438" s="4"/>
      <c r="N3438" s="4"/>
      <c r="O3438" s="4"/>
      <c r="P3438" s="4"/>
      <c r="Q3438" s="4"/>
      <c r="R3438" s="4"/>
      <c r="S3438" s="4"/>
      <c r="T3438" s="4"/>
      <c r="U3438" s="4"/>
      <c r="V3438" s="4"/>
      <c r="W3438" s="4"/>
    </row>
    <row r="3439" spans="1:23" ht="28" x14ac:dyDescent="0.3">
      <c r="A3439" s="23"/>
      <c r="B3439" s="6">
        <v>0</v>
      </c>
      <c r="C3439" s="9" t="s">
        <v>3774</v>
      </c>
      <c r="D3439" s="9" t="str">
        <f t="shared" si="113"/>
        <v xml:space="preserve"> Đại học từ xa Liên thông đại học trái ngành được đó bạn, có điều thời gian sẽ lâu hơn cùng ngành xíu thôi</v>
      </c>
      <c r="E3439" s="4"/>
      <c r="F3439" s="4"/>
      <c r="G3439" s="4"/>
      <c r="H3439" s="4"/>
      <c r="I3439" s="4"/>
      <c r="J3439" s="4"/>
      <c r="K3439" s="4"/>
      <c r="L3439" s="4"/>
      <c r="M3439" s="4"/>
      <c r="N3439" s="4"/>
      <c r="O3439" s="4"/>
      <c r="P3439" s="4"/>
      <c r="Q3439" s="4"/>
      <c r="R3439" s="4"/>
      <c r="S3439" s="4"/>
      <c r="T3439" s="4"/>
      <c r="U3439" s="4"/>
      <c r="V3439" s="4"/>
      <c r="W3439" s="4"/>
    </row>
    <row r="3440" spans="1:23" ht="42" x14ac:dyDescent="0.3">
      <c r="A3440" s="23"/>
      <c r="B3440" s="6">
        <v>0</v>
      </c>
      <c r="C3440" s="9" t="s">
        <v>3775</v>
      </c>
      <c r="D3440" s="9" t="str">
        <f t="shared" si="113"/>
        <v xml:space="preserve"> Đại học từ xa Chọn trường nào mà có quản lý tốt với đào tạo lâu rồi chị ạ, trường mới đào tạo htx thì sẽ có nhiều bất cập hơn</v>
      </c>
      <c r="E3440" s="4"/>
      <c r="F3440" s="4"/>
      <c r="G3440" s="4"/>
      <c r="H3440" s="4"/>
      <c r="I3440" s="4"/>
      <c r="J3440" s="4"/>
      <c r="K3440" s="4"/>
      <c r="L3440" s="4"/>
      <c r="M3440" s="4"/>
      <c r="N3440" s="4"/>
      <c r="O3440" s="4"/>
      <c r="P3440" s="4"/>
      <c r="Q3440" s="4"/>
      <c r="R3440" s="4"/>
      <c r="S3440" s="4"/>
      <c r="T3440" s="4"/>
      <c r="U3440" s="4"/>
      <c r="V3440" s="4"/>
      <c r="W3440" s="4"/>
    </row>
    <row r="3441" spans="1:23" ht="98" x14ac:dyDescent="0.3">
      <c r="A3441" s="23"/>
      <c r="B3441" s="6">
        <v>0</v>
      </c>
      <c r="C3441" s="9" t="s">
        <v>3776</v>
      </c>
      <c r="D3441" s="9" t="str">
        <f t="shared" si="113"/>
        <v xml:space="preserve"> Đại học từ xa Quản trị kinh doanh thì bạn tham khảo thử của Đại học Thái Nguyên nè. Có bằng ĐH r thì học nhanh lắm, tầm 2-2.5 năm thôi. Mà còn được xét miễn môn với học vượt nữa, bạn muốn học nhanh hơn cũng được. 
Hệ đào tạo từ xa của thái nguyên thì thành lập lâu r nên bạn yên tâm về chất lượng đào tạo và quản lý nhé.</v>
      </c>
      <c r="E3441" s="4"/>
      <c r="F3441" s="4"/>
      <c r="G3441" s="4"/>
      <c r="H3441" s="4"/>
      <c r="I3441" s="4"/>
      <c r="J3441" s="4"/>
      <c r="K3441" s="4"/>
      <c r="L3441" s="4"/>
      <c r="M3441" s="4"/>
      <c r="N3441" s="4"/>
      <c r="O3441" s="4"/>
      <c r="P3441" s="4"/>
      <c r="Q3441" s="4"/>
      <c r="R3441" s="4"/>
      <c r="S3441" s="4"/>
      <c r="T3441" s="4"/>
      <c r="U3441" s="4"/>
      <c r="V3441" s="4"/>
      <c r="W3441" s="4"/>
    </row>
    <row r="3442" spans="1:23" ht="28" x14ac:dyDescent="0.3">
      <c r="A3442" s="24" t="s">
        <v>3777</v>
      </c>
      <c r="B3442" s="6">
        <v>0</v>
      </c>
      <c r="C3442" s="9" t="s">
        <v>3778</v>
      </c>
      <c r="D3442" s="9" t="str">
        <f t="shared" si="113"/>
        <v xml:space="preserve"> Đại học từ xa đã có HSK5 r thì nên học 1 ngành khác b nha</v>
      </c>
      <c r="E3442" s="4"/>
      <c r="F3442" s="4"/>
      <c r="G3442" s="4"/>
      <c r="H3442" s="4"/>
      <c r="I3442" s="4"/>
      <c r="J3442" s="4"/>
      <c r="K3442" s="4"/>
      <c r="L3442" s="4"/>
      <c r="M3442" s="4"/>
      <c r="N3442" s="4"/>
      <c r="O3442" s="4"/>
      <c r="P3442" s="4"/>
      <c r="Q3442" s="4"/>
      <c r="R3442" s="4"/>
      <c r="S3442" s="4"/>
      <c r="T3442" s="4"/>
      <c r="U3442" s="4"/>
      <c r="V3442" s="4"/>
      <c r="W3442" s="4"/>
    </row>
    <row r="3443" spans="1:23" ht="70" x14ac:dyDescent="0.3">
      <c r="A3443" s="23"/>
      <c r="B3443" s="6">
        <v>0</v>
      </c>
      <c r="C3443" s="9" t="s">
        <v>3779</v>
      </c>
      <c r="D3443" s="9" t="str">
        <f t="shared" si="113"/>
        <v xml:space="preserve"> Đại học từ xa Chào em nha, trường hợp của em HSK5 là cao rồi, em nên chọn học lấy bằng đại học 1 ngành khác ngôn ngữ Trung, như thế khi xin việc em vừa có HSK5 vừa có 1 bằng chuyên ngành khác, cơ hội việc làm của em sẽ rộng mở hơn em nha</v>
      </c>
      <c r="E3443" s="4"/>
      <c r="F3443" s="4"/>
      <c r="G3443" s="4"/>
      <c r="H3443" s="4"/>
      <c r="I3443" s="4"/>
      <c r="J3443" s="4"/>
      <c r="K3443" s="4"/>
      <c r="L3443" s="4"/>
      <c r="M3443" s="4"/>
      <c r="N3443" s="4"/>
      <c r="O3443" s="4"/>
      <c r="P3443" s="4"/>
      <c r="Q3443" s="4"/>
      <c r="R3443" s="4"/>
      <c r="S3443" s="4"/>
      <c r="T3443" s="4"/>
      <c r="U3443" s="4"/>
      <c r="V3443" s="4"/>
      <c r="W3443" s="4"/>
    </row>
    <row r="3444" spans="1:23" ht="70" x14ac:dyDescent="0.3">
      <c r="A3444" s="23"/>
      <c r="B3444" s="6">
        <v>0</v>
      </c>
      <c r="C3444" s="9" t="s">
        <v>3780</v>
      </c>
      <c r="D3444" s="9" t="str">
        <f t="shared" si="113"/>
        <v xml:space="preserve"> Đại học từ xa Bạn đã có HSK5 rồi thì nên học thêm 1 bằng cử nhân chuyên ngành mình thích cơ hội việc làm sẽ rộng và mức lương sẽ tốt hơn ạ. Không có thời gian có thể chọn học từ xa. Chúc bạn đi đúng hướng và thành công.</v>
      </c>
      <c r="E3444" s="4"/>
      <c r="F3444" s="4"/>
      <c r="G3444" s="4"/>
      <c r="H3444" s="4"/>
      <c r="I3444" s="4"/>
      <c r="J3444" s="4"/>
      <c r="K3444" s="4"/>
      <c r="L3444" s="4"/>
      <c r="M3444" s="4"/>
      <c r="N3444" s="4"/>
      <c r="O3444" s="4"/>
      <c r="P3444" s="4"/>
      <c r="Q3444" s="4"/>
      <c r="R3444" s="4"/>
      <c r="S3444" s="4"/>
      <c r="T3444" s="4"/>
      <c r="U3444" s="4"/>
      <c r="V3444" s="4"/>
      <c r="W3444" s="4"/>
    </row>
    <row r="3445" spans="1:23" ht="28" x14ac:dyDescent="0.3">
      <c r="A3445" s="23"/>
      <c r="B3445" s="6">
        <v>0</v>
      </c>
      <c r="C3445" s="9" t="s">
        <v>3781</v>
      </c>
      <c r="D3445" s="9" t="str">
        <f t="shared" si="113"/>
        <v xml:space="preserve"> Đại học từ xa Học ngôn ngữ Trung lấy bằng đi xin việc quá ok luôn bạn ạ</v>
      </c>
      <c r="E3445" s="4"/>
      <c r="F3445" s="4"/>
      <c r="G3445" s="4"/>
      <c r="H3445" s="4"/>
      <c r="I3445" s="4"/>
      <c r="J3445" s="4"/>
      <c r="K3445" s="4"/>
      <c r="L3445" s="4"/>
      <c r="M3445" s="4"/>
      <c r="N3445" s="4"/>
      <c r="O3445" s="4"/>
      <c r="P3445" s="4"/>
      <c r="Q3445" s="4"/>
      <c r="R3445" s="4"/>
      <c r="S3445" s="4"/>
      <c r="T3445" s="4"/>
      <c r="U3445" s="4"/>
      <c r="V3445" s="4"/>
      <c r="W3445" s="4"/>
    </row>
    <row r="3446" spans="1:23" ht="14" x14ac:dyDescent="0.3">
      <c r="A3446" s="23"/>
      <c r="B3446" s="6">
        <v>0</v>
      </c>
      <c r="C3446" s="9" t="s">
        <v>3782</v>
      </c>
      <c r="D3446" s="9" t="str">
        <f t="shared" si="113"/>
        <v xml:space="preserve"> Đại học từ xa Nếu học được ngoại ngữ là tốt nhất</v>
      </c>
      <c r="E3446" s="4"/>
      <c r="F3446" s="4"/>
      <c r="G3446" s="4"/>
      <c r="H3446" s="4"/>
      <c r="I3446" s="4"/>
      <c r="J3446" s="4"/>
      <c r="K3446" s="4"/>
      <c r="L3446" s="4"/>
      <c r="M3446" s="4"/>
      <c r="N3446" s="4"/>
      <c r="O3446" s="4"/>
      <c r="P3446" s="4"/>
      <c r="Q3446" s="4"/>
      <c r="R3446" s="4"/>
      <c r="S3446" s="4"/>
      <c r="T3446" s="4"/>
      <c r="U3446" s="4"/>
      <c r="V3446" s="4"/>
      <c r="W3446" s="4"/>
    </row>
    <row r="3447" spans="1:23" ht="42" x14ac:dyDescent="0.3">
      <c r="A3447" s="23"/>
      <c r="B3447" s="6">
        <v>0</v>
      </c>
      <c r="C3447" s="9" t="s">
        <v>3783</v>
      </c>
      <c r="D3447" s="9" t="str">
        <f t="shared" si="113"/>
        <v xml:space="preserve"> Đại học từ xa Học được ngoại ngữ là một lợi thế bạn ạ. 
Có đại học Đồng Tháp đang xét tuyển từ bằng trung học phổ thông.</v>
      </c>
      <c r="E3447" s="4"/>
      <c r="F3447" s="4"/>
      <c r="G3447" s="4"/>
      <c r="H3447" s="4"/>
      <c r="I3447" s="4"/>
      <c r="J3447" s="4"/>
      <c r="K3447" s="4"/>
      <c r="L3447" s="4"/>
      <c r="M3447" s="4"/>
      <c r="N3447" s="4"/>
      <c r="O3447" s="4"/>
      <c r="P3447" s="4"/>
      <c r="Q3447" s="4"/>
      <c r="R3447" s="4"/>
      <c r="S3447" s="4"/>
      <c r="T3447" s="4"/>
      <c r="U3447" s="4"/>
      <c r="V3447" s="4"/>
      <c r="W3447" s="4"/>
    </row>
    <row r="3448" spans="1:23" ht="42" x14ac:dyDescent="0.3">
      <c r="A3448" s="24" t="s">
        <v>3784</v>
      </c>
      <c r="B3448" s="6">
        <v>0</v>
      </c>
      <c r="C3448" s="9" t="s">
        <v>3785</v>
      </c>
      <c r="D3448" s="9" t="str">
        <f t="shared" si="113"/>
        <v xml:space="preserve"> Đại học từ xa Theo thông tin c biết thì là hiện chưa có ngành kiến trúc htx đâu em à. Cmt để đẩy bài cho em nha, biết đâu lại tìm đc trường đào tạo</v>
      </c>
      <c r="E3448" s="4"/>
      <c r="F3448" s="4"/>
      <c r="G3448" s="4"/>
      <c r="H3448" s="4"/>
      <c r="I3448" s="4"/>
      <c r="J3448" s="4"/>
      <c r="K3448" s="4"/>
      <c r="L3448" s="4"/>
      <c r="M3448" s="4"/>
      <c r="N3448" s="4"/>
      <c r="O3448" s="4"/>
      <c r="P3448" s="4"/>
      <c r="Q3448" s="4"/>
      <c r="R3448" s="4"/>
      <c r="S3448" s="4"/>
      <c r="T3448" s="4"/>
      <c r="U3448" s="4"/>
      <c r="V3448" s="4"/>
      <c r="W3448" s="4"/>
    </row>
    <row r="3449" spans="1:23" ht="14" x14ac:dyDescent="0.3">
      <c r="A3449" s="23"/>
      <c r="B3449" s="6">
        <v>0</v>
      </c>
      <c r="C3449" s="9" t="s">
        <v>3786</v>
      </c>
      <c r="D3449" s="9" t="str">
        <f t="shared" si="113"/>
        <v xml:space="preserve"> Đại học từ xa Nội thất thì khó rồi bạn ơi</v>
      </c>
      <c r="E3449" s="4"/>
      <c r="F3449" s="4"/>
      <c r="G3449" s="4"/>
      <c r="H3449" s="4"/>
      <c r="I3449" s="4"/>
      <c r="J3449" s="4"/>
      <c r="K3449" s="4"/>
      <c r="L3449" s="4"/>
      <c r="M3449" s="4"/>
      <c r="N3449" s="4"/>
      <c r="O3449" s="4"/>
      <c r="P3449" s="4"/>
      <c r="Q3449" s="4"/>
      <c r="R3449" s="4"/>
      <c r="S3449" s="4"/>
      <c r="T3449" s="4"/>
      <c r="U3449" s="4"/>
      <c r="V3449" s="4"/>
      <c r="W3449" s="4"/>
    </row>
    <row r="3450" spans="1:23" ht="28" x14ac:dyDescent="0.3">
      <c r="A3450" s="23"/>
      <c r="B3450" s="6">
        <v>0</v>
      </c>
      <c r="C3450" s="9" t="s">
        <v>3787</v>
      </c>
      <c r="D3450" s="9" t="str">
        <f t="shared" si="113"/>
        <v xml:space="preserve"> Đại học từ xa Bạn thử tìm hệ vừa học vừa làm thì may ra có nhưng hệ này thì ko học onl được á</v>
      </c>
      <c r="E3450" s="4"/>
      <c r="F3450" s="4"/>
      <c r="G3450" s="4"/>
      <c r="H3450" s="4"/>
      <c r="I3450" s="4"/>
      <c r="J3450" s="4"/>
      <c r="K3450" s="4"/>
      <c r="L3450" s="4"/>
      <c r="M3450" s="4"/>
      <c r="N3450" s="4"/>
      <c r="O3450" s="4"/>
      <c r="P3450" s="4"/>
      <c r="Q3450" s="4"/>
      <c r="R3450" s="4"/>
      <c r="S3450" s="4"/>
      <c r="T3450" s="4"/>
      <c r="U3450" s="4"/>
      <c r="V3450" s="4"/>
      <c r="W3450" s="4"/>
    </row>
    <row r="3451" spans="1:23" ht="28" x14ac:dyDescent="0.3">
      <c r="A3451" s="23"/>
      <c r="B3451" s="6">
        <v>0</v>
      </c>
      <c r="C3451" s="9" t="s">
        <v>3788</v>
      </c>
      <c r="D3451" s="9" t="str">
        <f t="shared" si="113"/>
        <v xml:space="preserve"> Đại học từ xa Hệ từ xa ko có ngành này đâu, toàn mấy ngành tài chính mkt luật các thứ thuii</v>
      </c>
      <c r="E3451" s="4"/>
      <c r="F3451" s="4"/>
      <c r="G3451" s="4"/>
      <c r="H3451" s="4"/>
      <c r="I3451" s="4"/>
      <c r="J3451" s="4"/>
      <c r="K3451" s="4"/>
      <c r="L3451" s="4"/>
      <c r="M3451" s="4"/>
      <c r="N3451" s="4"/>
      <c r="O3451" s="4"/>
      <c r="P3451" s="4"/>
      <c r="Q3451" s="4"/>
      <c r="R3451" s="4"/>
      <c r="S3451" s="4"/>
      <c r="T3451" s="4"/>
      <c r="U3451" s="4"/>
      <c r="V3451" s="4"/>
      <c r="W3451" s="4"/>
    </row>
    <row r="3452" spans="1:23" ht="14" x14ac:dyDescent="0.3">
      <c r="A3452" s="23"/>
      <c r="B3452" s="6">
        <v>0</v>
      </c>
      <c r="C3452" s="9" t="s">
        <v>3789</v>
      </c>
      <c r="D3452" s="9" t="str">
        <f t="shared" si="113"/>
        <v xml:space="preserve"> Đại học từ xa htx chưa có kiến trúc b ơi</v>
      </c>
      <c r="E3452" s="4"/>
      <c r="F3452" s="4"/>
      <c r="G3452" s="4"/>
      <c r="H3452" s="4"/>
      <c r="I3452" s="4"/>
      <c r="J3452" s="4"/>
      <c r="K3452" s="4"/>
      <c r="L3452" s="4"/>
      <c r="M3452" s="4"/>
      <c r="N3452" s="4"/>
      <c r="O3452" s="4"/>
      <c r="P3452" s="4"/>
      <c r="Q3452" s="4"/>
      <c r="R3452" s="4"/>
      <c r="S3452" s="4"/>
      <c r="T3452" s="4"/>
      <c r="U3452" s="4"/>
      <c r="V3452" s="4"/>
      <c r="W3452" s="4"/>
    </row>
    <row r="3453" spans="1:23" ht="14" x14ac:dyDescent="0.3">
      <c r="A3453" s="23"/>
      <c r="B3453" s="6">
        <v>0</v>
      </c>
      <c r="C3453" s="9" t="s">
        <v>3790</v>
      </c>
      <c r="D3453" s="9" t="str">
        <f t="shared" si="113"/>
        <v xml:space="preserve"> Đại học từ xa Nghành này chưa có hệ từ xa đâu ạ</v>
      </c>
      <c r="E3453" s="4"/>
      <c r="F3453" s="4"/>
      <c r="G3453" s="4"/>
      <c r="H3453" s="4"/>
      <c r="I3453" s="4"/>
      <c r="J3453" s="4"/>
      <c r="K3453" s="4"/>
      <c r="L3453" s="4"/>
      <c r="M3453" s="4"/>
      <c r="N3453" s="4"/>
      <c r="O3453" s="4"/>
      <c r="P3453" s="4"/>
      <c r="Q3453" s="4"/>
      <c r="R3453" s="4"/>
      <c r="S3453" s="4"/>
      <c r="T3453" s="4"/>
      <c r="U3453" s="4"/>
      <c r="V3453" s="4"/>
      <c r="W3453" s="4"/>
    </row>
    <row r="3454" spans="1:23" ht="28" x14ac:dyDescent="0.3">
      <c r="A3454" s="24" t="s">
        <v>3791</v>
      </c>
      <c r="B3454" s="6">
        <v>0</v>
      </c>
      <c r="C3454" s="9" t="s">
        <v>3792</v>
      </c>
      <c r="D3454" s="9" t="str">
        <f t="shared" si="113"/>
        <v xml:space="preserve"> Đại học từ xa Bạn đang ở đâu thì ưu tiên tìm trường ở gần trước</v>
      </c>
      <c r="E3454" s="4"/>
      <c r="F3454" s="4"/>
      <c r="G3454" s="4"/>
      <c r="H3454" s="4"/>
      <c r="I3454" s="4"/>
      <c r="J3454" s="4"/>
      <c r="K3454" s="4"/>
      <c r="L3454" s="4"/>
      <c r="M3454" s="4"/>
      <c r="N3454" s="4"/>
      <c r="O3454" s="4"/>
      <c r="P3454" s="4"/>
      <c r="Q3454" s="4"/>
      <c r="R3454" s="4"/>
      <c r="S3454" s="4"/>
      <c r="T3454" s="4"/>
      <c r="U3454" s="4"/>
      <c r="V3454" s="4"/>
      <c r="W3454" s="4"/>
    </row>
    <row r="3455" spans="1:23" ht="14" x14ac:dyDescent="0.3">
      <c r="A3455" s="23"/>
      <c r="B3455" s="6">
        <v>0</v>
      </c>
      <c r="C3455" s="9" t="s">
        <v>3793</v>
      </c>
      <c r="D3455" s="9" t="str">
        <f t="shared" si="113"/>
        <v xml:space="preserve"> Đại học từ xa Có được giảm đấy b</v>
      </c>
      <c r="E3455" s="4"/>
      <c r="F3455" s="4"/>
      <c r="G3455" s="4"/>
      <c r="H3455" s="4"/>
      <c r="I3455" s="4"/>
      <c r="J3455" s="4"/>
      <c r="K3455" s="4"/>
      <c r="L3455" s="4"/>
      <c r="M3455" s="4"/>
      <c r="N3455" s="4"/>
      <c r="O3455" s="4"/>
      <c r="P3455" s="4"/>
      <c r="Q3455" s="4"/>
      <c r="R3455" s="4"/>
      <c r="S3455" s="4"/>
      <c r="T3455" s="4"/>
      <c r="U3455" s="4"/>
      <c r="V3455" s="4"/>
      <c r="W3455" s="4"/>
    </row>
    <row r="3456" spans="1:23" ht="28" x14ac:dyDescent="0.3">
      <c r="A3456" s="23"/>
      <c r="B3456" s="6">
        <v>0</v>
      </c>
      <c r="C3456" s="9" t="s">
        <v>3794</v>
      </c>
      <c r="D3456" s="9" t="str">
        <f t="shared" si="113"/>
        <v xml:space="preserve"> Đại học từ xa Em định học kế toán hay học ngành khác vậy</v>
      </c>
      <c r="E3456" s="4"/>
      <c r="F3456" s="4"/>
      <c r="G3456" s="4"/>
      <c r="H3456" s="4"/>
      <c r="I3456" s="4"/>
      <c r="J3456" s="4"/>
      <c r="K3456" s="4"/>
      <c r="L3456" s="4"/>
      <c r="M3456" s="4"/>
      <c r="N3456" s="4"/>
      <c r="O3456" s="4"/>
      <c r="P3456" s="4"/>
      <c r="Q3456" s="4"/>
      <c r="R3456" s="4"/>
      <c r="S3456" s="4"/>
      <c r="T3456" s="4"/>
      <c r="U3456" s="4"/>
      <c r="V3456" s="4"/>
      <c r="W3456" s="4"/>
    </row>
    <row r="3457" spans="1:23" ht="14" x14ac:dyDescent="0.3">
      <c r="A3457" s="23"/>
      <c r="B3457" s="6">
        <v>0</v>
      </c>
      <c r="C3457" s="9" t="s">
        <v>3795</v>
      </c>
      <c r="D3457" s="9" t="str">
        <f t="shared" si="113"/>
        <v xml:space="preserve"> Đại học từ xa Học phí tầm từ 400 - 700 tùy từng trường</v>
      </c>
      <c r="E3457" s="4"/>
      <c r="F3457" s="4"/>
      <c r="G3457" s="4"/>
      <c r="H3457" s="4"/>
      <c r="I3457" s="4"/>
      <c r="J3457" s="4"/>
      <c r="K3457" s="4"/>
      <c r="L3457" s="4"/>
      <c r="M3457" s="4"/>
      <c r="N3457" s="4"/>
      <c r="O3457" s="4"/>
      <c r="P3457" s="4"/>
      <c r="Q3457" s="4"/>
      <c r="R3457" s="4"/>
      <c r="S3457" s="4"/>
      <c r="T3457" s="4"/>
      <c r="U3457" s="4"/>
      <c r="V3457" s="4"/>
      <c r="W3457" s="4"/>
    </row>
    <row r="3458" spans="1:23" ht="28" x14ac:dyDescent="0.3">
      <c r="A3458" s="23"/>
      <c r="B3458" s="6">
        <v>0</v>
      </c>
      <c r="C3458" s="9" t="s">
        <v>3796</v>
      </c>
      <c r="D3458" s="9" t="str">
        <f t="shared" si="113"/>
        <v xml:space="preserve"> Đại học từ xa Bạn xác định được ngành học chưa, nếu xd được rồi thì chọn dễ mà</v>
      </c>
      <c r="E3458" s="4"/>
      <c r="F3458" s="4"/>
      <c r="G3458" s="4"/>
      <c r="H3458" s="4"/>
      <c r="I3458" s="4"/>
      <c r="J3458" s="4"/>
      <c r="K3458" s="4"/>
      <c r="L3458" s="4"/>
      <c r="M3458" s="4"/>
      <c r="N3458" s="4"/>
      <c r="O3458" s="4"/>
      <c r="P3458" s="4"/>
      <c r="Q3458" s="4"/>
      <c r="R3458" s="4"/>
      <c r="S3458" s="4"/>
      <c r="T3458" s="4"/>
      <c r="U3458" s="4"/>
      <c r="V3458" s="4"/>
      <c r="W3458" s="4"/>
    </row>
    <row r="3459" spans="1:23" ht="28" x14ac:dyDescent="0.3">
      <c r="A3459" s="23"/>
      <c r="B3459" s="6">
        <v>0</v>
      </c>
      <c r="C3459" s="9" t="s">
        <v>3797</v>
      </c>
      <c r="D3459" s="9" t="str">
        <f t="shared" si="113"/>
        <v xml:space="preserve"> Đại học từ xa Kế toán ngoài HN nhiều trường mà, ko lo đâu</v>
      </c>
      <c r="E3459" s="4"/>
      <c r="F3459" s="4"/>
      <c r="G3459" s="4"/>
      <c r="H3459" s="4"/>
      <c r="I3459" s="4"/>
      <c r="J3459" s="4"/>
      <c r="K3459" s="4"/>
      <c r="L3459" s="4"/>
      <c r="M3459" s="4"/>
      <c r="N3459" s="4"/>
      <c r="O3459" s="4"/>
      <c r="P3459" s="4"/>
      <c r="Q3459" s="4"/>
      <c r="R3459" s="4"/>
      <c r="S3459" s="4"/>
      <c r="T3459" s="4"/>
      <c r="U3459" s="4"/>
      <c r="V3459" s="4"/>
      <c r="W3459" s="4"/>
    </row>
    <row r="3460" spans="1:23" ht="98" x14ac:dyDescent="0.3">
      <c r="A3460" s="23"/>
      <c r="B3460" s="6">
        <v>0</v>
      </c>
      <c r="C3460" s="9" t="s">
        <v>3798</v>
      </c>
      <c r="D3460" s="9" t="str">
        <f t="shared" si="113"/>
        <v xml:space="preserve"> Đại học từ xa Bạn muốn học lên đại học cùng ngành kt hay ngành khác? bạn quan trọng phải là trường nào hot không? hay chỉ cần bằng, hp mềm? 
Học từ xa thì tùy bằng cấp mình hiện có sẽ học tầm 2-4 năm
Bằng tc có đc xét miễn môn đó</v>
      </c>
      <c r="E3460" s="4"/>
      <c r="F3460" s="4"/>
      <c r="G3460" s="4"/>
      <c r="H3460" s="4"/>
      <c r="I3460" s="4"/>
      <c r="J3460" s="4"/>
      <c r="K3460" s="4"/>
      <c r="L3460" s="4"/>
      <c r="M3460" s="4"/>
      <c r="N3460" s="4"/>
      <c r="O3460" s="4"/>
      <c r="P3460" s="4"/>
      <c r="Q3460" s="4"/>
      <c r="R3460" s="4"/>
      <c r="S3460" s="4"/>
      <c r="T3460" s="4"/>
      <c r="U3460" s="4"/>
      <c r="V3460" s="4"/>
      <c r="W3460" s="4"/>
    </row>
    <row r="3461" spans="1:23" ht="28" x14ac:dyDescent="0.3">
      <c r="A3461" s="23"/>
      <c r="B3461" s="6">
        <v>0</v>
      </c>
      <c r="C3461" s="9" t="s">
        <v>3799</v>
      </c>
      <c r="D3461" s="9" t="str">
        <f t="shared" si="113"/>
        <v xml:space="preserve"> Đại học từ xa Tìm trường nào học phí rẻ và có uy tín là OK</v>
      </c>
      <c r="E3461" s="4"/>
      <c r="F3461" s="4"/>
      <c r="G3461" s="4"/>
      <c r="H3461" s="4"/>
      <c r="I3461" s="4"/>
      <c r="J3461" s="4"/>
      <c r="K3461" s="4"/>
      <c r="L3461" s="4"/>
      <c r="M3461" s="4"/>
      <c r="N3461" s="4"/>
      <c r="O3461" s="4"/>
      <c r="P3461" s="4"/>
      <c r="Q3461" s="4"/>
      <c r="R3461" s="4"/>
      <c r="S3461" s="4"/>
      <c r="T3461" s="4"/>
      <c r="U3461" s="4"/>
      <c r="V3461" s="4"/>
      <c r="W3461" s="4"/>
    </row>
    <row r="3462" spans="1:23" ht="42" x14ac:dyDescent="0.3">
      <c r="A3462" s="23"/>
      <c r="B3462" s="6">
        <v>0</v>
      </c>
      <c r="C3462" s="9" t="s">
        <v>3800</v>
      </c>
      <c r="D3462" s="9" t="str">
        <f t="shared" si="113"/>
        <v xml:space="preserve"> Đại học từ xa Tc cùng ngành liên thông lên thì co được xét miễn những môn học ở hệ TC, hp từ 400-700 tuỳ trường em nhé</v>
      </c>
      <c r="E3462" s="4"/>
      <c r="F3462" s="4"/>
      <c r="G3462" s="4"/>
      <c r="H3462" s="4"/>
      <c r="I3462" s="4"/>
      <c r="J3462" s="4"/>
      <c r="K3462" s="4"/>
      <c r="L3462" s="4"/>
      <c r="M3462" s="4"/>
      <c r="N3462" s="4"/>
      <c r="O3462" s="4"/>
      <c r="P3462" s="4"/>
      <c r="Q3462" s="4"/>
      <c r="R3462" s="4"/>
      <c r="S3462" s="4"/>
      <c r="T3462" s="4"/>
      <c r="U3462" s="4"/>
      <c r="V3462" s="4"/>
      <c r="W3462" s="4"/>
    </row>
    <row r="3463" spans="1:23" ht="56" x14ac:dyDescent="0.3">
      <c r="A3463" s="23"/>
      <c r="B3463" s="6">
        <v>0</v>
      </c>
      <c r="C3463" s="9" t="s">
        <v>3801</v>
      </c>
      <c r="D3463" s="9" t="str">
        <f t="shared" si="113"/>
        <v xml:space="preserve"> Đại học từ xa Nếu bạn đăng ký ngành học cùng ngành là sẽ được giảm môn học nhé. Còn khác ngành thì mình học bổ sung thêm để đủ tín chỉ bạn nhé. Tùy vào ngành đăng ký mà bạn sẽ học từ 3-4 năm</v>
      </c>
      <c r="E3463" s="4"/>
      <c r="F3463" s="4"/>
      <c r="G3463" s="4"/>
      <c r="H3463" s="4"/>
      <c r="I3463" s="4"/>
      <c r="J3463" s="4"/>
      <c r="K3463" s="4"/>
      <c r="L3463" s="4"/>
      <c r="M3463" s="4"/>
      <c r="N3463" s="4"/>
      <c r="O3463" s="4"/>
      <c r="P3463" s="4"/>
      <c r="Q3463" s="4"/>
      <c r="R3463" s="4"/>
      <c r="S3463" s="4"/>
      <c r="T3463" s="4"/>
      <c r="U3463" s="4"/>
      <c r="V3463" s="4"/>
      <c r="W3463" s="4"/>
    </row>
    <row r="3464" spans="1:23" ht="28" x14ac:dyDescent="0.3">
      <c r="A3464" s="23"/>
      <c r="B3464" s="6">
        <v>0</v>
      </c>
      <c r="C3464" s="9" t="s">
        <v>3802</v>
      </c>
      <c r="D3464" s="9" t="str">
        <f t="shared" si="113"/>
        <v xml:space="preserve"> Đại học từ xa Hiện tại em thấy ĐH Mở HN chi phí rẻ đó ạ, &lt;600k/tín ạ</v>
      </c>
      <c r="E3464" s="4"/>
      <c r="F3464" s="4"/>
      <c r="G3464" s="4"/>
      <c r="H3464" s="4"/>
      <c r="I3464" s="4"/>
      <c r="J3464" s="4"/>
      <c r="K3464" s="4"/>
      <c r="L3464" s="4"/>
      <c r="M3464" s="4"/>
      <c r="N3464" s="4"/>
      <c r="O3464" s="4"/>
      <c r="P3464" s="4"/>
      <c r="Q3464" s="4"/>
      <c r="R3464" s="4"/>
      <c r="S3464" s="4"/>
      <c r="T3464" s="4"/>
      <c r="U3464" s="4"/>
      <c r="V3464" s="4"/>
      <c r="W3464" s="4"/>
    </row>
    <row r="3465" spans="1:23" ht="28" x14ac:dyDescent="0.3">
      <c r="A3465" s="23"/>
      <c r="B3465" s="6">
        <v>0</v>
      </c>
      <c r="C3465" s="9" t="s">
        <v>3803</v>
      </c>
      <c r="D3465" s="9" t="str">
        <f t="shared" si="113"/>
        <v xml:space="preserve"> Đại học từ xa học phí bên mình 350k. và có được giảm môn. những môn đã học rồi sẽ được miễn bạn nhé</v>
      </c>
      <c r="E3465" s="4"/>
      <c r="F3465" s="4"/>
      <c r="G3465" s="4"/>
      <c r="H3465" s="4"/>
      <c r="I3465" s="4"/>
      <c r="J3465" s="4"/>
      <c r="K3465" s="4"/>
      <c r="L3465" s="4"/>
      <c r="M3465" s="4"/>
      <c r="N3465" s="4"/>
      <c r="O3465" s="4"/>
      <c r="P3465" s="4"/>
      <c r="Q3465" s="4"/>
      <c r="R3465" s="4"/>
      <c r="S3465" s="4"/>
      <c r="T3465" s="4"/>
      <c r="U3465" s="4"/>
      <c r="V3465" s="4"/>
      <c r="W3465" s="4"/>
    </row>
    <row r="3466" spans="1:23" ht="28" x14ac:dyDescent="0.3">
      <c r="A3466" s="24" t="s">
        <v>3804</v>
      </c>
      <c r="B3466" s="6">
        <v>0</v>
      </c>
      <c r="C3466" s="9" t="s">
        <v>3805</v>
      </c>
      <c r="D3466" s="9" t="str">
        <f t="shared" si="113"/>
        <v xml:space="preserve"> Đại học từ xa Chào em nha, ngành NNA hiện trường Đại Nam có học bổng cho sv đó em nha</v>
      </c>
      <c r="E3466" s="4"/>
      <c r="F3466" s="4"/>
      <c r="G3466" s="4"/>
      <c r="H3466" s="4"/>
      <c r="I3466" s="4"/>
      <c r="J3466" s="4"/>
      <c r="K3466" s="4"/>
      <c r="L3466" s="4"/>
      <c r="M3466" s="4"/>
      <c r="N3466" s="4"/>
      <c r="O3466" s="4"/>
      <c r="P3466" s="4"/>
      <c r="Q3466" s="4"/>
      <c r="R3466" s="4"/>
      <c r="S3466" s="4"/>
      <c r="T3466" s="4"/>
      <c r="U3466" s="4"/>
      <c r="V3466" s="4"/>
      <c r="W3466" s="4"/>
    </row>
    <row r="3467" spans="1:23" ht="28" x14ac:dyDescent="0.3">
      <c r="A3467" s="23"/>
      <c r="B3467" s="6">
        <v>0</v>
      </c>
      <c r="C3467" s="9" t="s">
        <v>3806</v>
      </c>
      <c r="D3467" s="9" t="str">
        <f t="shared" si="113"/>
        <v xml:space="preserve"> Đại học từ xa Giờ chỉ có trường Đại Nam là có học bổng thui b ơi</v>
      </c>
      <c r="E3467" s="4"/>
      <c r="F3467" s="4"/>
      <c r="G3467" s="4"/>
      <c r="H3467" s="4"/>
      <c r="I3467" s="4"/>
      <c r="J3467" s="4"/>
      <c r="K3467" s="4"/>
      <c r="L3467" s="4"/>
      <c r="M3467" s="4"/>
      <c r="N3467" s="4"/>
      <c r="O3467" s="4"/>
      <c r="P3467" s="4"/>
      <c r="Q3467" s="4"/>
      <c r="R3467" s="4"/>
      <c r="S3467" s="4"/>
      <c r="T3467" s="4"/>
      <c r="U3467" s="4"/>
      <c r="V3467" s="4"/>
      <c r="W3467" s="4"/>
    </row>
    <row r="3468" spans="1:23" ht="14" x14ac:dyDescent="0.3">
      <c r="A3468" s="23"/>
      <c r="B3468" s="6">
        <v>0</v>
      </c>
      <c r="C3468" s="9" t="s">
        <v>3807</v>
      </c>
      <c r="D3468" s="9" t="str">
        <f t="shared" si="113"/>
        <v xml:space="preserve"> Đại học từ xa Ngành NNA có DNU đó b ơi</v>
      </c>
      <c r="E3468" s="4"/>
      <c r="F3468" s="4"/>
      <c r="G3468" s="4"/>
      <c r="H3468" s="4"/>
      <c r="I3468" s="4"/>
      <c r="J3468" s="4"/>
      <c r="K3468" s="4"/>
      <c r="L3468" s="4"/>
      <c r="M3468" s="4"/>
      <c r="N3468" s="4"/>
      <c r="O3468" s="4"/>
      <c r="P3468" s="4"/>
      <c r="Q3468" s="4"/>
      <c r="R3468" s="4"/>
      <c r="S3468" s="4"/>
      <c r="T3468" s="4"/>
      <c r="U3468" s="4"/>
      <c r="V3468" s="4"/>
      <c r="W3468" s="4"/>
    </row>
    <row r="3469" spans="1:23" ht="14" x14ac:dyDescent="0.3">
      <c r="A3469" s="23"/>
      <c r="B3469" s="6">
        <v>0</v>
      </c>
      <c r="C3469" s="9" t="s">
        <v>3808</v>
      </c>
      <c r="D3469" s="9" t="str">
        <f t="shared" si="113"/>
        <v xml:space="preserve"> Đại học từ xa Có bạn nha</v>
      </c>
      <c r="E3469" s="4"/>
      <c r="F3469" s="4"/>
      <c r="G3469" s="4"/>
      <c r="H3469" s="4"/>
      <c r="I3469" s="4"/>
      <c r="J3469" s="4"/>
      <c r="K3469" s="4"/>
      <c r="L3469" s="4"/>
      <c r="M3469" s="4"/>
      <c r="N3469" s="4"/>
      <c r="O3469" s="4"/>
      <c r="P3469" s="4"/>
      <c r="Q3469" s="4"/>
      <c r="R3469" s="4"/>
      <c r="S3469" s="4"/>
      <c r="T3469" s="4"/>
      <c r="U3469" s="4"/>
      <c r="V3469" s="4"/>
      <c r="W3469" s="4"/>
    </row>
    <row r="3470" spans="1:23" ht="14" x14ac:dyDescent="0.3">
      <c r="A3470" s="23"/>
      <c r="B3470" s="6">
        <v>0</v>
      </c>
      <c r="C3470" s="9" t="s">
        <v>3809</v>
      </c>
      <c r="D3470" s="9" t="str">
        <f t="shared" si="113"/>
        <v xml:space="preserve"> Đại học từ xa NNA chắc ko có học bổng đâu b</v>
      </c>
      <c r="E3470" s="4"/>
      <c r="F3470" s="4"/>
      <c r="G3470" s="4"/>
      <c r="H3470" s="4"/>
      <c r="I3470" s="4"/>
      <c r="J3470" s="4"/>
      <c r="K3470" s="4"/>
      <c r="L3470" s="4"/>
      <c r="M3470" s="4"/>
      <c r="N3470" s="4"/>
      <c r="O3470" s="4"/>
      <c r="P3470" s="4"/>
      <c r="Q3470" s="4"/>
      <c r="R3470" s="4"/>
      <c r="S3470" s="4"/>
      <c r="T3470" s="4"/>
      <c r="U3470" s="4"/>
      <c r="V3470" s="4"/>
      <c r="W3470" s="4"/>
    </row>
    <row r="3471" spans="1:23" ht="14" x14ac:dyDescent="0.3">
      <c r="A3471" s="23"/>
      <c r="B3471" s="6">
        <v>0</v>
      </c>
      <c r="C3471" s="9" t="s">
        <v>3810</v>
      </c>
      <c r="D3471" s="9" t="str">
        <f t="shared" si="113"/>
        <v xml:space="preserve"> Đại học từ xa hệ từ xa ít có học bổng lắm bạn ơi</v>
      </c>
      <c r="E3471" s="4"/>
      <c r="F3471" s="4"/>
      <c r="G3471" s="4"/>
      <c r="H3471" s="4"/>
      <c r="I3471" s="4"/>
      <c r="J3471" s="4"/>
      <c r="K3471" s="4"/>
      <c r="L3471" s="4"/>
      <c r="M3471" s="4"/>
      <c r="N3471" s="4"/>
      <c r="O3471" s="4"/>
      <c r="P3471" s="4"/>
      <c r="Q3471" s="4"/>
      <c r="R3471" s="4"/>
      <c r="S3471" s="4"/>
      <c r="T3471" s="4"/>
      <c r="U3471" s="4"/>
      <c r="V3471" s="4"/>
      <c r="W3471" s="4"/>
    </row>
    <row r="3472" spans="1:23" ht="14" x14ac:dyDescent="0.3">
      <c r="A3472" s="23"/>
      <c r="B3472" s="6">
        <v>0</v>
      </c>
      <c r="C3472" s="9" t="s">
        <v>3811</v>
      </c>
      <c r="D3472" s="9" t="str">
        <f t="shared" si="113"/>
        <v xml:space="preserve"> Đại học từ xa Học giỏi về vk trao học bổng :))</v>
      </c>
      <c r="E3472" s="4"/>
      <c r="F3472" s="4"/>
      <c r="G3472" s="4"/>
      <c r="H3472" s="4"/>
      <c r="I3472" s="4"/>
      <c r="J3472" s="4"/>
      <c r="K3472" s="4"/>
      <c r="L3472" s="4"/>
      <c r="M3472" s="4"/>
      <c r="N3472" s="4"/>
      <c r="O3472" s="4"/>
      <c r="P3472" s="4"/>
      <c r="Q3472" s="4"/>
      <c r="R3472" s="4"/>
      <c r="S3472" s="4"/>
      <c r="T3472" s="4"/>
      <c r="U3472" s="4"/>
      <c r="V3472" s="4"/>
      <c r="W3472" s="4"/>
    </row>
    <row r="3473" spans="1:23" ht="14" x14ac:dyDescent="0.3">
      <c r="A3473" s="24" t="s">
        <v>3812</v>
      </c>
      <c r="B3473" s="6">
        <v>0</v>
      </c>
      <c r="C3473" s="9" t="s">
        <v>3813</v>
      </c>
      <c r="D3473" s="9" t="str">
        <f t="shared" si="113"/>
        <v xml:space="preserve"> Đại học từ xa chưa có ngành này đâu em</v>
      </c>
      <c r="E3473" s="4"/>
      <c r="F3473" s="4"/>
      <c r="G3473" s="4"/>
      <c r="H3473" s="4"/>
      <c r="I3473" s="4"/>
      <c r="J3473" s="4"/>
      <c r="K3473" s="4"/>
      <c r="L3473" s="4"/>
      <c r="M3473" s="4"/>
      <c r="N3473" s="4"/>
      <c r="O3473" s="4"/>
      <c r="P3473" s="4"/>
      <c r="Q3473" s="4"/>
      <c r="R3473" s="4"/>
      <c r="S3473" s="4"/>
      <c r="T3473" s="4"/>
      <c r="U3473" s="4"/>
      <c r="V3473" s="4"/>
      <c r="W3473" s="4"/>
    </row>
    <row r="3474" spans="1:23" ht="14" x14ac:dyDescent="0.3">
      <c r="A3474" s="23"/>
      <c r="B3474" s="6">
        <v>0</v>
      </c>
      <c r="C3474" s="9" t="s">
        <v>3814</v>
      </c>
      <c r="D3474" s="9" t="str">
        <f t="shared" si="113"/>
        <v xml:space="preserve"> Đại học từ xa Khó đấy e</v>
      </c>
      <c r="E3474" s="4"/>
      <c r="F3474" s="4"/>
      <c r="G3474" s="4"/>
      <c r="H3474" s="4"/>
      <c r="I3474" s="4"/>
      <c r="J3474" s="4"/>
      <c r="K3474" s="4"/>
      <c r="L3474" s="4"/>
      <c r="M3474" s="4"/>
      <c r="N3474" s="4"/>
      <c r="O3474" s="4"/>
      <c r="P3474" s="4"/>
      <c r="Q3474" s="4"/>
      <c r="R3474" s="4"/>
      <c r="S3474" s="4"/>
      <c r="T3474" s="4"/>
      <c r="U3474" s="4"/>
      <c r="V3474" s="4"/>
      <c r="W3474" s="4"/>
    </row>
    <row r="3475" spans="1:23" ht="28" x14ac:dyDescent="0.3">
      <c r="A3475" s="23"/>
      <c r="B3475" s="6">
        <v>0</v>
      </c>
      <c r="C3475" s="9" t="s">
        <v>3815</v>
      </c>
      <c r="D3475" s="9" t="str">
        <f t="shared" si="113"/>
        <v xml:space="preserve"> Đại học từ xa Chắc có hệ vhvl may ra có, còn hệ từ xa thì chưa</v>
      </c>
      <c r="E3475" s="4"/>
      <c r="F3475" s="4"/>
      <c r="G3475" s="4"/>
      <c r="H3475" s="4"/>
      <c r="I3475" s="4"/>
      <c r="J3475" s="4"/>
      <c r="K3475" s="4"/>
      <c r="L3475" s="4"/>
      <c r="M3475" s="4"/>
      <c r="N3475" s="4"/>
      <c r="O3475" s="4"/>
      <c r="P3475" s="4"/>
      <c r="Q3475" s="4"/>
      <c r="R3475" s="4"/>
      <c r="S3475" s="4"/>
      <c r="T3475" s="4"/>
      <c r="U3475" s="4"/>
      <c r="V3475" s="4"/>
      <c r="W3475" s="4"/>
    </row>
    <row r="3476" spans="1:23" ht="42" x14ac:dyDescent="0.3">
      <c r="A3476" s="23"/>
      <c r="B3476" s="6">
        <v>0</v>
      </c>
      <c r="C3476" s="9" t="s">
        <v>3816</v>
      </c>
      <c r="D3476" s="9" t="str">
        <f t="shared" si="113"/>
        <v xml:space="preserve"> Đại học từ xa Mình có nắm được thông tin kha khá các ngành học đào tạo từ xa của các trường nhưng hiện ngành này thì mình chưa thấy bạn ơi :((</v>
      </c>
      <c r="E3476" s="4"/>
      <c r="F3476" s="4"/>
      <c r="G3476" s="4"/>
      <c r="H3476" s="4"/>
      <c r="I3476" s="4"/>
      <c r="J3476" s="4"/>
      <c r="K3476" s="4"/>
      <c r="L3476" s="4"/>
      <c r="M3476" s="4"/>
      <c r="N3476" s="4"/>
      <c r="O3476" s="4"/>
      <c r="P3476" s="4"/>
      <c r="Q3476" s="4"/>
      <c r="R3476" s="4"/>
      <c r="S3476" s="4"/>
      <c r="T3476" s="4"/>
      <c r="U3476" s="4"/>
      <c r="V3476" s="4"/>
      <c r="W3476" s="4"/>
    </row>
    <row r="3477" spans="1:23" ht="42" x14ac:dyDescent="0.3">
      <c r="A3477" s="23"/>
      <c r="B3477" s="6">
        <v>0</v>
      </c>
      <c r="C3477" s="9" t="s">
        <v>3817</v>
      </c>
      <c r="D3477" s="9" t="str">
        <f t="shared" si="113"/>
        <v xml:space="preserve"> Đại học từ xa Nếu mà chuẩn là ngành oto thì không có trường nào đào tạo từ xa đâu anh, từ xa họ hay đào tạo ngành phổ biến, hot mà đông sv học</v>
      </c>
      <c r="E3477" s="4"/>
      <c r="F3477" s="4"/>
      <c r="G3477" s="4"/>
      <c r="H3477" s="4"/>
      <c r="I3477" s="4"/>
      <c r="J3477" s="4"/>
      <c r="K3477" s="4"/>
      <c r="L3477" s="4"/>
      <c r="M3477" s="4"/>
      <c r="N3477" s="4"/>
      <c r="O3477" s="4"/>
      <c r="P3477" s="4"/>
      <c r="Q3477" s="4"/>
      <c r="R3477" s="4"/>
      <c r="S3477" s="4"/>
      <c r="T3477" s="4"/>
      <c r="U3477" s="4"/>
      <c r="V3477" s="4"/>
      <c r="W3477" s="4"/>
    </row>
    <row r="3478" spans="1:23" ht="14" x14ac:dyDescent="0.3">
      <c r="A3478" s="23"/>
      <c r="B3478" s="6">
        <v>0</v>
      </c>
      <c r="C3478" s="9" t="s">
        <v>3818</v>
      </c>
      <c r="D3478" s="9" t="str">
        <f t="shared" si="113"/>
        <v xml:space="preserve"> Đại học từ xa Ko có đâu anh ơi</v>
      </c>
      <c r="E3478" s="4"/>
      <c r="F3478" s="4"/>
      <c r="G3478" s="4"/>
      <c r="H3478" s="4"/>
      <c r="I3478" s="4"/>
      <c r="J3478" s="4"/>
      <c r="K3478" s="4"/>
      <c r="L3478" s="4"/>
      <c r="M3478" s="4"/>
      <c r="N3478" s="4"/>
      <c r="O3478" s="4"/>
      <c r="P3478" s="4"/>
      <c r="Q3478" s="4"/>
      <c r="R3478" s="4"/>
      <c r="S3478" s="4"/>
      <c r="T3478" s="4"/>
      <c r="U3478" s="4"/>
      <c r="V3478" s="4"/>
      <c r="W3478" s="4"/>
    </row>
    <row r="3479" spans="1:23" ht="14" x14ac:dyDescent="0.3">
      <c r="A3479" s="24" t="s">
        <v>3819</v>
      </c>
      <c r="B3479" s="6">
        <v>0</v>
      </c>
      <c r="C3479" s="9" t="s">
        <v>3820</v>
      </c>
      <c r="D3479" s="9" t="str">
        <f t="shared" si="113"/>
        <v xml:space="preserve"> Đại học từ xa ko có giấy tốt nghiệp thì khó b ơi</v>
      </c>
      <c r="E3479" s="4"/>
      <c r="F3479" s="4"/>
      <c r="G3479" s="4"/>
      <c r="H3479" s="4"/>
      <c r="I3479" s="4"/>
      <c r="J3479" s="4"/>
      <c r="K3479" s="4"/>
      <c r="L3479" s="4"/>
      <c r="M3479" s="4"/>
      <c r="N3479" s="4"/>
      <c r="O3479" s="4"/>
      <c r="P3479" s="4"/>
      <c r="Q3479" s="4"/>
      <c r="R3479" s="4"/>
      <c r="S3479" s="4"/>
      <c r="T3479" s="4"/>
      <c r="U3479" s="4"/>
      <c r="V3479" s="4"/>
      <c r="W3479" s="4"/>
    </row>
    <row r="3480" spans="1:23" ht="28" x14ac:dyDescent="0.3">
      <c r="A3480" s="23"/>
      <c r="B3480" s="6">
        <v>0</v>
      </c>
      <c r="C3480" s="9" t="s">
        <v>3821</v>
      </c>
      <c r="D3480" s="9" t="str">
        <f t="shared" si="113"/>
        <v xml:space="preserve"> Đại học từ xa chưa có bằng tốt nghiệp thì ko miễn môn được đâu á</v>
      </c>
      <c r="E3480" s="4"/>
      <c r="F3480" s="4"/>
      <c r="G3480" s="4"/>
      <c r="H3480" s="4"/>
      <c r="I3480" s="4"/>
      <c r="J3480" s="4"/>
      <c r="K3480" s="4"/>
      <c r="L3480" s="4"/>
      <c r="M3480" s="4"/>
      <c r="N3480" s="4"/>
      <c r="O3480" s="4"/>
      <c r="P3480" s="4"/>
      <c r="Q3480" s="4"/>
      <c r="R3480" s="4"/>
      <c r="S3480" s="4"/>
      <c r="T3480" s="4"/>
      <c r="U3480" s="4"/>
      <c r="V3480" s="4"/>
      <c r="W3480" s="4"/>
    </row>
    <row r="3481" spans="1:23" ht="14" x14ac:dyDescent="0.3">
      <c r="A3481" s="23"/>
      <c r="B3481" s="6">
        <v>0</v>
      </c>
      <c r="C3481" s="9" t="s">
        <v>3822</v>
      </c>
      <c r="D3481" s="9" t="str">
        <f t="shared" si="113"/>
        <v xml:space="preserve"> Đại học từ xa b học quân sự rồi thì sẽ ko phải học nữa</v>
      </c>
      <c r="E3481" s="4"/>
      <c r="F3481" s="4"/>
      <c r="G3481" s="4"/>
      <c r="H3481" s="4"/>
      <c r="I3481" s="4"/>
      <c r="J3481" s="4"/>
      <c r="K3481" s="4"/>
      <c r="L3481" s="4"/>
      <c r="M3481" s="4"/>
      <c r="N3481" s="4"/>
      <c r="O3481" s="4"/>
      <c r="P3481" s="4"/>
      <c r="Q3481" s="4"/>
      <c r="R3481" s="4"/>
      <c r="S3481" s="4"/>
      <c r="T3481" s="4"/>
      <c r="U3481" s="4"/>
      <c r="V3481" s="4"/>
      <c r="W3481" s="4"/>
    </row>
    <row r="3482" spans="1:23" ht="14" x14ac:dyDescent="0.3">
      <c r="A3482" s="23"/>
      <c r="B3482" s="6">
        <v>0</v>
      </c>
      <c r="C3482" s="9" t="s">
        <v>3823</v>
      </c>
      <c r="D3482" s="9" t="str">
        <f t="shared" si="113"/>
        <v xml:space="preserve"> Đại học từ xa em hỏi cô bên trường xem sao</v>
      </c>
      <c r="E3482" s="4"/>
      <c r="F3482" s="4"/>
      <c r="G3482" s="4"/>
      <c r="H3482" s="4"/>
      <c r="I3482" s="4"/>
      <c r="J3482" s="4"/>
      <c r="K3482" s="4"/>
      <c r="L3482" s="4"/>
      <c r="M3482" s="4"/>
      <c r="N3482" s="4"/>
      <c r="O3482" s="4"/>
      <c r="P3482" s="4"/>
      <c r="Q3482" s="4"/>
      <c r="R3482" s="4"/>
      <c r="S3482" s="4"/>
      <c r="T3482" s="4"/>
      <c r="U3482" s="4"/>
      <c r="V3482" s="4"/>
      <c r="W3482" s="4"/>
    </row>
    <row r="3483" spans="1:23" ht="28" x14ac:dyDescent="0.3">
      <c r="A3483" s="23"/>
      <c r="B3483" s="6">
        <v>0</v>
      </c>
      <c r="C3483" s="9" t="s">
        <v>3824</v>
      </c>
      <c r="D3483" s="9" t="str">
        <f t="shared" si="113"/>
        <v xml:space="preserve"> Đại học từ xa quá hạn xét tốt nghiệp là sao nhỉ, là h bạn ko xét được tốt nghiệp nữa à</v>
      </c>
      <c r="E3483" s="4"/>
      <c r="F3483" s="4"/>
      <c r="G3483" s="4"/>
      <c r="H3483" s="4"/>
      <c r="I3483" s="4"/>
      <c r="J3483" s="4"/>
      <c r="K3483" s="4"/>
      <c r="L3483" s="4"/>
      <c r="M3483" s="4"/>
      <c r="N3483" s="4"/>
      <c r="O3483" s="4"/>
      <c r="P3483" s="4"/>
      <c r="Q3483" s="4"/>
      <c r="R3483" s="4"/>
      <c r="S3483" s="4"/>
      <c r="T3483" s="4"/>
      <c r="U3483" s="4"/>
      <c r="V3483" s="4"/>
      <c r="W3483" s="4"/>
    </row>
    <row r="3484" spans="1:23" ht="14" x14ac:dyDescent="0.3">
      <c r="A3484" s="23"/>
      <c r="B3484" s="6">
        <v>0</v>
      </c>
      <c r="C3484" s="9" t="s">
        <v>3825</v>
      </c>
      <c r="D3484" s="9" t="str">
        <f t="shared" si="113"/>
        <v xml:space="preserve"> Đại học từ xa Bảng điểm nó chỉ có khi trả bằng thôi chứ</v>
      </c>
      <c r="E3484" s="4"/>
      <c r="F3484" s="4"/>
      <c r="G3484" s="4"/>
      <c r="H3484" s="4"/>
      <c r="I3484" s="4"/>
      <c r="J3484" s="4"/>
      <c r="K3484" s="4"/>
      <c r="L3484" s="4"/>
      <c r="M3484" s="4"/>
      <c r="N3484" s="4"/>
      <c r="O3484" s="4"/>
      <c r="P3484" s="4"/>
      <c r="Q3484" s="4"/>
      <c r="R3484" s="4"/>
      <c r="S3484" s="4"/>
      <c r="T3484" s="4"/>
      <c r="U3484" s="4"/>
      <c r="V3484" s="4"/>
      <c r="W3484" s="4"/>
    </row>
    <row r="3485" spans="1:23" ht="28" x14ac:dyDescent="0.3">
      <c r="A3485" s="23"/>
      <c r="B3485" s="6">
        <v>0</v>
      </c>
      <c r="C3485" s="9" t="s">
        <v>3826</v>
      </c>
      <c r="D3485" s="9" t="str">
        <f t="shared" si="113"/>
        <v xml:space="preserve"> Đại học từ xa bảng điểm nó chỉ có hiệu lực khi đi kèm vs văn bằng thôi b</v>
      </c>
      <c r="E3485" s="4"/>
      <c r="F3485" s="4"/>
      <c r="G3485" s="4"/>
      <c r="H3485" s="4"/>
      <c r="I3485" s="4"/>
      <c r="J3485" s="4"/>
      <c r="K3485" s="4"/>
      <c r="L3485" s="4"/>
      <c r="M3485" s="4"/>
      <c r="N3485" s="4"/>
      <c r="O3485" s="4"/>
      <c r="P3485" s="4"/>
      <c r="Q3485" s="4"/>
      <c r="R3485" s="4"/>
      <c r="S3485" s="4"/>
      <c r="T3485" s="4"/>
      <c r="U3485" s="4"/>
      <c r="V3485" s="4"/>
      <c r="W3485" s="4"/>
    </row>
    <row r="3486" spans="1:23" ht="28" x14ac:dyDescent="0.3">
      <c r="A3486" s="23"/>
      <c r="B3486" s="6">
        <v>0</v>
      </c>
      <c r="C3486" s="9" t="s">
        <v>3827</v>
      </c>
      <c r="D3486" s="9" t="str">
        <f t="shared" si="113"/>
        <v xml:space="preserve"> Đại học từ xa Hanu thấy nhiều người bảo học căng à? Nhiều buổi trực tiếp mà chương trình cũng nặng nữa</v>
      </c>
      <c r="E3486" s="4"/>
      <c r="F3486" s="4"/>
      <c r="G3486" s="4"/>
      <c r="H3486" s="4"/>
      <c r="I3486" s="4"/>
      <c r="J3486" s="4"/>
      <c r="K3486" s="4"/>
      <c r="L3486" s="4"/>
      <c r="M3486" s="4"/>
      <c r="N3486" s="4"/>
      <c r="O3486" s="4"/>
      <c r="P3486" s="4"/>
      <c r="Q3486" s="4"/>
      <c r="R3486" s="4"/>
      <c r="S3486" s="4"/>
      <c r="T3486" s="4"/>
      <c r="U3486" s="4"/>
      <c r="V3486" s="4"/>
      <c r="W3486" s="4"/>
    </row>
    <row r="3487" spans="1:23" ht="28" x14ac:dyDescent="0.3">
      <c r="A3487" s="23"/>
      <c r="B3487" s="6">
        <v>0</v>
      </c>
      <c r="C3487" s="9" t="s">
        <v>3828</v>
      </c>
      <c r="D3487" s="9" t="str">
        <f t="shared" si="113"/>
        <v xml:space="preserve"> Đại học từ xa Học Ngoại Ngữ Huế ok mà không phải quân sự gì hết trơn</v>
      </c>
      <c r="E3487" s="4"/>
      <c r="F3487" s="4"/>
      <c r="G3487" s="4"/>
      <c r="H3487" s="4"/>
      <c r="I3487" s="4"/>
      <c r="J3487" s="4"/>
      <c r="K3487" s="4"/>
      <c r="L3487" s="4"/>
      <c r="M3487" s="4"/>
      <c r="N3487" s="4"/>
      <c r="O3487" s="4"/>
      <c r="P3487" s="4"/>
      <c r="Q3487" s="4"/>
      <c r="R3487" s="4"/>
      <c r="S3487" s="4"/>
      <c r="T3487" s="4"/>
      <c r="U3487" s="4"/>
      <c r="V3487" s="4"/>
      <c r="W3487" s="4"/>
    </row>
    <row r="3488" spans="1:23" ht="14" x14ac:dyDescent="0.3">
      <c r="A3488" s="24" t="s">
        <v>3829</v>
      </c>
      <c r="B3488" s="6">
        <v>0</v>
      </c>
      <c r="C3488" s="9" t="s">
        <v>3830</v>
      </c>
      <c r="D3488" s="9" t="str">
        <f t="shared" si="113"/>
        <v xml:space="preserve"> Đại học từ xa quan tâm ạ</v>
      </c>
      <c r="E3488" s="4"/>
      <c r="F3488" s="4"/>
      <c r="G3488" s="4"/>
      <c r="H3488" s="4"/>
      <c r="I3488" s="4"/>
      <c r="J3488" s="4"/>
      <c r="K3488" s="4"/>
      <c r="L3488" s="4"/>
      <c r="M3488" s="4"/>
      <c r="N3488" s="4"/>
      <c r="O3488" s="4"/>
      <c r="P3488" s="4"/>
      <c r="Q3488" s="4"/>
      <c r="R3488" s="4"/>
      <c r="S3488" s="4"/>
      <c r="T3488" s="4"/>
      <c r="U3488" s="4"/>
      <c r="V3488" s="4"/>
      <c r="W3488" s="4"/>
    </row>
    <row r="3489" spans="1:23" ht="42" x14ac:dyDescent="0.3">
      <c r="A3489" s="23"/>
      <c r="B3489" s="6">
        <v>0</v>
      </c>
      <c r="C3489" s="9" t="s">
        <v>3831</v>
      </c>
      <c r="D3489" s="9" t="str">
        <f t="shared" si="113"/>
        <v xml:space="preserve"> Đại học từ xa K có đâu bạn. học phí giờ các trường đang cao. DNU thấy ngon trong tầm giá rồi. có cam kết k tăng học phí</v>
      </c>
      <c r="E3489" s="4"/>
      <c r="F3489" s="4"/>
      <c r="G3489" s="4"/>
      <c r="H3489" s="4"/>
      <c r="I3489" s="4"/>
      <c r="J3489" s="4"/>
      <c r="K3489" s="4"/>
      <c r="L3489" s="4"/>
      <c r="M3489" s="4"/>
      <c r="N3489" s="4"/>
      <c r="O3489" s="4"/>
      <c r="P3489" s="4"/>
      <c r="Q3489" s="4"/>
      <c r="R3489" s="4"/>
      <c r="S3489" s="4"/>
      <c r="T3489" s="4"/>
      <c r="U3489" s="4"/>
      <c r="V3489" s="4"/>
      <c r="W3489" s="4"/>
    </row>
    <row r="3490" spans="1:23" ht="28" x14ac:dyDescent="0.3">
      <c r="A3490" s="23"/>
      <c r="B3490" s="6">
        <v>0</v>
      </c>
      <c r="C3490" s="9" t="s">
        <v>3832</v>
      </c>
      <c r="D3490" s="9" t="str">
        <f t="shared" si="113"/>
        <v xml:space="preserve"> Đại học từ xa DNU là trường đầu tiên và duy nhất đó b ơi</v>
      </c>
      <c r="E3490" s="4"/>
      <c r="F3490" s="4"/>
      <c r="G3490" s="4"/>
      <c r="H3490" s="4"/>
      <c r="I3490" s="4"/>
      <c r="J3490" s="4"/>
      <c r="K3490" s="4"/>
      <c r="L3490" s="4"/>
      <c r="M3490" s="4"/>
      <c r="N3490" s="4"/>
      <c r="O3490" s="4"/>
      <c r="P3490" s="4"/>
      <c r="Q3490" s="4"/>
      <c r="R3490" s="4"/>
      <c r="S3490" s="4"/>
      <c r="T3490" s="4"/>
      <c r="U3490" s="4"/>
      <c r="V3490" s="4"/>
      <c r="W3490" s="4"/>
    </row>
    <row r="3491" spans="1:23" ht="14" x14ac:dyDescent="0.3">
      <c r="A3491" s="23"/>
      <c r="B3491" s="6">
        <v>0</v>
      </c>
      <c r="C3491" s="9" t="s">
        <v>3833</v>
      </c>
      <c r="D3491" s="9" t="str">
        <f t="shared" si="113"/>
        <v xml:space="preserve"> Đại học từ xa Hình như không có trường nào nữa đâu</v>
      </c>
      <c r="E3491" s="4"/>
      <c r="F3491" s="4"/>
      <c r="G3491" s="4"/>
      <c r="H3491" s="4"/>
      <c r="I3491" s="4"/>
      <c r="J3491" s="4"/>
      <c r="K3491" s="4"/>
      <c r="L3491" s="4"/>
      <c r="M3491" s="4"/>
      <c r="N3491" s="4"/>
      <c r="O3491" s="4"/>
      <c r="P3491" s="4"/>
      <c r="Q3491" s="4"/>
      <c r="R3491" s="4"/>
      <c r="S3491" s="4"/>
      <c r="T3491" s="4"/>
      <c r="U3491" s="4"/>
      <c r="V3491" s="4"/>
      <c r="W3491" s="4"/>
    </row>
    <row r="3492" spans="1:23" ht="28" x14ac:dyDescent="0.3">
      <c r="A3492" s="23"/>
      <c r="B3492" s="6">
        <v>0</v>
      </c>
      <c r="C3492" s="9" t="s">
        <v>3834</v>
      </c>
      <c r="D3492" s="9" t="str">
        <f t="shared" si="113"/>
        <v xml:space="preserve"> Đại học từ xa Em thấy có mỗi trường này là có học bổng</v>
      </c>
      <c r="E3492" s="4"/>
      <c r="F3492" s="4"/>
      <c r="G3492" s="4"/>
      <c r="H3492" s="4"/>
      <c r="I3492" s="4"/>
      <c r="J3492" s="4"/>
      <c r="K3492" s="4"/>
      <c r="L3492" s="4"/>
      <c r="M3492" s="4"/>
      <c r="N3492" s="4"/>
      <c r="O3492" s="4"/>
      <c r="P3492" s="4"/>
      <c r="Q3492" s="4"/>
      <c r="R3492" s="4"/>
      <c r="S3492" s="4"/>
      <c r="T3492" s="4"/>
      <c r="U3492" s="4"/>
      <c r="V3492" s="4"/>
      <c r="W3492" s="4"/>
    </row>
    <row r="3493" spans="1:23" ht="14" x14ac:dyDescent="0.3">
      <c r="A3493" s="23"/>
      <c r="B3493" s="6">
        <v>0</v>
      </c>
      <c r="C3493" s="9" t="s">
        <v>3835</v>
      </c>
      <c r="D3493" s="9" t="str">
        <f t="shared" si="113"/>
        <v xml:space="preserve"> Đại học từ xa chỉ có DNU thôi á bạn</v>
      </c>
      <c r="E3493" s="4"/>
      <c r="F3493" s="4"/>
      <c r="G3493" s="4"/>
      <c r="H3493" s="4"/>
      <c r="I3493" s="4"/>
      <c r="J3493" s="4"/>
      <c r="K3493" s="4"/>
      <c r="L3493" s="4"/>
      <c r="M3493" s="4"/>
      <c r="N3493" s="4"/>
      <c r="O3493" s="4"/>
      <c r="P3493" s="4"/>
      <c r="Q3493" s="4"/>
      <c r="R3493" s="4"/>
      <c r="S3493" s="4"/>
      <c r="T3493" s="4"/>
      <c r="U3493" s="4"/>
      <c r="V3493" s="4"/>
      <c r="W3493" s="4"/>
    </row>
    <row r="3494" spans="1:23" ht="14" x14ac:dyDescent="0.3">
      <c r="A3494" s="24" t="s">
        <v>3836</v>
      </c>
      <c r="B3494" s="6">
        <v>0</v>
      </c>
      <c r="C3494" s="9" t="s">
        <v>3837</v>
      </c>
      <c r="D3494" s="9" t="str">
        <f t="shared" si="113"/>
        <v xml:space="preserve"> Đại học từ xa Quy định là phải thi offline mà nhỉ</v>
      </c>
      <c r="E3494" s="4"/>
      <c r="F3494" s="4"/>
      <c r="G3494" s="4"/>
      <c r="H3494" s="4"/>
      <c r="I3494" s="4"/>
      <c r="J3494" s="4"/>
      <c r="K3494" s="4"/>
      <c r="L3494" s="4"/>
      <c r="M3494" s="4"/>
      <c r="N3494" s="4"/>
      <c r="O3494" s="4"/>
      <c r="P3494" s="4"/>
      <c r="Q3494" s="4"/>
      <c r="R3494" s="4"/>
      <c r="S3494" s="4"/>
      <c r="T3494" s="4"/>
      <c r="U3494" s="4"/>
      <c r="V3494" s="4"/>
      <c r="W3494" s="4"/>
    </row>
    <row r="3495" spans="1:23" ht="28" x14ac:dyDescent="0.3">
      <c r="A3495" s="23"/>
      <c r="B3495" s="6">
        <v>0</v>
      </c>
      <c r="C3495" s="9" t="s">
        <v>3838</v>
      </c>
      <c r="D3495" s="9" t="str">
        <f t="shared" si="113"/>
        <v xml:space="preserve"> Đại học từ xa Bạn nhận được thông tin chính xác chưa, nếu chính xác thì trường đang vi pham b nhé</v>
      </c>
      <c r="E3495" s="4"/>
      <c r="F3495" s="4"/>
      <c r="G3495" s="4"/>
      <c r="H3495" s="4"/>
      <c r="I3495" s="4"/>
      <c r="J3495" s="4"/>
      <c r="K3495" s="4"/>
      <c r="L3495" s="4"/>
      <c r="M3495" s="4"/>
      <c r="N3495" s="4"/>
      <c r="O3495" s="4"/>
      <c r="P3495" s="4"/>
      <c r="Q3495" s="4"/>
      <c r="R3495" s="4"/>
      <c r="S3495" s="4"/>
      <c r="T3495" s="4"/>
      <c r="U3495" s="4"/>
      <c r="V3495" s="4"/>
      <c r="W3495" s="4"/>
    </row>
    <row r="3496" spans="1:23" ht="14" x14ac:dyDescent="0.3">
      <c r="A3496" s="23"/>
      <c r="B3496" s="6">
        <v>0</v>
      </c>
      <c r="C3496" s="9" t="s">
        <v>3839</v>
      </c>
      <c r="D3496" s="9" t="str">
        <f t="shared" si="113"/>
        <v xml:space="preserve"> Đại học từ xa nghe lạ quá, chắc mới đào tạo rồi</v>
      </c>
      <c r="E3496" s="4"/>
      <c r="F3496" s="4"/>
      <c r="G3496" s="4"/>
      <c r="H3496" s="4"/>
      <c r="I3496" s="4"/>
      <c r="J3496" s="4"/>
      <c r="K3496" s="4"/>
      <c r="L3496" s="4"/>
      <c r="M3496" s="4"/>
      <c r="N3496" s="4"/>
      <c r="O3496" s="4"/>
      <c r="P3496" s="4"/>
      <c r="Q3496" s="4"/>
      <c r="R3496" s="4"/>
      <c r="S3496" s="4"/>
      <c r="T3496" s="4"/>
      <c r="U3496" s="4"/>
      <c r="V3496" s="4"/>
      <c r="W3496" s="4"/>
    </row>
    <row r="3497" spans="1:23" ht="28" x14ac:dyDescent="0.3">
      <c r="A3497" s="23"/>
      <c r="B3497" s="6">
        <v>0</v>
      </c>
      <c r="C3497" s="9" t="s">
        <v>3840</v>
      </c>
      <c r="D3497" s="9" t="str">
        <f t="shared" si="113"/>
        <v xml:space="preserve"> Đại học từ xa Tổ chức học từ xa mà ko nắm rõ luật thì dạy sinh viên làm sao ????</v>
      </c>
      <c r="E3497" s="4"/>
      <c r="F3497" s="4"/>
      <c r="G3497" s="4"/>
      <c r="H3497" s="4"/>
      <c r="I3497" s="4"/>
      <c r="J3497" s="4"/>
      <c r="K3497" s="4"/>
      <c r="L3497" s="4"/>
      <c r="M3497" s="4"/>
      <c r="N3497" s="4"/>
      <c r="O3497" s="4"/>
      <c r="P3497" s="4"/>
      <c r="Q3497" s="4"/>
      <c r="R3497" s="4"/>
      <c r="S3497" s="4"/>
      <c r="T3497" s="4"/>
      <c r="U3497" s="4"/>
      <c r="V3497" s="4"/>
      <c r="W3497" s="4"/>
    </row>
    <row r="3498" spans="1:23" ht="28" x14ac:dyDescent="0.3">
      <c r="A3498" s="23"/>
      <c r="B3498" s="6">
        <v>0</v>
      </c>
      <c r="C3498" s="9" t="s">
        <v>3841</v>
      </c>
      <c r="D3498" s="9" t="str">
        <f t="shared" si="113"/>
        <v xml:space="preserve"> Đại học từ xa NBS là cái gì, chẳng ai biết. Còn mỗi mình một kiểu rồi vi phạm thì sau có khi cả nước biết</v>
      </c>
      <c r="E3498" s="4"/>
      <c r="F3498" s="4"/>
      <c r="G3498" s="4"/>
      <c r="H3498" s="4"/>
      <c r="I3498" s="4"/>
      <c r="J3498" s="4"/>
      <c r="K3498" s="4"/>
      <c r="L3498" s="4"/>
      <c r="M3498" s="4"/>
      <c r="N3498" s="4"/>
      <c r="O3498" s="4"/>
      <c r="P3498" s="4"/>
      <c r="Q3498" s="4"/>
      <c r="R3498" s="4"/>
      <c r="S3498" s="4"/>
      <c r="T3498" s="4"/>
      <c r="U3498" s="4"/>
      <c r="V3498" s="4"/>
      <c r="W3498" s="4"/>
    </row>
    <row r="3499" spans="1:23" ht="28" x14ac:dyDescent="0.3">
      <c r="A3499" s="23"/>
      <c r="B3499" s="6">
        <v>0</v>
      </c>
      <c r="C3499" s="9" t="s">
        <v>3842</v>
      </c>
      <c r="D3499" s="9" t="str">
        <f t="shared" si="113"/>
        <v xml:space="preserve"> Đại học từ xa Sao ông biết bằng thiết kế lạ hơn, mỗi trường mỗi khác có cái form là giống thôi</v>
      </c>
      <c r="E3499" s="4"/>
      <c r="F3499" s="4"/>
      <c r="G3499" s="4"/>
      <c r="H3499" s="4"/>
      <c r="I3499" s="4"/>
      <c r="J3499" s="4"/>
      <c r="K3499" s="4"/>
      <c r="L3499" s="4"/>
      <c r="M3499" s="4"/>
      <c r="N3499" s="4"/>
      <c r="O3499" s="4"/>
      <c r="P3499" s="4"/>
      <c r="Q3499" s="4"/>
      <c r="R3499" s="4"/>
      <c r="S3499" s="4"/>
      <c r="T3499" s="4"/>
      <c r="U3499" s="4"/>
      <c r="V3499" s="4"/>
      <c r="W3499" s="4"/>
    </row>
    <row r="3500" spans="1:23" ht="28" x14ac:dyDescent="0.3">
      <c r="A3500" s="24" t="s">
        <v>3843</v>
      </c>
      <c r="B3500" s="6">
        <v>0</v>
      </c>
      <c r="C3500" s="9" t="s">
        <v>3844</v>
      </c>
      <c r="D3500" s="9" t="str">
        <f t="shared" si="113"/>
        <v xml:space="preserve"> Đại học từ xa Mở thì rẻ hơn, thời gian đào tạo cass ca trường nhue nhau thôi</v>
      </c>
      <c r="E3500" s="4"/>
      <c r="F3500" s="4"/>
      <c r="G3500" s="4"/>
      <c r="H3500" s="4"/>
      <c r="I3500" s="4"/>
      <c r="J3500" s="4"/>
      <c r="K3500" s="4"/>
      <c r="L3500" s="4"/>
      <c r="M3500" s="4"/>
      <c r="N3500" s="4"/>
      <c r="O3500" s="4"/>
      <c r="P3500" s="4"/>
      <c r="Q3500" s="4"/>
      <c r="R3500" s="4"/>
      <c r="S3500" s="4"/>
      <c r="T3500" s="4"/>
      <c r="U3500" s="4"/>
      <c r="V3500" s="4"/>
      <c r="W3500" s="4"/>
    </row>
    <row r="3501" spans="1:23" ht="14" x14ac:dyDescent="0.3">
      <c r="A3501" s="23"/>
      <c r="B3501" s="6">
        <v>0</v>
      </c>
      <c r="C3501" s="9" t="s">
        <v>3845</v>
      </c>
      <c r="D3501" s="9" t="str">
        <f t="shared" si="113"/>
        <v xml:space="preserve"> Đại học từ xa Theo c biết thì Mở 448, NEU 590 em nha</v>
      </c>
      <c r="E3501" s="4"/>
      <c r="F3501" s="4"/>
      <c r="G3501" s="4"/>
      <c r="H3501" s="4"/>
      <c r="I3501" s="4"/>
      <c r="J3501" s="4"/>
      <c r="K3501" s="4"/>
      <c r="L3501" s="4"/>
      <c r="M3501" s="4"/>
      <c r="N3501" s="4"/>
      <c r="O3501" s="4"/>
      <c r="P3501" s="4"/>
      <c r="Q3501" s="4"/>
      <c r="R3501" s="4"/>
      <c r="S3501" s="4"/>
      <c r="T3501" s="4"/>
      <c r="U3501" s="4"/>
      <c r="V3501" s="4"/>
      <c r="W3501" s="4"/>
    </row>
    <row r="3502" spans="1:23" ht="14" x14ac:dyDescent="0.3">
      <c r="A3502" s="23"/>
      <c r="B3502" s="6">
        <v>0</v>
      </c>
      <c r="C3502" s="9" t="s">
        <v>3846</v>
      </c>
      <c r="D3502" s="9" t="str">
        <f t="shared" si="113"/>
        <v xml:space="preserve"> Đại học từ xa NEU đi, có tiếng hơn</v>
      </c>
      <c r="E3502" s="4"/>
      <c r="F3502" s="4"/>
      <c r="G3502" s="4"/>
      <c r="H3502" s="4"/>
      <c r="I3502" s="4"/>
      <c r="J3502" s="4"/>
      <c r="K3502" s="4"/>
      <c r="L3502" s="4"/>
      <c r="M3502" s="4"/>
      <c r="N3502" s="4"/>
      <c r="O3502" s="4"/>
      <c r="P3502" s="4"/>
      <c r="Q3502" s="4"/>
      <c r="R3502" s="4"/>
      <c r="S3502" s="4"/>
      <c r="T3502" s="4"/>
      <c r="U3502" s="4"/>
      <c r="V3502" s="4"/>
      <c r="W3502" s="4"/>
    </row>
    <row r="3503" spans="1:23" ht="14" x14ac:dyDescent="0.3">
      <c r="A3503" s="23"/>
      <c r="B3503" s="6">
        <v>0</v>
      </c>
      <c r="C3503" s="9" t="s">
        <v>3847</v>
      </c>
      <c r="D3503" s="9" t="str">
        <f t="shared" si="113"/>
        <v xml:space="preserve"> Đại học từ xa 1 vote cho Mở ☺️</v>
      </c>
      <c r="E3503" s="4"/>
      <c r="F3503" s="4"/>
      <c r="G3503" s="4"/>
      <c r="H3503" s="4"/>
      <c r="I3503" s="4"/>
      <c r="J3503" s="4"/>
      <c r="K3503" s="4"/>
      <c r="L3503" s="4"/>
      <c r="M3503" s="4"/>
      <c r="N3503" s="4"/>
      <c r="O3503" s="4"/>
      <c r="P3503" s="4"/>
      <c r="Q3503" s="4"/>
      <c r="R3503" s="4"/>
      <c r="S3503" s="4"/>
      <c r="T3503" s="4"/>
      <c r="U3503" s="4"/>
      <c r="V3503" s="4"/>
      <c r="W3503" s="4"/>
    </row>
    <row r="3504" spans="1:23" ht="14" x14ac:dyDescent="0.3">
      <c r="A3504" s="23"/>
      <c r="B3504" s="6">
        <v>0</v>
      </c>
      <c r="C3504" s="9" t="s">
        <v>3848</v>
      </c>
      <c r="D3504" s="9" t="str">
        <f t="shared" si="113"/>
        <v xml:space="preserve"> Đại học từ xa phải có cả tiếng anh tiếng việt chứ</v>
      </c>
      <c r="E3504" s="4"/>
      <c r="F3504" s="4"/>
      <c r="G3504" s="4"/>
      <c r="H3504" s="4"/>
      <c r="I3504" s="4"/>
      <c r="J3504" s="4"/>
      <c r="K3504" s="4"/>
      <c r="L3504" s="4"/>
      <c r="M3504" s="4"/>
      <c r="N3504" s="4"/>
      <c r="O3504" s="4"/>
      <c r="P3504" s="4"/>
      <c r="Q3504" s="4"/>
      <c r="R3504" s="4"/>
      <c r="S3504" s="4"/>
      <c r="T3504" s="4"/>
      <c r="U3504" s="4"/>
      <c r="V3504" s="4"/>
      <c r="W3504" s="4"/>
    </row>
    <row r="3505" spans="1:23" ht="42" x14ac:dyDescent="0.3">
      <c r="A3505" s="23"/>
      <c r="B3505" s="6">
        <v>0</v>
      </c>
      <c r="C3505" s="9" t="s">
        <v>3849</v>
      </c>
      <c r="D3505" s="9" t="str">
        <f t="shared" si="113"/>
        <v xml:space="preserve"> Đại học từ xa Thời gian đào tạo thùy thuộc vào bằng của em nữa, em xét từ bằng gì lên thì thời gian sẽ tương ứng</v>
      </c>
      <c r="E3505" s="4"/>
      <c r="F3505" s="4"/>
      <c r="G3505" s="4"/>
      <c r="H3505" s="4"/>
      <c r="I3505" s="4"/>
      <c r="J3505" s="4"/>
      <c r="K3505" s="4"/>
      <c r="L3505" s="4"/>
      <c r="M3505" s="4"/>
      <c r="N3505" s="4"/>
      <c r="O3505" s="4"/>
      <c r="P3505" s="4"/>
      <c r="Q3505" s="4"/>
      <c r="R3505" s="4"/>
      <c r="S3505" s="4"/>
      <c r="T3505" s="4"/>
      <c r="U3505" s="4"/>
      <c r="V3505" s="4"/>
      <c r="W3505" s="4"/>
    </row>
    <row r="3506" spans="1:23" ht="42" x14ac:dyDescent="0.3">
      <c r="A3506" s="23"/>
      <c r="B3506" s="6">
        <v>0</v>
      </c>
      <c r="C3506" s="9" t="s">
        <v>3850</v>
      </c>
      <c r="D3506" s="9" t="str">
        <f t="shared" si="113"/>
        <v xml:space="preserve"> Đại học từ xa Mở rẻ hơn, NEU thì đắt hơn, nên học hay không thì bạn nên cân nhắc chi phí, có đki thì học NEU, ko thì Mở nha</v>
      </c>
      <c r="E3506" s="4"/>
      <c r="F3506" s="4"/>
      <c r="G3506" s="4"/>
      <c r="H3506" s="4"/>
      <c r="I3506" s="4"/>
      <c r="J3506" s="4"/>
      <c r="K3506" s="4"/>
      <c r="L3506" s="4"/>
      <c r="M3506" s="4"/>
      <c r="N3506" s="4"/>
      <c r="O3506" s="4"/>
      <c r="P3506" s="4"/>
      <c r="Q3506" s="4"/>
      <c r="R3506" s="4"/>
      <c r="S3506" s="4"/>
      <c r="T3506" s="4"/>
      <c r="U3506" s="4"/>
      <c r="V3506" s="4"/>
      <c r="W3506" s="4"/>
    </row>
    <row r="3507" spans="1:23" ht="14" x14ac:dyDescent="0.3">
      <c r="A3507" s="23"/>
      <c r="B3507" s="6">
        <v>0</v>
      </c>
      <c r="C3507" s="9" t="s">
        <v>3851</v>
      </c>
      <c r="D3507" s="9" t="str">
        <f t="shared" si="113"/>
        <v xml:space="preserve"> Đại học từ xa Mở 448k/tín neu 600k/tín ạ</v>
      </c>
      <c r="E3507" s="4"/>
      <c r="F3507" s="4"/>
      <c r="G3507" s="4"/>
      <c r="H3507" s="4"/>
      <c r="I3507" s="4"/>
      <c r="J3507" s="4"/>
      <c r="K3507" s="4"/>
      <c r="L3507" s="4"/>
      <c r="M3507" s="4"/>
      <c r="N3507" s="4"/>
      <c r="O3507" s="4"/>
      <c r="P3507" s="4"/>
      <c r="Q3507" s="4"/>
      <c r="R3507" s="4"/>
      <c r="S3507" s="4"/>
      <c r="T3507" s="4"/>
      <c r="U3507" s="4"/>
      <c r="V3507" s="4"/>
      <c r="W3507" s="4"/>
    </row>
    <row r="3508" spans="1:23" ht="56" x14ac:dyDescent="0.3">
      <c r="A3508" s="23"/>
      <c r="B3508" s="6">
        <v>0</v>
      </c>
      <c r="C3508" s="9" t="s">
        <v>3852</v>
      </c>
      <c r="D3508" s="9" t="str">
        <f t="shared" si="113"/>
        <v xml:space="preserve"> Đại học từ xa K biết NEU đào tạo sao. Chứ Mở thì chỉ có clip và đoạn dạy bằng văn bản mở lên coi rồi học theo thôi. Như về hp thì mở ok hơn. Còn học ở phía bắc chắc tốt hơn học ở trạm phía nam (ĐH Mở)</v>
      </c>
      <c r="E3508" s="4"/>
      <c r="F3508" s="4"/>
      <c r="G3508" s="4"/>
      <c r="H3508" s="4"/>
      <c r="I3508" s="4"/>
      <c r="J3508" s="4"/>
      <c r="K3508" s="4"/>
      <c r="L3508" s="4"/>
      <c r="M3508" s="4"/>
      <c r="N3508" s="4"/>
      <c r="O3508" s="4"/>
      <c r="P3508" s="4"/>
      <c r="Q3508" s="4"/>
      <c r="R3508" s="4"/>
      <c r="S3508" s="4"/>
      <c r="T3508" s="4"/>
      <c r="U3508" s="4"/>
      <c r="V3508" s="4"/>
      <c r="W3508" s="4"/>
    </row>
    <row r="3509" spans="1:23" ht="28" x14ac:dyDescent="0.3">
      <c r="A3509" s="23"/>
      <c r="B3509" s="6">
        <v>0</v>
      </c>
      <c r="C3509" s="9" t="s">
        <v>3853</v>
      </c>
      <c r="D3509" s="9" t="str">
        <f t="shared" si="113"/>
        <v xml:space="preserve"> Đại học từ xa Nếu học vb2 thì có thể tham khảo TN cùng mình. HP 400k b ạ</v>
      </c>
      <c r="E3509" s="4"/>
      <c r="F3509" s="4"/>
      <c r="G3509" s="4"/>
      <c r="H3509" s="4"/>
      <c r="I3509" s="4"/>
      <c r="J3509" s="4"/>
      <c r="K3509" s="4"/>
      <c r="L3509" s="4"/>
      <c r="M3509" s="4"/>
      <c r="N3509" s="4"/>
      <c r="O3509" s="4"/>
      <c r="P3509" s="4"/>
      <c r="Q3509" s="4"/>
      <c r="R3509" s="4"/>
      <c r="S3509" s="4"/>
      <c r="T3509" s="4"/>
      <c r="U3509" s="4"/>
      <c r="V3509" s="4"/>
      <c r="W3509" s="4"/>
    </row>
    <row r="3510" spans="1:23" ht="28" x14ac:dyDescent="0.3">
      <c r="A3510" s="23"/>
      <c r="B3510" s="6">
        <v>0</v>
      </c>
      <c r="C3510" s="9" t="s">
        <v>3854</v>
      </c>
      <c r="D3510" s="9" t="str">
        <f t="shared" si="113"/>
        <v xml:space="preserve"> Đại học từ xa Học viện tài chính cũng có ngôn ngữ anh đó bạn ơi, bạn tham khảo thêm xem sao</v>
      </c>
      <c r="E3510" s="4"/>
      <c r="F3510" s="4"/>
      <c r="G3510" s="4"/>
      <c r="H3510" s="4"/>
      <c r="I3510" s="4"/>
      <c r="J3510" s="4"/>
      <c r="K3510" s="4"/>
      <c r="L3510" s="4"/>
      <c r="M3510" s="4"/>
      <c r="N3510" s="4"/>
      <c r="O3510" s="4"/>
      <c r="P3510" s="4"/>
      <c r="Q3510" s="4"/>
      <c r="R3510" s="4"/>
      <c r="S3510" s="4"/>
      <c r="T3510" s="4"/>
      <c r="U3510" s="4"/>
      <c r="V3510" s="4"/>
      <c r="W3510" s="4"/>
    </row>
    <row r="3511" spans="1:23" ht="42" x14ac:dyDescent="0.3">
      <c r="A3511" s="23"/>
      <c r="B3511" s="6">
        <v>0</v>
      </c>
      <c r="C3511" s="9" t="s">
        <v>3855</v>
      </c>
      <c r="D3511" s="9" t="str">
        <f t="shared" si="113"/>
        <v xml:space="preserve"> Đại học từ xa Nếu đủ điều kiện đã học ngoại ngữ thì nên tìm trường chuyên ngữ cho uy tín bạn ạ. Mình học chuyên ngữ Huế bằng đi đâu cũng có giá trị.</v>
      </c>
      <c r="E3511" s="4"/>
      <c r="F3511" s="4"/>
      <c r="G3511" s="4"/>
      <c r="H3511" s="4"/>
      <c r="I3511" s="4"/>
      <c r="J3511" s="4"/>
      <c r="K3511" s="4"/>
      <c r="L3511" s="4"/>
      <c r="M3511" s="4"/>
      <c r="N3511" s="4"/>
      <c r="O3511" s="4"/>
      <c r="P3511" s="4"/>
      <c r="Q3511" s="4"/>
      <c r="R3511" s="4"/>
      <c r="S3511" s="4"/>
      <c r="T3511" s="4"/>
      <c r="U3511" s="4"/>
      <c r="V3511" s="4"/>
      <c r="W3511" s="4"/>
    </row>
    <row r="3512" spans="1:23" ht="14" x14ac:dyDescent="0.3">
      <c r="A3512" s="24" t="s">
        <v>3856</v>
      </c>
      <c r="B3512" s="6">
        <v>0</v>
      </c>
      <c r="C3512" s="9" t="s">
        <v>3857</v>
      </c>
      <c r="D3512" s="9" t="str">
        <f t="shared" si="113"/>
        <v xml:space="preserve"> Đại học từ xa Học hệ từ xxa thì ko phải đến trường!</v>
      </c>
      <c r="E3512" s="4"/>
      <c r="F3512" s="4"/>
      <c r="G3512" s="4"/>
      <c r="H3512" s="4"/>
      <c r="I3512" s="4"/>
      <c r="J3512" s="4"/>
      <c r="K3512" s="4"/>
      <c r="L3512" s="4"/>
      <c r="M3512" s="4"/>
      <c r="N3512" s="4"/>
      <c r="O3512" s="4"/>
      <c r="P3512" s="4"/>
      <c r="Q3512" s="4"/>
      <c r="R3512" s="4"/>
      <c r="S3512" s="4"/>
      <c r="T3512" s="4"/>
      <c r="U3512" s="4"/>
      <c r="V3512" s="4"/>
      <c r="W3512" s="4"/>
    </row>
    <row r="3513" spans="1:23" ht="28" x14ac:dyDescent="0.3">
      <c r="A3513" s="23"/>
      <c r="B3513" s="6">
        <v>0</v>
      </c>
      <c r="C3513" s="9" t="s">
        <v>3858</v>
      </c>
      <c r="D3513" s="9" t="str">
        <f t="shared" si="113"/>
        <v xml:space="preserve"> Đại học từ xa học online thì hầu như trường nào cũng có b nha</v>
      </c>
      <c r="E3513" s="4"/>
      <c r="F3513" s="4"/>
      <c r="G3513" s="4"/>
      <c r="H3513" s="4"/>
      <c r="I3513" s="4"/>
      <c r="J3513" s="4"/>
      <c r="K3513" s="4"/>
      <c r="L3513" s="4"/>
      <c r="M3513" s="4"/>
      <c r="N3513" s="4"/>
      <c r="O3513" s="4"/>
      <c r="P3513" s="4"/>
      <c r="Q3513" s="4"/>
      <c r="R3513" s="4"/>
      <c r="S3513" s="4"/>
      <c r="T3513" s="4"/>
      <c r="U3513" s="4"/>
      <c r="V3513" s="4"/>
      <c r="W3513" s="4"/>
    </row>
    <row r="3514" spans="1:23" ht="14" x14ac:dyDescent="0.3">
      <c r="A3514" s="23"/>
      <c r="B3514" s="6">
        <v>0</v>
      </c>
      <c r="C3514" s="9" t="s">
        <v>3859</v>
      </c>
      <c r="D3514" s="9" t="str">
        <f t="shared" si="113"/>
        <v xml:space="preserve"> Đại học từ xa E muốn học ngành gì nhỉ?</v>
      </c>
      <c r="E3514" s="4"/>
      <c r="F3514" s="4"/>
      <c r="G3514" s="4"/>
      <c r="H3514" s="4"/>
      <c r="I3514" s="4"/>
      <c r="J3514" s="4"/>
      <c r="K3514" s="4"/>
      <c r="L3514" s="4"/>
      <c r="M3514" s="4"/>
      <c r="N3514" s="4"/>
      <c r="O3514" s="4"/>
      <c r="P3514" s="4"/>
      <c r="Q3514" s="4"/>
      <c r="R3514" s="4"/>
      <c r="S3514" s="4"/>
      <c r="T3514" s="4"/>
      <c r="U3514" s="4"/>
      <c r="V3514" s="4"/>
      <c r="W3514" s="4"/>
    </row>
    <row r="3515" spans="1:23" ht="56" x14ac:dyDescent="0.3">
      <c r="A3515" s="23"/>
      <c r="B3515" s="6">
        <v>0</v>
      </c>
      <c r="C3515" s="9" t="s">
        <v>3860</v>
      </c>
      <c r="D3515" s="9" t="str">
        <f t="shared" si="113"/>
        <v xml:space="preserve"> Đại học từ xa Chào em nha, với hệ từ xa thì sinh viên sẽ được học online và đến trường thi offline em nha, số lượng thi cũng ko nhiều đâu em nha, nhà trường cũng sẽ sắp xếp vào cuối tuần</v>
      </c>
      <c r="E3515" s="4"/>
      <c r="F3515" s="4"/>
      <c r="G3515" s="4"/>
      <c r="H3515" s="4"/>
      <c r="I3515" s="4"/>
      <c r="J3515" s="4"/>
      <c r="K3515" s="4"/>
      <c r="L3515" s="4"/>
      <c r="M3515" s="4"/>
      <c r="N3515" s="4"/>
      <c r="O3515" s="4"/>
      <c r="P3515" s="4"/>
      <c r="Q3515" s="4"/>
      <c r="R3515" s="4"/>
      <c r="S3515" s="4"/>
      <c r="T3515" s="4"/>
      <c r="U3515" s="4"/>
      <c r="V3515" s="4"/>
      <c r="W3515" s="4"/>
    </row>
    <row r="3516" spans="1:23" ht="28" x14ac:dyDescent="0.3">
      <c r="A3516" s="24" t="s">
        <v>3861</v>
      </c>
      <c r="B3516" s="6">
        <v>0</v>
      </c>
      <c r="C3516" s="9" t="s">
        <v>3862</v>
      </c>
      <c r="D3516" s="9" t="str">
        <f t="shared" si="113"/>
        <v xml:space="preserve"> Đại học từ xa Chỉ biết là DNU có học bổng 100% thôi em</v>
      </c>
      <c r="E3516" s="4"/>
      <c r="F3516" s="4"/>
      <c r="G3516" s="4"/>
      <c r="H3516" s="4"/>
      <c r="I3516" s="4"/>
      <c r="J3516" s="4"/>
      <c r="K3516" s="4"/>
      <c r="L3516" s="4"/>
      <c r="M3516" s="4"/>
      <c r="N3516" s="4"/>
      <c r="O3516" s="4"/>
      <c r="P3516" s="4"/>
      <c r="Q3516" s="4"/>
      <c r="R3516" s="4"/>
      <c r="S3516" s="4"/>
      <c r="T3516" s="4"/>
      <c r="U3516" s="4"/>
      <c r="V3516" s="4"/>
      <c r="W3516" s="4"/>
    </row>
    <row r="3517" spans="1:23" ht="14" x14ac:dyDescent="0.3">
      <c r="A3517" s="23"/>
      <c r="B3517" s="6">
        <v>0</v>
      </c>
      <c r="C3517" s="9" t="s">
        <v>3863</v>
      </c>
      <c r="D3517" s="9" t="str">
        <f t="shared" si="113"/>
        <v xml:space="preserve"> Đại học từ xa Đúng đấy em</v>
      </c>
      <c r="E3517" s="4"/>
      <c r="F3517" s="4"/>
      <c r="G3517" s="4"/>
      <c r="H3517" s="4"/>
      <c r="I3517" s="4"/>
      <c r="J3517" s="4"/>
      <c r="K3517" s="4"/>
      <c r="L3517" s="4"/>
      <c r="M3517" s="4"/>
      <c r="N3517" s="4"/>
      <c r="O3517" s="4"/>
      <c r="P3517" s="4"/>
      <c r="Q3517" s="4"/>
      <c r="R3517" s="4"/>
      <c r="S3517" s="4"/>
      <c r="T3517" s="4"/>
      <c r="U3517" s="4"/>
      <c r="V3517" s="4"/>
      <c r="W3517" s="4"/>
    </row>
    <row r="3518" spans="1:23" ht="14" x14ac:dyDescent="0.3">
      <c r="A3518" s="23"/>
      <c r="B3518" s="6">
        <v>0</v>
      </c>
      <c r="C3518" s="9" t="s">
        <v>3864</v>
      </c>
      <c r="D3518" s="9" t="str">
        <f t="shared" si="113"/>
        <v xml:space="preserve"> Đại học từ xa Nếu mà đến 23h thì cũng muộn nhỉ</v>
      </c>
      <c r="E3518" s="4"/>
      <c r="F3518" s="4"/>
      <c r="G3518" s="4"/>
      <c r="H3518" s="4"/>
      <c r="I3518" s="4"/>
      <c r="J3518" s="4"/>
      <c r="K3518" s="4"/>
      <c r="L3518" s="4"/>
      <c r="M3518" s="4"/>
      <c r="N3518" s="4"/>
      <c r="O3518" s="4"/>
      <c r="P3518" s="4"/>
      <c r="Q3518" s="4"/>
      <c r="R3518" s="4"/>
      <c r="S3518" s="4"/>
      <c r="T3518" s="4"/>
      <c r="U3518" s="4"/>
      <c r="V3518" s="4"/>
      <c r="W3518" s="4"/>
    </row>
    <row r="3519" spans="1:23" ht="70" x14ac:dyDescent="0.3">
      <c r="A3519" s="23"/>
      <c r="B3519" s="6">
        <v>0</v>
      </c>
      <c r="C3519" s="9" t="s">
        <v>3865</v>
      </c>
      <c r="D3519" s="9" t="str">
        <f t="shared" si="113"/>
        <v xml:space="preserve"> Đại học từ xa Mình từng học từ xa dh mở tphcm mà hệ thống không được oke, cần teamview để xem qua giao diện đại học mở hà nội (Về tài khoản học, cách thức học, gmail trường, ưu tiên các ngành trừ tiếng anh :)) )
Phí: 500k (trả sau)</v>
      </c>
      <c r="E3519" s="4"/>
      <c r="F3519" s="4"/>
      <c r="G3519" s="4"/>
      <c r="H3519" s="4"/>
      <c r="I3519" s="4"/>
      <c r="J3519" s="4"/>
      <c r="K3519" s="4"/>
      <c r="L3519" s="4"/>
      <c r="M3519" s="4"/>
      <c r="N3519" s="4"/>
      <c r="O3519" s="4"/>
      <c r="P3519" s="4"/>
      <c r="Q3519" s="4"/>
      <c r="R3519" s="4"/>
      <c r="S3519" s="4"/>
      <c r="T3519" s="4"/>
      <c r="U3519" s="4"/>
      <c r="V3519" s="4"/>
      <c r="W3519" s="4"/>
    </row>
    <row r="3520" spans="1:23" ht="14" x14ac:dyDescent="0.3">
      <c r="A3520" s="24" t="s">
        <v>3866</v>
      </c>
      <c r="B3520" s="6">
        <v>0</v>
      </c>
      <c r="C3520" s="9" t="s">
        <v>3867</v>
      </c>
      <c r="D3520" s="9" t="str">
        <f t="shared" si="113"/>
        <v xml:space="preserve"> Đại học từ xa Đúng đấy b ạ, nó nằm trong học bổng á</v>
      </c>
      <c r="E3520" s="4"/>
      <c r="F3520" s="4"/>
      <c r="G3520" s="4"/>
      <c r="H3520" s="4"/>
      <c r="I3520" s="4"/>
      <c r="J3520" s="4"/>
      <c r="K3520" s="4"/>
      <c r="L3520" s="4"/>
      <c r="M3520" s="4"/>
      <c r="N3520" s="4"/>
      <c r="O3520" s="4"/>
      <c r="P3520" s="4"/>
      <c r="Q3520" s="4"/>
      <c r="R3520" s="4"/>
      <c r="S3520" s="4"/>
      <c r="T3520" s="4"/>
      <c r="U3520" s="4"/>
      <c r="V3520" s="4"/>
      <c r="W3520" s="4"/>
    </row>
    <row r="3521" spans="1:23" ht="14" x14ac:dyDescent="0.3">
      <c r="A3521" s="23"/>
      <c r="B3521" s="6">
        <v>0</v>
      </c>
      <c r="C3521" s="9" t="s">
        <v>3868</v>
      </c>
      <c r="D3521" s="9" t="str">
        <f t="shared" si="113"/>
        <v xml:space="preserve"> Đại học từ xa Đúng r nhaaaa</v>
      </c>
      <c r="E3521" s="4"/>
      <c r="F3521" s="4"/>
      <c r="G3521" s="4"/>
      <c r="H3521" s="4"/>
      <c r="I3521" s="4"/>
      <c r="J3521" s="4"/>
      <c r="K3521" s="4"/>
      <c r="L3521" s="4"/>
      <c r="M3521" s="4"/>
      <c r="N3521" s="4"/>
      <c r="O3521" s="4"/>
      <c r="P3521" s="4"/>
      <c r="Q3521" s="4"/>
      <c r="R3521" s="4"/>
      <c r="S3521" s="4"/>
      <c r="T3521" s="4"/>
      <c r="U3521" s="4"/>
      <c r="V3521" s="4"/>
      <c r="W3521" s="4"/>
    </row>
    <row r="3522" spans="1:23" ht="28" x14ac:dyDescent="0.3">
      <c r="A3522" s="23"/>
      <c r="B3522" s="6">
        <v>0</v>
      </c>
      <c r="C3522" s="9" t="s">
        <v>3869</v>
      </c>
      <c r="D3522" s="9" t="str">
        <f t="shared" si="113"/>
        <v xml:space="preserve"> Đại học từ xa được thực hành như thế này thì ghi vào CV được đấy</v>
      </c>
      <c r="E3522" s="4"/>
      <c r="F3522" s="4"/>
      <c r="G3522" s="4"/>
      <c r="H3522" s="4"/>
      <c r="I3522" s="4"/>
      <c r="J3522" s="4"/>
      <c r="K3522" s="4"/>
      <c r="L3522" s="4"/>
      <c r="M3522" s="4"/>
      <c r="N3522" s="4"/>
      <c r="O3522" s="4"/>
      <c r="P3522" s="4"/>
      <c r="Q3522" s="4"/>
      <c r="R3522" s="4"/>
      <c r="S3522" s="4"/>
      <c r="T3522" s="4"/>
      <c r="U3522" s="4"/>
      <c r="V3522" s="4"/>
      <c r="W3522" s="4"/>
    </row>
    <row r="3523" spans="1:23" ht="14" x14ac:dyDescent="0.3">
      <c r="A3523" s="23"/>
      <c r="B3523" s="6">
        <v>0</v>
      </c>
      <c r="C3523" s="9" t="s">
        <v>3870</v>
      </c>
      <c r="D3523" s="9" t="str">
        <f t="shared" si="113"/>
        <v xml:space="preserve"> Đại học từ xa DN là cái gì thế</v>
      </c>
      <c r="E3523" s="4"/>
      <c r="F3523" s="4"/>
      <c r="G3523" s="4"/>
      <c r="H3523" s="4"/>
      <c r="I3523" s="4"/>
      <c r="J3523" s="4"/>
      <c r="K3523" s="4"/>
      <c r="L3523" s="4"/>
      <c r="M3523" s="4"/>
      <c r="N3523" s="4"/>
      <c r="O3523" s="4"/>
      <c r="P3523" s="4"/>
      <c r="Q3523" s="4"/>
      <c r="R3523" s="4"/>
      <c r="S3523" s="4"/>
      <c r="T3523" s="4"/>
      <c r="U3523" s="4"/>
      <c r="V3523" s="4"/>
      <c r="W3523" s="4"/>
    </row>
    <row r="3524" spans="1:23" ht="14" x14ac:dyDescent="0.3">
      <c r="A3524" s="23"/>
      <c r="B3524" s="6">
        <v>0</v>
      </c>
      <c r="C3524" s="9" t="s">
        <v>3871</v>
      </c>
      <c r="D3524" s="9" t="str">
        <f t="shared" si="113"/>
        <v xml:space="preserve"> Đại học từ xa Là được kết nối để thực hành luôn hả</v>
      </c>
      <c r="E3524" s="4"/>
      <c r="F3524" s="4"/>
      <c r="G3524" s="4"/>
      <c r="H3524" s="4"/>
      <c r="I3524" s="4"/>
      <c r="J3524" s="4"/>
      <c r="K3524" s="4"/>
      <c r="L3524" s="4"/>
      <c r="M3524" s="4"/>
      <c r="N3524" s="4"/>
      <c r="O3524" s="4"/>
      <c r="P3524" s="4"/>
      <c r="Q3524" s="4"/>
      <c r="R3524" s="4"/>
      <c r="S3524" s="4"/>
      <c r="T3524" s="4"/>
      <c r="U3524" s="4"/>
      <c r="V3524" s="4"/>
      <c r="W3524" s="4"/>
    </row>
    <row r="3525" spans="1:23" ht="14" x14ac:dyDescent="0.3">
      <c r="A3525" s="23"/>
      <c r="B3525" s="6">
        <v>0</v>
      </c>
      <c r="C3525" s="9" t="s">
        <v>3872</v>
      </c>
      <c r="D3525" s="9" t="str">
        <f t="shared" si="113"/>
        <v xml:space="preserve"> Đại học từ xa Thấy mn hay nghiêng về trường công lập</v>
      </c>
      <c r="E3525" s="4"/>
      <c r="F3525" s="4"/>
      <c r="G3525" s="4"/>
      <c r="H3525" s="4"/>
      <c r="I3525" s="4"/>
      <c r="J3525" s="4"/>
      <c r="K3525" s="4"/>
      <c r="L3525" s="4"/>
      <c r="M3525" s="4"/>
      <c r="N3525" s="4"/>
      <c r="O3525" s="4"/>
      <c r="P3525" s="4"/>
      <c r="Q3525" s="4"/>
      <c r="R3525" s="4"/>
      <c r="S3525" s="4"/>
      <c r="T3525" s="4"/>
      <c r="U3525" s="4"/>
      <c r="V3525" s="4"/>
      <c r="W3525" s="4"/>
    </row>
    <row r="3526" spans="1:23" ht="28" x14ac:dyDescent="0.3">
      <c r="A3526" s="23"/>
      <c r="B3526" s="6">
        <v>0</v>
      </c>
      <c r="C3526" s="9" t="s">
        <v>3873</v>
      </c>
      <c r="D3526" s="9" t="str">
        <f t="shared" si="113"/>
        <v xml:space="preserve"> Đại học từ xa quan trọng là ai có vb thông báo thì chụp up lên đây</v>
      </c>
      <c r="E3526" s="4"/>
      <c r="F3526" s="4"/>
      <c r="G3526" s="4"/>
      <c r="H3526" s="4"/>
      <c r="I3526" s="4"/>
      <c r="J3526" s="4"/>
      <c r="K3526" s="4"/>
      <c r="L3526" s="4"/>
      <c r="M3526" s="4"/>
      <c r="N3526" s="4"/>
      <c r="O3526" s="4"/>
      <c r="P3526" s="4"/>
      <c r="Q3526" s="4"/>
      <c r="R3526" s="4"/>
      <c r="S3526" s="4"/>
      <c r="T3526" s="4"/>
      <c r="U3526" s="4"/>
      <c r="V3526" s="4"/>
      <c r="W3526" s="4"/>
    </row>
    <row r="3527" spans="1:23" ht="28" x14ac:dyDescent="0.3">
      <c r="A3527" s="24" t="s">
        <v>3874</v>
      </c>
      <c r="B3527" s="6">
        <v>0</v>
      </c>
      <c r="C3527" s="9" t="s">
        <v>3875</v>
      </c>
      <c r="D3527" s="9" t="str">
        <f t="shared" si="113"/>
        <v xml:space="preserve"> Đại học từ xa Nên đi học em nhé, đã tốt nghiệp rồi thì giờ liên thông học htx tầm hơn 2 năm thôi</v>
      </c>
      <c r="E3527" s="4"/>
      <c r="F3527" s="4"/>
      <c r="G3527" s="4"/>
      <c r="H3527" s="4"/>
      <c r="I3527" s="4"/>
      <c r="J3527" s="4"/>
      <c r="K3527" s="4"/>
      <c r="L3527" s="4"/>
      <c r="M3527" s="4"/>
      <c r="N3527" s="4"/>
      <c r="O3527" s="4"/>
      <c r="P3527" s="4"/>
      <c r="Q3527" s="4"/>
      <c r="R3527" s="4"/>
      <c r="S3527" s="4"/>
      <c r="T3527" s="4"/>
      <c r="U3527" s="4"/>
      <c r="V3527" s="4"/>
      <c r="W3527" s="4"/>
    </row>
    <row r="3528" spans="1:23" ht="42" x14ac:dyDescent="0.3">
      <c r="A3528" s="23"/>
      <c r="B3528" s="6">
        <v>0</v>
      </c>
      <c r="C3528" s="9" t="s">
        <v>3876</v>
      </c>
      <c r="D3528" s="9" t="str">
        <f t="shared" si="113"/>
        <v xml:space="preserve"> Đại học từ xa Mình nghĩ với năng lực của bạn thì có bằng đại học sẽ deal được lương cao hơn và có nhiều cơ hội phát triển hơn đó ạ</v>
      </c>
      <c r="E3528" s="4"/>
      <c r="F3528" s="4"/>
      <c r="G3528" s="4"/>
      <c r="H3528" s="4"/>
      <c r="I3528" s="4"/>
      <c r="J3528" s="4"/>
      <c r="K3528" s="4"/>
      <c r="L3528" s="4"/>
      <c r="M3528" s="4"/>
      <c r="N3528" s="4"/>
      <c r="O3528" s="4"/>
      <c r="P3528" s="4"/>
      <c r="Q3528" s="4"/>
      <c r="R3528" s="4"/>
      <c r="S3528" s="4"/>
      <c r="T3528" s="4"/>
      <c r="U3528" s="4"/>
      <c r="V3528" s="4"/>
      <c r="W3528" s="4"/>
    </row>
    <row r="3529" spans="1:23" ht="42" x14ac:dyDescent="0.3">
      <c r="A3529" s="23"/>
      <c r="B3529" s="6">
        <v>0</v>
      </c>
      <c r="C3529" s="9" t="s">
        <v>3877</v>
      </c>
      <c r="D3529" s="9" t="str">
        <f t="shared" si="113"/>
        <v xml:space="preserve"> Đại học từ xa kinh doanh thời đại này ko dễ như trước đâu e ơi, em mà muốn kinh doanh thì càng nên học TMDT</v>
      </c>
      <c r="E3529" s="4"/>
      <c r="F3529" s="4"/>
      <c r="G3529" s="4"/>
      <c r="H3529" s="4"/>
      <c r="I3529" s="4"/>
      <c r="J3529" s="4"/>
      <c r="K3529" s="4"/>
      <c r="L3529" s="4"/>
      <c r="M3529" s="4"/>
      <c r="N3529" s="4"/>
      <c r="O3529" s="4"/>
      <c r="P3529" s="4"/>
      <c r="Q3529" s="4"/>
      <c r="R3529" s="4"/>
      <c r="S3529" s="4"/>
      <c r="T3529" s="4"/>
      <c r="U3529" s="4"/>
      <c r="V3529" s="4"/>
      <c r="W3529" s="4"/>
    </row>
    <row r="3530" spans="1:23" ht="42" x14ac:dyDescent="0.3">
      <c r="A3530" s="23"/>
      <c r="B3530" s="6">
        <v>0</v>
      </c>
      <c r="C3530" s="9" t="s">
        <v>3878</v>
      </c>
      <c r="D3530" s="9" t="str">
        <f t="shared" si="113"/>
        <v xml:space="preserve"> Đại học từ xa Bạn có mục đích rõ ràng rồi thì nên học sớm thôi bạn ơi, sau chồng con các thứ học không thoải mái như giờ đâu kk</v>
      </c>
      <c r="E3530" s="4"/>
      <c r="F3530" s="4"/>
      <c r="G3530" s="4"/>
      <c r="H3530" s="4"/>
      <c r="I3530" s="4"/>
      <c r="J3530" s="4"/>
      <c r="K3530" s="4"/>
      <c r="L3530" s="4"/>
      <c r="M3530" s="4"/>
      <c r="N3530" s="4"/>
      <c r="O3530" s="4"/>
      <c r="P3530" s="4"/>
      <c r="Q3530" s="4"/>
      <c r="R3530" s="4"/>
      <c r="S3530" s="4"/>
      <c r="T3530" s="4"/>
      <c r="U3530" s="4"/>
      <c r="V3530" s="4"/>
      <c r="W3530" s="4"/>
    </row>
    <row r="3531" spans="1:23" ht="14" x14ac:dyDescent="0.3">
      <c r="A3531" s="23"/>
      <c r="B3531" s="6">
        <v>0</v>
      </c>
      <c r="C3531" s="9" t="s">
        <v>3879</v>
      </c>
      <c r="D3531" s="9" t="str">
        <f t="shared" si="113"/>
        <v xml:space="preserve"> Đại học từ xa Học vẫn hơn chứ em</v>
      </c>
      <c r="E3531" s="4"/>
      <c r="F3531" s="4"/>
      <c r="G3531" s="4"/>
      <c r="H3531" s="4"/>
      <c r="I3531" s="4"/>
      <c r="J3531" s="4"/>
      <c r="K3531" s="4"/>
      <c r="L3531" s="4"/>
      <c r="M3531" s="4"/>
      <c r="N3531" s="4"/>
      <c r="O3531" s="4"/>
      <c r="P3531" s="4"/>
      <c r="Q3531" s="4"/>
      <c r="R3531" s="4"/>
      <c r="S3531" s="4"/>
      <c r="T3531" s="4"/>
      <c r="U3531" s="4"/>
      <c r="V3531" s="4"/>
      <c r="W3531" s="4"/>
    </row>
    <row r="3532" spans="1:23" ht="28" x14ac:dyDescent="0.3">
      <c r="A3532" s="23"/>
      <c r="B3532" s="6">
        <v>0</v>
      </c>
      <c r="C3532" s="9" t="s">
        <v>3880</v>
      </c>
      <c r="D3532" s="9" t="str">
        <f t="shared" si="113"/>
        <v xml:space="preserve"> Đại học từ xa Mình cũng như bạn, vẫn chọn vừa làm vừa học, mình thấy học hệ từ xa tiện cho chúng ta</v>
      </c>
      <c r="E3532" s="4"/>
      <c r="F3532" s="4"/>
      <c r="G3532" s="4"/>
      <c r="H3532" s="4"/>
      <c r="I3532" s="4"/>
      <c r="J3532" s="4"/>
      <c r="K3532" s="4"/>
      <c r="L3532" s="4"/>
      <c r="M3532" s="4"/>
      <c r="N3532" s="4"/>
      <c r="O3532" s="4"/>
      <c r="P3532" s="4"/>
      <c r="Q3532" s="4"/>
      <c r="R3532" s="4"/>
      <c r="S3532" s="4"/>
      <c r="T3532" s="4"/>
      <c r="U3532" s="4"/>
      <c r="V3532" s="4"/>
      <c r="W3532" s="4"/>
    </row>
    <row r="3533" spans="1:23" ht="28" x14ac:dyDescent="0.3">
      <c r="A3533" s="23"/>
      <c r="B3533" s="6">
        <v>0</v>
      </c>
      <c r="C3533" s="9" t="s">
        <v>3881</v>
      </c>
      <c r="D3533" s="9" t="str">
        <f t="shared" si="113"/>
        <v xml:space="preserve"> Đại học từ xa nên học em nha,sau này sẽ phát triển cho em hơn</v>
      </c>
      <c r="E3533" s="4"/>
      <c r="F3533" s="4"/>
      <c r="G3533" s="4"/>
      <c r="H3533" s="4"/>
      <c r="I3533" s="4"/>
      <c r="J3533" s="4"/>
      <c r="K3533" s="4"/>
      <c r="L3533" s="4"/>
      <c r="M3533" s="4"/>
      <c r="N3533" s="4"/>
      <c r="O3533" s="4"/>
      <c r="P3533" s="4"/>
      <c r="Q3533" s="4"/>
      <c r="R3533" s="4"/>
      <c r="S3533" s="4"/>
      <c r="T3533" s="4"/>
      <c r="U3533" s="4"/>
      <c r="V3533" s="4"/>
      <c r="W3533" s="4"/>
    </row>
    <row r="3534" spans="1:23" ht="14" x14ac:dyDescent="0.3">
      <c r="A3534" s="24" t="s">
        <v>3882</v>
      </c>
      <c r="B3534" s="6">
        <v>0</v>
      </c>
      <c r="C3534" s="9" t="s">
        <v>3883</v>
      </c>
      <c r="D3534" s="9" t="str">
        <f t="shared" si="113"/>
        <v xml:space="preserve"> Đại học từ xa Có tương đương nha b, có luật quy định</v>
      </c>
      <c r="E3534" s="4"/>
      <c r="F3534" s="4"/>
      <c r="G3534" s="4"/>
      <c r="H3534" s="4"/>
      <c r="I3534" s="4"/>
      <c r="J3534" s="4"/>
      <c r="K3534" s="4"/>
      <c r="L3534" s="4"/>
      <c r="M3534" s="4"/>
      <c r="N3534" s="4"/>
      <c r="O3534" s="4"/>
      <c r="P3534" s="4"/>
      <c r="Q3534" s="4"/>
      <c r="R3534" s="4"/>
      <c r="S3534" s="4"/>
      <c r="T3534" s="4"/>
      <c r="U3534" s="4"/>
      <c r="V3534" s="4"/>
      <c r="W3534" s="4"/>
    </row>
    <row r="3535" spans="1:23" ht="28" x14ac:dyDescent="0.3">
      <c r="A3535" s="23"/>
      <c r="B3535" s="6">
        <v>0</v>
      </c>
      <c r="C3535" s="9" t="s">
        <v>3884</v>
      </c>
      <c r="D3535" s="9" t="str">
        <f t="shared" si="113"/>
        <v xml:space="preserve"> Đại học từ xa Tương đương nhưng người đi làm thì học chính quy kiểu gì =))))</v>
      </c>
      <c r="E3535" s="4"/>
      <c r="F3535" s="4"/>
      <c r="G3535" s="4"/>
      <c r="H3535" s="4"/>
      <c r="I3535" s="4"/>
      <c r="J3535" s="4"/>
      <c r="K3535" s="4"/>
      <c r="L3535" s="4"/>
      <c r="M3535" s="4"/>
      <c r="N3535" s="4"/>
      <c r="O3535" s="4"/>
      <c r="P3535" s="4"/>
      <c r="Q3535" s="4"/>
      <c r="R3535" s="4"/>
      <c r="S3535" s="4"/>
      <c r="T3535" s="4"/>
      <c r="U3535" s="4"/>
      <c r="V3535" s="4"/>
      <c r="W3535" s="4"/>
    </row>
    <row r="3536" spans="1:23" ht="56" x14ac:dyDescent="0.3">
      <c r="A3536" s="23"/>
      <c r="B3536" s="6">
        <v>0</v>
      </c>
      <c r="C3536" s="9" t="s">
        <v>3885</v>
      </c>
      <c r="D3536" s="9" t="str">
        <f t="shared" si="113"/>
        <v xml:space="preserve"> Đại học từ xa Bản chất hệ từ xa nó dành cho người đi làm nâng cao năng lực, kiến thức, bằng cấp. Đừng nói chỉ hệ chính quy ngta mới muốn thi vào trường top, hệ từ xa cũng vậy nhé :), trường top vẫn hơn chứ</v>
      </c>
      <c r="E3536" s="4"/>
      <c r="F3536" s="4"/>
      <c r="G3536" s="4"/>
      <c r="H3536" s="4"/>
      <c r="I3536" s="4"/>
      <c r="J3536" s="4"/>
      <c r="K3536" s="4"/>
      <c r="L3536" s="4"/>
      <c r="M3536" s="4"/>
      <c r="N3536" s="4"/>
      <c r="O3536" s="4"/>
      <c r="P3536" s="4"/>
      <c r="Q3536" s="4"/>
      <c r="R3536" s="4"/>
      <c r="S3536" s="4"/>
      <c r="T3536" s="4"/>
      <c r="U3536" s="4"/>
      <c r="V3536" s="4"/>
      <c r="W3536" s="4"/>
    </row>
    <row r="3537" spans="1:23" ht="140" x14ac:dyDescent="0.3">
      <c r="A3537" s="23"/>
      <c r="B3537" s="6">
        <v>0</v>
      </c>
      <c r="C3537" s="9" t="s">
        <v>3886</v>
      </c>
      <c r="D3537" s="9" t="str">
        <f t="shared" si="113"/>
        <v xml:space="preserve"> Đại học từ xa Học chính quy sẽ có những lợi thế mà hệ từ xa ko có và ngược lại. Ví dụ như chính quy e đến trường học sẽ có các mqh, sẽ có bạn bè xung quanh, tham gia các hoạt động sự kiện, nâng cao được kỹ năng sống,... những điều này cần thiết và phù hợp với các bạn trẻ, các bạn học sinh cấp 3 vẫn nên thi đại học chính quy. Còn đối với các bạn, các ac đã đi làm rồi thì hệ từ xa sẽ phù hợp hơn, những mối quan hệ, kỹ năng sống này họ vốn được học trong môi trường làm việc rồi, cái họ cần bây giờ là kiến thức để làm việc em à</v>
      </c>
      <c r="E3537" s="4"/>
      <c r="F3537" s="4"/>
      <c r="G3537" s="4"/>
      <c r="H3537" s="4"/>
      <c r="I3537" s="4"/>
      <c r="J3537" s="4"/>
      <c r="K3537" s="4"/>
      <c r="L3537" s="4"/>
      <c r="M3537" s="4"/>
      <c r="N3537" s="4"/>
      <c r="O3537" s="4"/>
      <c r="P3537" s="4"/>
      <c r="Q3537" s="4"/>
      <c r="R3537" s="4"/>
      <c r="S3537" s="4"/>
      <c r="T3537" s="4"/>
      <c r="U3537" s="4"/>
      <c r="V3537" s="4"/>
      <c r="W3537" s="4"/>
    </row>
    <row r="3538" spans="1:23" ht="42" x14ac:dyDescent="0.3">
      <c r="A3538" s="23"/>
      <c r="B3538" s="6">
        <v>0</v>
      </c>
      <c r="C3538" s="9" t="s">
        <v>3887</v>
      </c>
      <c r="D3538" s="9" t="str">
        <f t="shared" si="113"/>
        <v xml:space="preserve"> Đại học từ xa theo lý thuyết thì là tương đương, nhưng thực tế thì mọi người vẫn đánh giá cao bằng chính quy hơn bạn ạ</v>
      </c>
      <c r="E3538" s="4"/>
      <c r="F3538" s="4"/>
      <c r="G3538" s="4"/>
      <c r="H3538" s="4"/>
      <c r="I3538" s="4"/>
      <c r="J3538" s="4"/>
      <c r="K3538" s="4"/>
      <c r="L3538" s="4"/>
      <c r="M3538" s="4"/>
      <c r="N3538" s="4"/>
      <c r="O3538" s="4"/>
      <c r="P3538" s="4"/>
      <c r="Q3538" s="4"/>
      <c r="R3538" s="4"/>
      <c r="S3538" s="4"/>
      <c r="T3538" s="4"/>
      <c r="U3538" s="4"/>
      <c r="V3538" s="4"/>
      <c r="W3538" s="4"/>
    </row>
    <row r="3539" spans="1:23" ht="28" x14ac:dyDescent="0.3">
      <c r="A3539" s="23"/>
      <c r="B3539" s="6">
        <v>0</v>
      </c>
      <c r="C3539" s="9" t="s">
        <v>3888</v>
      </c>
      <c r="D3539" s="9" t="str">
        <f t="shared" si="113"/>
        <v xml:space="preserve"> Đại học từ xa Quan điểm từng người chứ, với chỉ xét đối với người đi làm thôi, còn học sinh thì ko xét</v>
      </c>
      <c r="E3539" s="4"/>
      <c r="F3539" s="4"/>
      <c r="G3539" s="4"/>
      <c r="H3539" s="4"/>
      <c r="I3539" s="4"/>
      <c r="J3539" s="4"/>
      <c r="K3539" s="4"/>
      <c r="L3539" s="4"/>
      <c r="M3539" s="4"/>
      <c r="N3539" s="4"/>
      <c r="O3539" s="4"/>
      <c r="P3539" s="4"/>
      <c r="Q3539" s="4"/>
      <c r="R3539" s="4"/>
      <c r="S3539" s="4"/>
      <c r="T3539" s="4"/>
      <c r="U3539" s="4"/>
      <c r="V3539" s="4"/>
      <c r="W3539" s="4"/>
    </row>
    <row r="3540" spans="1:23" ht="42" x14ac:dyDescent="0.3">
      <c r="A3540" s="23"/>
      <c r="B3540" s="6">
        <v>0</v>
      </c>
      <c r="C3540" s="9" t="s">
        <v>3889</v>
      </c>
      <c r="D3540" s="9" t="str">
        <f t="shared" si="113"/>
        <v xml:space="preserve"> Đại học từ xa Vì hệ từ xa mới hơn, vẫn còn nhiều định kiến về nó, chính quy thì bn năm rồi. Tầm 5 đến 10 năm nữa thì ko nói trước được</v>
      </c>
      <c r="E3540" s="4"/>
      <c r="F3540" s="4"/>
      <c r="G3540" s="4"/>
      <c r="H3540" s="4"/>
      <c r="I3540" s="4"/>
      <c r="J3540" s="4"/>
      <c r="K3540" s="4"/>
      <c r="L3540" s="4"/>
      <c r="M3540" s="4"/>
      <c r="N3540" s="4"/>
      <c r="O3540" s="4"/>
      <c r="P3540" s="4"/>
      <c r="Q3540" s="4"/>
      <c r="R3540" s="4"/>
      <c r="S3540" s="4"/>
      <c r="T3540" s="4"/>
      <c r="U3540" s="4"/>
      <c r="V3540" s="4"/>
      <c r="W3540" s="4"/>
    </row>
    <row r="3541" spans="1:23" ht="28" x14ac:dyDescent="0.3">
      <c r="A3541" s="23"/>
      <c r="B3541" s="6">
        <v>0</v>
      </c>
      <c r="C3541" s="9" t="s">
        <v>3890</v>
      </c>
      <c r="D3541" s="9" t="str">
        <f t="shared" si="113"/>
        <v xml:space="preserve"> Đại học từ xa Chính quy vẫn hơn nhưng người đi làm thì ko sắp xếp được á b</v>
      </c>
      <c r="E3541" s="4"/>
      <c r="F3541" s="4"/>
      <c r="G3541" s="4"/>
      <c r="H3541" s="4"/>
      <c r="I3541" s="4"/>
      <c r="J3541" s="4"/>
      <c r="K3541" s="4"/>
      <c r="L3541" s="4"/>
      <c r="M3541" s="4"/>
      <c r="N3541" s="4"/>
      <c r="O3541" s="4"/>
      <c r="P3541" s="4"/>
      <c r="Q3541" s="4"/>
      <c r="R3541" s="4"/>
      <c r="S3541" s="4"/>
      <c r="T3541" s="4"/>
      <c r="U3541" s="4"/>
      <c r="V3541" s="4"/>
      <c r="W3541" s="4"/>
    </row>
    <row r="3542" spans="1:23" ht="28" x14ac:dyDescent="0.3">
      <c r="A3542" s="23"/>
      <c r="B3542" s="6">
        <v>0</v>
      </c>
      <c r="C3542" s="9" t="s">
        <v>3891</v>
      </c>
      <c r="D3542" s="9" t="str">
        <f t="shared" si="113"/>
        <v xml:space="preserve"> Đại học từ xa đầu vào tuyển chọn tiêu chí khác nhau lsao như nhau dc e</v>
      </c>
      <c r="E3542" s="4"/>
      <c r="F3542" s="4"/>
      <c r="G3542" s="4"/>
      <c r="H3542" s="4"/>
      <c r="I3542" s="4"/>
      <c r="J3542" s="4"/>
      <c r="K3542" s="4"/>
      <c r="L3542" s="4"/>
      <c r="M3542" s="4"/>
      <c r="N3542" s="4"/>
      <c r="O3542" s="4"/>
      <c r="P3542" s="4"/>
      <c r="Q3542" s="4"/>
      <c r="R3542" s="4"/>
      <c r="S3542" s="4"/>
      <c r="T3542" s="4"/>
      <c r="U3542" s="4"/>
      <c r="V3542" s="4"/>
      <c r="W3542" s="4"/>
    </row>
    <row r="3543" spans="1:23" ht="28" x14ac:dyDescent="0.3">
      <c r="A3543" s="23"/>
      <c r="B3543" s="6">
        <v>0</v>
      </c>
      <c r="C3543" s="9" t="s">
        <v>3892</v>
      </c>
      <c r="D3543" s="9" t="str">
        <f t="shared" si="113"/>
        <v xml:space="preserve"> Đại học từ xa Tương đương bạn nhé. Trong văn bằng không ghi hình thức đào tạo</v>
      </c>
      <c r="E3543" s="4"/>
      <c r="F3543" s="4"/>
      <c r="G3543" s="4"/>
      <c r="H3543" s="4"/>
      <c r="I3543" s="4"/>
      <c r="J3543" s="4"/>
      <c r="K3543" s="4"/>
      <c r="L3543" s="4"/>
      <c r="M3543" s="4"/>
      <c r="N3543" s="4"/>
      <c r="O3543" s="4"/>
      <c r="P3543" s="4"/>
      <c r="Q3543" s="4"/>
      <c r="R3543" s="4"/>
      <c r="S3543" s="4"/>
      <c r="T3543" s="4"/>
      <c r="U3543" s="4"/>
      <c r="V3543" s="4"/>
      <c r="W3543" s="4"/>
    </row>
    <row r="3544" spans="1:23" ht="28" x14ac:dyDescent="0.3">
      <c r="A3544" s="23"/>
      <c r="B3544" s="6">
        <v>0</v>
      </c>
      <c r="C3544" s="9" t="s">
        <v>3893</v>
      </c>
      <c r="D3544" s="9" t="str">
        <f t="shared" si="113"/>
        <v xml:space="preserve"> Đại học từ xa học online với được học với thầy cô nó khác nhau lắm bạn</v>
      </c>
      <c r="E3544" s="4"/>
      <c r="F3544" s="4"/>
      <c r="G3544" s="4"/>
      <c r="H3544" s="4"/>
      <c r="I3544" s="4"/>
      <c r="J3544" s="4"/>
      <c r="K3544" s="4"/>
      <c r="L3544" s="4"/>
      <c r="M3544" s="4"/>
      <c r="N3544" s="4"/>
      <c r="O3544" s="4"/>
      <c r="P3544" s="4"/>
      <c r="Q3544" s="4"/>
      <c r="R3544" s="4"/>
      <c r="S3544" s="4"/>
      <c r="T3544" s="4"/>
      <c r="U3544" s="4"/>
      <c r="V3544" s="4"/>
      <c r="W3544" s="4"/>
    </row>
    <row r="3545" spans="1:23" ht="42" x14ac:dyDescent="0.3">
      <c r="A3545" s="23"/>
      <c r="B3545" s="6">
        <v>0</v>
      </c>
      <c r="C3545" s="9" t="s">
        <v>3894</v>
      </c>
      <c r="D3545" s="9" t="str">
        <f t="shared" si="113"/>
        <v xml:space="preserve"> Đại học từ xa Mình thấy trên bằng của mình là tương đương nhưng đang đi làm full tuần sao đi học chính quy được nên chọn học từ xa</v>
      </c>
      <c r="E3545" s="4"/>
      <c r="F3545" s="4"/>
      <c r="G3545" s="4"/>
      <c r="H3545" s="4"/>
      <c r="I3545" s="4"/>
      <c r="J3545" s="4"/>
      <c r="K3545" s="4"/>
      <c r="L3545" s="4"/>
      <c r="M3545" s="4"/>
      <c r="N3545" s="4"/>
      <c r="O3545" s="4"/>
      <c r="P3545" s="4"/>
      <c r="Q3545" s="4"/>
      <c r="R3545" s="4"/>
      <c r="S3545" s="4"/>
      <c r="T3545" s="4"/>
      <c r="U3545" s="4"/>
      <c r="V3545" s="4"/>
      <c r="W3545" s="4"/>
    </row>
    <row r="3546" spans="1:23" ht="28" x14ac:dyDescent="0.3">
      <c r="A3546" s="24" t="s">
        <v>3895</v>
      </c>
      <c r="B3546" s="6">
        <v>0</v>
      </c>
      <c r="C3546" s="9" t="s">
        <v>3896</v>
      </c>
      <c r="D3546" s="9" t="str">
        <f t="shared" ref="D3546:D3556" si="114">CONCATENATE(" Đại học từ xa trường Đại học mở Hà Nội"," ",C3546)</f>
        <v xml:space="preserve"> Đại học từ xa trường Đại học mở Hà Nội Cùng tên thì là 1 rồi</v>
      </c>
      <c r="E3546" s="4"/>
      <c r="F3546" s="4"/>
      <c r="G3546" s="4"/>
      <c r="H3546" s="4"/>
      <c r="I3546" s="4"/>
      <c r="J3546" s="4"/>
      <c r="K3546" s="4"/>
      <c r="L3546" s="4"/>
      <c r="M3546" s="4"/>
      <c r="N3546" s="4"/>
      <c r="O3546" s="4"/>
      <c r="P3546" s="4"/>
      <c r="Q3546" s="4"/>
      <c r="R3546" s="4"/>
      <c r="S3546" s="4"/>
      <c r="T3546" s="4"/>
      <c r="U3546" s="4"/>
      <c r="V3546" s="4"/>
      <c r="W3546" s="4"/>
    </row>
    <row r="3547" spans="1:23" ht="14" x14ac:dyDescent="0.3">
      <c r="A3547" s="23"/>
      <c r="B3547" s="6">
        <v>0</v>
      </c>
      <c r="C3547" s="9" t="s">
        <v>3897</v>
      </c>
      <c r="D3547" s="9" t="str">
        <f t="shared" si="114"/>
        <v xml:space="preserve"> Đại học từ xa trường Đại học mở Hà Nội khác nhau mà</v>
      </c>
      <c r="E3547" s="4"/>
      <c r="F3547" s="4"/>
      <c r="G3547" s="4"/>
      <c r="H3547" s="4"/>
      <c r="I3547" s="4"/>
      <c r="J3547" s="4"/>
      <c r="K3547" s="4"/>
      <c r="L3547" s="4"/>
      <c r="M3547" s="4"/>
      <c r="N3547" s="4"/>
      <c r="O3547" s="4"/>
      <c r="P3547" s="4"/>
      <c r="Q3547" s="4"/>
      <c r="R3547" s="4"/>
      <c r="S3547" s="4"/>
      <c r="T3547" s="4"/>
      <c r="U3547" s="4"/>
      <c r="V3547" s="4"/>
      <c r="W3547" s="4"/>
    </row>
    <row r="3548" spans="1:23" ht="28" x14ac:dyDescent="0.3">
      <c r="A3548" s="23"/>
      <c r="B3548" s="6">
        <v>0</v>
      </c>
      <c r="C3548" s="9" t="s">
        <v>3898</v>
      </c>
      <c r="D3548" s="9" t="str">
        <f t="shared" si="114"/>
        <v xml:space="preserve"> Đại học từ xa trường Đại học mở Hà Nội 2trường khác nhau nha b</v>
      </c>
      <c r="E3548" s="4"/>
      <c r="F3548" s="4"/>
      <c r="G3548" s="4"/>
      <c r="H3548" s="4"/>
      <c r="I3548" s="4"/>
      <c r="J3548" s="4"/>
      <c r="K3548" s="4"/>
      <c r="L3548" s="4"/>
      <c r="M3548" s="4"/>
      <c r="N3548" s="4"/>
      <c r="O3548" s="4"/>
      <c r="P3548" s="4"/>
      <c r="Q3548" s="4"/>
      <c r="R3548" s="4"/>
      <c r="S3548" s="4"/>
      <c r="T3548" s="4"/>
      <c r="U3548" s="4"/>
      <c r="V3548" s="4"/>
      <c r="W3548" s="4"/>
    </row>
    <row r="3549" spans="1:23" ht="28" x14ac:dyDescent="0.3">
      <c r="A3549" s="23"/>
      <c r="B3549" s="6">
        <v>0</v>
      </c>
      <c r="C3549" s="9" t="s">
        <v>3899</v>
      </c>
      <c r="D3549" s="9" t="str">
        <f t="shared" si="114"/>
        <v xml:space="preserve"> Đại học từ xa trường Đại học mở Hà Nội 2 trg này khác nhau đó bn</v>
      </c>
      <c r="E3549" s="4"/>
      <c r="F3549" s="4"/>
      <c r="G3549" s="4"/>
      <c r="H3549" s="4"/>
      <c r="I3549" s="4"/>
      <c r="J3549" s="4"/>
      <c r="K3549" s="4"/>
      <c r="L3549" s="4"/>
      <c r="M3549" s="4"/>
      <c r="N3549" s="4"/>
      <c r="O3549" s="4"/>
      <c r="P3549" s="4"/>
      <c r="Q3549" s="4"/>
      <c r="R3549" s="4"/>
      <c r="S3549" s="4"/>
      <c r="T3549" s="4"/>
      <c r="U3549" s="4"/>
      <c r="V3549" s="4"/>
      <c r="W3549" s="4"/>
    </row>
    <row r="3550" spans="1:23" ht="28" x14ac:dyDescent="0.3">
      <c r="A3550" s="23"/>
      <c r="B3550" s="6">
        <v>0</v>
      </c>
      <c r="C3550" s="9" t="s">
        <v>3900</v>
      </c>
      <c r="D3550" s="9" t="str">
        <f t="shared" si="114"/>
        <v xml:space="preserve"> Đại học từ xa trường Đại học mở Hà Nội 2 trường khác nhau em nhé</v>
      </c>
      <c r="E3550" s="4"/>
      <c r="F3550" s="4"/>
      <c r="G3550" s="4"/>
      <c r="H3550" s="4"/>
      <c r="I3550" s="4"/>
      <c r="J3550" s="4"/>
      <c r="K3550" s="4"/>
      <c r="L3550" s="4"/>
      <c r="M3550" s="4"/>
      <c r="N3550" s="4"/>
      <c r="O3550" s="4"/>
      <c r="P3550" s="4"/>
      <c r="Q3550" s="4"/>
      <c r="R3550" s="4"/>
      <c r="S3550" s="4"/>
      <c r="T3550" s="4"/>
      <c r="U3550" s="4"/>
      <c r="V3550" s="4"/>
      <c r="W3550" s="4"/>
    </row>
    <row r="3551" spans="1:23" ht="28" x14ac:dyDescent="0.3">
      <c r="A3551" s="23"/>
      <c r="B3551" s="6">
        <v>0</v>
      </c>
      <c r="C3551" s="9" t="s">
        <v>3901</v>
      </c>
      <c r="D3551" s="9" t="str">
        <f t="shared" si="114"/>
        <v xml:space="preserve"> Đại học từ xa trường Đại học mở Hà Nội Khác nhau đó ạ</v>
      </c>
      <c r="E3551" s="4"/>
      <c r="F3551" s="4"/>
      <c r="G3551" s="4"/>
      <c r="H3551" s="4"/>
      <c r="I3551" s="4"/>
      <c r="J3551" s="4"/>
      <c r="K3551" s="4"/>
      <c r="L3551" s="4"/>
      <c r="M3551" s="4"/>
      <c r="N3551" s="4"/>
      <c r="O3551" s="4"/>
      <c r="P3551" s="4"/>
      <c r="Q3551" s="4"/>
      <c r="R3551" s="4"/>
      <c r="S3551" s="4"/>
      <c r="T3551" s="4"/>
      <c r="U3551" s="4"/>
      <c r="V3551" s="4"/>
      <c r="W3551" s="4"/>
    </row>
    <row r="3552" spans="1:23" ht="28" x14ac:dyDescent="0.3">
      <c r="A3552" s="23"/>
      <c r="B3552" s="6">
        <v>0</v>
      </c>
      <c r="C3552" s="9" t="s">
        <v>3902</v>
      </c>
      <c r="D3552" s="9" t="str">
        <f t="shared" si="114"/>
        <v xml:space="preserve"> Đại học từ xa trường Đại học mở Hà Nội Trước giờ t tưởng 2 cơ sở, hoá ra là 2 trường khác nhau =))</v>
      </c>
      <c r="E3552" s="4"/>
      <c r="F3552" s="4"/>
      <c r="G3552" s="4"/>
      <c r="H3552" s="4"/>
      <c r="I3552" s="4"/>
      <c r="J3552" s="4"/>
      <c r="K3552" s="4"/>
      <c r="L3552" s="4"/>
      <c r="M3552" s="4"/>
      <c r="N3552" s="4"/>
      <c r="O3552" s="4"/>
      <c r="P3552" s="4"/>
      <c r="Q3552" s="4"/>
      <c r="R3552" s="4"/>
      <c r="S3552" s="4"/>
      <c r="T3552" s="4"/>
      <c r="U3552" s="4"/>
      <c r="V3552" s="4"/>
      <c r="W3552" s="4"/>
    </row>
    <row r="3553" spans="1:23" ht="28" x14ac:dyDescent="0.3">
      <c r="A3553" s="23"/>
      <c r="B3553" s="6">
        <v>0</v>
      </c>
      <c r="C3553" s="9" t="s">
        <v>3903</v>
      </c>
      <c r="D3553" s="9" t="str">
        <f t="shared" si="114"/>
        <v xml:space="preserve"> Đại học từ xa trường Đại học mở Hà Nội 1 trường tên HOU, 1 trường tên OU á, chắc khác nhau</v>
      </c>
      <c r="E3553" s="4"/>
      <c r="F3553" s="4"/>
      <c r="G3553" s="4"/>
      <c r="H3553" s="4"/>
      <c r="I3553" s="4"/>
      <c r="J3553" s="4"/>
      <c r="K3553" s="4"/>
      <c r="L3553" s="4"/>
      <c r="M3553" s="4"/>
      <c r="N3553" s="4"/>
      <c r="O3553" s="4"/>
      <c r="P3553" s="4"/>
      <c r="Q3553" s="4"/>
      <c r="R3553" s="4"/>
      <c r="S3553" s="4"/>
      <c r="T3553" s="4"/>
      <c r="U3553" s="4"/>
      <c r="V3553" s="4"/>
      <c r="W3553" s="4"/>
    </row>
    <row r="3554" spans="1:23" ht="42" x14ac:dyDescent="0.3">
      <c r="A3554" s="23"/>
      <c r="B3554" s="6">
        <v>0</v>
      </c>
      <c r="C3554" s="9" t="s">
        <v>3904</v>
      </c>
      <c r="D3554" s="9" t="str">
        <f t="shared" si="114"/>
        <v xml:space="preserve"> Đại học từ xa trường Đại học mở Hà Nội Hệ đào tạo cũng khác nhau em nhé, quan điểm cá nhân c thấy OU đào tạo tốt hơn</v>
      </c>
      <c r="E3554" s="4"/>
      <c r="F3554" s="4"/>
      <c r="G3554" s="4"/>
      <c r="H3554" s="4"/>
      <c r="I3554" s="4"/>
      <c r="J3554" s="4"/>
      <c r="K3554" s="4"/>
      <c r="L3554" s="4"/>
      <c r="M3554" s="4"/>
      <c r="N3554" s="4"/>
      <c r="O3554" s="4"/>
      <c r="P3554" s="4"/>
      <c r="Q3554" s="4"/>
      <c r="R3554" s="4"/>
      <c r="S3554" s="4"/>
      <c r="T3554" s="4"/>
      <c r="U3554" s="4"/>
      <c r="V3554" s="4"/>
      <c r="W3554" s="4"/>
    </row>
    <row r="3555" spans="1:23" ht="42" x14ac:dyDescent="0.3">
      <c r="A3555" s="23"/>
      <c r="B3555" s="6">
        <v>0</v>
      </c>
      <c r="C3555" s="9" t="s">
        <v>3905</v>
      </c>
      <c r="D3555" s="9" t="str">
        <f t="shared" si="114"/>
        <v xml:space="preserve"> Đại học từ xa trường Đại học mở Hà Nội 2 trường khác nhau, giống như bách khoa hà nội và bách khoa hcm vậy</v>
      </c>
      <c r="E3555" s="4"/>
      <c r="F3555" s="4"/>
      <c r="G3555" s="4"/>
      <c r="H3555" s="4"/>
      <c r="I3555" s="4"/>
      <c r="J3555" s="4"/>
      <c r="K3555" s="4"/>
      <c r="L3555" s="4"/>
      <c r="M3555" s="4"/>
      <c r="N3555" s="4"/>
      <c r="O3555" s="4"/>
      <c r="P3555" s="4"/>
      <c r="Q3555" s="4"/>
      <c r="R3555" s="4"/>
      <c r="S3555" s="4"/>
      <c r="T3555" s="4"/>
      <c r="U3555" s="4"/>
      <c r="V3555" s="4"/>
      <c r="W3555" s="4"/>
    </row>
    <row r="3556" spans="1:23" ht="70" x14ac:dyDescent="0.3">
      <c r="A3556" s="23"/>
      <c r="B3556" s="6">
        <v>0</v>
      </c>
      <c r="C3556" s="9" t="s">
        <v>3906</v>
      </c>
      <c r="D3556" s="9" t="str">
        <f t="shared" si="114"/>
        <v xml:space="preserve"> Đại học từ xa trường Đại học mở Hà Nội DH Mở Hà Nội và Mở SG đều là trường công lập tốt á bạn, nhưng mình thấy Mở HCM đào tạo bài bản hơn. Chất lượng hơn, có uy tín ở châu Á và cả VN. Còn Mở Hà Nội thì là trường tốt thôi chứ k thể bằng mở tphcm dc</v>
      </c>
      <c r="E3556" s="4"/>
      <c r="F3556" s="4"/>
      <c r="G3556" s="4"/>
      <c r="H3556" s="4"/>
      <c r="I3556" s="4"/>
      <c r="J3556" s="4"/>
      <c r="K3556" s="4"/>
      <c r="L3556" s="4"/>
      <c r="M3556" s="4"/>
      <c r="N3556" s="4"/>
      <c r="O3556" s="4"/>
      <c r="P3556" s="4"/>
      <c r="Q3556" s="4"/>
      <c r="R3556" s="4"/>
      <c r="S3556" s="4"/>
      <c r="T3556" s="4"/>
      <c r="U3556" s="4"/>
      <c r="V3556" s="4"/>
      <c r="W3556" s="4"/>
    </row>
    <row r="3557" spans="1:23" ht="56" x14ac:dyDescent="0.3">
      <c r="A3557" s="24" t="s">
        <v>3907</v>
      </c>
      <c r="B3557" s="6">
        <v>0</v>
      </c>
      <c r="C3557" s="9" t="s">
        <v>3908</v>
      </c>
      <c r="D3557" s="9" t="str">
        <f t="shared" ref="D3557:D3561" si="115">CONCATENATE(" Đại học từ xa ngành thiết kế nội thất"," ",C3557)</f>
        <v xml:space="preserve"> Đại học từ xa ngành thiết kế nội thất Ngành này theo mình biết là chưa có rồi b ạ. Nhưng biết đâu 2025 lại mở thêm. cmt tương tác giúp bạn nha, chúc bạn sớm tìm được trường ưng ý nhé</v>
      </c>
      <c r="E3557" s="4"/>
      <c r="F3557" s="4"/>
      <c r="G3557" s="4"/>
      <c r="H3557" s="4"/>
      <c r="I3557" s="4"/>
      <c r="J3557" s="4"/>
      <c r="K3557" s="4"/>
      <c r="L3557" s="4"/>
      <c r="M3557" s="4"/>
      <c r="N3557" s="4"/>
      <c r="O3557" s="4"/>
      <c r="P3557" s="4"/>
      <c r="Q3557" s="4"/>
      <c r="R3557" s="4"/>
      <c r="S3557" s="4"/>
      <c r="T3557" s="4"/>
      <c r="U3557" s="4"/>
      <c r="V3557" s="4"/>
      <c r="W3557" s="4"/>
    </row>
    <row r="3558" spans="1:23" ht="28" x14ac:dyDescent="0.3">
      <c r="A3558" s="23"/>
      <c r="B3558" s="6">
        <v>0</v>
      </c>
      <c r="C3558" s="9" t="s">
        <v>3909</v>
      </c>
      <c r="D3558" s="9" t="str">
        <f t="shared" si="115"/>
        <v xml:space="preserve"> Đại học từ xa ngành thiết kế nội thất từ xa thì chưa có còn vhvl thì maybe nha</v>
      </c>
      <c r="E3558" s="4"/>
      <c r="F3558" s="4"/>
      <c r="G3558" s="4"/>
      <c r="H3558" s="4"/>
      <c r="I3558" s="4"/>
      <c r="J3558" s="4"/>
      <c r="K3558" s="4"/>
      <c r="L3558" s="4"/>
      <c r="M3558" s="4"/>
      <c r="N3558" s="4"/>
      <c r="O3558" s="4"/>
      <c r="P3558" s="4"/>
      <c r="Q3558" s="4"/>
      <c r="R3558" s="4"/>
      <c r="S3558" s="4"/>
      <c r="T3558" s="4"/>
      <c r="U3558" s="4"/>
      <c r="V3558" s="4"/>
      <c r="W3558" s="4"/>
    </row>
    <row r="3559" spans="1:23" ht="28" x14ac:dyDescent="0.3">
      <c r="A3559" s="23"/>
      <c r="B3559" s="6">
        <v>0</v>
      </c>
      <c r="C3559" s="9" t="s">
        <v>3910</v>
      </c>
      <c r="D3559" s="9" t="str">
        <f t="shared" si="115"/>
        <v xml:space="preserve"> Đại học từ xa ngành thiết kế nội thất Hệ từ xa chắc chưa có đâu ạ</v>
      </c>
      <c r="E3559" s="4"/>
      <c r="F3559" s="4"/>
      <c r="G3559" s="4"/>
      <c r="H3559" s="4"/>
      <c r="I3559" s="4"/>
      <c r="J3559" s="4"/>
      <c r="K3559" s="4"/>
      <c r="L3559" s="4"/>
      <c r="M3559" s="4"/>
      <c r="N3559" s="4"/>
      <c r="O3559" s="4"/>
      <c r="P3559" s="4"/>
      <c r="Q3559" s="4"/>
      <c r="R3559" s="4"/>
      <c r="S3559" s="4"/>
      <c r="T3559" s="4"/>
      <c r="U3559" s="4"/>
      <c r="V3559" s="4"/>
      <c r="W3559" s="4"/>
    </row>
    <row r="3560" spans="1:23" ht="42" x14ac:dyDescent="0.3">
      <c r="A3560" s="23"/>
      <c r="B3560" s="6">
        <v>0</v>
      </c>
      <c r="C3560" s="9" t="s">
        <v>3911</v>
      </c>
      <c r="D3560" s="9" t="str">
        <f t="shared" si="115"/>
        <v xml:space="preserve"> Đại học từ xa ngành thiết kế nội thất Từ xa hầu như là các ngành mà đông sv học mới đào tạo thôi bạn ơi, ngành này ít người đki thì khó đào tạo lắm</v>
      </c>
      <c r="E3560" s="4"/>
      <c r="F3560" s="4"/>
      <c r="G3560" s="4"/>
      <c r="H3560" s="4"/>
      <c r="I3560" s="4"/>
      <c r="J3560" s="4"/>
      <c r="K3560" s="4"/>
      <c r="L3560" s="4"/>
      <c r="M3560" s="4"/>
      <c r="N3560" s="4"/>
      <c r="O3560" s="4"/>
      <c r="P3560" s="4"/>
      <c r="Q3560" s="4"/>
      <c r="R3560" s="4"/>
      <c r="S3560" s="4"/>
      <c r="T3560" s="4"/>
      <c r="U3560" s="4"/>
      <c r="V3560" s="4"/>
      <c r="W3560" s="4"/>
    </row>
    <row r="3561" spans="1:23" ht="28" x14ac:dyDescent="0.3">
      <c r="A3561" s="23"/>
      <c r="B3561" s="6">
        <v>0</v>
      </c>
      <c r="C3561" s="9" t="s">
        <v>3912</v>
      </c>
      <c r="D3561" s="9" t="str">
        <f t="shared" si="115"/>
        <v xml:space="preserve"> Đại học từ xa ngành thiết kế nội thất Ngành thiết kế nội thất hệ chính quy cũng ít trường đào tạo cơ</v>
      </c>
      <c r="E3561" s="4"/>
      <c r="F3561" s="4"/>
      <c r="G3561" s="4"/>
      <c r="H3561" s="4"/>
      <c r="I3561" s="4"/>
      <c r="J3561" s="4"/>
      <c r="K3561" s="4"/>
      <c r="L3561" s="4"/>
      <c r="M3561" s="4"/>
      <c r="N3561" s="4"/>
      <c r="O3561" s="4"/>
      <c r="P3561" s="4"/>
      <c r="Q3561" s="4"/>
      <c r="R3561" s="4"/>
      <c r="S3561" s="4"/>
      <c r="T3561" s="4"/>
      <c r="U3561" s="4"/>
      <c r="V3561" s="4"/>
      <c r="W3561" s="4"/>
    </row>
    <row r="3562" spans="1:23" ht="98" x14ac:dyDescent="0.3">
      <c r="A3562" s="24" t="s">
        <v>3913</v>
      </c>
      <c r="B3562" s="6">
        <v>0</v>
      </c>
      <c r="C3562" s="9" t="s">
        <v>3914</v>
      </c>
      <c r="D3562" s="9" t="str">
        <f t="shared" ref="D3562:D3567" si="116">CONCATENATE(" Đại học từ xa ngành tâm lý học"," ",C3562)</f>
        <v xml:space="preserve"> Đại học từ xa ngành tâm lý học Chào em nha, theo quy định 1 trường được đào tạo từ xa 1 ngành khi đã đào tạo hệ chính quy ngành đó tối thiểu 3 năm. Hiện ngành tâm lý học hệ chiinhs quy cũng ít trường đào tạo hơn so với các khối ngành liên quan đến Kinh tế, Ngôn ngữ nên hệ từ xa cũng ít hơn. Theo thông tin chị nắm được thì hiện có Hutech thôi em ạ</v>
      </c>
      <c r="E3562" s="4"/>
      <c r="F3562" s="4"/>
      <c r="G3562" s="4"/>
      <c r="H3562" s="4"/>
      <c r="I3562" s="4"/>
      <c r="J3562" s="4"/>
      <c r="K3562" s="4"/>
      <c r="L3562" s="4"/>
      <c r="M3562" s="4"/>
      <c r="N3562" s="4"/>
      <c r="O3562" s="4"/>
      <c r="P3562" s="4"/>
      <c r="Q3562" s="4"/>
      <c r="R3562" s="4"/>
      <c r="S3562" s="4"/>
      <c r="T3562" s="4"/>
      <c r="U3562" s="4"/>
      <c r="V3562" s="4"/>
      <c r="W3562" s="4"/>
    </row>
    <row r="3563" spans="1:23" ht="28" x14ac:dyDescent="0.3">
      <c r="A3563" s="23"/>
      <c r="B3563" s="6">
        <v>0</v>
      </c>
      <c r="C3563" s="9" t="s">
        <v>3915</v>
      </c>
      <c r="D3563" s="9" t="str">
        <f t="shared" si="116"/>
        <v xml:space="preserve"> Đại học từ xa ngành tâm lý học Hình như chỉ có trường đó có thôi bạn ạ</v>
      </c>
      <c r="E3563" s="4"/>
      <c r="F3563" s="4"/>
      <c r="G3563" s="4"/>
      <c r="H3563" s="4"/>
      <c r="I3563" s="4"/>
      <c r="J3563" s="4"/>
      <c r="K3563" s="4"/>
      <c r="L3563" s="4"/>
      <c r="M3563" s="4"/>
      <c r="N3563" s="4"/>
      <c r="O3563" s="4"/>
      <c r="P3563" s="4"/>
      <c r="Q3563" s="4"/>
      <c r="R3563" s="4"/>
      <c r="S3563" s="4"/>
      <c r="T3563" s="4"/>
      <c r="U3563" s="4"/>
      <c r="V3563" s="4"/>
      <c r="W3563" s="4"/>
    </row>
    <row r="3564" spans="1:23" ht="28" x14ac:dyDescent="0.3">
      <c r="A3564" s="23"/>
      <c r="B3564" s="6">
        <v>0</v>
      </c>
      <c r="C3564" s="9" t="s">
        <v>3916</v>
      </c>
      <c r="D3564" s="9" t="str">
        <f t="shared" si="116"/>
        <v xml:space="preserve"> Đại học từ xa ngành tâm lý học nếu ko search ra khả năng là ko có thêm trường nào nữa</v>
      </c>
      <c r="E3564" s="4"/>
      <c r="F3564" s="4"/>
      <c r="G3564" s="4"/>
      <c r="H3564" s="4"/>
      <c r="I3564" s="4"/>
      <c r="J3564" s="4"/>
      <c r="K3564" s="4"/>
      <c r="L3564" s="4"/>
      <c r="M3564" s="4"/>
      <c r="N3564" s="4"/>
      <c r="O3564" s="4"/>
      <c r="P3564" s="4"/>
      <c r="Q3564" s="4"/>
      <c r="R3564" s="4"/>
      <c r="S3564" s="4"/>
      <c r="T3564" s="4"/>
      <c r="U3564" s="4"/>
      <c r="V3564" s="4"/>
      <c r="W3564" s="4"/>
    </row>
    <row r="3565" spans="1:23" ht="42" x14ac:dyDescent="0.3">
      <c r="A3565" s="23"/>
      <c r="B3565" s="6">
        <v>0</v>
      </c>
      <c r="C3565" s="9" t="s">
        <v>3917</v>
      </c>
      <c r="D3565" s="9" t="str">
        <f t="shared" si="116"/>
        <v xml:space="preserve"> Đại học từ xa ngành tâm lý học K còn trường xịn hơn đào tạo htx nữa đâu, chỉ có trường tỉnh thôi. Còn trường top chỉ có vhvl.</v>
      </c>
      <c r="E3565" s="4"/>
      <c r="F3565" s="4"/>
      <c r="G3565" s="4"/>
      <c r="H3565" s="4"/>
      <c r="I3565" s="4"/>
      <c r="J3565" s="4"/>
      <c r="K3565" s="4"/>
      <c r="L3565" s="4"/>
      <c r="M3565" s="4"/>
      <c r="N3565" s="4"/>
      <c r="O3565" s="4"/>
      <c r="P3565" s="4"/>
      <c r="Q3565" s="4"/>
      <c r="R3565" s="4"/>
      <c r="S3565" s="4"/>
      <c r="T3565" s="4"/>
      <c r="U3565" s="4"/>
      <c r="V3565" s="4"/>
      <c r="W3565" s="4"/>
    </row>
    <row r="3566" spans="1:23" ht="28" x14ac:dyDescent="0.3">
      <c r="A3566" s="23"/>
      <c r="B3566" s="6">
        <v>0</v>
      </c>
      <c r="C3566" s="9" t="s">
        <v>3918</v>
      </c>
      <c r="D3566" s="9" t="str">
        <f t="shared" si="116"/>
        <v xml:space="preserve"> Đại học từ xa ngành tâm lý học có mở hcm ấy, mà chưa đủ sl để mở lớp thì phải</v>
      </c>
      <c r="E3566" s="4"/>
      <c r="F3566" s="4"/>
      <c r="G3566" s="4"/>
      <c r="H3566" s="4"/>
      <c r="I3566" s="4"/>
      <c r="J3566" s="4"/>
      <c r="K3566" s="4"/>
      <c r="L3566" s="4"/>
      <c r="M3566" s="4"/>
      <c r="N3566" s="4"/>
      <c r="O3566" s="4"/>
      <c r="P3566" s="4"/>
      <c r="Q3566" s="4"/>
      <c r="R3566" s="4"/>
      <c r="S3566" s="4"/>
      <c r="T3566" s="4"/>
      <c r="U3566" s="4"/>
      <c r="V3566" s="4"/>
      <c r="W3566" s="4"/>
    </row>
    <row r="3567" spans="1:23" ht="56" x14ac:dyDescent="0.3">
      <c r="A3567" s="23"/>
      <c r="B3567" s="6">
        <v>0</v>
      </c>
      <c r="C3567" s="9" t="s">
        <v>3919</v>
      </c>
      <c r="D3567" s="9" t="str">
        <f t="shared" si="116"/>
        <v xml:space="preserve"> Đại học từ xa ngành tâm lý học Mn cho mình hỏi! Ngày trước mình học có bằng đh từ xa r nhưng trên đó vẫn in hệ đào tạo từ xa liệu có đổi lại bằng k in ko. Tại xin việc hay bị loại trừ phân biệt quá</v>
      </c>
      <c r="E3567" s="4"/>
      <c r="F3567" s="4"/>
      <c r="G3567" s="4"/>
      <c r="H3567" s="4"/>
      <c r="I3567" s="4"/>
      <c r="J3567" s="4"/>
      <c r="K3567" s="4"/>
      <c r="L3567" s="4"/>
      <c r="M3567" s="4"/>
      <c r="N3567" s="4"/>
      <c r="O3567" s="4"/>
      <c r="P3567" s="4"/>
      <c r="Q3567" s="4"/>
      <c r="R3567" s="4"/>
      <c r="S3567" s="4"/>
      <c r="T3567" s="4"/>
      <c r="U3567" s="4"/>
      <c r="V3567" s="4"/>
      <c r="W3567" s="4"/>
    </row>
    <row r="3568" spans="1:23" ht="28" x14ac:dyDescent="0.3">
      <c r="A3568" s="24" t="s">
        <v>3920</v>
      </c>
      <c r="B3568" s="6">
        <v>0</v>
      </c>
      <c r="C3568" s="9" t="s">
        <v>3678</v>
      </c>
      <c r="D3568" s="9" t="str">
        <f t="shared" ref="D3568:D3730" si="117">CONCATENATE(" Đại học từ xa"," ",C3568)</f>
        <v xml:space="preserve"> Đại học từ xa Do học phí của NEU cao thôi, chứ HTX nói chung không hết 200tr đâu em</v>
      </c>
      <c r="E3568" s="4"/>
      <c r="F3568" s="4"/>
      <c r="G3568" s="4"/>
      <c r="H3568" s="4"/>
      <c r="I3568" s="4"/>
      <c r="J3568" s="4"/>
      <c r="K3568" s="4"/>
      <c r="L3568" s="4"/>
      <c r="M3568" s="4"/>
      <c r="N3568" s="4"/>
      <c r="O3568" s="4"/>
      <c r="P3568" s="4"/>
      <c r="Q3568" s="4"/>
      <c r="R3568" s="4"/>
      <c r="S3568" s="4"/>
      <c r="T3568" s="4"/>
      <c r="U3568" s="4"/>
      <c r="V3568" s="4"/>
      <c r="W3568" s="4"/>
    </row>
    <row r="3569" spans="1:23" ht="14" x14ac:dyDescent="0.3">
      <c r="A3569" s="23"/>
      <c r="B3569" s="6">
        <v>0</v>
      </c>
      <c r="C3569" s="9" t="s">
        <v>3679</v>
      </c>
      <c r="D3569" s="9" t="str">
        <f t="shared" si="117"/>
        <v xml:space="preserve"> Đại học từ xa Bạn e học mấy gì mà hết 200tr thế?</v>
      </c>
      <c r="E3569" s="4"/>
      <c r="F3569" s="4"/>
      <c r="G3569" s="4"/>
      <c r="H3569" s="4"/>
      <c r="I3569" s="4"/>
      <c r="J3569" s="4"/>
      <c r="K3569" s="4"/>
      <c r="L3569" s="4"/>
      <c r="M3569" s="4"/>
      <c r="N3569" s="4"/>
      <c r="O3569" s="4"/>
      <c r="P3569" s="4"/>
      <c r="Q3569" s="4"/>
      <c r="R3569" s="4"/>
      <c r="S3569" s="4"/>
      <c r="T3569" s="4"/>
      <c r="U3569" s="4"/>
      <c r="V3569" s="4"/>
      <c r="W3569" s="4"/>
    </row>
    <row r="3570" spans="1:23" ht="14" x14ac:dyDescent="0.3">
      <c r="A3570" s="23"/>
      <c r="B3570" s="6">
        <v>0</v>
      </c>
      <c r="C3570" s="9" t="s">
        <v>3680</v>
      </c>
      <c r="D3570" s="9" t="str">
        <f t="shared" si="117"/>
        <v xml:space="preserve"> Đại học từ xa Lgi cod trường nào hết 200tr</v>
      </c>
      <c r="E3570" s="4"/>
      <c r="F3570" s="4"/>
      <c r="G3570" s="4"/>
      <c r="H3570" s="4"/>
      <c r="I3570" s="4"/>
      <c r="J3570" s="4"/>
      <c r="K3570" s="4"/>
      <c r="L3570" s="4"/>
      <c r="M3570" s="4"/>
      <c r="N3570" s="4"/>
      <c r="O3570" s="4"/>
      <c r="P3570" s="4"/>
      <c r="Q3570" s="4"/>
      <c r="R3570" s="4"/>
      <c r="S3570" s="4"/>
      <c r="T3570" s="4"/>
      <c r="U3570" s="4"/>
      <c r="V3570" s="4"/>
      <c r="W3570" s="4"/>
    </row>
    <row r="3571" spans="1:23" ht="14" x14ac:dyDescent="0.3">
      <c r="A3571" s="23"/>
      <c r="B3571" s="6">
        <v>0</v>
      </c>
      <c r="C3571" s="9" t="s">
        <v>3682</v>
      </c>
      <c r="D3571" s="9" t="str">
        <f t="shared" si="117"/>
        <v xml:space="preserve"> Đại học từ xa Tính theo tín chỉ là ra mà</v>
      </c>
      <c r="E3571" s="4"/>
      <c r="F3571" s="4"/>
      <c r="G3571" s="4"/>
      <c r="H3571" s="4"/>
      <c r="I3571" s="4"/>
      <c r="J3571" s="4"/>
      <c r="K3571" s="4"/>
      <c r="L3571" s="4"/>
      <c r="M3571" s="4"/>
      <c r="N3571" s="4"/>
      <c r="O3571" s="4"/>
      <c r="P3571" s="4"/>
      <c r="Q3571" s="4"/>
      <c r="R3571" s="4"/>
      <c r="S3571" s="4"/>
      <c r="T3571" s="4"/>
      <c r="U3571" s="4"/>
      <c r="V3571" s="4"/>
      <c r="W3571" s="4"/>
    </row>
    <row r="3572" spans="1:23" ht="70" x14ac:dyDescent="0.3">
      <c r="A3572" s="23"/>
      <c r="B3572" s="6">
        <v>0</v>
      </c>
      <c r="C3572" s="9" t="s">
        <v>3683</v>
      </c>
      <c r="D3572" s="9" t="str">
        <f t="shared" si="117"/>
        <v xml:space="preserve"> Đại học từ xa Neu hiện tại đang 515k/ tín chỉ. Ngành mình học thấy là 152tc ấy. Nhân lên với tiền bằng TA, tin học đầu ra nữa thì chưa tới 100. Còn chi phí đi lại từ xa lên lúc thi cử k nói. Mình trạm HCM thì có các bạn ở Cà Mau đi lên nữa á</v>
      </c>
      <c r="E3572" s="4"/>
      <c r="F3572" s="4"/>
      <c r="G3572" s="4"/>
      <c r="H3572" s="4"/>
      <c r="I3572" s="4"/>
      <c r="J3572" s="4"/>
      <c r="K3572" s="4"/>
      <c r="L3572" s="4"/>
      <c r="M3572" s="4"/>
      <c r="N3572" s="4"/>
      <c r="O3572" s="4"/>
      <c r="P3572" s="4"/>
      <c r="Q3572" s="4"/>
      <c r="R3572" s="4"/>
      <c r="S3572" s="4"/>
      <c r="T3572" s="4"/>
      <c r="U3572" s="4"/>
      <c r="V3572" s="4"/>
      <c r="W3572" s="4"/>
    </row>
    <row r="3573" spans="1:23" ht="14" x14ac:dyDescent="0.3">
      <c r="A3573" s="23"/>
      <c r="B3573" s="6">
        <v>0</v>
      </c>
      <c r="C3573" s="9" t="s">
        <v>3684</v>
      </c>
      <c r="D3573" s="9" t="str">
        <f t="shared" si="117"/>
        <v xml:space="preserve"> Đại học từ xa Đắt rẻ do số tín em học</v>
      </c>
      <c r="E3573" s="4"/>
      <c r="F3573" s="4"/>
      <c r="G3573" s="4"/>
      <c r="H3573" s="4"/>
      <c r="I3573" s="4"/>
      <c r="J3573" s="4"/>
      <c r="K3573" s="4"/>
      <c r="L3573" s="4"/>
      <c r="M3573" s="4"/>
      <c r="N3573" s="4"/>
      <c r="O3573" s="4"/>
      <c r="P3573" s="4"/>
      <c r="Q3573" s="4"/>
      <c r="R3573" s="4"/>
      <c r="S3573" s="4"/>
      <c r="T3573" s="4"/>
      <c r="U3573" s="4"/>
      <c r="V3573" s="4"/>
      <c r="W3573" s="4"/>
    </row>
    <row r="3574" spans="1:23" ht="28" x14ac:dyDescent="0.3">
      <c r="A3574" s="23"/>
      <c r="B3574" s="6">
        <v>0</v>
      </c>
      <c r="C3574" s="9" t="s">
        <v>3685</v>
      </c>
      <c r="D3574" s="9" t="str">
        <f t="shared" si="117"/>
        <v xml:space="preserve"> Đại học từ xa Nếu em học 1 kỳ dồn nhiều tín nó sẽ đắt, học ít thì rẻ thôi</v>
      </c>
      <c r="E3574" s="4"/>
      <c r="F3574" s="4"/>
      <c r="G3574" s="4"/>
      <c r="H3574" s="4"/>
      <c r="I3574" s="4"/>
      <c r="J3574" s="4"/>
      <c r="K3574" s="4"/>
      <c r="L3574" s="4"/>
      <c r="M3574" s="4"/>
      <c r="N3574" s="4"/>
      <c r="O3574" s="4"/>
      <c r="P3574" s="4"/>
      <c r="Q3574" s="4"/>
      <c r="R3574" s="4"/>
      <c r="S3574" s="4"/>
      <c r="T3574" s="4"/>
      <c r="U3574" s="4"/>
      <c r="V3574" s="4"/>
      <c r="W3574" s="4"/>
    </row>
    <row r="3575" spans="1:23" ht="14" x14ac:dyDescent="0.3">
      <c r="A3575" s="23"/>
      <c r="B3575" s="6">
        <v>0</v>
      </c>
      <c r="C3575" s="9" t="s">
        <v>3686</v>
      </c>
      <c r="D3575" s="9" t="str">
        <f t="shared" si="117"/>
        <v xml:space="preserve"> Đại học từ xa học 4 năm cùng lắm 80-90tr thôi</v>
      </c>
      <c r="E3575" s="4"/>
      <c r="F3575" s="4"/>
      <c r="G3575" s="4"/>
      <c r="H3575" s="4"/>
      <c r="I3575" s="4"/>
      <c r="J3575" s="4"/>
      <c r="K3575" s="4"/>
      <c r="L3575" s="4"/>
      <c r="M3575" s="4"/>
      <c r="N3575" s="4"/>
      <c r="O3575" s="4"/>
      <c r="P3575" s="4"/>
      <c r="Q3575" s="4"/>
      <c r="R3575" s="4"/>
      <c r="S3575" s="4"/>
      <c r="T3575" s="4"/>
      <c r="U3575" s="4"/>
      <c r="V3575" s="4"/>
      <c r="W3575" s="4"/>
    </row>
    <row r="3576" spans="1:23" ht="14" x14ac:dyDescent="0.3">
      <c r="A3576" s="23"/>
      <c r="B3576" s="6">
        <v>0</v>
      </c>
      <c r="C3576" s="9" t="s">
        <v>3687</v>
      </c>
      <c r="D3576" s="9" t="str">
        <f t="shared" si="117"/>
        <v xml:space="preserve"> Đại học từ xa Thật chứ đùa đâu.</v>
      </c>
      <c r="E3576" s="4"/>
      <c r="F3576" s="4"/>
      <c r="G3576" s="4"/>
      <c r="H3576" s="4"/>
      <c r="I3576" s="4"/>
      <c r="J3576" s="4"/>
      <c r="K3576" s="4"/>
      <c r="L3576" s="4"/>
      <c r="M3576" s="4"/>
      <c r="N3576" s="4"/>
      <c r="O3576" s="4"/>
      <c r="P3576" s="4"/>
      <c r="Q3576" s="4"/>
      <c r="R3576" s="4"/>
      <c r="S3576" s="4"/>
      <c r="T3576" s="4"/>
      <c r="U3576" s="4"/>
      <c r="V3576" s="4"/>
      <c r="W3576" s="4"/>
    </row>
    <row r="3577" spans="1:23" ht="14" x14ac:dyDescent="0.3">
      <c r="A3577" s="23"/>
      <c r="B3577" s="6">
        <v>0</v>
      </c>
      <c r="C3577" s="9" t="s">
        <v>3688</v>
      </c>
      <c r="D3577" s="9" t="str">
        <f t="shared" si="117"/>
        <v xml:space="preserve"> Đại học từ xa Chắc vừa đi du lịch vừa đi thi hả bác</v>
      </c>
      <c r="E3577" s="4"/>
      <c r="F3577" s="4"/>
      <c r="G3577" s="4"/>
      <c r="H3577" s="4"/>
      <c r="I3577" s="4"/>
      <c r="J3577" s="4"/>
      <c r="K3577" s="4"/>
      <c r="L3577" s="4"/>
      <c r="M3577" s="4"/>
      <c r="N3577" s="4"/>
      <c r="O3577" s="4"/>
      <c r="P3577" s="4"/>
      <c r="Q3577" s="4"/>
      <c r="R3577" s="4"/>
      <c r="S3577" s="4"/>
      <c r="T3577" s="4"/>
      <c r="U3577" s="4"/>
      <c r="V3577" s="4"/>
      <c r="W3577" s="4"/>
    </row>
    <row r="3578" spans="1:23" ht="14" x14ac:dyDescent="0.3">
      <c r="A3578" s="23"/>
      <c r="B3578" s="6">
        <v>0</v>
      </c>
      <c r="C3578" s="9" t="s">
        <v>3689</v>
      </c>
      <c r="D3578" s="9" t="str">
        <f t="shared" si="117"/>
        <v xml:space="preserve"> Đại học từ xa Em học ĐH mở HN đi em tầm 60 thôi.</v>
      </c>
      <c r="E3578" s="4"/>
      <c r="F3578" s="4"/>
      <c r="G3578" s="4"/>
      <c r="H3578" s="4"/>
      <c r="I3578" s="4"/>
      <c r="J3578" s="4"/>
      <c r="K3578" s="4"/>
      <c r="L3578" s="4"/>
      <c r="M3578" s="4"/>
      <c r="N3578" s="4"/>
      <c r="O3578" s="4"/>
      <c r="P3578" s="4"/>
      <c r="Q3578" s="4"/>
      <c r="R3578" s="4"/>
      <c r="S3578" s="4"/>
      <c r="T3578" s="4"/>
      <c r="U3578" s="4"/>
      <c r="V3578" s="4"/>
      <c r="W3578" s="4"/>
    </row>
    <row r="3579" spans="1:23" ht="14" x14ac:dyDescent="0.3">
      <c r="A3579" s="23"/>
      <c r="B3579" s="6">
        <v>0</v>
      </c>
      <c r="C3579" s="9" t="s">
        <v>3690</v>
      </c>
      <c r="D3579" s="9" t="str">
        <f t="shared" si="117"/>
        <v xml:space="preserve"> Đại học từ xa 200tr là chi phí của thạc sỹ à :)))</v>
      </c>
      <c r="E3579" s="4"/>
      <c r="F3579" s="4"/>
      <c r="G3579" s="4"/>
      <c r="H3579" s="4"/>
      <c r="I3579" s="4"/>
      <c r="J3579" s="4"/>
      <c r="K3579" s="4"/>
      <c r="L3579" s="4"/>
      <c r="M3579" s="4"/>
      <c r="N3579" s="4"/>
      <c r="O3579" s="4"/>
      <c r="P3579" s="4"/>
      <c r="Q3579" s="4"/>
      <c r="R3579" s="4"/>
      <c r="S3579" s="4"/>
      <c r="T3579" s="4"/>
      <c r="U3579" s="4"/>
      <c r="V3579" s="4"/>
      <c r="W3579" s="4"/>
    </row>
    <row r="3580" spans="1:23" ht="28" x14ac:dyDescent="0.3">
      <c r="A3580" s="23"/>
      <c r="B3580" s="6">
        <v>0</v>
      </c>
      <c r="C3580" s="9" t="s">
        <v>3691</v>
      </c>
      <c r="D3580" s="9" t="str">
        <f t="shared" si="117"/>
        <v xml:space="preserve"> Đại học từ xa cao đẳng học 2 năm hơn 30 triệu, đại học 200tr là quá đắt</v>
      </c>
      <c r="E3580" s="4"/>
      <c r="F3580" s="4"/>
      <c r="G3580" s="4"/>
      <c r="H3580" s="4"/>
      <c r="I3580" s="4"/>
      <c r="J3580" s="4"/>
      <c r="K3580" s="4"/>
      <c r="L3580" s="4"/>
      <c r="M3580" s="4"/>
      <c r="N3580" s="4"/>
      <c r="O3580" s="4"/>
      <c r="P3580" s="4"/>
      <c r="Q3580" s="4"/>
      <c r="R3580" s="4"/>
      <c r="S3580" s="4"/>
      <c r="T3580" s="4"/>
      <c r="U3580" s="4"/>
      <c r="V3580" s="4"/>
      <c r="W3580" s="4"/>
    </row>
    <row r="3581" spans="1:23" ht="56" x14ac:dyDescent="0.3">
      <c r="A3581" s="23"/>
      <c r="B3581" s="6">
        <v>0</v>
      </c>
      <c r="C3581" s="9" t="s">
        <v>3692</v>
      </c>
      <c r="D3581" s="9" t="str">
        <f t="shared" si="117"/>
        <v xml:space="preserve"> Đại học từ xa Tùy v tgian mình học của hệ từ xa mà nhân ra đc số tiền. Như khóa em đang học là 500k/tín. Em học tổng 67 tín. Học lại 670k :&gt; chi phí psinh do đi lại thi và quỹ thì k quá lớn đâu. Bthg thoai</v>
      </c>
      <c r="E3581" s="4"/>
      <c r="F3581" s="4"/>
      <c r="G3581" s="4"/>
      <c r="H3581" s="4"/>
      <c r="I3581" s="4"/>
      <c r="J3581" s="4"/>
      <c r="K3581" s="4"/>
      <c r="L3581" s="4"/>
      <c r="M3581" s="4"/>
      <c r="N3581" s="4"/>
      <c r="O3581" s="4"/>
      <c r="P3581" s="4"/>
      <c r="Q3581" s="4"/>
      <c r="R3581" s="4"/>
      <c r="S3581" s="4"/>
      <c r="T3581" s="4"/>
      <c r="U3581" s="4"/>
      <c r="V3581" s="4"/>
      <c r="W3581" s="4"/>
    </row>
    <row r="3582" spans="1:23" ht="14" x14ac:dyDescent="0.3">
      <c r="A3582" s="23"/>
      <c r="B3582" s="6">
        <v>0</v>
      </c>
      <c r="C3582" s="9" t="s">
        <v>3693</v>
      </c>
      <c r="D3582" s="9" t="str">
        <f t="shared" si="117"/>
        <v xml:space="preserve"> Đại học từ xa Học phí 370 k nhé</v>
      </c>
      <c r="E3582" s="4"/>
      <c r="F3582" s="4"/>
      <c r="G3582" s="4"/>
      <c r="H3582" s="4"/>
      <c r="I3582" s="4"/>
      <c r="J3582" s="4"/>
      <c r="K3582" s="4"/>
      <c r="L3582" s="4"/>
      <c r="M3582" s="4"/>
      <c r="N3582" s="4"/>
      <c r="O3582" s="4"/>
      <c r="P3582" s="4"/>
      <c r="Q3582" s="4"/>
      <c r="R3582" s="4"/>
      <c r="S3582" s="4"/>
      <c r="T3582" s="4"/>
      <c r="U3582" s="4"/>
      <c r="V3582" s="4"/>
      <c r="W3582" s="4"/>
    </row>
    <row r="3583" spans="1:23" ht="56" x14ac:dyDescent="0.3">
      <c r="A3583" s="23"/>
      <c r="B3583" s="6">
        <v>0</v>
      </c>
      <c r="C3583" s="9" t="s">
        <v>3694</v>
      </c>
      <c r="D3583" s="9" t="str">
        <f t="shared" si="117"/>
        <v xml:space="preserve"> Đại học từ xa Hệ TX trường ĐH THÁI NGUYÊN cũng chỉ có 400k/ tín chỉ. Ngoại ngữ Huế cũng chỉ 280k . TB đúng tầm 6-8 tr/ kì thôi. K phát sinh j hết nha. Học bn tín chỉ nhân lên thôi mà.</v>
      </c>
      <c r="E3583" s="4"/>
      <c r="F3583" s="4"/>
      <c r="G3583" s="4"/>
      <c r="H3583" s="4"/>
      <c r="I3583" s="4"/>
      <c r="J3583" s="4"/>
      <c r="K3583" s="4"/>
      <c r="L3583" s="4"/>
      <c r="M3583" s="4"/>
      <c r="N3583" s="4"/>
      <c r="O3583" s="4"/>
      <c r="P3583" s="4"/>
      <c r="Q3583" s="4"/>
      <c r="R3583" s="4"/>
      <c r="S3583" s="4"/>
      <c r="T3583" s="4"/>
      <c r="U3583" s="4"/>
      <c r="V3583" s="4"/>
      <c r="W3583" s="4"/>
    </row>
    <row r="3584" spans="1:23" ht="14" x14ac:dyDescent="0.3">
      <c r="A3584" s="24" t="s">
        <v>3921</v>
      </c>
      <c r="B3584" s="6">
        <v>0</v>
      </c>
      <c r="C3584" s="9" t="s">
        <v>3922</v>
      </c>
      <c r="D3584" s="9" t="str">
        <f t="shared" si="117"/>
        <v xml:space="preserve"> Đại học từ xa Nhiều bạn ơi</v>
      </c>
      <c r="E3584" s="4"/>
      <c r="F3584" s="4"/>
      <c r="G3584" s="4"/>
      <c r="H3584" s="4"/>
      <c r="I3584" s="4"/>
      <c r="J3584" s="4"/>
      <c r="K3584" s="4"/>
      <c r="L3584" s="4"/>
      <c r="M3584" s="4"/>
      <c r="N3584" s="4"/>
      <c r="O3584" s="4"/>
      <c r="P3584" s="4"/>
      <c r="Q3584" s="4"/>
      <c r="R3584" s="4"/>
      <c r="S3584" s="4"/>
      <c r="T3584" s="4"/>
      <c r="U3584" s="4"/>
      <c r="V3584" s="4"/>
      <c r="W3584" s="4"/>
    </row>
    <row r="3585" spans="1:23" ht="14" x14ac:dyDescent="0.3">
      <c r="A3585" s="23"/>
      <c r="B3585" s="6">
        <v>0</v>
      </c>
      <c r="C3585" s="9" t="s">
        <v>3923</v>
      </c>
      <c r="D3585" s="9" t="str">
        <f t="shared" si="117"/>
        <v xml:space="preserve"> Đại học từ xa Em muốn tìm hiểu ngành ngôn ngữ nhật</v>
      </c>
      <c r="E3585" s="4"/>
      <c r="F3585" s="4"/>
      <c r="G3585" s="4"/>
      <c r="H3585" s="4"/>
      <c r="I3585" s="4"/>
      <c r="J3585" s="4"/>
      <c r="K3585" s="4"/>
      <c r="L3585" s="4"/>
      <c r="M3585" s="4"/>
      <c r="N3585" s="4"/>
      <c r="O3585" s="4"/>
      <c r="P3585" s="4"/>
      <c r="Q3585" s="4"/>
      <c r="R3585" s="4"/>
      <c r="S3585" s="4"/>
      <c r="T3585" s="4"/>
      <c r="U3585" s="4"/>
      <c r="V3585" s="4"/>
      <c r="W3585" s="4"/>
    </row>
    <row r="3586" spans="1:23" ht="28" x14ac:dyDescent="0.3">
      <c r="A3586" s="23"/>
      <c r="B3586" s="6">
        <v>0</v>
      </c>
      <c r="C3586" s="9" t="s">
        <v>3924</v>
      </c>
      <c r="D3586" s="9" t="str">
        <f t="shared" si="117"/>
        <v xml:space="preserve"> Đại học từ xa ULSA em ơi, đăng ký nhanh. A biết tại sao em lại hỏi thế, :v</v>
      </c>
      <c r="E3586" s="4"/>
      <c r="F3586" s="4"/>
      <c r="G3586" s="4"/>
      <c r="H3586" s="4"/>
      <c r="I3586" s="4"/>
      <c r="J3586" s="4"/>
      <c r="K3586" s="4"/>
      <c r="L3586" s="4"/>
      <c r="M3586" s="4"/>
      <c r="N3586" s="4"/>
      <c r="O3586" s="4"/>
      <c r="P3586" s="4"/>
      <c r="Q3586" s="4"/>
      <c r="R3586" s="4"/>
      <c r="S3586" s="4"/>
      <c r="T3586" s="4"/>
      <c r="U3586" s="4"/>
      <c r="V3586" s="4"/>
      <c r="W3586" s="4"/>
    </row>
    <row r="3587" spans="1:23" ht="28" x14ac:dyDescent="0.3">
      <c r="A3587" s="23"/>
      <c r="B3587" s="6">
        <v>0</v>
      </c>
      <c r="C3587" s="9" t="s">
        <v>3925</v>
      </c>
      <c r="D3587" s="9" t="str">
        <f t="shared" si="117"/>
        <v xml:space="preserve"> Đại học từ xa Trường DH HUTECH xét tuyển hạn nộp hồ sơ 20/10 dự kiến đầu tháng 11 học e nhé</v>
      </c>
      <c r="E3587" s="4"/>
      <c r="F3587" s="4"/>
      <c r="G3587" s="4"/>
      <c r="H3587" s="4"/>
      <c r="I3587" s="4"/>
      <c r="J3587" s="4"/>
      <c r="K3587" s="4"/>
      <c r="L3587" s="4"/>
      <c r="M3587" s="4"/>
      <c r="N3587" s="4"/>
      <c r="O3587" s="4"/>
      <c r="P3587" s="4"/>
      <c r="Q3587" s="4"/>
      <c r="R3587" s="4"/>
      <c r="S3587" s="4"/>
      <c r="T3587" s="4"/>
      <c r="U3587" s="4"/>
      <c r="V3587" s="4"/>
      <c r="W3587" s="4"/>
    </row>
    <row r="3588" spans="1:23" ht="14" x14ac:dyDescent="0.3">
      <c r="A3588" s="24" t="s">
        <v>3926</v>
      </c>
      <c r="B3588" s="6">
        <v>0</v>
      </c>
      <c r="C3588" s="9" t="s">
        <v>3927</v>
      </c>
      <c r="D3588" s="9" t="str">
        <f t="shared" si="117"/>
        <v xml:space="preserve"> Đại học từ xa Kịp nha bạn</v>
      </c>
      <c r="E3588" s="4"/>
      <c r="F3588" s="4"/>
      <c r="G3588" s="4"/>
      <c r="H3588" s="4"/>
      <c r="I3588" s="4"/>
      <c r="J3588" s="4"/>
      <c r="K3588" s="4"/>
      <c r="L3588" s="4"/>
      <c r="M3588" s="4"/>
      <c r="N3588" s="4"/>
      <c r="O3588" s="4"/>
      <c r="P3588" s="4"/>
      <c r="Q3588" s="4"/>
      <c r="R3588" s="4"/>
      <c r="S3588" s="4"/>
      <c r="T3588" s="4"/>
      <c r="U3588" s="4"/>
      <c r="V3588" s="4"/>
      <c r="W3588" s="4"/>
    </row>
    <row r="3589" spans="1:23" ht="14" x14ac:dyDescent="0.3">
      <c r="A3589" s="23"/>
      <c r="B3589" s="6">
        <v>0</v>
      </c>
      <c r="C3589" s="9" t="s">
        <v>3928</v>
      </c>
      <c r="D3589" s="9" t="str">
        <f t="shared" si="117"/>
        <v xml:space="preserve"> Đại học từ xa Ko biết tí gì mới sợ</v>
      </c>
      <c r="E3589" s="4"/>
      <c r="F3589" s="4"/>
      <c r="G3589" s="4"/>
      <c r="H3589" s="4"/>
      <c r="I3589" s="4"/>
      <c r="J3589" s="4"/>
      <c r="K3589" s="4"/>
      <c r="L3589" s="4"/>
      <c r="M3589" s="4"/>
      <c r="N3589" s="4"/>
      <c r="O3589" s="4"/>
      <c r="P3589" s="4"/>
      <c r="Q3589" s="4"/>
      <c r="R3589" s="4"/>
      <c r="S3589" s="4"/>
      <c r="T3589" s="4"/>
      <c r="U3589" s="4"/>
      <c r="V3589" s="4"/>
      <c r="W3589" s="4"/>
    </row>
    <row r="3590" spans="1:23" ht="70" x14ac:dyDescent="0.3">
      <c r="A3590" s="23"/>
      <c r="B3590" s="6">
        <v>0</v>
      </c>
      <c r="C3590" s="9" t="s">
        <v>3929</v>
      </c>
      <c r="D3590" s="9" t="str">
        <f t="shared" si="117"/>
        <v xml:space="preserve"> Đại học từ xa Tốt nhất là trình B1 trở lên vì khi học là sẽ học tiếp luôn chứ không còn ai ngồi dạy tiếng Anh từ đầu theo kiểu chia động từ thế nào, sử dụng đại từ, giới từ ra sao đâu...Còn A2 vẫn theo được nếu cố gắng. Chấp nhận vất vả một chút thì vẫn ổn.</v>
      </c>
      <c r="E3590" s="4"/>
      <c r="F3590" s="4"/>
      <c r="G3590" s="4"/>
      <c r="H3590" s="4"/>
      <c r="I3590" s="4"/>
      <c r="J3590" s="4"/>
      <c r="K3590" s="4"/>
      <c r="L3590" s="4"/>
      <c r="M3590" s="4"/>
      <c r="N3590" s="4"/>
      <c r="O3590" s="4"/>
      <c r="P3590" s="4"/>
      <c r="Q3590" s="4"/>
      <c r="R3590" s="4"/>
      <c r="S3590" s="4"/>
      <c r="T3590" s="4"/>
      <c r="U3590" s="4"/>
      <c r="V3590" s="4"/>
      <c r="W3590" s="4"/>
    </row>
    <row r="3591" spans="1:23" ht="42" x14ac:dyDescent="0.3">
      <c r="A3591" s="23"/>
      <c r="B3591" s="6">
        <v>0</v>
      </c>
      <c r="C3591" s="9" t="s">
        <v>3930</v>
      </c>
      <c r="D3591" s="9" t="str">
        <f t="shared" si="117"/>
        <v xml:space="preserve"> Đại học từ xa Muốn nhẹ mà A2 thì Đồng Tháp, Trà Vinh. B1 thì Cần Thơ, Ngân hàng HCM. B2 thì Mở HCM.</v>
      </c>
      <c r="E3591" s="4"/>
      <c r="F3591" s="4"/>
      <c r="G3591" s="4"/>
      <c r="H3591" s="4"/>
      <c r="I3591" s="4"/>
      <c r="J3591" s="4"/>
      <c r="K3591" s="4"/>
      <c r="L3591" s="4"/>
      <c r="M3591" s="4"/>
      <c r="N3591" s="4"/>
      <c r="O3591" s="4"/>
      <c r="P3591" s="4"/>
      <c r="Q3591" s="4"/>
      <c r="R3591" s="4"/>
      <c r="S3591" s="4"/>
      <c r="T3591" s="4"/>
      <c r="U3591" s="4"/>
      <c r="V3591" s="4"/>
      <c r="W3591" s="4"/>
    </row>
    <row r="3592" spans="1:23" ht="14" x14ac:dyDescent="0.3">
      <c r="A3592" s="23"/>
      <c r="B3592" s="6">
        <v>0</v>
      </c>
      <c r="C3592" s="9" t="s">
        <v>3931</v>
      </c>
      <c r="D3592" s="9" t="str">
        <f t="shared" si="117"/>
        <v xml:space="preserve"> Đại học từ xa Được bạn nhé</v>
      </c>
      <c r="E3592" s="4"/>
      <c r="F3592" s="4"/>
      <c r="G3592" s="4"/>
      <c r="H3592" s="4"/>
      <c r="I3592" s="4"/>
      <c r="J3592" s="4"/>
      <c r="K3592" s="4"/>
      <c r="L3592" s="4"/>
      <c r="M3592" s="4"/>
      <c r="N3592" s="4"/>
      <c r="O3592" s="4"/>
      <c r="P3592" s="4"/>
      <c r="Q3592" s="4"/>
      <c r="R3592" s="4"/>
      <c r="S3592" s="4"/>
      <c r="T3592" s="4"/>
      <c r="U3592" s="4"/>
      <c r="V3592" s="4"/>
      <c r="W3592" s="4"/>
    </row>
    <row r="3593" spans="1:23" ht="42" x14ac:dyDescent="0.3">
      <c r="A3593" s="23"/>
      <c r="B3593" s="6">
        <v>0</v>
      </c>
      <c r="C3593" s="9" t="s">
        <v>3932</v>
      </c>
      <c r="D3593" s="9" t="str">
        <f t="shared" si="117"/>
        <v xml:space="preserve"> Đại học từ xa A2 thì theo ko nổi đâu, NNA vô là học tiếp chứ ko có học lại từ đầu như ngôn ngữ khác, nền ko vững thì mau đuối lắm</v>
      </c>
      <c r="E3593" s="4"/>
      <c r="F3593" s="4"/>
      <c r="G3593" s="4"/>
      <c r="H3593" s="4"/>
      <c r="I3593" s="4"/>
      <c r="J3593" s="4"/>
      <c r="K3593" s="4"/>
      <c r="L3593" s="4"/>
      <c r="M3593" s="4"/>
      <c r="N3593" s="4"/>
      <c r="O3593" s="4"/>
      <c r="P3593" s="4"/>
      <c r="Q3593" s="4"/>
      <c r="R3593" s="4"/>
      <c r="S3593" s="4"/>
      <c r="T3593" s="4"/>
      <c r="U3593" s="4"/>
      <c r="V3593" s="4"/>
      <c r="W3593" s="4"/>
    </row>
    <row r="3594" spans="1:23" ht="56" x14ac:dyDescent="0.3">
      <c r="A3594" s="23"/>
      <c r="B3594" s="6">
        <v>0</v>
      </c>
      <c r="C3594" s="9" t="s">
        <v>3933</v>
      </c>
      <c r="D3594" s="9" t="str">
        <f t="shared" si="117"/>
        <v xml:space="preserve"> Đại học từ xa B cố vẫn đc nhưng chủ yếu chỉ lết cho qua môn, còn kiến thức chuyên ngành sẽ k tiếp nhận đc nhiều đâu, cần nền tảng ngôn ngữ vững và kinh nghiệm thực tế nữa</v>
      </c>
      <c r="E3594" s="4"/>
      <c r="F3594" s="4"/>
      <c r="G3594" s="4"/>
      <c r="H3594" s="4"/>
      <c r="I3594" s="4"/>
      <c r="J3594" s="4"/>
      <c r="K3594" s="4"/>
      <c r="L3594" s="4"/>
      <c r="M3594" s="4"/>
      <c r="N3594" s="4"/>
      <c r="O3594" s="4"/>
      <c r="P3594" s="4"/>
      <c r="Q3594" s="4"/>
      <c r="R3594" s="4"/>
      <c r="S3594" s="4"/>
      <c r="T3594" s="4"/>
      <c r="U3594" s="4"/>
      <c r="V3594" s="4"/>
      <c r="W3594" s="4"/>
    </row>
    <row r="3595" spans="1:23" ht="42" x14ac:dyDescent="0.3">
      <c r="A3595" s="24" t="s">
        <v>3934</v>
      </c>
      <c r="B3595" s="6">
        <v>0</v>
      </c>
      <c r="C3595" s="9" t="s">
        <v>3935</v>
      </c>
      <c r="D3595" s="9" t="str">
        <f t="shared" si="117"/>
        <v xml:space="preserve"> Đại học từ xa Không có chuyện hoàn trả nhé, 1 là bỏ chuyển trường nhẹ hơn, 2 là học ielts bên ngoài song song.</v>
      </c>
      <c r="E3595" s="4"/>
      <c r="F3595" s="4"/>
      <c r="G3595" s="4"/>
      <c r="H3595" s="4"/>
      <c r="I3595" s="4"/>
      <c r="J3595" s="4"/>
      <c r="K3595" s="4"/>
      <c r="L3595" s="4"/>
      <c r="M3595" s="4"/>
      <c r="N3595" s="4"/>
      <c r="O3595" s="4"/>
      <c r="P3595" s="4"/>
      <c r="Q3595" s="4"/>
      <c r="R3595" s="4"/>
      <c r="S3595" s="4"/>
      <c r="T3595" s="4"/>
      <c r="U3595" s="4"/>
      <c r="V3595" s="4"/>
      <c r="W3595" s="4"/>
    </row>
    <row r="3596" spans="1:23" ht="28" x14ac:dyDescent="0.3">
      <c r="A3596" s="23"/>
      <c r="B3596" s="6">
        <v>0</v>
      </c>
      <c r="C3596" s="9" t="s">
        <v>3936</v>
      </c>
      <c r="D3596" s="9" t="str">
        <f t="shared" si="117"/>
        <v xml:space="preserve"> Đại học từ xa Bạn ko có base mà học ngành này thì buộc phải nỗ lực hơn rồi á</v>
      </c>
      <c r="E3596" s="4"/>
      <c r="F3596" s="4"/>
      <c r="G3596" s="4"/>
      <c r="H3596" s="4"/>
      <c r="I3596" s="4"/>
      <c r="J3596" s="4"/>
      <c r="K3596" s="4"/>
      <c r="L3596" s="4"/>
      <c r="M3596" s="4"/>
      <c r="N3596" s="4"/>
      <c r="O3596" s="4"/>
      <c r="P3596" s="4"/>
      <c r="Q3596" s="4"/>
      <c r="R3596" s="4"/>
      <c r="S3596" s="4"/>
      <c r="T3596" s="4"/>
      <c r="U3596" s="4"/>
      <c r="V3596" s="4"/>
      <c r="W3596" s="4"/>
    </row>
    <row r="3597" spans="1:23" ht="42" x14ac:dyDescent="0.3">
      <c r="A3597" s="23"/>
      <c r="B3597" s="6">
        <v>0</v>
      </c>
      <c r="C3597" s="9" t="s">
        <v>3937</v>
      </c>
      <c r="D3597" s="9" t="str">
        <f t="shared" si="117"/>
        <v xml:space="preserve"> Đại học từ xa k có hoàn trả trong trường hợp nghỉ ngang từ phía học sinh á b, bạn gáng theo hoặc học hết kỳ lấy kết quả chuyển sang trường khác nhẹ hơn</v>
      </c>
      <c r="E3597" s="4"/>
      <c r="F3597" s="4"/>
      <c r="G3597" s="4"/>
      <c r="H3597" s="4"/>
      <c r="I3597" s="4"/>
      <c r="J3597" s="4"/>
      <c r="K3597" s="4"/>
      <c r="L3597" s="4"/>
      <c r="M3597" s="4"/>
      <c r="N3597" s="4"/>
      <c r="O3597" s="4"/>
      <c r="P3597" s="4"/>
      <c r="Q3597" s="4"/>
      <c r="R3597" s="4"/>
      <c r="S3597" s="4"/>
      <c r="T3597" s="4"/>
      <c r="U3597" s="4"/>
      <c r="V3597" s="4"/>
      <c r="W3597" s="4"/>
    </row>
    <row r="3598" spans="1:23" ht="14" x14ac:dyDescent="0.3">
      <c r="A3598" s="23"/>
      <c r="B3598" s="6">
        <v>0</v>
      </c>
      <c r="C3598" s="9" t="s">
        <v>3938</v>
      </c>
      <c r="D3598" s="9" t="str">
        <f t="shared" si="117"/>
        <v xml:space="preserve"> Đại học từ xa Mục tiêu học của bạn là gì đó</v>
      </c>
      <c r="E3598" s="4"/>
      <c r="F3598" s="4"/>
      <c r="G3598" s="4"/>
      <c r="H3598" s="4"/>
      <c r="I3598" s="4"/>
      <c r="J3598" s="4"/>
      <c r="K3598" s="4"/>
      <c r="L3598" s="4"/>
      <c r="M3598" s="4"/>
      <c r="N3598" s="4"/>
      <c r="O3598" s="4"/>
      <c r="P3598" s="4"/>
      <c r="Q3598" s="4"/>
      <c r="R3598" s="4"/>
      <c r="S3598" s="4"/>
      <c r="T3598" s="4"/>
      <c r="U3598" s="4"/>
      <c r="V3598" s="4"/>
      <c r="W3598" s="4"/>
    </row>
    <row r="3599" spans="1:23" ht="42" x14ac:dyDescent="0.3">
      <c r="A3599" s="23"/>
      <c r="B3599" s="6">
        <v>0</v>
      </c>
      <c r="C3599" s="9" t="s">
        <v>3939</v>
      </c>
      <c r="D3599" s="9" t="str">
        <f t="shared" si="117"/>
        <v xml:space="preserve"> Đại học từ xa Chỗ bạn học có được xem lại bài giảng hay làm lại bài luyện tập không, nếu ko theo kịp chắc là ko xem được bài và học theo lịch à :33</v>
      </c>
      <c r="E3599" s="4"/>
      <c r="F3599" s="4"/>
      <c r="G3599" s="4"/>
      <c r="H3599" s="4"/>
      <c r="I3599" s="4"/>
      <c r="J3599" s="4"/>
      <c r="K3599" s="4"/>
      <c r="L3599" s="4"/>
      <c r="M3599" s="4"/>
      <c r="N3599" s="4"/>
      <c r="O3599" s="4"/>
      <c r="P3599" s="4"/>
      <c r="Q3599" s="4"/>
      <c r="R3599" s="4"/>
      <c r="S3599" s="4"/>
      <c r="T3599" s="4"/>
      <c r="U3599" s="4"/>
      <c r="V3599" s="4"/>
      <c r="W3599" s="4"/>
    </row>
    <row r="3600" spans="1:23" ht="28" x14ac:dyDescent="0.3">
      <c r="A3600" s="23"/>
      <c r="B3600" s="6">
        <v>0</v>
      </c>
      <c r="C3600" s="9" t="s">
        <v>3940</v>
      </c>
      <c r="D3600" s="9" t="str">
        <f t="shared" si="117"/>
        <v xml:space="preserve"> Đại học từ xa Mình cũng vừa bỏ ngang, theo được nửa kỳ 2. Thật sự mình thấy không hiệu quả.</v>
      </c>
      <c r="E3600" s="4"/>
      <c r="F3600" s="4"/>
      <c r="G3600" s="4"/>
      <c r="H3600" s="4"/>
      <c r="I3600" s="4"/>
      <c r="J3600" s="4"/>
      <c r="K3600" s="4"/>
      <c r="L3600" s="4"/>
      <c r="M3600" s="4"/>
      <c r="N3600" s="4"/>
      <c r="O3600" s="4"/>
      <c r="P3600" s="4"/>
      <c r="Q3600" s="4"/>
      <c r="R3600" s="4"/>
      <c r="S3600" s="4"/>
      <c r="T3600" s="4"/>
      <c r="U3600" s="4"/>
      <c r="V3600" s="4"/>
      <c r="W3600" s="4"/>
    </row>
    <row r="3601" spans="1:23" ht="56" x14ac:dyDescent="0.3">
      <c r="A3601" s="23"/>
      <c r="B3601" s="6">
        <v>0</v>
      </c>
      <c r="C3601" s="9" t="s">
        <v>3941</v>
      </c>
      <c r="D3601" s="9" t="str">
        <f t="shared" si="117"/>
        <v xml:space="preserve"> Đại học từ xa Mình cũng đang học. Còn 1,5 nữa là xong. Sự thật ở chất lượng gì đâu, k giỏi hơn gì ddC. Chỉ đạt mục tiêu là có bằng thôi. Còn thi thì qua dễ thôi, k lo</v>
      </c>
      <c r="E3601" s="4"/>
      <c r="F3601" s="4"/>
      <c r="G3601" s="4"/>
      <c r="H3601" s="4"/>
      <c r="I3601" s="4"/>
      <c r="J3601" s="4"/>
      <c r="K3601" s="4"/>
      <c r="L3601" s="4"/>
      <c r="M3601" s="4"/>
      <c r="N3601" s="4"/>
      <c r="O3601" s="4"/>
      <c r="P3601" s="4"/>
      <c r="Q3601" s="4"/>
      <c r="R3601" s="4"/>
      <c r="S3601" s="4"/>
      <c r="T3601" s="4"/>
      <c r="U3601" s="4"/>
      <c r="V3601" s="4"/>
      <c r="W3601" s="4"/>
    </row>
    <row r="3602" spans="1:23" ht="28" x14ac:dyDescent="0.3">
      <c r="A3602" s="23"/>
      <c r="B3602" s="6">
        <v>0</v>
      </c>
      <c r="C3602" s="9" t="s">
        <v>3942</v>
      </c>
      <c r="D3602" s="9" t="str">
        <f t="shared" si="117"/>
        <v xml:space="preserve"> Đại học từ xa Mình cũng giống bạn.Đang định chuyển nghanhd</v>
      </c>
      <c r="E3602" s="4"/>
      <c r="F3602" s="4"/>
      <c r="G3602" s="4"/>
      <c r="H3602" s="4"/>
      <c r="I3602" s="4"/>
      <c r="J3602" s="4"/>
      <c r="K3602" s="4"/>
      <c r="L3602" s="4"/>
      <c r="M3602" s="4"/>
      <c r="N3602" s="4"/>
      <c r="O3602" s="4"/>
      <c r="P3602" s="4"/>
      <c r="Q3602" s="4"/>
      <c r="R3602" s="4"/>
      <c r="S3602" s="4"/>
      <c r="T3602" s="4"/>
      <c r="U3602" s="4"/>
      <c r="V3602" s="4"/>
      <c r="W3602" s="4"/>
    </row>
    <row r="3603" spans="1:23" ht="42" x14ac:dyDescent="0.3">
      <c r="A3603" s="23"/>
      <c r="B3603" s="6">
        <v>0</v>
      </c>
      <c r="C3603" s="9" t="s">
        <v>3943</v>
      </c>
      <c r="D3603" s="9" t="str">
        <f t="shared" si="117"/>
        <v xml:space="preserve"> Đại học từ xa Học trường nào thế b, t đang định học hanu mà sợ nặng quá. Mk có base toeic 900, ietls 6.5 theo nổi ko ạ. Và có bắt buộc học nn2 ko.</v>
      </c>
      <c r="E3603" s="4"/>
      <c r="F3603" s="4"/>
      <c r="G3603" s="4"/>
      <c r="H3603" s="4"/>
      <c r="I3603" s="4"/>
      <c r="J3603" s="4"/>
      <c r="K3603" s="4"/>
      <c r="L3603" s="4"/>
      <c r="M3603" s="4"/>
      <c r="N3603" s="4"/>
      <c r="O3603" s="4"/>
      <c r="P3603" s="4"/>
      <c r="Q3603" s="4"/>
      <c r="R3603" s="4"/>
      <c r="S3603" s="4"/>
      <c r="T3603" s="4"/>
      <c r="U3603" s="4"/>
      <c r="V3603" s="4"/>
      <c r="W3603" s="4"/>
    </row>
    <row r="3604" spans="1:23" ht="56" x14ac:dyDescent="0.3">
      <c r="A3604" s="23"/>
      <c r="B3604" s="6">
        <v>0</v>
      </c>
      <c r="C3604" s="9" t="s">
        <v>3944</v>
      </c>
      <c r="D3604" s="9" t="str">
        <f t="shared" si="117"/>
        <v xml:space="preserve"> Đại học từ xa NNA là học tiếp chứ ko có học từ đầu như ngôn ngữ khác đâu, nền ko vững thì khó lắm nên 1 là học cho hết học kì đâu, xong xin bảo lưu để ôn luyện, 2 là học ngành khác</v>
      </c>
      <c r="E3604" s="4"/>
      <c r="F3604" s="4"/>
      <c r="G3604" s="4"/>
      <c r="H3604" s="4"/>
      <c r="I3604" s="4"/>
      <c r="J3604" s="4"/>
      <c r="K3604" s="4"/>
      <c r="L3604" s="4"/>
      <c r="M3604" s="4"/>
      <c r="N3604" s="4"/>
      <c r="O3604" s="4"/>
      <c r="P3604" s="4"/>
      <c r="Q3604" s="4"/>
      <c r="R3604" s="4"/>
      <c r="S3604" s="4"/>
      <c r="T3604" s="4"/>
      <c r="U3604" s="4"/>
      <c r="V3604" s="4"/>
      <c r="W3604" s="4"/>
    </row>
    <row r="3605" spans="1:23" ht="42" x14ac:dyDescent="0.3">
      <c r="A3605" s="23"/>
      <c r="B3605" s="6">
        <v>0</v>
      </c>
      <c r="C3605" s="9" t="s">
        <v>3945</v>
      </c>
      <c r="D3605" s="9" t="str">
        <f t="shared" si="117"/>
        <v xml:space="preserve"> Đại học từ xa Bạn cho m xin vài bài tập m làm thử đc ko, tại m cũng đang định đk học mà nghe b nói đâm rén quá</v>
      </c>
      <c r="E3605" s="4"/>
      <c r="F3605" s="4"/>
      <c r="G3605" s="4"/>
      <c r="H3605" s="4"/>
      <c r="I3605" s="4"/>
      <c r="J3605" s="4"/>
      <c r="K3605" s="4"/>
      <c r="L3605" s="4"/>
      <c r="M3605" s="4"/>
      <c r="N3605" s="4"/>
      <c r="O3605" s="4"/>
      <c r="P3605" s="4"/>
      <c r="Q3605" s="4"/>
      <c r="R3605" s="4"/>
      <c r="S3605" s="4"/>
      <c r="T3605" s="4"/>
      <c r="U3605" s="4"/>
      <c r="V3605" s="4"/>
      <c r="W3605" s="4"/>
    </row>
    <row r="3606" spans="1:23" ht="28" x14ac:dyDescent="0.3">
      <c r="A3606" s="23"/>
      <c r="B3606" s="6">
        <v>0</v>
      </c>
      <c r="C3606" s="9" t="s">
        <v>3946</v>
      </c>
      <c r="D3606" s="9" t="str">
        <f t="shared" si="117"/>
        <v xml:space="preserve"> Đại học từ xa Tui đi làm thủ tục thôi học r mn ạ. 2 buổi học onl 1 củ :&gt;</v>
      </c>
      <c r="E3606" s="4"/>
      <c r="F3606" s="4"/>
      <c r="G3606" s="4"/>
      <c r="H3606" s="4"/>
      <c r="I3606" s="4"/>
      <c r="J3606" s="4"/>
      <c r="K3606" s="4"/>
      <c r="L3606" s="4"/>
      <c r="M3606" s="4"/>
      <c r="N3606" s="4"/>
      <c r="O3606" s="4"/>
      <c r="P3606" s="4"/>
      <c r="Q3606" s="4"/>
      <c r="R3606" s="4"/>
      <c r="S3606" s="4"/>
      <c r="T3606" s="4"/>
      <c r="U3606" s="4"/>
      <c r="V3606" s="4"/>
      <c r="W3606" s="4"/>
    </row>
    <row r="3607" spans="1:23" ht="14" x14ac:dyDescent="0.3">
      <c r="A3607" s="23"/>
      <c r="B3607" s="6">
        <v>0</v>
      </c>
      <c r="C3607" s="9" t="s">
        <v>3947</v>
      </c>
      <c r="D3607" s="9" t="str">
        <f t="shared" si="117"/>
        <v xml:space="preserve"> Đại học từ xa Hanu hệ tx học phí tổng bn thế b</v>
      </c>
      <c r="E3607" s="4"/>
      <c r="F3607" s="4"/>
      <c r="G3607" s="4"/>
      <c r="H3607" s="4"/>
      <c r="I3607" s="4"/>
      <c r="J3607" s="4"/>
      <c r="K3607" s="4"/>
      <c r="L3607" s="4"/>
      <c r="M3607" s="4"/>
      <c r="N3607" s="4"/>
      <c r="O3607" s="4"/>
      <c r="P3607" s="4"/>
      <c r="Q3607" s="4"/>
      <c r="R3607" s="4"/>
      <c r="S3607" s="4"/>
      <c r="T3607" s="4"/>
      <c r="U3607" s="4"/>
      <c r="V3607" s="4"/>
      <c r="W3607" s="4"/>
    </row>
    <row r="3608" spans="1:23" ht="28" x14ac:dyDescent="0.3">
      <c r="A3608" s="23"/>
      <c r="B3608" s="6">
        <v>0</v>
      </c>
      <c r="C3608" s="9" t="s">
        <v>3948</v>
      </c>
      <c r="D3608" s="9" t="str">
        <f t="shared" si="117"/>
        <v xml:space="preserve"> Đại học từ xa Ta đã lường trc mà. Khả năg tiếp thu ngôn ngữ kém thì k theo nghành ngôn ngữ</v>
      </c>
      <c r="E3608" s="4"/>
      <c r="F3608" s="4"/>
      <c r="G3608" s="4"/>
      <c r="H3608" s="4"/>
      <c r="I3608" s="4"/>
      <c r="J3608" s="4"/>
      <c r="K3608" s="4"/>
      <c r="L3608" s="4"/>
      <c r="M3608" s="4"/>
      <c r="N3608" s="4"/>
      <c r="O3608" s="4"/>
      <c r="P3608" s="4"/>
      <c r="Q3608" s="4"/>
      <c r="R3608" s="4"/>
      <c r="S3608" s="4"/>
      <c r="T3608" s="4"/>
      <c r="U3608" s="4"/>
      <c r="V3608" s="4"/>
      <c r="W3608" s="4"/>
    </row>
    <row r="3609" spans="1:23" ht="84" x14ac:dyDescent="0.3">
      <c r="A3609" s="23"/>
      <c r="B3609" s="6">
        <v>0</v>
      </c>
      <c r="C3609" s="9" t="s">
        <v>3949</v>
      </c>
      <c r="D3609" s="9" t="str">
        <f t="shared" si="117"/>
        <v xml:space="preserve"> Đại học từ xa Mình cũng đang phải học lại từ đầu tiếng Anh. Trong khi ở lớp nhiều bạn rất giỏi, đang làm giáo viên tiếng Anh ở các trung tâm nữa. Thật sự là phải cố gắng rất nhiều, sau một học kỳ thì mọi thứ bắt đầu ổn hơn rồi. Các học kỳ sau sẽ ngày càng khó nhưng mà hi vọng là sẽ ổn giống như học kỳ 1 này.</v>
      </c>
      <c r="E3609" s="4"/>
      <c r="F3609" s="4"/>
      <c r="G3609" s="4"/>
      <c r="H3609" s="4"/>
      <c r="I3609" s="4"/>
      <c r="J3609" s="4"/>
      <c r="K3609" s="4"/>
      <c r="L3609" s="4"/>
      <c r="M3609" s="4"/>
      <c r="N3609" s="4"/>
      <c r="O3609" s="4"/>
      <c r="P3609" s="4"/>
      <c r="Q3609" s="4"/>
      <c r="R3609" s="4"/>
      <c r="S3609" s="4"/>
      <c r="T3609" s="4"/>
      <c r="U3609" s="4"/>
      <c r="V3609" s="4"/>
      <c r="W3609" s="4"/>
    </row>
    <row r="3610" spans="1:23" ht="14" x14ac:dyDescent="0.3">
      <c r="A3610" s="24" t="s">
        <v>3950</v>
      </c>
      <c r="B3610" s="6">
        <v>0</v>
      </c>
      <c r="C3610" s="9" t="s">
        <v>3951</v>
      </c>
      <c r="D3610" s="9" t="str">
        <f t="shared" si="117"/>
        <v xml:space="preserve"> Đại học từ xa Sư phạm ko được học từ xa thì phải</v>
      </c>
      <c r="E3610" s="4"/>
      <c r="F3610" s="4"/>
      <c r="G3610" s="4"/>
      <c r="H3610" s="4"/>
      <c r="I3610" s="4"/>
      <c r="J3610" s="4"/>
      <c r="K3610" s="4"/>
      <c r="L3610" s="4"/>
      <c r="M3610" s="4"/>
      <c r="N3610" s="4"/>
      <c r="O3610" s="4"/>
      <c r="P3610" s="4"/>
      <c r="Q3610" s="4"/>
      <c r="R3610" s="4"/>
      <c r="S3610" s="4"/>
      <c r="T3610" s="4"/>
      <c r="U3610" s="4"/>
      <c r="V3610" s="4"/>
      <c r="W3610" s="4"/>
    </row>
    <row r="3611" spans="1:23" ht="14" x14ac:dyDescent="0.3">
      <c r="A3611" s="23"/>
      <c r="B3611" s="6">
        <v>0</v>
      </c>
      <c r="C3611" s="9" t="s">
        <v>3952</v>
      </c>
      <c r="D3611" s="9" t="str">
        <f t="shared" si="117"/>
        <v xml:space="preserve"> Đại học từ xa SPTH là cgi thế nhỉ</v>
      </c>
      <c r="E3611" s="4"/>
      <c r="F3611" s="4"/>
      <c r="G3611" s="4"/>
      <c r="H3611" s="4"/>
      <c r="I3611" s="4"/>
      <c r="J3611" s="4"/>
      <c r="K3611" s="4"/>
      <c r="L3611" s="4"/>
      <c r="M3611" s="4"/>
      <c r="N3611" s="4"/>
      <c r="O3611" s="4"/>
      <c r="P3611" s="4"/>
      <c r="Q3611" s="4"/>
      <c r="R3611" s="4"/>
      <c r="S3611" s="4"/>
      <c r="T3611" s="4"/>
      <c r="U3611" s="4"/>
      <c r="V3611" s="4"/>
      <c r="W3611" s="4"/>
    </row>
    <row r="3612" spans="1:23" ht="42" x14ac:dyDescent="0.3">
      <c r="A3612" s="23"/>
      <c r="B3612" s="6">
        <v>0</v>
      </c>
      <c r="C3612" s="9" t="s">
        <v>3953</v>
      </c>
      <c r="D3612" s="9" t="str">
        <f t="shared" si="117"/>
        <v xml:space="preserve"> Đại học từ xa Sư phạm và Y tế không được phép đào tạo từ xa nhé. Nên không có đâu, chỗ nào mà bảo là học được thì phải cẩn thận đấy.</v>
      </c>
      <c r="E3612" s="4"/>
      <c r="F3612" s="4"/>
      <c r="G3612" s="4"/>
      <c r="H3612" s="4"/>
      <c r="I3612" s="4"/>
      <c r="J3612" s="4"/>
      <c r="K3612" s="4"/>
      <c r="L3612" s="4"/>
      <c r="M3612" s="4"/>
      <c r="N3612" s="4"/>
      <c r="O3612" s="4"/>
      <c r="P3612" s="4"/>
      <c r="Q3612" s="4"/>
      <c r="R3612" s="4"/>
      <c r="S3612" s="4"/>
      <c r="T3612" s="4"/>
      <c r="U3612" s="4"/>
      <c r="V3612" s="4"/>
      <c r="W3612" s="4"/>
    </row>
    <row r="3613" spans="1:23" ht="42" x14ac:dyDescent="0.3">
      <c r="A3613" s="23"/>
      <c r="B3613" s="6">
        <v>0</v>
      </c>
      <c r="C3613" s="9" t="s">
        <v>3954</v>
      </c>
      <c r="D3613" s="9" t="str">
        <f t="shared" si="117"/>
        <v xml:space="preserve"> Đại học từ xa Chỉ có Cao đẳng sp tiểu học thôi chứ k có ĐH từ xa SPTH nha, học bậy bạ phí tiền k ai công nhận. Xem Cao đẳng sư phạm trung ương đi.</v>
      </c>
      <c r="E3613" s="4"/>
      <c r="F3613" s="4"/>
      <c r="G3613" s="4"/>
      <c r="H3613" s="4"/>
      <c r="I3613" s="4"/>
      <c r="J3613" s="4"/>
      <c r="K3613" s="4"/>
      <c r="L3613" s="4"/>
      <c r="M3613" s="4"/>
      <c r="N3613" s="4"/>
      <c r="O3613" s="4"/>
      <c r="P3613" s="4"/>
      <c r="Q3613" s="4"/>
      <c r="R3613" s="4"/>
      <c r="S3613" s="4"/>
      <c r="T3613" s="4"/>
      <c r="U3613" s="4"/>
      <c r="V3613" s="4"/>
      <c r="W3613" s="4"/>
    </row>
    <row r="3614" spans="1:23" ht="42" x14ac:dyDescent="0.3">
      <c r="A3614" s="23"/>
      <c r="B3614" s="6">
        <v>0</v>
      </c>
      <c r="C3614" s="9" t="s">
        <v>3955</v>
      </c>
      <c r="D3614" s="9" t="str">
        <f t="shared" si="117"/>
        <v xml:space="preserve"> Đại học từ xa Sư phạm thì không được học từ xa đâu chỉ có vừa học vừa làm hoặc chính quy thôi. Bạn cẩn thận bị lừa nhé</v>
      </c>
      <c r="E3614" s="4"/>
      <c r="F3614" s="4"/>
      <c r="G3614" s="4"/>
      <c r="H3614" s="4"/>
      <c r="I3614" s="4"/>
      <c r="J3614" s="4"/>
      <c r="K3614" s="4"/>
      <c r="L3614" s="4"/>
      <c r="M3614" s="4"/>
      <c r="N3614" s="4"/>
      <c r="O3614" s="4"/>
      <c r="P3614" s="4"/>
      <c r="Q3614" s="4"/>
      <c r="R3614" s="4"/>
      <c r="S3614" s="4"/>
      <c r="T3614" s="4"/>
      <c r="U3614" s="4"/>
      <c r="V3614" s="4"/>
      <c r="W3614" s="4"/>
    </row>
    <row r="3615" spans="1:23" ht="28" x14ac:dyDescent="0.3">
      <c r="A3615" s="24" t="s">
        <v>3956</v>
      </c>
      <c r="B3615" s="6">
        <v>0</v>
      </c>
      <c r="C3615" s="9" t="s">
        <v>3957</v>
      </c>
      <c r="D3615" s="9" t="str">
        <f t="shared" si="117"/>
        <v xml:space="preserve"> Đại học từ xa QTKD nhiều trường lắm b ơi, có KDQT thì ko có ai thôi</v>
      </c>
      <c r="E3615" s="4"/>
      <c r="F3615" s="4"/>
      <c r="G3615" s="4"/>
      <c r="H3615" s="4"/>
      <c r="I3615" s="4"/>
      <c r="J3615" s="4"/>
      <c r="K3615" s="4"/>
      <c r="L3615" s="4"/>
      <c r="M3615" s="4"/>
      <c r="N3615" s="4"/>
      <c r="O3615" s="4"/>
      <c r="P3615" s="4"/>
      <c r="Q3615" s="4"/>
      <c r="R3615" s="4"/>
      <c r="S3615" s="4"/>
      <c r="T3615" s="4"/>
      <c r="U3615" s="4"/>
      <c r="V3615" s="4"/>
      <c r="W3615" s="4"/>
    </row>
    <row r="3616" spans="1:23" ht="28" x14ac:dyDescent="0.3">
      <c r="A3616" s="23"/>
      <c r="B3616" s="6">
        <v>0</v>
      </c>
      <c r="C3616" s="9" t="s">
        <v>3958</v>
      </c>
      <c r="D3616" s="9" t="str">
        <f t="shared" si="117"/>
        <v xml:space="preserve"> Đại học từ xa Nghỉ ngang thì h phải học từ thpt học lên rồi</v>
      </c>
      <c r="E3616" s="4"/>
      <c r="F3616" s="4"/>
      <c r="G3616" s="4"/>
      <c r="H3616" s="4"/>
      <c r="I3616" s="4"/>
      <c r="J3616" s="4"/>
      <c r="K3616" s="4"/>
      <c r="L3616" s="4"/>
      <c r="M3616" s="4"/>
      <c r="N3616" s="4"/>
      <c r="O3616" s="4"/>
      <c r="P3616" s="4"/>
      <c r="Q3616" s="4"/>
      <c r="R3616" s="4"/>
      <c r="S3616" s="4"/>
      <c r="T3616" s="4"/>
      <c r="U3616" s="4"/>
      <c r="V3616" s="4"/>
      <c r="W3616" s="4"/>
    </row>
    <row r="3617" spans="1:23" ht="28" x14ac:dyDescent="0.3">
      <c r="A3617" s="23"/>
      <c r="B3617" s="6">
        <v>0</v>
      </c>
      <c r="C3617" s="9" t="s">
        <v>3959</v>
      </c>
      <c r="D3617" s="9" t="str">
        <f t="shared" si="117"/>
        <v xml:space="preserve"> Đại học từ xa Qtkd thì dc đừng học kdqt. Ở miền nào học miền đó.</v>
      </c>
      <c r="E3617" s="4"/>
      <c r="F3617" s="4"/>
      <c r="G3617" s="4"/>
      <c r="H3617" s="4"/>
      <c r="I3617" s="4"/>
      <c r="J3617" s="4"/>
      <c r="K3617" s="4"/>
      <c r="L3617" s="4"/>
      <c r="M3617" s="4"/>
      <c r="N3617" s="4"/>
      <c r="O3617" s="4"/>
      <c r="P3617" s="4"/>
      <c r="Q3617" s="4"/>
      <c r="R3617" s="4"/>
      <c r="S3617" s="4"/>
      <c r="T3617" s="4"/>
      <c r="U3617" s="4"/>
      <c r="V3617" s="4"/>
      <c r="W3617" s="4"/>
    </row>
    <row r="3618" spans="1:23" ht="28" x14ac:dyDescent="0.3">
      <c r="A3618" s="23"/>
      <c r="B3618" s="6">
        <v>0</v>
      </c>
      <c r="C3618" s="9" t="s">
        <v>3960</v>
      </c>
      <c r="D3618" s="9" t="str">
        <f t="shared" si="117"/>
        <v xml:space="preserve"> Đại học từ xa ĐH Mở đang xét tuyển ngành này, cần review trường hay kết nối thầy cô thì nhắn mình nhé</v>
      </c>
      <c r="E3618" s="4"/>
      <c r="F3618" s="4"/>
      <c r="G3618" s="4"/>
      <c r="H3618" s="4"/>
      <c r="I3618" s="4"/>
      <c r="J3618" s="4"/>
      <c r="K3618" s="4"/>
      <c r="L3618" s="4"/>
      <c r="M3618" s="4"/>
      <c r="N3618" s="4"/>
      <c r="O3618" s="4"/>
      <c r="P3618" s="4"/>
      <c r="Q3618" s="4"/>
      <c r="R3618" s="4"/>
      <c r="S3618" s="4"/>
      <c r="T3618" s="4"/>
      <c r="U3618" s="4"/>
      <c r="V3618" s="4"/>
      <c r="W3618" s="4"/>
    </row>
    <row r="3619" spans="1:23" ht="42" x14ac:dyDescent="0.3">
      <c r="A3619" s="23"/>
      <c r="B3619" s="6">
        <v>0</v>
      </c>
      <c r="C3619" s="9" t="s">
        <v>3961</v>
      </c>
      <c r="D3619" s="9" t="str">
        <f t="shared" si="117"/>
        <v xml:space="preserve"> Đại học từ xa Học quản trị kinh doanh ấy. Xét bằng THPT. Học 3.5 năm. Trường nào cũng được. Chọn trường gần nhà cho tiện nhé.</v>
      </c>
      <c r="E3619" s="4"/>
      <c r="F3619" s="4"/>
      <c r="G3619" s="4"/>
      <c r="H3619" s="4"/>
      <c r="I3619" s="4"/>
      <c r="J3619" s="4"/>
      <c r="K3619" s="4"/>
      <c r="L3619" s="4"/>
      <c r="M3619" s="4"/>
      <c r="N3619" s="4"/>
      <c r="O3619" s="4"/>
      <c r="P3619" s="4"/>
      <c r="Q3619" s="4"/>
      <c r="R3619" s="4"/>
      <c r="S3619" s="4"/>
      <c r="T3619" s="4"/>
      <c r="U3619" s="4"/>
      <c r="V3619" s="4"/>
      <c r="W3619" s="4"/>
    </row>
    <row r="3620" spans="1:23" ht="42" x14ac:dyDescent="0.3">
      <c r="A3620" s="23"/>
      <c r="B3620" s="6">
        <v>0</v>
      </c>
      <c r="C3620" s="9" t="s">
        <v>3962</v>
      </c>
      <c r="D3620" s="9" t="str">
        <f t="shared" si="117"/>
        <v xml:space="preserve"> Đại học từ xa Minh học gần hết ch trình ĐH thì bị quá hạn trường ko xử lý cho tiếp tục, phải lam sao ah? Có trường nào hiện nhận chuyển môn hoc tiếp ko ah</v>
      </c>
      <c r="E3620" s="4"/>
      <c r="F3620" s="4"/>
      <c r="G3620" s="4"/>
      <c r="H3620" s="4"/>
      <c r="I3620" s="4"/>
      <c r="J3620" s="4"/>
      <c r="K3620" s="4"/>
      <c r="L3620" s="4"/>
      <c r="M3620" s="4"/>
      <c r="N3620" s="4"/>
      <c r="O3620" s="4"/>
      <c r="P3620" s="4"/>
      <c r="Q3620" s="4"/>
      <c r="R3620" s="4"/>
      <c r="S3620" s="4"/>
      <c r="T3620" s="4"/>
      <c r="U3620" s="4"/>
      <c r="V3620" s="4"/>
      <c r="W3620" s="4"/>
    </row>
    <row r="3621" spans="1:23" ht="14" x14ac:dyDescent="0.3">
      <c r="A3621" s="24" t="s">
        <v>3963</v>
      </c>
      <c r="B3621" s="6">
        <v>0</v>
      </c>
      <c r="C3621" s="9" t="s">
        <v>3964</v>
      </c>
      <c r="D3621" s="9" t="str">
        <f t="shared" si="117"/>
        <v xml:space="preserve"> Đại học từ xa Chị ui 40 ko muộn đâu ạ</v>
      </c>
      <c r="E3621" s="4"/>
      <c r="F3621" s="4"/>
      <c r="G3621" s="4"/>
      <c r="H3621" s="4"/>
      <c r="I3621" s="4"/>
      <c r="J3621" s="4"/>
      <c r="K3621" s="4"/>
      <c r="L3621" s="4"/>
      <c r="M3621" s="4"/>
      <c r="N3621" s="4"/>
      <c r="O3621" s="4"/>
      <c r="P3621" s="4"/>
      <c r="Q3621" s="4"/>
      <c r="R3621" s="4"/>
      <c r="S3621" s="4"/>
      <c r="T3621" s="4"/>
      <c r="U3621" s="4"/>
      <c r="V3621" s="4"/>
      <c r="W3621" s="4"/>
    </row>
    <row r="3622" spans="1:23" ht="70" x14ac:dyDescent="0.3">
      <c r="A3622" s="23"/>
      <c r="B3622" s="6">
        <v>0</v>
      </c>
      <c r="C3622" s="9" t="s">
        <v>3965</v>
      </c>
      <c r="D3622" s="9" t="str">
        <f t="shared" si="117"/>
        <v xml:space="preserve"> Đại học từ xa Mình làm tuyển sinh cho cả trường miền Bắc và miền Nam, từng hỗ trợ các anh chị 47, 48, các bạn 2x, 3x cũng có. Nếu bạn lăn tăn 40 học có muộn ko thì mình nghĩ là ko đâu bạn nha. Vì hơn tuổi bạn cũng có rất nhiều ac tham gia học bạn à</v>
      </c>
      <c r="E3622" s="4"/>
      <c r="F3622" s="4"/>
      <c r="G3622" s="4"/>
      <c r="H3622" s="4"/>
      <c r="I3622" s="4"/>
      <c r="J3622" s="4"/>
      <c r="K3622" s="4"/>
      <c r="L3622" s="4"/>
      <c r="M3622" s="4"/>
      <c r="N3622" s="4"/>
      <c r="O3622" s="4"/>
      <c r="P3622" s="4"/>
      <c r="Q3622" s="4"/>
      <c r="R3622" s="4"/>
      <c r="S3622" s="4"/>
      <c r="T3622" s="4"/>
      <c r="U3622" s="4"/>
      <c r="V3622" s="4"/>
      <c r="W3622" s="4"/>
    </row>
    <row r="3623" spans="1:23" ht="28" x14ac:dyDescent="0.3">
      <c r="A3623" s="23"/>
      <c r="B3623" s="6">
        <v>0</v>
      </c>
      <c r="C3623" s="9" t="s">
        <v>3966</v>
      </c>
      <c r="D3623" s="9" t="str">
        <f t="shared" si="117"/>
        <v xml:space="preserve"> Đại học từ xa Khơỉ nghiệp thì càng cần học để có kiến thức</v>
      </c>
      <c r="E3623" s="4"/>
      <c r="F3623" s="4"/>
      <c r="G3623" s="4"/>
      <c r="H3623" s="4"/>
      <c r="I3623" s="4"/>
      <c r="J3623" s="4"/>
      <c r="K3623" s="4"/>
      <c r="L3623" s="4"/>
      <c r="M3623" s="4"/>
      <c r="N3623" s="4"/>
      <c r="O3623" s="4"/>
      <c r="P3623" s="4"/>
      <c r="Q3623" s="4"/>
      <c r="R3623" s="4"/>
      <c r="S3623" s="4"/>
      <c r="T3623" s="4"/>
      <c r="U3623" s="4"/>
      <c r="V3623" s="4"/>
      <c r="W3623" s="4"/>
    </row>
    <row r="3624" spans="1:23" ht="28" x14ac:dyDescent="0.3">
      <c r="A3624" s="23"/>
      <c r="B3624" s="6">
        <v>0</v>
      </c>
      <c r="C3624" s="9" t="s">
        <v>3967</v>
      </c>
      <c r="D3624" s="9" t="str">
        <f t="shared" si="117"/>
        <v xml:space="preserve"> Đại học từ xa Ngoài NEU b có thể tham khảo UNETI nha</v>
      </c>
      <c r="E3624" s="4"/>
      <c r="F3624" s="4"/>
      <c r="G3624" s="4"/>
      <c r="H3624" s="4"/>
      <c r="I3624" s="4"/>
      <c r="J3624" s="4"/>
      <c r="K3624" s="4"/>
      <c r="L3624" s="4"/>
      <c r="M3624" s="4"/>
      <c r="N3624" s="4"/>
      <c r="O3624" s="4"/>
      <c r="P3624" s="4"/>
      <c r="Q3624" s="4"/>
      <c r="R3624" s="4"/>
      <c r="S3624" s="4"/>
      <c r="T3624" s="4"/>
      <c r="U3624" s="4"/>
      <c r="V3624" s="4"/>
      <c r="W3624" s="4"/>
    </row>
    <row r="3625" spans="1:23" ht="14" x14ac:dyDescent="0.3">
      <c r="A3625" s="23"/>
      <c r="B3625" s="6">
        <v>0</v>
      </c>
      <c r="C3625" s="9" t="s">
        <v>3968</v>
      </c>
      <c r="D3625" s="9" t="str">
        <f t="shared" si="117"/>
        <v xml:space="preserve"> Đại học từ xa ko bao giờ là muộn</v>
      </c>
      <c r="E3625" s="4"/>
      <c r="F3625" s="4"/>
      <c r="G3625" s="4"/>
      <c r="H3625" s="4"/>
      <c r="I3625" s="4"/>
      <c r="J3625" s="4"/>
      <c r="K3625" s="4"/>
      <c r="L3625" s="4"/>
      <c r="M3625" s="4"/>
      <c r="N3625" s="4"/>
      <c r="O3625" s="4"/>
      <c r="P3625" s="4"/>
      <c r="Q3625" s="4"/>
      <c r="R3625" s="4"/>
      <c r="S3625" s="4"/>
      <c r="T3625" s="4"/>
      <c r="U3625" s="4"/>
      <c r="V3625" s="4"/>
      <c r="W3625" s="4"/>
    </row>
    <row r="3626" spans="1:23" ht="14" x14ac:dyDescent="0.3">
      <c r="A3626" s="23"/>
      <c r="B3626" s="6">
        <v>0</v>
      </c>
      <c r="C3626" s="9" t="s">
        <v>3969</v>
      </c>
      <c r="D3626" s="9" t="str">
        <f t="shared" si="117"/>
        <v xml:space="preserve"> Đại học từ xa Học chẳng baoh là thừa mà chị</v>
      </c>
      <c r="E3626" s="4"/>
      <c r="F3626" s="4"/>
      <c r="G3626" s="4"/>
      <c r="H3626" s="4"/>
      <c r="I3626" s="4"/>
      <c r="J3626" s="4"/>
      <c r="K3626" s="4"/>
      <c r="L3626" s="4"/>
      <c r="M3626" s="4"/>
      <c r="N3626" s="4"/>
      <c r="O3626" s="4"/>
      <c r="P3626" s="4"/>
      <c r="Q3626" s="4"/>
      <c r="R3626" s="4"/>
      <c r="S3626" s="4"/>
      <c r="T3626" s="4"/>
      <c r="U3626" s="4"/>
      <c r="V3626" s="4"/>
      <c r="W3626" s="4"/>
    </row>
    <row r="3627" spans="1:23" ht="28" x14ac:dyDescent="0.3">
      <c r="A3627" s="23"/>
      <c r="B3627" s="6">
        <v>0</v>
      </c>
      <c r="C3627" s="9" t="s">
        <v>3970</v>
      </c>
      <c r="D3627" s="9" t="str">
        <f t="shared" si="117"/>
        <v xml:space="preserve"> Đại học từ xa Bà nội e hơn 80t . E chuẩn bị đăng ký cho bà học nữa là 40t</v>
      </c>
      <c r="E3627" s="4"/>
      <c r="F3627" s="4"/>
      <c r="G3627" s="4"/>
      <c r="H3627" s="4"/>
      <c r="I3627" s="4"/>
      <c r="J3627" s="4"/>
      <c r="K3627" s="4"/>
      <c r="L3627" s="4"/>
      <c r="M3627" s="4"/>
      <c r="N3627" s="4"/>
      <c r="O3627" s="4"/>
      <c r="P3627" s="4"/>
      <c r="Q3627" s="4"/>
      <c r="R3627" s="4"/>
      <c r="S3627" s="4"/>
      <c r="T3627" s="4"/>
      <c r="U3627" s="4"/>
      <c r="V3627" s="4"/>
      <c r="W3627" s="4"/>
    </row>
    <row r="3628" spans="1:23" ht="14" x14ac:dyDescent="0.3">
      <c r="A3628" s="23"/>
      <c r="B3628" s="6">
        <v>0</v>
      </c>
      <c r="C3628" s="9" t="s">
        <v>3971</v>
      </c>
      <c r="D3628" s="9" t="str">
        <f t="shared" si="117"/>
        <v xml:space="preserve"> Đại học từ xa Ko nha, học đi bạn.</v>
      </c>
      <c r="E3628" s="4"/>
      <c r="F3628" s="4"/>
      <c r="G3628" s="4"/>
      <c r="H3628" s="4"/>
      <c r="I3628" s="4"/>
      <c r="J3628" s="4"/>
      <c r="K3628" s="4"/>
      <c r="L3628" s="4"/>
      <c r="M3628" s="4"/>
      <c r="N3628" s="4"/>
      <c r="O3628" s="4"/>
      <c r="P3628" s="4"/>
      <c r="Q3628" s="4"/>
      <c r="R3628" s="4"/>
      <c r="S3628" s="4"/>
      <c r="T3628" s="4"/>
      <c r="U3628" s="4"/>
      <c r="V3628" s="4"/>
      <c r="W3628" s="4"/>
    </row>
    <row r="3629" spans="1:23" ht="14" x14ac:dyDescent="0.3">
      <c r="A3629" s="23"/>
      <c r="B3629" s="6">
        <v>0</v>
      </c>
      <c r="C3629" s="9" t="s">
        <v>3972</v>
      </c>
      <c r="D3629" s="9" t="str">
        <f t="shared" si="117"/>
        <v xml:space="preserve"> Đại học từ xa Mấy chú gần 60 vẫn đang đi học nhé b</v>
      </c>
      <c r="E3629" s="4"/>
      <c r="F3629" s="4"/>
      <c r="G3629" s="4"/>
      <c r="H3629" s="4"/>
      <c r="I3629" s="4"/>
      <c r="J3629" s="4"/>
      <c r="K3629" s="4"/>
      <c r="L3629" s="4"/>
      <c r="M3629" s="4"/>
      <c r="N3629" s="4"/>
      <c r="O3629" s="4"/>
      <c r="P3629" s="4"/>
      <c r="Q3629" s="4"/>
      <c r="R3629" s="4"/>
      <c r="S3629" s="4"/>
      <c r="T3629" s="4"/>
      <c r="U3629" s="4"/>
      <c r="V3629" s="4"/>
      <c r="W3629" s="4"/>
    </row>
    <row r="3630" spans="1:23" ht="70" x14ac:dyDescent="0.3">
      <c r="A3630" s="9" t="s">
        <v>3973</v>
      </c>
      <c r="B3630" s="6">
        <v>0</v>
      </c>
      <c r="C3630" s="9" t="s">
        <v>3974</v>
      </c>
      <c r="D3630" s="9" t="str">
        <f t="shared" si="117"/>
        <v xml:space="preserve"> Đại học từ xa Là bạn muốn học nganhf gì á</v>
      </c>
      <c r="E3630" s="4"/>
      <c r="F3630" s="4"/>
      <c r="G3630" s="4"/>
      <c r="H3630" s="4"/>
      <c r="I3630" s="4"/>
      <c r="J3630" s="4"/>
      <c r="K3630" s="4"/>
      <c r="L3630" s="4"/>
      <c r="M3630" s="4"/>
      <c r="N3630" s="4"/>
      <c r="O3630" s="4"/>
      <c r="P3630" s="4"/>
      <c r="Q3630" s="4"/>
      <c r="R3630" s="4"/>
      <c r="S3630" s="4"/>
      <c r="T3630" s="4"/>
      <c r="U3630" s="4"/>
      <c r="V3630" s="4"/>
      <c r="W3630" s="4"/>
    </row>
    <row r="3631" spans="1:23" ht="84" x14ac:dyDescent="0.3">
      <c r="A3631" s="24" t="s">
        <v>3975</v>
      </c>
      <c r="B3631" s="6">
        <v>0</v>
      </c>
      <c r="C3631" s="9" t="s">
        <v>3976</v>
      </c>
      <c r="D3631" s="9" t="str">
        <f t="shared" si="117"/>
        <v xml:space="preserve"> Đại học từ xa Chào em nhà, trường hợp của em sẽ xét học hệ từ xa được em nhé. Nhưng hệ từ xa thì ngành sẽ ko đa dạng được như hệ chính quy. Nếu em chuyển thì nên chuyển sớm luôn vì em chưa tốt nghiệp nên sẽ ko được miễn các môn đã học ở hệ chính quy em nha. Sang hệ từ xa em sẽ phải học lại từ đầu đó</v>
      </c>
      <c r="E3631" s="4"/>
      <c r="F3631" s="4"/>
      <c r="G3631" s="4"/>
      <c r="H3631" s="4"/>
      <c r="I3631" s="4"/>
      <c r="J3631" s="4"/>
      <c r="K3631" s="4"/>
      <c r="L3631" s="4"/>
      <c r="M3631" s="4"/>
      <c r="N3631" s="4"/>
      <c r="O3631" s="4"/>
      <c r="P3631" s="4"/>
      <c r="Q3631" s="4"/>
      <c r="R3631" s="4"/>
      <c r="S3631" s="4"/>
      <c r="T3631" s="4"/>
      <c r="U3631" s="4"/>
      <c r="V3631" s="4"/>
      <c r="W3631" s="4"/>
    </row>
    <row r="3632" spans="1:23" ht="14" x14ac:dyDescent="0.3">
      <c r="A3632" s="23"/>
      <c r="B3632" s="6">
        <v>0</v>
      </c>
      <c r="C3632" s="9" t="s">
        <v>3977</v>
      </c>
      <c r="D3632" s="9" t="str">
        <f t="shared" si="117"/>
        <v xml:space="preserve"> Đại học từ xa Đổi được nhưng phải học lại từ đầu</v>
      </c>
      <c r="E3632" s="4"/>
      <c r="F3632" s="4"/>
      <c r="G3632" s="4"/>
      <c r="H3632" s="4"/>
      <c r="I3632" s="4"/>
      <c r="J3632" s="4"/>
      <c r="K3632" s="4"/>
      <c r="L3632" s="4"/>
      <c r="M3632" s="4"/>
      <c r="N3632" s="4"/>
      <c r="O3632" s="4"/>
      <c r="P3632" s="4"/>
      <c r="Q3632" s="4"/>
      <c r="R3632" s="4"/>
      <c r="S3632" s="4"/>
      <c r="T3632" s="4"/>
      <c r="U3632" s="4"/>
      <c r="V3632" s="4"/>
      <c r="W3632" s="4"/>
    </row>
    <row r="3633" spans="1:23" ht="42" x14ac:dyDescent="0.3">
      <c r="A3633" s="23"/>
      <c r="B3633" s="6">
        <v>0</v>
      </c>
      <c r="C3633" s="9" t="s">
        <v>3978</v>
      </c>
      <c r="D3633" s="9" t="str">
        <f t="shared" si="117"/>
        <v xml:space="preserve"> Đại học từ xa Xét từ đầu đó bạn, bạn xem trường của bạn có hệ từ xa ko, nếu chuyển cùng trường chắc dễ hơn</v>
      </c>
      <c r="E3633" s="4"/>
      <c r="F3633" s="4"/>
      <c r="G3633" s="4"/>
      <c r="H3633" s="4"/>
      <c r="I3633" s="4"/>
      <c r="J3633" s="4"/>
      <c r="K3633" s="4"/>
      <c r="L3633" s="4"/>
      <c r="M3633" s="4"/>
      <c r="N3633" s="4"/>
      <c r="O3633" s="4"/>
      <c r="P3633" s="4"/>
      <c r="Q3633" s="4"/>
      <c r="R3633" s="4"/>
      <c r="S3633" s="4"/>
      <c r="T3633" s="4"/>
      <c r="U3633" s="4"/>
      <c r="V3633" s="4"/>
      <c r="W3633" s="4"/>
    </row>
    <row r="3634" spans="1:23" ht="14" x14ac:dyDescent="0.3">
      <c r="A3634" s="23"/>
      <c r="B3634" s="6">
        <v>0</v>
      </c>
      <c r="C3634" s="9" t="s">
        <v>3979</v>
      </c>
      <c r="D3634" s="9" t="str">
        <f t="shared" si="117"/>
        <v xml:space="preserve"> Đại học từ xa Dc nha</v>
      </c>
      <c r="E3634" s="4"/>
      <c r="F3634" s="4"/>
      <c r="G3634" s="4"/>
      <c r="H3634" s="4"/>
      <c r="I3634" s="4"/>
      <c r="J3634" s="4"/>
      <c r="K3634" s="4"/>
      <c r="L3634" s="4"/>
      <c r="M3634" s="4"/>
      <c r="N3634" s="4"/>
      <c r="O3634" s="4"/>
      <c r="P3634" s="4"/>
      <c r="Q3634" s="4"/>
      <c r="R3634" s="4"/>
      <c r="S3634" s="4"/>
      <c r="T3634" s="4"/>
      <c r="U3634" s="4"/>
      <c r="V3634" s="4"/>
      <c r="W3634" s="4"/>
    </row>
    <row r="3635" spans="1:23" ht="42" x14ac:dyDescent="0.3">
      <c r="A3635" s="23"/>
      <c r="B3635" s="6">
        <v>0</v>
      </c>
      <c r="C3635" s="9" t="s">
        <v>3980</v>
      </c>
      <c r="D3635" s="9" t="str">
        <f t="shared" si="117"/>
        <v xml:space="preserve"> Đại học từ xa Htx cũng không tiết kiệm hơn đâu chỉ là khác nhau về địa điểm &amp; thời gian học thôi ( và cái quan trọng là phải có tính tự giác học cao )</v>
      </c>
      <c r="E3635" s="4"/>
      <c r="F3635" s="4"/>
      <c r="G3635" s="4"/>
      <c r="H3635" s="4"/>
      <c r="I3635" s="4"/>
      <c r="J3635" s="4"/>
      <c r="K3635" s="4"/>
      <c r="L3635" s="4"/>
      <c r="M3635" s="4"/>
      <c r="N3635" s="4"/>
      <c r="O3635" s="4"/>
      <c r="P3635" s="4"/>
      <c r="Q3635" s="4"/>
      <c r="R3635" s="4"/>
      <c r="S3635" s="4"/>
      <c r="T3635" s="4"/>
      <c r="U3635" s="4"/>
      <c r="V3635" s="4"/>
      <c r="W3635" s="4"/>
    </row>
    <row r="3636" spans="1:23" ht="14" x14ac:dyDescent="0.3">
      <c r="A3636" s="23"/>
      <c r="B3636" s="6">
        <v>0</v>
      </c>
      <c r="C3636" s="9" t="s">
        <v>3981</v>
      </c>
      <c r="D3636" s="9" t="str">
        <f t="shared" si="117"/>
        <v xml:space="preserve"> Đại học từ xa Vẫn cố được thì đừng đổi hệ</v>
      </c>
      <c r="E3636" s="4"/>
      <c r="F3636" s="4"/>
      <c r="G3636" s="4"/>
      <c r="H3636" s="4"/>
      <c r="I3636" s="4"/>
      <c r="J3636" s="4"/>
      <c r="K3636" s="4"/>
      <c r="L3636" s="4"/>
      <c r="M3636" s="4"/>
      <c r="N3636" s="4"/>
      <c r="O3636" s="4"/>
      <c r="P3636" s="4"/>
      <c r="Q3636" s="4"/>
      <c r="R3636" s="4"/>
      <c r="S3636" s="4"/>
      <c r="T3636" s="4"/>
      <c r="U3636" s="4"/>
      <c r="V3636" s="4"/>
      <c r="W3636" s="4"/>
    </row>
    <row r="3637" spans="1:23" ht="28" x14ac:dyDescent="0.3">
      <c r="A3637" s="23"/>
      <c r="B3637" s="6">
        <v>0</v>
      </c>
      <c r="C3637" s="9" t="s">
        <v>3982</v>
      </c>
      <c r="D3637" s="9" t="str">
        <f t="shared" si="117"/>
        <v xml:space="preserve"> Đại học từ xa Hệ từ xa ko tiết kiệm hơn đâu e,mà e còn phải tự học nhiều nữa,nên suy nghĩ nha</v>
      </c>
      <c r="E3637" s="4"/>
      <c r="F3637" s="4"/>
      <c r="G3637" s="4"/>
      <c r="H3637" s="4"/>
      <c r="I3637" s="4"/>
      <c r="J3637" s="4"/>
      <c r="K3637" s="4"/>
      <c r="L3637" s="4"/>
      <c r="M3637" s="4"/>
      <c r="N3637" s="4"/>
      <c r="O3637" s="4"/>
      <c r="P3637" s="4"/>
      <c r="Q3637" s="4"/>
      <c r="R3637" s="4"/>
      <c r="S3637" s="4"/>
      <c r="T3637" s="4"/>
      <c r="U3637" s="4"/>
      <c r="V3637" s="4"/>
      <c r="W3637" s="4"/>
    </row>
    <row r="3638" spans="1:23" ht="14" x14ac:dyDescent="0.3">
      <c r="A3638" s="23"/>
      <c r="B3638" s="6">
        <v>0</v>
      </c>
      <c r="C3638" s="9" t="s">
        <v>3983</v>
      </c>
      <c r="D3638" s="9" t="str">
        <f t="shared" si="117"/>
        <v xml:space="preserve"> Đại học từ xa Phải học lại từ đầu e nha</v>
      </c>
      <c r="E3638" s="4"/>
      <c r="F3638" s="4"/>
      <c r="G3638" s="4"/>
      <c r="H3638" s="4"/>
      <c r="I3638" s="4"/>
      <c r="J3638" s="4"/>
      <c r="K3638" s="4"/>
      <c r="L3638" s="4"/>
      <c r="M3638" s="4"/>
      <c r="N3638" s="4"/>
      <c r="O3638" s="4"/>
      <c r="P3638" s="4"/>
      <c r="Q3638" s="4"/>
      <c r="R3638" s="4"/>
      <c r="S3638" s="4"/>
      <c r="T3638" s="4"/>
      <c r="U3638" s="4"/>
      <c r="V3638" s="4"/>
      <c r="W3638" s="4"/>
    </row>
    <row r="3639" spans="1:23" ht="70" x14ac:dyDescent="0.3">
      <c r="A3639" s="23"/>
      <c r="B3639" s="6">
        <v>0</v>
      </c>
      <c r="C3639" s="9" t="s">
        <v>3984</v>
      </c>
      <c r="D3639" s="9" t="str">
        <f t="shared" si="117"/>
        <v xml:space="preserve"> Đại học từ xa Được bạn nhé, học từ xa tiết kiệm chi phí hơn so với hệ chính quy đó. Bạn quan tâm đến Trường Đại học Nông Lâm Thái Nguyên thì có thể nhắn mình gửi thông tin nhé. Trường đang tuyển sinh 8 ngành hot, cấp bằng bác sĩ, kỹ sư, cử nhân. Ko cần thi đầu vào nha</v>
      </c>
      <c r="E3639" s="4"/>
      <c r="F3639" s="4"/>
      <c r="G3639" s="4"/>
      <c r="H3639" s="4"/>
      <c r="I3639" s="4"/>
      <c r="J3639" s="4"/>
      <c r="K3639" s="4"/>
      <c r="L3639" s="4"/>
      <c r="M3639" s="4"/>
      <c r="N3639" s="4"/>
      <c r="O3639" s="4"/>
      <c r="P3639" s="4"/>
      <c r="Q3639" s="4"/>
      <c r="R3639" s="4"/>
      <c r="S3639" s="4"/>
      <c r="T3639" s="4"/>
      <c r="U3639" s="4"/>
      <c r="V3639" s="4"/>
      <c r="W3639" s="4"/>
    </row>
    <row r="3640" spans="1:23" ht="42" x14ac:dyDescent="0.3">
      <c r="A3640" s="23"/>
      <c r="B3640" s="6">
        <v>0</v>
      </c>
      <c r="C3640" s="9" t="s">
        <v>3985</v>
      </c>
      <c r="D3640" s="9" t="str">
        <f t="shared" si="117"/>
        <v xml:space="preserve"> Đại học từ xa Đang chính quy thì cố gắng đi em. Dẹp hết những thứ khác. A tin chỉ đi làm và học em vẫn làm đc. Cố gắng lên em. Mấy năm học nhanh lắm.</v>
      </c>
      <c r="E3640" s="4"/>
      <c r="F3640" s="4"/>
      <c r="G3640" s="4"/>
      <c r="H3640" s="4"/>
      <c r="I3640" s="4"/>
      <c r="J3640" s="4"/>
      <c r="K3640" s="4"/>
      <c r="L3640" s="4"/>
      <c r="M3640" s="4"/>
      <c r="N3640" s="4"/>
      <c r="O3640" s="4"/>
      <c r="P3640" s="4"/>
      <c r="Q3640" s="4"/>
      <c r="R3640" s="4"/>
      <c r="S3640" s="4"/>
      <c r="T3640" s="4"/>
      <c r="U3640" s="4"/>
      <c r="V3640" s="4"/>
      <c r="W3640" s="4"/>
    </row>
    <row r="3641" spans="1:23" ht="14" x14ac:dyDescent="0.3">
      <c r="A3641" s="23"/>
      <c r="B3641" s="6">
        <v>0</v>
      </c>
      <c r="C3641" s="9" t="s">
        <v>3986</v>
      </c>
      <c r="D3641" s="9" t="str">
        <f t="shared" si="117"/>
        <v xml:space="preserve"> Đại học từ xa đổi nhưng học lại từ đầu ấy nên suy nghĩ</v>
      </c>
      <c r="E3641" s="4"/>
      <c r="F3641" s="4"/>
      <c r="G3641" s="4"/>
      <c r="H3641" s="4"/>
      <c r="I3641" s="4"/>
      <c r="J3641" s="4"/>
      <c r="K3641" s="4"/>
      <c r="L3641" s="4"/>
      <c r="M3641" s="4"/>
      <c r="N3641" s="4"/>
      <c r="O3641" s="4"/>
      <c r="P3641" s="4"/>
      <c r="Q3641" s="4"/>
      <c r="R3641" s="4"/>
      <c r="S3641" s="4"/>
      <c r="T3641" s="4"/>
      <c r="U3641" s="4"/>
      <c r="V3641" s="4"/>
      <c r="W3641" s="4"/>
    </row>
    <row r="3642" spans="1:23" ht="14" x14ac:dyDescent="0.3">
      <c r="A3642" s="24" t="s">
        <v>2181</v>
      </c>
      <c r="B3642" s="6">
        <v>0</v>
      </c>
      <c r="C3642" s="9" t="s">
        <v>2182</v>
      </c>
      <c r="D3642" s="9" t="str">
        <f t="shared" si="117"/>
        <v xml:space="preserve"> Đại học từ xa Đại học Đà Nẵng có á bạn</v>
      </c>
      <c r="E3642" s="4"/>
      <c r="F3642" s="4"/>
      <c r="G3642" s="4"/>
      <c r="H3642" s="4"/>
      <c r="I3642" s="4"/>
      <c r="J3642" s="4"/>
      <c r="K3642" s="4"/>
      <c r="L3642" s="4"/>
      <c r="M3642" s="4"/>
      <c r="N3642" s="4"/>
      <c r="O3642" s="4"/>
      <c r="P3642" s="4"/>
      <c r="Q3642" s="4"/>
      <c r="R3642" s="4"/>
      <c r="S3642" s="4"/>
      <c r="T3642" s="4"/>
      <c r="U3642" s="4"/>
      <c r="V3642" s="4"/>
      <c r="W3642" s="4"/>
    </row>
    <row r="3643" spans="1:23" ht="14" x14ac:dyDescent="0.3">
      <c r="A3643" s="23"/>
      <c r="B3643" s="6">
        <v>0</v>
      </c>
      <c r="C3643" s="9" t="s">
        <v>2183</v>
      </c>
      <c r="D3643" s="9" t="str">
        <f t="shared" si="117"/>
        <v xml:space="preserve"> Đại học từ xa Hình như có NAUE đó bạn</v>
      </c>
      <c r="E3643" s="4"/>
      <c r="F3643" s="4"/>
      <c r="G3643" s="4"/>
      <c r="H3643" s="4"/>
      <c r="I3643" s="4"/>
      <c r="J3643" s="4"/>
      <c r="K3643" s="4"/>
      <c r="L3643" s="4"/>
      <c r="M3643" s="4"/>
      <c r="N3643" s="4"/>
      <c r="O3643" s="4"/>
      <c r="P3643" s="4"/>
      <c r="Q3643" s="4"/>
      <c r="R3643" s="4"/>
      <c r="S3643" s="4"/>
      <c r="T3643" s="4"/>
      <c r="U3643" s="4"/>
      <c r="V3643" s="4"/>
      <c r="W3643" s="4"/>
    </row>
    <row r="3644" spans="1:23" ht="14" x14ac:dyDescent="0.3">
      <c r="A3644" s="23"/>
      <c r="B3644" s="6">
        <v>0</v>
      </c>
      <c r="C3644" s="9" t="s">
        <v>2184</v>
      </c>
      <c r="D3644" s="9" t="str">
        <f t="shared" si="117"/>
        <v xml:space="preserve"> Đại học từ xa NNA thì nhiều trường lắm em ơi</v>
      </c>
      <c r="E3644" s="4"/>
      <c r="F3644" s="4"/>
      <c r="G3644" s="4"/>
      <c r="H3644" s="4"/>
      <c r="I3644" s="4"/>
      <c r="J3644" s="4"/>
      <c r="K3644" s="4"/>
      <c r="L3644" s="4"/>
      <c r="M3644" s="4"/>
      <c r="N3644" s="4"/>
      <c r="O3644" s="4"/>
      <c r="P3644" s="4"/>
      <c r="Q3644" s="4"/>
      <c r="R3644" s="4"/>
      <c r="S3644" s="4"/>
      <c r="T3644" s="4"/>
      <c r="U3644" s="4"/>
      <c r="V3644" s="4"/>
      <c r="W3644" s="4"/>
    </row>
    <row r="3645" spans="1:23" ht="28" x14ac:dyDescent="0.3">
      <c r="A3645" s="23"/>
      <c r="B3645" s="6">
        <v>0</v>
      </c>
      <c r="C3645" s="9" t="s">
        <v>2185</v>
      </c>
      <c r="D3645" s="9" t="str">
        <f t="shared" si="117"/>
        <v xml:space="preserve"> Đại học từ xa ĐH Thái Nguyên có trạm thi ở ĐN nhưng xét tuyển từ CĐ đó.</v>
      </c>
      <c r="E3645" s="4"/>
      <c r="F3645" s="4"/>
      <c r="G3645" s="4"/>
      <c r="H3645" s="4"/>
      <c r="I3645" s="4"/>
      <c r="J3645" s="4"/>
      <c r="K3645" s="4"/>
      <c r="L3645" s="4"/>
      <c r="M3645" s="4"/>
      <c r="N3645" s="4"/>
      <c r="O3645" s="4"/>
      <c r="P3645" s="4"/>
      <c r="Q3645" s="4"/>
      <c r="R3645" s="4"/>
      <c r="S3645" s="4"/>
      <c r="T3645" s="4"/>
      <c r="U3645" s="4"/>
      <c r="V3645" s="4"/>
      <c r="W3645" s="4"/>
    </row>
    <row r="3646" spans="1:23" ht="14" x14ac:dyDescent="0.3">
      <c r="A3646" s="23"/>
      <c r="B3646" s="6">
        <v>0</v>
      </c>
      <c r="C3646" s="9" t="s">
        <v>2186</v>
      </c>
      <c r="D3646" s="9" t="str">
        <f t="shared" si="117"/>
        <v xml:space="preserve"> Đại học từ xa Đại học ngoại ngữ đại học Huế bạn ạ</v>
      </c>
      <c r="E3646" s="4"/>
      <c r="F3646" s="4"/>
      <c r="G3646" s="4"/>
      <c r="H3646" s="4"/>
      <c r="I3646" s="4"/>
      <c r="J3646" s="4"/>
      <c r="K3646" s="4"/>
      <c r="L3646" s="4"/>
      <c r="M3646" s="4"/>
      <c r="N3646" s="4"/>
      <c r="O3646" s="4"/>
      <c r="P3646" s="4"/>
      <c r="Q3646" s="4"/>
      <c r="R3646" s="4"/>
      <c r="S3646" s="4"/>
      <c r="T3646" s="4"/>
      <c r="U3646" s="4"/>
      <c r="V3646" s="4"/>
      <c r="W3646" s="4"/>
    </row>
    <row r="3647" spans="1:23" ht="42" x14ac:dyDescent="0.3">
      <c r="A3647" s="23"/>
      <c r="B3647" s="6">
        <v>0</v>
      </c>
      <c r="C3647" s="9" t="s">
        <v>2187</v>
      </c>
      <c r="D3647" s="9" t="str">
        <f t="shared" si="117"/>
        <v xml:space="preserve"> Đại học từ xa Chào em nha, em có thể tham khảo ngành NNA của trường NAUE, Trường đại học Kinh tế Nghệ An em nhaa</v>
      </c>
      <c r="E3647" s="4"/>
      <c r="F3647" s="4"/>
      <c r="G3647" s="4"/>
      <c r="H3647" s="4"/>
      <c r="I3647" s="4"/>
      <c r="J3647" s="4"/>
      <c r="K3647" s="4"/>
      <c r="L3647" s="4"/>
      <c r="M3647" s="4"/>
      <c r="N3647" s="4"/>
      <c r="O3647" s="4"/>
      <c r="P3647" s="4"/>
      <c r="Q3647" s="4"/>
      <c r="R3647" s="4"/>
      <c r="S3647" s="4"/>
      <c r="T3647" s="4"/>
      <c r="U3647" s="4"/>
      <c r="V3647" s="4"/>
      <c r="W3647" s="4"/>
    </row>
    <row r="3648" spans="1:23" ht="14" x14ac:dyDescent="0.3">
      <c r="A3648" s="23"/>
      <c r="B3648" s="6">
        <v>0</v>
      </c>
      <c r="C3648" s="9" t="s">
        <v>2188</v>
      </c>
      <c r="D3648" s="9" t="str">
        <f t="shared" si="117"/>
        <v xml:space="preserve"> Đại học từ xa Bạn tham khảo của ĐH Thái Nguyên nha</v>
      </c>
      <c r="E3648" s="4"/>
      <c r="F3648" s="4"/>
      <c r="G3648" s="4"/>
      <c r="H3648" s="4"/>
      <c r="I3648" s="4"/>
      <c r="J3648" s="4"/>
      <c r="K3648" s="4"/>
      <c r="L3648" s="4"/>
      <c r="M3648" s="4"/>
      <c r="N3648" s="4"/>
      <c r="O3648" s="4"/>
      <c r="P3648" s="4"/>
      <c r="Q3648" s="4"/>
      <c r="R3648" s="4"/>
      <c r="S3648" s="4"/>
      <c r="T3648" s="4"/>
      <c r="U3648" s="4"/>
      <c r="V3648" s="4"/>
      <c r="W3648" s="4"/>
    </row>
    <row r="3649" spans="1:23" ht="28" x14ac:dyDescent="0.3">
      <c r="A3649" s="23"/>
      <c r="B3649" s="6">
        <v>0</v>
      </c>
      <c r="C3649" s="9" t="s">
        <v>2189</v>
      </c>
      <c r="D3649" s="9" t="str">
        <f t="shared" si="117"/>
        <v xml:space="preserve"> Đại học từ xa có Đại học Thái Nguyên có trạm thi tại Đà Nẵng đó bạn</v>
      </c>
      <c r="E3649" s="4"/>
      <c r="F3649" s="4"/>
      <c r="G3649" s="4"/>
      <c r="H3649" s="4"/>
      <c r="I3649" s="4"/>
      <c r="J3649" s="4"/>
      <c r="K3649" s="4"/>
      <c r="L3649" s="4"/>
      <c r="M3649" s="4"/>
      <c r="N3649" s="4"/>
      <c r="O3649" s="4"/>
      <c r="P3649" s="4"/>
      <c r="Q3649" s="4"/>
      <c r="R3649" s="4"/>
      <c r="S3649" s="4"/>
      <c r="T3649" s="4"/>
      <c r="U3649" s="4"/>
      <c r="V3649" s="4"/>
      <c r="W3649" s="4"/>
    </row>
    <row r="3650" spans="1:23" ht="14" x14ac:dyDescent="0.3">
      <c r="A3650" s="24" t="s">
        <v>3987</v>
      </c>
      <c r="B3650" s="6">
        <v>0</v>
      </c>
      <c r="C3650" s="9" t="s">
        <v>3988</v>
      </c>
      <c r="D3650" s="9" t="str">
        <f t="shared" si="117"/>
        <v xml:space="preserve"> Đại học từ xa thường là sẽ phải học lại nha</v>
      </c>
      <c r="E3650" s="4"/>
      <c r="F3650" s="4"/>
      <c r="G3650" s="4"/>
      <c r="H3650" s="4"/>
      <c r="I3650" s="4"/>
      <c r="J3650" s="4"/>
      <c r="K3650" s="4"/>
      <c r="L3650" s="4"/>
      <c r="M3650" s="4"/>
      <c r="N3650" s="4"/>
      <c r="O3650" s="4"/>
      <c r="P3650" s="4"/>
      <c r="Q3650" s="4"/>
      <c r="R3650" s="4"/>
      <c r="S3650" s="4"/>
      <c r="T3650" s="4"/>
      <c r="U3650" s="4"/>
      <c r="V3650" s="4"/>
      <c r="W3650" s="4"/>
    </row>
    <row r="3651" spans="1:23" ht="56" x14ac:dyDescent="0.3">
      <c r="A3651" s="23"/>
      <c r="B3651" s="6">
        <v>0</v>
      </c>
      <c r="C3651" s="9" t="s">
        <v>3989</v>
      </c>
      <c r="D3651" s="9" t="str">
        <f t="shared" si="117"/>
        <v xml:space="preserve"> Đại học từ xa Chào em nha, theo quy định thì sinh viên chỉ được miễn môn khi đã có bằng tốt nghiệp Đh thôi em nha, trường hợp của em chưa tốt nghiệp nên sẽ không được miễn môn mà sẽ phải học lại từ đầu em nha</v>
      </c>
      <c r="E3651" s="4"/>
      <c r="F3651" s="4"/>
      <c r="G3651" s="4"/>
      <c r="H3651" s="4"/>
      <c r="I3651" s="4"/>
      <c r="J3651" s="4"/>
      <c r="K3651" s="4"/>
      <c r="L3651" s="4"/>
      <c r="M3651" s="4"/>
      <c r="N3651" s="4"/>
      <c r="O3651" s="4"/>
      <c r="P3651" s="4"/>
      <c r="Q3651" s="4"/>
      <c r="R3651" s="4"/>
      <c r="S3651" s="4"/>
      <c r="T3651" s="4"/>
      <c r="U3651" s="4"/>
      <c r="V3651" s="4"/>
      <c r="W3651" s="4"/>
    </row>
    <row r="3652" spans="1:23" ht="14" x14ac:dyDescent="0.3">
      <c r="A3652" s="23"/>
      <c r="B3652" s="6">
        <v>0</v>
      </c>
      <c r="C3652" s="9" t="s">
        <v>3990</v>
      </c>
      <c r="D3652" s="9" t="str">
        <f t="shared" si="117"/>
        <v xml:space="preserve"> Đại học từ xa hocj từ đầu á</v>
      </c>
      <c r="E3652" s="4"/>
      <c r="F3652" s="4"/>
      <c r="G3652" s="4"/>
      <c r="H3652" s="4"/>
      <c r="I3652" s="4"/>
      <c r="J3652" s="4"/>
      <c r="K3652" s="4"/>
      <c r="L3652" s="4"/>
      <c r="M3652" s="4"/>
      <c r="N3652" s="4"/>
      <c r="O3652" s="4"/>
      <c r="P3652" s="4"/>
      <c r="Q3652" s="4"/>
      <c r="R3652" s="4"/>
      <c r="S3652" s="4"/>
      <c r="T3652" s="4"/>
      <c r="U3652" s="4"/>
      <c r="V3652" s="4"/>
      <c r="W3652" s="4"/>
    </row>
    <row r="3653" spans="1:23" ht="28" x14ac:dyDescent="0.3">
      <c r="A3653" s="23"/>
      <c r="B3653" s="6">
        <v>0</v>
      </c>
      <c r="C3653" s="9" t="s">
        <v>3991</v>
      </c>
      <c r="D3653" s="9" t="str">
        <f t="shared" si="117"/>
        <v xml:space="preserve"> Đại học từ xa Em học được 2 năm rồi hay năm nay mới năm thứ 2</v>
      </c>
      <c r="E3653" s="4"/>
      <c r="F3653" s="4"/>
      <c r="G3653" s="4"/>
      <c r="H3653" s="4"/>
      <c r="I3653" s="4"/>
      <c r="J3653" s="4"/>
      <c r="K3653" s="4"/>
      <c r="L3653" s="4"/>
      <c r="M3653" s="4"/>
      <c r="N3653" s="4"/>
      <c r="O3653" s="4"/>
      <c r="P3653" s="4"/>
      <c r="Q3653" s="4"/>
      <c r="R3653" s="4"/>
      <c r="S3653" s="4"/>
      <c r="T3653" s="4"/>
      <c r="U3653" s="4"/>
      <c r="V3653" s="4"/>
      <c r="W3653" s="4"/>
    </row>
    <row r="3654" spans="1:23" ht="42" x14ac:dyDescent="0.3">
      <c r="A3654" s="23"/>
      <c r="B3654" s="6">
        <v>0</v>
      </c>
      <c r="C3654" s="9" t="s">
        <v>3992</v>
      </c>
      <c r="D3654" s="9" t="str">
        <f t="shared" si="117"/>
        <v xml:space="preserve"> Đại học từ xa Nếu trường em có hệ từ xa thì em có thể xin chuyển đc. Còn sang trường khác thì phải học lại từ đầu, vì chưa có bằng em ạ</v>
      </c>
      <c r="E3654" s="4"/>
      <c r="F3654" s="4"/>
      <c r="G3654" s="4"/>
      <c r="H3654" s="4"/>
      <c r="I3654" s="4"/>
      <c r="J3654" s="4"/>
      <c r="K3654" s="4"/>
      <c r="L3654" s="4"/>
      <c r="M3654" s="4"/>
      <c r="N3654" s="4"/>
      <c r="O3654" s="4"/>
      <c r="P3654" s="4"/>
      <c r="Q3654" s="4"/>
      <c r="R3654" s="4"/>
      <c r="S3654" s="4"/>
      <c r="T3654" s="4"/>
      <c r="U3654" s="4"/>
      <c r="V3654" s="4"/>
      <c r="W3654" s="4"/>
    </row>
    <row r="3655" spans="1:23" ht="28" x14ac:dyDescent="0.3">
      <c r="A3655" s="23"/>
      <c r="B3655" s="6">
        <v>0</v>
      </c>
      <c r="C3655" s="9" t="s">
        <v>3993</v>
      </c>
      <c r="D3655" s="9" t="str">
        <f t="shared" si="117"/>
        <v xml:space="preserve"> Đại học từ xa liên hệ vs p dtao để biết và thường chỉ chuyển trong nội bộ trường thôi</v>
      </c>
      <c r="E3655" s="4"/>
      <c r="F3655" s="4"/>
      <c r="G3655" s="4"/>
      <c r="H3655" s="4"/>
      <c r="I3655" s="4"/>
      <c r="J3655" s="4"/>
      <c r="K3655" s="4"/>
      <c r="L3655" s="4"/>
      <c r="M3655" s="4"/>
      <c r="N3655" s="4"/>
      <c r="O3655" s="4"/>
      <c r="P3655" s="4"/>
      <c r="Q3655" s="4"/>
      <c r="R3655" s="4"/>
      <c r="S3655" s="4"/>
      <c r="T3655" s="4"/>
      <c r="U3655" s="4"/>
      <c r="V3655" s="4"/>
      <c r="W3655" s="4"/>
    </row>
    <row r="3656" spans="1:23" ht="42" x14ac:dyDescent="0.3">
      <c r="A3656" s="23"/>
      <c r="B3656" s="6">
        <v>0</v>
      </c>
      <c r="C3656" s="9" t="s">
        <v>3994</v>
      </c>
      <c r="D3656" s="9" t="str">
        <f t="shared" si="117"/>
        <v xml:space="preserve"> Đại học từ xa Xem htx của trường có k thì chuyển qua cho dễ, k có thì hên xui lắm vì phải xin bảng điểm từ trường đang học có xác nhận.</v>
      </c>
      <c r="E3656" s="4"/>
      <c r="F3656" s="4"/>
      <c r="G3656" s="4"/>
      <c r="H3656" s="4"/>
      <c r="I3656" s="4"/>
      <c r="J3656" s="4"/>
      <c r="K3656" s="4"/>
      <c r="L3656" s="4"/>
      <c r="M3656" s="4"/>
      <c r="N3656" s="4"/>
      <c r="O3656" s="4"/>
      <c r="P3656" s="4"/>
      <c r="Q3656" s="4"/>
      <c r="R3656" s="4"/>
      <c r="S3656" s="4"/>
      <c r="T3656" s="4"/>
      <c r="U3656" s="4"/>
      <c r="V3656" s="4"/>
      <c r="W3656" s="4"/>
    </row>
    <row r="3657" spans="1:23" ht="28" x14ac:dyDescent="0.3">
      <c r="A3657" s="24" t="s">
        <v>2076</v>
      </c>
      <c r="B3657" s="6">
        <v>0</v>
      </c>
      <c r="C3657" s="9" t="s">
        <v>2077</v>
      </c>
      <c r="D3657" s="9" t="str">
        <f t="shared" si="117"/>
        <v xml:space="preserve"> Đại học từ xa 87 tuổi mà bạn còn sống thì vẫn đăng ký học được.</v>
      </c>
      <c r="E3657" s="4"/>
      <c r="F3657" s="4"/>
      <c r="G3657" s="4"/>
      <c r="H3657" s="4"/>
      <c r="I3657" s="4"/>
      <c r="J3657" s="4"/>
      <c r="K3657" s="4"/>
      <c r="L3657" s="4"/>
      <c r="M3657" s="4"/>
      <c r="N3657" s="4"/>
      <c r="O3657" s="4"/>
      <c r="P3657" s="4"/>
      <c r="Q3657" s="4"/>
      <c r="R3657" s="4"/>
      <c r="S3657" s="4"/>
      <c r="T3657" s="4"/>
      <c r="U3657" s="4"/>
      <c r="V3657" s="4"/>
      <c r="W3657" s="4"/>
    </row>
    <row r="3658" spans="1:23" ht="14" x14ac:dyDescent="0.3">
      <c r="A3658" s="23"/>
      <c r="B3658" s="6">
        <v>0</v>
      </c>
      <c r="C3658" s="9" t="s">
        <v>2079</v>
      </c>
      <c r="D3658" s="9" t="str">
        <f t="shared" si="117"/>
        <v xml:space="preserve"> Đại học từ xa 27 tuổi vẫn còn đầu 2, còn trẻ chán bạn ơi</v>
      </c>
      <c r="E3658" s="4"/>
      <c r="F3658" s="4"/>
      <c r="G3658" s="4"/>
      <c r="H3658" s="4"/>
      <c r="I3658" s="4"/>
      <c r="J3658" s="4"/>
      <c r="K3658" s="4"/>
      <c r="L3658" s="4"/>
      <c r="M3658" s="4"/>
      <c r="N3658" s="4"/>
      <c r="O3658" s="4"/>
      <c r="P3658" s="4"/>
      <c r="Q3658" s="4"/>
      <c r="R3658" s="4"/>
      <c r="S3658" s="4"/>
      <c r="T3658" s="4"/>
      <c r="U3658" s="4"/>
      <c r="V3658" s="4"/>
      <c r="W3658" s="4"/>
    </row>
    <row r="3659" spans="1:23" ht="28" x14ac:dyDescent="0.3">
      <c r="A3659" s="23"/>
      <c r="B3659" s="6">
        <v>0</v>
      </c>
      <c r="C3659" s="9" t="s">
        <v>2081</v>
      </c>
      <c r="D3659" s="9" t="str">
        <f t="shared" si="117"/>
        <v xml:space="preserve"> Đại học từ xa Giờ không học sau càng khó có động lực để học bạn ạ</v>
      </c>
      <c r="E3659" s="4"/>
      <c r="F3659" s="4"/>
      <c r="G3659" s="4"/>
      <c r="H3659" s="4"/>
      <c r="I3659" s="4"/>
      <c r="J3659" s="4"/>
      <c r="K3659" s="4"/>
      <c r="L3659" s="4"/>
      <c r="M3659" s="4"/>
      <c r="N3659" s="4"/>
      <c r="O3659" s="4"/>
      <c r="P3659" s="4"/>
      <c r="Q3659" s="4"/>
      <c r="R3659" s="4"/>
      <c r="S3659" s="4"/>
      <c r="T3659" s="4"/>
      <c r="U3659" s="4"/>
      <c r="V3659" s="4"/>
      <c r="W3659" s="4"/>
    </row>
    <row r="3660" spans="1:23" ht="14" x14ac:dyDescent="0.3">
      <c r="A3660" s="23"/>
      <c r="B3660" s="6">
        <v>0</v>
      </c>
      <c r="C3660" s="9" t="s">
        <v>2083</v>
      </c>
      <c r="D3660" s="9" t="str">
        <f t="shared" si="117"/>
        <v xml:space="preserve"> Đại học từ xa Mình 72 tuổi mà vẫn còn phải học đây</v>
      </c>
      <c r="E3660" s="4"/>
      <c r="F3660" s="4"/>
      <c r="G3660" s="4"/>
      <c r="H3660" s="4"/>
      <c r="I3660" s="4"/>
      <c r="J3660" s="4"/>
      <c r="K3660" s="4"/>
      <c r="L3660" s="4"/>
      <c r="M3660" s="4"/>
      <c r="N3660" s="4"/>
      <c r="O3660" s="4"/>
      <c r="P3660" s="4"/>
      <c r="Q3660" s="4"/>
      <c r="R3660" s="4"/>
      <c r="S3660" s="4"/>
      <c r="T3660" s="4"/>
      <c r="U3660" s="4"/>
      <c r="V3660" s="4"/>
      <c r="W3660" s="4"/>
    </row>
    <row r="3661" spans="1:23" ht="42" x14ac:dyDescent="0.3">
      <c r="A3661" s="23"/>
      <c r="B3661" s="6">
        <v>0</v>
      </c>
      <c r="C3661" s="9" t="s">
        <v>2085</v>
      </c>
      <c r="D3661" s="9" t="str">
        <f t="shared" si="117"/>
        <v xml:space="preserve"> Đại học từ xa 1 tip để học luôn, khỏi phải suy nghĩ nhiều: Đóng tiền học =))). Xuống tiền một cái là tiếc lắm, mệt cũng cố mà học thôi</v>
      </c>
      <c r="E3661" s="4"/>
      <c r="F3661" s="4"/>
      <c r="G3661" s="4"/>
      <c r="H3661" s="4"/>
      <c r="I3661" s="4"/>
      <c r="J3661" s="4"/>
      <c r="K3661" s="4"/>
      <c r="L3661" s="4"/>
      <c r="M3661" s="4"/>
      <c r="N3661" s="4"/>
      <c r="O3661" s="4"/>
      <c r="P3661" s="4"/>
      <c r="Q3661" s="4"/>
      <c r="R3661" s="4"/>
      <c r="S3661" s="4"/>
      <c r="T3661" s="4"/>
      <c r="U3661" s="4"/>
      <c r="V3661" s="4"/>
      <c r="W3661" s="4"/>
    </row>
    <row r="3662" spans="1:23" ht="28" x14ac:dyDescent="0.3">
      <c r="A3662" s="23"/>
      <c r="B3662" s="6">
        <v>0</v>
      </c>
      <c r="C3662" s="9" t="s">
        <v>2087</v>
      </c>
      <c r="D3662" s="9" t="str">
        <f t="shared" si="117"/>
        <v xml:space="preserve"> Đại học từ xa 35t học sắp xong nè. Khởi nghiệp lại đây.. thấy vẫn quá ok</v>
      </c>
      <c r="E3662" s="4"/>
      <c r="F3662" s="4"/>
      <c r="G3662" s="4"/>
      <c r="H3662" s="4"/>
      <c r="I3662" s="4"/>
      <c r="J3662" s="4"/>
      <c r="K3662" s="4"/>
      <c r="L3662" s="4"/>
      <c r="M3662" s="4"/>
      <c r="N3662" s="4"/>
      <c r="O3662" s="4"/>
      <c r="P3662" s="4"/>
      <c r="Q3662" s="4"/>
      <c r="R3662" s="4"/>
      <c r="S3662" s="4"/>
      <c r="T3662" s="4"/>
      <c r="U3662" s="4"/>
      <c r="V3662" s="4"/>
      <c r="W3662" s="4"/>
    </row>
    <row r="3663" spans="1:23" ht="154" x14ac:dyDescent="0.3">
      <c r="A3663" s="23"/>
      <c r="B3663" s="6">
        <v>0</v>
      </c>
      <c r="C3663" s="9" t="s">
        <v>3995</v>
      </c>
      <c r="D3663" s="9" t="str">
        <f t="shared" si="117"/>
        <v xml:space="preserve"> Đại học từ xa Bạn đi học hệ từ xa đi rồi bạn sẽ thấy đầy các anh chị cô chú lứa 7x 8x vẫn đi học .
 Họ học vì biết đó là con đường để dễ nâng bậc lương, hay bổ trợ giúp ích thêm cho con đường hiện tại. 
 Ai rồi cũng phải kiếm tiền ,nhưng mà người có bằng cấp thì còn có cơ hội được lựa chọn, ko cty này thì cty khác ,ko làm mảng này thì mảng khác. 
 Chứ không bằng cấp gì thì xác định chỉ mãi là lao động phổ thông lao động chân tay.</v>
      </c>
      <c r="E3663" s="4"/>
      <c r="F3663" s="4"/>
      <c r="G3663" s="4"/>
      <c r="H3663" s="4"/>
      <c r="I3663" s="4"/>
      <c r="J3663" s="4"/>
      <c r="K3663" s="4"/>
      <c r="L3663" s="4"/>
      <c r="M3663" s="4"/>
      <c r="N3663" s="4"/>
      <c r="O3663" s="4"/>
      <c r="P3663" s="4"/>
      <c r="Q3663" s="4"/>
      <c r="R3663" s="4"/>
      <c r="S3663" s="4"/>
      <c r="T3663" s="4"/>
      <c r="U3663" s="4"/>
      <c r="V3663" s="4"/>
      <c r="W3663" s="4"/>
    </row>
    <row r="3664" spans="1:23" ht="28" x14ac:dyDescent="0.3">
      <c r="A3664" s="23"/>
      <c r="B3664" s="6">
        <v>0</v>
      </c>
      <c r="C3664" s="9" t="s">
        <v>2093</v>
      </c>
      <c r="D3664" s="9" t="str">
        <f t="shared" si="117"/>
        <v xml:space="preserve"> Đại học từ xa Học đi thêm kiến thức thêm cơ hội . 37t m dk học ngành thứ 3 và học thêm guitar nữa.</v>
      </c>
      <c r="E3664" s="4"/>
      <c r="F3664" s="4"/>
      <c r="G3664" s="4"/>
      <c r="H3664" s="4"/>
      <c r="I3664" s="4"/>
      <c r="J3664" s="4"/>
      <c r="K3664" s="4"/>
      <c r="L3664" s="4"/>
      <c r="M3664" s="4"/>
      <c r="N3664" s="4"/>
      <c r="O3664" s="4"/>
      <c r="P3664" s="4"/>
      <c r="Q3664" s="4"/>
      <c r="R3664" s="4"/>
      <c r="S3664" s="4"/>
      <c r="T3664" s="4"/>
      <c r="U3664" s="4"/>
      <c r="V3664" s="4"/>
      <c r="W3664" s="4"/>
    </row>
    <row r="3665" spans="1:23" ht="56" x14ac:dyDescent="0.3">
      <c r="A3665" s="23"/>
      <c r="B3665" s="6">
        <v>0</v>
      </c>
      <c r="C3665" s="9" t="s">
        <v>2095</v>
      </c>
      <c r="D3665" s="9" t="str">
        <f t="shared" si="117"/>
        <v xml:space="preserve"> Đại học từ xa Quan trọng học ngành gì. Chứ tài chính mạnh hãy học đh . Đây 29t mới học cao đẳng nhưng mất có 6 tháng học chuyên môn. Còn lại chờ 2.5 năm lấy bằng</v>
      </c>
      <c r="E3665" s="4"/>
      <c r="F3665" s="4"/>
      <c r="G3665" s="4"/>
      <c r="H3665" s="4"/>
      <c r="I3665" s="4"/>
      <c r="J3665" s="4"/>
      <c r="K3665" s="4"/>
      <c r="L3665" s="4"/>
      <c r="M3665" s="4"/>
      <c r="N3665" s="4"/>
      <c r="O3665" s="4"/>
      <c r="P3665" s="4"/>
      <c r="Q3665" s="4"/>
      <c r="R3665" s="4"/>
      <c r="S3665" s="4"/>
      <c r="T3665" s="4"/>
      <c r="U3665" s="4"/>
      <c r="V3665" s="4"/>
      <c r="W3665" s="4"/>
    </row>
    <row r="3666" spans="1:23" ht="14" x14ac:dyDescent="0.3">
      <c r="A3666" s="23"/>
      <c r="B3666" s="6">
        <v>0</v>
      </c>
      <c r="C3666" s="9" t="s">
        <v>2097</v>
      </c>
      <c r="D3666" s="9" t="str">
        <f t="shared" si="117"/>
        <v xml:space="preserve"> Đại học từ xa Kao 37 mới bắt đầu...</v>
      </c>
      <c r="E3666" s="4"/>
      <c r="F3666" s="4"/>
      <c r="G3666" s="4"/>
      <c r="H3666" s="4"/>
      <c r="I3666" s="4"/>
      <c r="J3666" s="4"/>
      <c r="K3666" s="4"/>
      <c r="L3666" s="4"/>
      <c r="M3666" s="4"/>
      <c r="N3666" s="4"/>
      <c r="O3666" s="4"/>
      <c r="P3666" s="4"/>
      <c r="Q3666" s="4"/>
      <c r="R3666" s="4"/>
      <c r="S3666" s="4"/>
      <c r="T3666" s="4"/>
      <c r="U3666" s="4"/>
      <c r="V3666" s="4"/>
      <c r="W3666" s="4"/>
    </row>
    <row r="3667" spans="1:23" ht="84" x14ac:dyDescent="0.3">
      <c r="A3667" s="23"/>
      <c r="B3667" s="6">
        <v>0</v>
      </c>
      <c r="C3667" s="9" t="s">
        <v>2099</v>
      </c>
      <c r="D3667" s="9" t="str">
        <f t="shared" si="117"/>
        <v xml:space="preserve"> Đại học từ xa Mình 98 cũng đang học đây bạn. Mình nghĩ vấn đề không phải bao nhiêu tuổi, vấn đề là bạn học để làm gì. Nếu vì cần kiến thức, cần bằng cấp, cần phục vụ công việc, oke, đừng chần chừ nữa, học thôi. Nhưng mà suy nghĩ kỹ nhé, chọn ngành gì sẽ giúp ích cho mình nhất hãy học.</v>
      </c>
      <c r="E3667" s="4"/>
      <c r="F3667" s="4"/>
      <c r="G3667" s="4"/>
      <c r="H3667" s="4"/>
      <c r="I3667" s="4"/>
      <c r="J3667" s="4"/>
      <c r="K3667" s="4"/>
      <c r="L3667" s="4"/>
      <c r="M3667" s="4"/>
      <c r="N3667" s="4"/>
      <c r="O3667" s="4"/>
      <c r="P3667" s="4"/>
      <c r="Q3667" s="4"/>
      <c r="R3667" s="4"/>
      <c r="S3667" s="4"/>
      <c r="T3667" s="4"/>
      <c r="U3667" s="4"/>
      <c r="V3667" s="4"/>
      <c r="W3667" s="4"/>
    </row>
    <row r="3668" spans="1:23" ht="14" x14ac:dyDescent="0.3">
      <c r="A3668" s="23"/>
      <c r="B3668" s="6">
        <v>0</v>
      </c>
      <c r="C3668" s="9" t="s">
        <v>2101</v>
      </c>
      <c r="D3668" s="9" t="str">
        <f t="shared" si="117"/>
        <v xml:space="preserve"> Đại học từ xa 26t đang năm 1</v>
      </c>
      <c r="E3668" s="4"/>
      <c r="F3668" s="4"/>
      <c r="G3668" s="4"/>
      <c r="H3668" s="4"/>
      <c r="I3668" s="4"/>
      <c r="J3668" s="4"/>
      <c r="K3668" s="4"/>
      <c r="L3668" s="4"/>
      <c r="M3668" s="4"/>
      <c r="N3668" s="4"/>
      <c r="O3668" s="4"/>
      <c r="P3668" s="4"/>
      <c r="Q3668" s="4"/>
      <c r="R3668" s="4"/>
      <c r="S3668" s="4"/>
      <c r="T3668" s="4"/>
      <c r="U3668" s="4"/>
      <c r="V3668" s="4"/>
      <c r="W3668" s="4"/>
    </row>
    <row r="3669" spans="1:23" ht="42" x14ac:dyDescent="0.3">
      <c r="A3669" s="23"/>
      <c r="B3669" s="6">
        <v>0</v>
      </c>
      <c r="C3669" s="9" t="s">
        <v>2103</v>
      </c>
      <c r="D3669" s="9" t="str">
        <f t="shared" si="117"/>
        <v xml:space="preserve"> Đại học từ xa Tui học 2 văn bằng xong ra buôn bán nhưng vẫn đang muốn học thêm văn bằng3 kế toán năm nay tui 30t</v>
      </c>
      <c r="E3669" s="4"/>
      <c r="F3669" s="4"/>
      <c r="G3669" s="4"/>
      <c r="H3669" s="4"/>
      <c r="I3669" s="4"/>
      <c r="J3669" s="4"/>
      <c r="K3669" s="4"/>
      <c r="L3669" s="4"/>
      <c r="M3669" s="4"/>
      <c r="N3669" s="4"/>
      <c r="O3669" s="4"/>
      <c r="P3669" s="4"/>
      <c r="Q3669" s="4"/>
      <c r="R3669" s="4"/>
      <c r="S3669" s="4"/>
      <c r="T3669" s="4"/>
      <c r="U3669" s="4"/>
      <c r="V3669" s="4"/>
      <c r="W3669" s="4"/>
    </row>
    <row r="3670" spans="1:23" ht="14" x14ac:dyDescent="0.3">
      <c r="A3670" s="23"/>
      <c r="B3670" s="6">
        <v>0</v>
      </c>
      <c r="C3670" s="9" t="s">
        <v>2105</v>
      </c>
      <c r="D3670" s="9" t="str">
        <f t="shared" si="117"/>
        <v xml:space="preserve"> Đại học từ xa không bao giờ là muộn cả</v>
      </c>
      <c r="E3670" s="4"/>
      <c r="F3670" s="4"/>
      <c r="G3670" s="4"/>
      <c r="H3670" s="4"/>
      <c r="I3670" s="4"/>
      <c r="J3670" s="4"/>
      <c r="K3670" s="4"/>
      <c r="L3670" s="4"/>
      <c r="M3670" s="4"/>
      <c r="N3670" s="4"/>
      <c r="O3670" s="4"/>
      <c r="P3670" s="4"/>
      <c r="Q3670" s="4"/>
      <c r="R3670" s="4"/>
      <c r="S3670" s="4"/>
      <c r="T3670" s="4"/>
      <c r="U3670" s="4"/>
      <c r="V3670" s="4"/>
      <c r="W3670" s="4"/>
    </row>
    <row r="3671" spans="1:23" ht="14" x14ac:dyDescent="0.3">
      <c r="A3671" s="23"/>
      <c r="B3671" s="6">
        <v>0</v>
      </c>
      <c r="C3671" s="9" t="s">
        <v>3996</v>
      </c>
      <c r="D3671" s="9" t="str">
        <f t="shared" si="117"/>
        <v xml:space="preserve"> Đại học từ xa 30 đang năm 1</v>
      </c>
      <c r="E3671" s="4"/>
      <c r="F3671" s="4"/>
      <c r="G3671" s="4"/>
      <c r="H3671" s="4"/>
      <c r="I3671" s="4"/>
      <c r="J3671" s="4"/>
      <c r="K3671" s="4"/>
      <c r="L3671" s="4"/>
      <c r="M3671" s="4"/>
      <c r="N3671" s="4"/>
      <c r="O3671" s="4"/>
      <c r="P3671" s="4"/>
      <c r="Q3671" s="4"/>
      <c r="R3671" s="4"/>
      <c r="S3671" s="4"/>
      <c r="T3671" s="4"/>
      <c r="U3671" s="4"/>
      <c r="V3671" s="4"/>
      <c r="W3671" s="4"/>
    </row>
    <row r="3672" spans="1:23" ht="14" x14ac:dyDescent="0.3">
      <c r="A3672" s="23"/>
      <c r="B3672" s="6">
        <v>0</v>
      </c>
      <c r="C3672" s="9" t="s">
        <v>3997</v>
      </c>
      <c r="D3672" s="9" t="str">
        <f t="shared" si="117"/>
        <v xml:space="preserve"> Đại học từ xa Tôi 40 còn đang học đh đây.</v>
      </c>
      <c r="E3672" s="4"/>
      <c r="F3672" s="4"/>
      <c r="G3672" s="4"/>
      <c r="H3672" s="4"/>
      <c r="I3672" s="4"/>
      <c r="J3672" s="4"/>
      <c r="K3672" s="4"/>
      <c r="L3672" s="4"/>
      <c r="M3672" s="4"/>
      <c r="N3672" s="4"/>
      <c r="O3672" s="4"/>
      <c r="P3672" s="4"/>
      <c r="Q3672" s="4"/>
      <c r="R3672" s="4"/>
      <c r="S3672" s="4"/>
      <c r="T3672" s="4"/>
      <c r="U3672" s="4"/>
      <c r="V3672" s="4"/>
      <c r="W3672" s="4"/>
    </row>
    <row r="3673" spans="1:23" ht="14" x14ac:dyDescent="0.3">
      <c r="A3673" s="23"/>
      <c r="B3673" s="6">
        <v>0</v>
      </c>
      <c r="C3673" s="9" t="s">
        <v>3998</v>
      </c>
      <c r="D3673" s="9" t="str">
        <f t="shared" si="117"/>
        <v xml:space="preserve"> Đại học từ xa 36 tuổi năm 1</v>
      </c>
      <c r="E3673" s="4"/>
      <c r="F3673" s="4"/>
      <c r="G3673" s="4"/>
      <c r="H3673" s="4"/>
      <c r="I3673" s="4"/>
      <c r="J3673" s="4"/>
      <c r="K3673" s="4"/>
      <c r="L3673" s="4"/>
      <c r="M3673" s="4"/>
      <c r="N3673" s="4"/>
      <c r="O3673" s="4"/>
      <c r="P3673" s="4"/>
      <c r="Q3673" s="4"/>
      <c r="R3673" s="4"/>
      <c r="S3673" s="4"/>
      <c r="T3673" s="4"/>
      <c r="U3673" s="4"/>
      <c r="V3673" s="4"/>
      <c r="W3673" s="4"/>
    </row>
    <row r="3674" spans="1:23" ht="14" x14ac:dyDescent="0.3">
      <c r="A3674" s="23"/>
      <c r="B3674" s="6">
        <v>0</v>
      </c>
      <c r="C3674" s="9" t="s">
        <v>3999</v>
      </c>
      <c r="D3674" s="9" t="str">
        <f t="shared" si="117"/>
        <v xml:space="preserve"> Đại học từ xa 38 tuổi đang năm 1</v>
      </c>
      <c r="E3674" s="4"/>
      <c r="F3674" s="4"/>
      <c r="G3674" s="4"/>
      <c r="H3674" s="4"/>
      <c r="I3674" s="4"/>
      <c r="J3674" s="4"/>
      <c r="K3674" s="4"/>
      <c r="L3674" s="4"/>
      <c r="M3674" s="4"/>
      <c r="N3674" s="4"/>
      <c r="O3674" s="4"/>
      <c r="P3674" s="4"/>
      <c r="Q3674" s="4"/>
      <c r="R3674" s="4"/>
      <c r="S3674" s="4"/>
      <c r="T3674" s="4"/>
      <c r="U3674" s="4"/>
      <c r="V3674" s="4"/>
      <c r="W3674" s="4"/>
    </row>
    <row r="3675" spans="1:23" ht="56" x14ac:dyDescent="0.3">
      <c r="A3675" s="9" t="s">
        <v>2076</v>
      </c>
      <c r="B3675" s="6">
        <v>0</v>
      </c>
      <c r="C3675" s="9" t="s">
        <v>4000</v>
      </c>
      <c r="D3675" s="9" t="str">
        <f t="shared" si="117"/>
        <v xml:space="preserve"> Đại học từ xa Em 26 tuổi đang học kỳ 1 ạ</v>
      </c>
      <c r="E3675" s="4"/>
      <c r="F3675" s="4"/>
      <c r="G3675" s="4"/>
      <c r="H3675" s="4"/>
      <c r="I3675" s="4"/>
      <c r="J3675" s="4"/>
      <c r="K3675" s="4"/>
      <c r="L3675" s="4"/>
      <c r="M3675" s="4"/>
      <c r="N3675" s="4"/>
      <c r="O3675" s="4"/>
      <c r="P3675" s="4"/>
      <c r="Q3675" s="4"/>
      <c r="R3675" s="4"/>
      <c r="S3675" s="4"/>
      <c r="T3675" s="4"/>
      <c r="U3675" s="4"/>
      <c r="V3675" s="4"/>
      <c r="W3675" s="4"/>
    </row>
    <row r="3676" spans="1:23" ht="70" x14ac:dyDescent="0.3">
      <c r="A3676" s="24" t="s">
        <v>4001</v>
      </c>
      <c r="B3676" s="6">
        <v>0</v>
      </c>
      <c r="C3676" s="9" t="s">
        <v>4002</v>
      </c>
      <c r="D3676" s="9" t="str">
        <f t="shared" si="117"/>
        <v xml:space="preserve"> Đại học từ xa ko ai học 2 trường để có review đúng được. 2 trường này đều trường top, xét về tiếng thì NEU nhỉnh hơn nhưng học phí cũng sẽ cao hơn, còn chất lượng thì t ko có cơ sở để so sánh. Cái gì phù hợp thì mình chọn thôi</v>
      </c>
      <c r="E3676" s="4"/>
      <c r="F3676" s="4"/>
      <c r="G3676" s="4"/>
      <c r="H3676" s="4"/>
      <c r="I3676" s="4"/>
      <c r="J3676" s="4"/>
      <c r="K3676" s="4"/>
      <c r="L3676" s="4"/>
      <c r="M3676" s="4"/>
      <c r="N3676" s="4"/>
      <c r="O3676" s="4"/>
      <c r="P3676" s="4"/>
      <c r="Q3676" s="4"/>
      <c r="R3676" s="4"/>
      <c r="S3676" s="4"/>
      <c r="T3676" s="4"/>
      <c r="U3676" s="4"/>
      <c r="V3676" s="4"/>
      <c r="W3676" s="4"/>
    </row>
    <row r="3677" spans="1:23" ht="56" x14ac:dyDescent="0.3">
      <c r="A3677" s="23"/>
      <c r="B3677" s="6">
        <v>0</v>
      </c>
      <c r="C3677" s="9" t="s">
        <v>4003</v>
      </c>
      <c r="D3677" s="9" t="str">
        <f t="shared" si="117"/>
        <v xml:space="preserve"> Đại học từ xa bên trường ĐH Ngân Hàng Tp. HCM đang có chương trình đào tạo từ xa Luật kinh tế nè bạn. Học phí chỉ 250k/ tín chỉ thôi. Inb mình để biết thêm chi tiết nhe</v>
      </c>
      <c r="E3677" s="4"/>
      <c r="F3677" s="4"/>
      <c r="G3677" s="4"/>
      <c r="H3677" s="4"/>
      <c r="I3677" s="4"/>
      <c r="J3677" s="4"/>
      <c r="K3677" s="4"/>
      <c r="L3677" s="4"/>
      <c r="M3677" s="4"/>
      <c r="N3677" s="4"/>
      <c r="O3677" s="4"/>
      <c r="P3677" s="4"/>
      <c r="Q3677" s="4"/>
      <c r="R3677" s="4"/>
      <c r="S3677" s="4"/>
      <c r="T3677" s="4"/>
      <c r="U3677" s="4"/>
      <c r="V3677" s="4"/>
      <c r="W3677" s="4"/>
    </row>
    <row r="3678" spans="1:23" ht="28" x14ac:dyDescent="0.3">
      <c r="A3678" s="23"/>
      <c r="B3678" s="6">
        <v>0</v>
      </c>
      <c r="C3678" s="9" t="s">
        <v>4004</v>
      </c>
      <c r="D3678" s="9" t="str">
        <f t="shared" si="117"/>
        <v xml:space="preserve"> Đại học từ xa Miền nào thì học miền đó để có gì cần trực tiếp nó dễ</v>
      </c>
      <c r="E3678" s="4"/>
      <c r="F3678" s="4"/>
      <c r="G3678" s="4"/>
      <c r="H3678" s="4"/>
      <c r="I3678" s="4"/>
      <c r="J3678" s="4"/>
      <c r="K3678" s="4"/>
      <c r="L3678" s="4"/>
      <c r="M3678" s="4"/>
      <c r="N3678" s="4"/>
      <c r="O3678" s="4"/>
      <c r="P3678" s="4"/>
      <c r="Q3678" s="4"/>
      <c r="R3678" s="4"/>
      <c r="S3678" s="4"/>
      <c r="T3678" s="4"/>
      <c r="U3678" s="4"/>
      <c r="V3678" s="4"/>
      <c r="W3678" s="4"/>
    </row>
    <row r="3679" spans="1:23" ht="28" x14ac:dyDescent="0.3">
      <c r="A3679" s="23"/>
      <c r="B3679" s="6">
        <v>0</v>
      </c>
      <c r="C3679" s="9" t="s">
        <v>4005</v>
      </c>
      <c r="D3679" s="9" t="str">
        <f t="shared" si="117"/>
        <v xml:space="preserve"> Đại học từ xa k lấy dc bằng thì k dc miễn môn đâu b, học lại từ đầu đó</v>
      </c>
      <c r="E3679" s="4"/>
      <c r="F3679" s="4"/>
      <c r="G3679" s="4"/>
      <c r="H3679" s="4"/>
      <c r="I3679" s="4"/>
      <c r="J3679" s="4"/>
      <c r="K3679" s="4"/>
      <c r="L3679" s="4"/>
      <c r="M3679" s="4"/>
      <c r="N3679" s="4"/>
      <c r="O3679" s="4"/>
      <c r="P3679" s="4"/>
      <c r="Q3679" s="4"/>
      <c r="R3679" s="4"/>
      <c r="S3679" s="4"/>
      <c r="T3679" s="4"/>
      <c r="U3679" s="4"/>
      <c r="V3679" s="4"/>
      <c r="W3679" s="4"/>
    </row>
    <row r="3680" spans="1:23" ht="14" x14ac:dyDescent="0.3">
      <c r="A3680" s="24" t="s">
        <v>4006</v>
      </c>
      <c r="B3680" s="6">
        <v>0</v>
      </c>
      <c r="C3680" s="9" t="s">
        <v>4007</v>
      </c>
      <c r="D3680" s="9" t="str">
        <f t="shared" si="117"/>
        <v xml:space="preserve"> Đại học từ xa Cđ qtkd liên thông kế toán được em nhé</v>
      </c>
      <c r="E3680" s="4"/>
      <c r="F3680" s="4"/>
      <c r="G3680" s="4"/>
      <c r="H3680" s="4"/>
      <c r="I3680" s="4"/>
      <c r="J3680" s="4"/>
      <c r="K3680" s="4"/>
      <c r="L3680" s="4"/>
      <c r="M3680" s="4"/>
      <c r="N3680" s="4"/>
      <c r="O3680" s="4"/>
      <c r="P3680" s="4"/>
      <c r="Q3680" s="4"/>
      <c r="R3680" s="4"/>
      <c r="S3680" s="4"/>
      <c r="T3680" s="4"/>
      <c r="U3680" s="4"/>
      <c r="V3680" s="4"/>
      <c r="W3680" s="4"/>
    </row>
    <row r="3681" spans="1:23" ht="56" x14ac:dyDescent="0.3">
      <c r="A3681" s="23"/>
      <c r="B3681" s="6">
        <v>0</v>
      </c>
      <c r="C3681" s="9" t="s">
        <v>4008</v>
      </c>
      <c r="D3681" s="9" t="str">
        <f t="shared" si="117"/>
        <v xml:space="preserve"> Đại học từ xa Chào em nha, trường hợp của em liên thông kế toán được em nha. Tuy nhiên sẽ được xét là liên thông trái ngành, thời gian sẽ lâu hơn cùng ngành 1 chút.</v>
      </c>
      <c r="E3681" s="4"/>
      <c r="F3681" s="4"/>
      <c r="G3681" s="4"/>
      <c r="H3681" s="4"/>
      <c r="I3681" s="4"/>
      <c r="J3681" s="4"/>
      <c r="K3681" s="4"/>
      <c r="L3681" s="4"/>
      <c r="M3681" s="4"/>
      <c r="N3681" s="4"/>
      <c r="O3681" s="4"/>
      <c r="P3681" s="4"/>
      <c r="Q3681" s="4"/>
      <c r="R3681" s="4"/>
      <c r="S3681" s="4"/>
      <c r="T3681" s="4"/>
      <c r="U3681" s="4"/>
      <c r="V3681" s="4"/>
      <c r="W3681" s="4"/>
    </row>
    <row r="3682" spans="1:23" ht="84" x14ac:dyDescent="0.3">
      <c r="A3682" s="23"/>
      <c r="B3682" s="6">
        <v>0</v>
      </c>
      <c r="C3682" s="9" t="s">
        <v>4009</v>
      </c>
      <c r="D3682" s="9" t="str">
        <f t="shared" si="117"/>
        <v xml:space="preserve"> Đại học từ xa Khi em học hệ từ xa, văn bằng sẽ không ghi hình thức đào tạo, kể cả em học chính quy cũng thế nha, đều ko ghi hình thức đào tạo. Tuy nhiên tờ bảng điểm thì sẽ có ghi rõ hình thức học là gì, em học hệ nào thì trên đó sẽ ghi hệ đó em nha. nếu mình học từ xa thì ko ghi là chính quy được như thế là vi phạm luật em à</v>
      </c>
      <c r="E3682" s="4"/>
      <c r="F3682" s="4"/>
      <c r="G3682" s="4"/>
      <c r="H3682" s="4"/>
      <c r="I3682" s="4"/>
      <c r="J3682" s="4"/>
      <c r="K3682" s="4"/>
      <c r="L3682" s="4"/>
      <c r="M3682" s="4"/>
      <c r="N3682" s="4"/>
      <c r="O3682" s="4"/>
      <c r="P3682" s="4"/>
      <c r="Q3682" s="4"/>
      <c r="R3682" s="4"/>
      <c r="S3682" s="4"/>
      <c r="T3682" s="4"/>
      <c r="U3682" s="4"/>
      <c r="V3682" s="4"/>
      <c r="W3682" s="4"/>
    </row>
    <row r="3683" spans="1:23" ht="14" x14ac:dyDescent="0.3">
      <c r="A3683" s="23"/>
      <c r="B3683" s="6">
        <v>0</v>
      </c>
      <c r="C3683" s="9" t="s">
        <v>4010</v>
      </c>
      <c r="D3683" s="9" t="str">
        <f t="shared" si="117"/>
        <v xml:space="preserve"> Đại học từ xa Học phí mỗi trường một khác em ơi</v>
      </c>
      <c r="E3683" s="4"/>
      <c r="F3683" s="4"/>
      <c r="G3683" s="4"/>
      <c r="H3683" s="4"/>
      <c r="I3683" s="4"/>
      <c r="J3683" s="4"/>
      <c r="K3683" s="4"/>
      <c r="L3683" s="4"/>
      <c r="M3683" s="4"/>
      <c r="N3683" s="4"/>
      <c r="O3683" s="4"/>
      <c r="P3683" s="4"/>
      <c r="Q3683" s="4"/>
      <c r="R3683" s="4"/>
      <c r="S3683" s="4"/>
      <c r="T3683" s="4"/>
      <c r="U3683" s="4"/>
      <c r="V3683" s="4"/>
      <c r="W3683" s="4"/>
    </row>
    <row r="3684" spans="1:23" ht="14" x14ac:dyDescent="0.3">
      <c r="A3684" s="23"/>
      <c r="B3684" s="6">
        <v>0</v>
      </c>
      <c r="C3684" s="9" t="s">
        <v>4011</v>
      </c>
      <c r="D3684" s="9" t="str">
        <f t="shared" si="117"/>
        <v xml:space="preserve"> Đại học từ xa bằng không ghi hình thức đào tạo em nhé</v>
      </c>
      <c r="E3684" s="4"/>
      <c r="F3684" s="4"/>
      <c r="G3684" s="4"/>
      <c r="H3684" s="4"/>
      <c r="I3684" s="4"/>
      <c r="J3684" s="4"/>
      <c r="K3684" s="4"/>
      <c r="L3684" s="4"/>
      <c r="M3684" s="4"/>
      <c r="N3684" s="4"/>
      <c r="O3684" s="4"/>
      <c r="P3684" s="4"/>
      <c r="Q3684" s="4"/>
      <c r="R3684" s="4"/>
      <c r="S3684" s="4"/>
      <c r="T3684" s="4"/>
      <c r="U3684" s="4"/>
      <c r="V3684" s="4"/>
      <c r="W3684" s="4"/>
    </row>
    <row r="3685" spans="1:23" ht="28" x14ac:dyDescent="0.3">
      <c r="A3685" s="23"/>
      <c r="B3685" s="6">
        <v>0</v>
      </c>
      <c r="C3685" s="9" t="s">
        <v>4012</v>
      </c>
      <c r="D3685" s="9" t="str">
        <f t="shared" si="117"/>
        <v xml:space="preserve"> Đại học từ xa học liên thông hệ từ xa đươc, mất tầm 2 năm rưỡi</v>
      </c>
      <c r="E3685" s="4"/>
      <c r="F3685" s="4"/>
      <c r="G3685" s="4"/>
      <c r="H3685" s="4"/>
      <c r="I3685" s="4"/>
      <c r="J3685" s="4"/>
      <c r="K3685" s="4"/>
      <c r="L3685" s="4"/>
      <c r="M3685" s="4"/>
      <c r="N3685" s="4"/>
      <c r="O3685" s="4"/>
      <c r="P3685" s="4"/>
      <c r="Q3685" s="4"/>
      <c r="R3685" s="4"/>
      <c r="S3685" s="4"/>
      <c r="T3685" s="4"/>
      <c r="U3685" s="4"/>
      <c r="V3685" s="4"/>
      <c r="W3685" s="4"/>
    </row>
    <row r="3686" spans="1:23" ht="28" x14ac:dyDescent="0.3">
      <c r="A3686" s="23"/>
      <c r="B3686" s="6">
        <v>0</v>
      </c>
      <c r="C3686" s="9" t="s">
        <v>4013</v>
      </c>
      <c r="D3686" s="9" t="str">
        <f t="shared" si="117"/>
        <v xml:space="preserve"> Đại học từ xa ko tính tổng được mỗi trường khác nhau e à</v>
      </c>
      <c r="E3686" s="4"/>
      <c r="F3686" s="4"/>
      <c r="G3686" s="4"/>
      <c r="H3686" s="4"/>
      <c r="I3686" s="4"/>
      <c r="J3686" s="4"/>
      <c r="K3686" s="4"/>
      <c r="L3686" s="4"/>
      <c r="M3686" s="4"/>
      <c r="N3686" s="4"/>
      <c r="O3686" s="4"/>
      <c r="P3686" s="4"/>
      <c r="Q3686" s="4"/>
      <c r="R3686" s="4"/>
      <c r="S3686" s="4"/>
      <c r="T3686" s="4"/>
      <c r="U3686" s="4"/>
      <c r="V3686" s="4"/>
      <c r="W3686" s="4"/>
    </row>
    <row r="3687" spans="1:23" ht="56" x14ac:dyDescent="0.3">
      <c r="A3687" s="24" t="s">
        <v>4014</v>
      </c>
      <c r="B3687" s="6">
        <v>0</v>
      </c>
      <c r="C3687" s="9" t="s">
        <v>3439</v>
      </c>
      <c r="D3687" s="9" t="str">
        <f t="shared" si="117"/>
        <v xml:space="preserve"> Đại học từ xa Chào em nha, hiện tại, theo chuẩn quy định của Bộ GD&amp;ĐT thì môn GDQP đều phải học offline và các trường đều phải đào tạo sinh viên học bộ môn này em nha, thông thường sẽ là 1 tháng em nhé</v>
      </c>
      <c r="E3687" s="4"/>
      <c r="F3687" s="4"/>
      <c r="G3687" s="4"/>
      <c r="H3687" s="4"/>
      <c r="I3687" s="4"/>
      <c r="J3687" s="4"/>
      <c r="K3687" s="4"/>
      <c r="L3687" s="4"/>
      <c r="M3687" s="4"/>
      <c r="N3687" s="4"/>
      <c r="O3687" s="4"/>
      <c r="P3687" s="4"/>
      <c r="Q3687" s="4"/>
      <c r="R3687" s="4"/>
      <c r="S3687" s="4"/>
      <c r="T3687" s="4"/>
      <c r="U3687" s="4"/>
      <c r="V3687" s="4"/>
      <c r="W3687" s="4"/>
    </row>
    <row r="3688" spans="1:23" ht="28" x14ac:dyDescent="0.3">
      <c r="A3688" s="23"/>
      <c r="B3688" s="6">
        <v>0</v>
      </c>
      <c r="C3688" s="9" t="s">
        <v>3440</v>
      </c>
      <c r="D3688" s="9" t="str">
        <f t="shared" si="117"/>
        <v xml:space="preserve"> Đại học từ xa Học hệ từ xa thì ko nên học cao đẳng, sau lại mất công liên thông</v>
      </c>
      <c r="E3688" s="4"/>
      <c r="F3688" s="4"/>
      <c r="G3688" s="4"/>
      <c r="H3688" s="4"/>
      <c r="I3688" s="4"/>
      <c r="J3688" s="4"/>
      <c r="K3688" s="4"/>
      <c r="L3688" s="4"/>
      <c r="M3688" s="4"/>
      <c r="N3688" s="4"/>
      <c r="O3688" s="4"/>
      <c r="P3688" s="4"/>
      <c r="Q3688" s="4"/>
      <c r="R3688" s="4"/>
      <c r="S3688" s="4"/>
      <c r="T3688" s="4"/>
      <c r="U3688" s="4"/>
      <c r="V3688" s="4"/>
      <c r="W3688" s="4"/>
    </row>
    <row r="3689" spans="1:23" ht="56" x14ac:dyDescent="0.3">
      <c r="A3689" s="23"/>
      <c r="B3689" s="6">
        <v>0</v>
      </c>
      <c r="C3689" s="9" t="s">
        <v>3441</v>
      </c>
      <c r="D3689" s="9" t="str">
        <f t="shared" si="117"/>
        <v xml:space="preserve"> Đại học từ xa Nếu học thì nên chọn trường nào có đào tạo cả đại học và cao đẳng, như thế sẽ chất lượng hơn, Công thương thì có nhiều thông tin ko oke lắm ở hệ chính quy, từ xa thì a ko rõ</v>
      </c>
      <c r="E3689" s="4"/>
      <c r="F3689" s="4"/>
      <c r="G3689" s="4"/>
      <c r="H3689" s="4"/>
      <c r="I3689" s="4"/>
      <c r="J3689" s="4"/>
      <c r="K3689" s="4"/>
      <c r="L3689" s="4"/>
      <c r="M3689" s="4"/>
      <c r="N3689" s="4"/>
      <c r="O3689" s="4"/>
      <c r="P3689" s="4"/>
      <c r="Q3689" s="4"/>
      <c r="R3689" s="4"/>
      <c r="S3689" s="4"/>
      <c r="T3689" s="4"/>
      <c r="U3689" s="4"/>
      <c r="V3689" s="4"/>
      <c r="W3689" s="4"/>
    </row>
    <row r="3690" spans="1:23" ht="14" x14ac:dyDescent="0.3">
      <c r="A3690" s="23"/>
      <c r="B3690" s="6">
        <v>0</v>
      </c>
      <c r="C3690" s="9" t="s">
        <v>3442</v>
      </c>
      <c r="D3690" s="9" t="str">
        <f t="shared" si="117"/>
        <v xml:space="preserve"> Đại học từ xa Trường này chưa có ai review thì phải</v>
      </c>
      <c r="E3690" s="4"/>
      <c r="F3690" s="4"/>
      <c r="G3690" s="4"/>
      <c r="H3690" s="4"/>
      <c r="I3690" s="4"/>
      <c r="J3690" s="4"/>
      <c r="K3690" s="4"/>
      <c r="L3690" s="4"/>
      <c r="M3690" s="4"/>
      <c r="N3690" s="4"/>
      <c r="O3690" s="4"/>
      <c r="P3690" s="4"/>
      <c r="Q3690" s="4"/>
      <c r="R3690" s="4"/>
      <c r="S3690" s="4"/>
      <c r="T3690" s="4"/>
      <c r="U3690" s="4"/>
      <c r="V3690" s="4"/>
      <c r="W3690" s="4"/>
    </row>
    <row r="3691" spans="1:23" ht="42" x14ac:dyDescent="0.3">
      <c r="A3691" s="23"/>
      <c r="B3691" s="6">
        <v>0</v>
      </c>
      <c r="C3691" s="9" t="s">
        <v>3443</v>
      </c>
      <c r="D3691" s="9" t="str">
        <f t="shared" si="117"/>
        <v xml:space="preserve"> Đại học từ xa HÌnh như giờ học từ xa đều phải học giáo dục quốc phòng offline, dạo này thấy nhiều trường đưa tin như thế</v>
      </c>
      <c r="E3691" s="4"/>
      <c r="F3691" s="4"/>
      <c r="G3691" s="4"/>
      <c r="H3691" s="4"/>
      <c r="I3691" s="4"/>
      <c r="J3691" s="4"/>
      <c r="K3691" s="4"/>
      <c r="L3691" s="4"/>
      <c r="M3691" s="4"/>
      <c r="N3691" s="4"/>
      <c r="O3691" s="4"/>
      <c r="P3691" s="4"/>
      <c r="Q3691" s="4"/>
      <c r="R3691" s="4"/>
      <c r="S3691" s="4"/>
      <c r="T3691" s="4"/>
      <c r="U3691" s="4"/>
      <c r="V3691" s="4"/>
      <c r="W3691" s="4"/>
    </row>
    <row r="3692" spans="1:23" ht="14" x14ac:dyDescent="0.3">
      <c r="A3692" s="23"/>
      <c r="B3692" s="6">
        <v>0</v>
      </c>
      <c r="C3692" s="9" t="s">
        <v>3444</v>
      </c>
      <c r="D3692" s="9" t="str">
        <f t="shared" si="117"/>
        <v xml:space="preserve"> Đại học từ xa GPQP học 1 tháng bạn ơi</v>
      </c>
      <c r="E3692" s="4"/>
      <c r="F3692" s="4"/>
      <c r="G3692" s="4"/>
      <c r="H3692" s="4"/>
      <c r="I3692" s="4"/>
      <c r="J3692" s="4"/>
      <c r="K3692" s="4"/>
      <c r="L3692" s="4"/>
      <c r="M3692" s="4"/>
      <c r="N3692" s="4"/>
      <c r="O3692" s="4"/>
      <c r="P3692" s="4"/>
      <c r="Q3692" s="4"/>
      <c r="R3692" s="4"/>
      <c r="S3692" s="4"/>
      <c r="T3692" s="4"/>
      <c r="U3692" s="4"/>
      <c r="V3692" s="4"/>
      <c r="W3692" s="4"/>
    </row>
    <row r="3693" spans="1:23" ht="42" x14ac:dyDescent="0.3">
      <c r="A3693" s="23"/>
      <c r="B3693" s="6">
        <v>0</v>
      </c>
      <c r="C3693" s="9" t="s">
        <v>3445</v>
      </c>
      <c r="D3693" s="9" t="str">
        <f t="shared" si="117"/>
        <v xml:space="preserve"> Đại học từ xa Mình đang học hk4 trường này, học qp học off nhưng chỉ học vài ngày à bạn, xem như đi du lịch HN.</v>
      </c>
      <c r="E3693" s="4"/>
      <c r="F3693" s="4"/>
      <c r="G3693" s="4"/>
      <c r="H3693" s="4"/>
      <c r="I3693" s="4"/>
      <c r="J3693" s="4"/>
      <c r="K3693" s="4"/>
      <c r="L3693" s="4"/>
      <c r="M3693" s="4"/>
      <c r="N3693" s="4"/>
      <c r="O3693" s="4"/>
      <c r="P3693" s="4"/>
      <c r="Q3693" s="4"/>
      <c r="R3693" s="4"/>
      <c r="S3693" s="4"/>
      <c r="T3693" s="4"/>
      <c r="U3693" s="4"/>
      <c r="V3693" s="4"/>
      <c r="W3693" s="4"/>
    </row>
    <row r="3694" spans="1:23" ht="28" x14ac:dyDescent="0.3">
      <c r="A3694" s="23"/>
      <c r="B3694" s="6">
        <v>0</v>
      </c>
      <c r="C3694" s="9" t="s">
        <v>3446</v>
      </c>
      <c r="D3694" s="9" t="str">
        <f t="shared" si="117"/>
        <v xml:space="preserve"> Đại học từ xa Học off thì căng. Chọn trường học online thôi bạn</v>
      </c>
      <c r="E3694" s="4"/>
      <c r="F3694" s="4"/>
      <c r="G3694" s="4"/>
      <c r="H3694" s="4"/>
      <c r="I3694" s="4"/>
      <c r="J3694" s="4"/>
      <c r="K3694" s="4"/>
      <c r="L3694" s="4"/>
      <c r="M3694" s="4"/>
      <c r="N3694" s="4"/>
      <c r="O3694" s="4"/>
      <c r="P3694" s="4"/>
      <c r="Q3694" s="4"/>
      <c r="R3694" s="4"/>
      <c r="S3694" s="4"/>
      <c r="T3694" s="4"/>
      <c r="U3694" s="4"/>
      <c r="V3694" s="4"/>
      <c r="W3694" s="4"/>
    </row>
    <row r="3695" spans="1:23" ht="154" x14ac:dyDescent="0.3">
      <c r="A3695" s="23"/>
      <c r="B3695" s="6">
        <v>0</v>
      </c>
      <c r="C3695" s="9" t="s">
        <v>4015</v>
      </c>
      <c r="D3695" s="9" t="str">
        <f t="shared" si="117"/>
        <v xml:space="preserve"> Đại học từ xa Bạn có muốn đi Du học Trung Quốc ngành Du lịch ko? Trong quá trình học đc đi thực tập thực tế luôn tại các địa điểm du lịch nổi tiếng tại TQ. Cuối tuần rảnh có thể đi dẫn tour trong ngày cho khách VN để kiếm thêm thu nhập và tích luỹ kinh nghiệm. Ra trường vừa có chứng chỉ ngoại ngữ HSK+chứng chỉ hành nghề quốc tế.
 =&gt; Nhắn mình hỗ trợ hệ cao đẳng 03 năm, KO YC Chứng chỉ HSK. Được học bổng miễn học phí+ký túc xá, trợ cấp sinh hoạt phí hàng tháng. Nói chung sang đó học bố mẹ ko lo phải gửi tiền sang.</v>
      </c>
      <c r="E3695" s="4"/>
      <c r="F3695" s="4"/>
      <c r="G3695" s="4"/>
      <c r="H3695" s="4"/>
      <c r="I3695" s="4"/>
      <c r="J3695" s="4"/>
      <c r="K3695" s="4"/>
      <c r="L3695" s="4"/>
      <c r="M3695" s="4"/>
      <c r="N3695" s="4"/>
      <c r="O3695" s="4"/>
      <c r="P3695" s="4"/>
      <c r="Q3695" s="4"/>
      <c r="R3695" s="4"/>
      <c r="S3695" s="4"/>
      <c r="T3695" s="4"/>
      <c r="U3695" s="4"/>
      <c r="V3695" s="4"/>
      <c r="W3695" s="4"/>
    </row>
    <row r="3696" spans="1:23" ht="42" x14ac:dyDescent="0.3">
      <c r="A3696" s="23"/>
      <c r="B3696" s="6">
        <v>0</v>
      </c>
      <c r="C3696" s="9" t="s">
        <v>4016</v>
      </c>
      <c r="D3696" s="9" t="str">
        <f t="shared" si="117"/>
        <v xml:space="preserve"> Đại học từ xa Lớp tiếng Anh trực tuyến 1 kèm 1 – học giao tiếp từ cơ bản đến nâng cao. Chi phí 600.000đ/tháng. Có buổi học thử miễn phí.</v>
      </c>
      <c r="E3696" s="4"/>
      <c r="F3696" s="4"/>
      <c r="G3696" s="4"/>
      <c r="H3696" s="4"/>
      <c r="I3696" s="4"/>
      <c r="J3696" s="4"/>
      <c r="K3696" s="4"/>
      <c r="L3696" s="4"/>
      <c r="M3696" s="4"/>
      <c r="N3696" s="4"/>
      <c r="O3696" s="4"/>
      <c r="P3696" s="4"/>
      <c r="Q3696" s="4"/>
      <c r="R3696" s="4"/>
      <c r="S3696" s="4"/>
      <c r="T3696" s="4"/>
      <c r="U3696" s="4"/>
      <c r="V3696" s="4"/>
      <c r="W3696" s="4"/>
    </row>
    <row r="3697" spans="1:23" ht="70" x14ac:dyDescent="0.3">
      <c r="A3697" s="9" t="s">
        <v>4017</v>
      </c>
      <c r="B3697" s="6">
        <v>0</v>
      </c>
      <c r="C3697" s="9" t="s">
        <v>2180</v>
      </c>
      <c r="D3697" s="9" t="str">
        <f t="shared" si="117"/>
        <v xml:space="preserve"> Đại học từ xa Trường nn huế có tiếng mà e, chắc do e ở vùng khác nên k biết chứ c người miền trung thì thấy trường hơi bị xịn á</v>
      </c>
      <c r="E3697" s="4"/>
      <c r="F3697" s="4"/>
      <c r="G3697" s="4"/>
      <c r="H3697" s="4"/>
      <c r="I3697" s="4"/>
      <c r="J3697" s="4"/>
      <c r="K3697" s="4"/>
      <c r="L3697" s="4"/>
      <c r="M3697" s="4"/>
      <c r="N3697" s="4"/>
      <c r="O3697" s="4"/>
      <c r="P3697" s="4"/>
      <c r="Q3697" s="4"/>
      <c r="R3697" s="4"/>
      <c r="S3697" s="4"/>
      <c r="T3697" s="4"/>
      <c r="U3697" s="4"/>
      <c r="V3697" s="4"/>
      <c r="W3697" s="4"/>
    </row>
    <row r="3698" spans="1:23" ht="28" x14ac:dyDescent="0.3">
      <c r="A3698" s="24" t="s">
        <v>4018</v>
      </c>
      <c r="B3698" s="6">
        <v>0</v>
      </c>
      <c r="C3698" s="9" t="s">
        <v>4019</v>
      </c>
      <c r="D3698" s="9" t="str">
        <f t="shared" si="117"/>
        <v xml:space="preserve"> Đại học từ xa Bằng ko ghi hình thức đào tạo em nhé, nhưng bảng điểm thì có</v>
      </c>
      <c r="E3698" s="4"/>
      <c r="F3698" s="4"/>
      <c r="G3698" s="4"/>
      <c r="H3698" s="4"/>
      <c r="I3698" s="4"/>
      <c r="J3698" s="4"/>
      <c r="K3698" s="4"/>
      <c r="L3698" s="4"/>
      <c r="M3698" s="4"/>
      <c r="N3698" s="4"/>
      <c r="O3698" s="4"/>
      <c r="P3698" s="4"/>
      <c r="Q3698" s="4"/>
      <c r="R3698" s="4"/>
      <c r="S3698" s="4"/>
      <c r="T3698" s="4"/>
      <c r="U3698" s="4"/>
      <c r="V3698" s="4"/>
      <c r="W3698" s="4"/>
    </row>
    <row r="3699" spans="1:23" ht="42" x14ac:dyDescent="0.3">
      <c r="A3699" s="23"/>
      <c r="B3699" s="6">
        <v>0</v>
      </c>
      <c r="C3699" s="9" t="s">
        <v>4020</v>
      </c>
      <c r="D3699" s="9" t="str">
        <f t="shared" si="117"/>
        <v xml:space="preserve"> Đại học từ xa Em bn tuổi, đã đi làm chưa, nếu em đi làm rồi thì nên học từ xa, còn chưa nên học chính quy nhé</v>
      </c>
      <c r="E3699" s="4"/>
      <c r="F3699" s="4"/>
      <c r="G3699" s="4"/>
      <c r="H3699" s="4"/>
      <c r="I3699" s="4"/>
      <c r="J3699" s="4"/>
      <c r="K3699" s="4"/>
      <c r="L3699" s="4"/>
      <c r="M3699" s="4"/>
      <c r="N3699" s="4"/>
      <c r="O3699" s="4"/>
      <c r="P3699" s="4"/>
      <c r="Q3699" s="4"/>
      <c r="R3699" s="4"/>
      <c r="S3699" s="4"/>
      <c r="T3699" s="4"/>
      <c r="U3699" s="4"/>
      <c r="V3699" s="4"/>
      <c r="W3699" s="4"/>
    </row>
    <row r="3700" spans="1:23" ht="14" x14ac:dyDescent="0.3">
      <c r="A3700" s="23"/>
      <c r="B3700" s="6">
        <v>0</v>
      </c>
      <c r="C3700" s="9" t="s">
        <v>4021</v>
      </c>
      <c r="D3700" s="9" t="str">
        <f t="shared" si="117"/>
        <v xml:space="preserve"> Đại học từ xa Học hệ vlvh í</v>
      </c>
      <c r="E3700" s="4"/>
      <c r="F3700" s="4"/>
      <c r="G3700" s="4"/>
      <c r="H3700" s="4"/>
      <c r="I3700" s="4"/>
      <c r="J3700" s="4"/>
      <c r="K3700" s="4"/>
      <c r="L3700" s="4"/>
      <c r="M3700" s="4"/>
      <c r="N3700" s="4"/>
      <c r="O3700" s="4"/>
      <c r="P3700" s="4"/>
      <c r="Q3700" s="4"/>
      <c r="R3700" s="4"/>
      <c r="S3700" s="4"/>
      <c r="T3700" s="4"/>
      <c r="U3700" s="4"/>
      <c r="V3700" s="4"/>
      <c r="W3700" s="4"/>
    </row>
    <row r="3701" spans="1:23" ht="70" x14ac:dyDescent="0.3">
      <c r="A3701" s="23"/>
      <c r="B3701" s="6">
        <v>0</v>
      </c>
      <c r="C3701" s="9" t="s">
        <v>4022</v>
      </c>
      <c r="D3701" s="9" t="str">
        <f t="shared" si="117"/>
        <v xml:space="preserve"> Đại học từ xa Nếu có điều kiện thì nên đi học chính quy nhé. Nói gì thì nói chất lượng của hệ từ xa vẫn chưa bằng chính quy được đâu. Với cả nhiều nơi vẫn phân biệt bằng từ xa với chính quy đấy chứ chưa hẳn là bình đẳng hết được đâu.</v>
      </c>
      <c r="E3701" s="4"/>
      <c r="F3701" s="4"/>
      <c r="G3701" s="4"/>
      <c r="H3701" s="4"/>
      <c r="I3701" s="4"/>
      <c r="J3701" s="4"/>
      <c r="K3701" s="4"/>
      <c r="L3701" s="4"/>
      <c r="M3701" s="4"/>
      <c r="N3701" s="4"/>
      <c r="O3701" s="4"/>
      <c r="P3701" s="4"/>
      <c r="Q3701" s="4"/>
      <c r="R3701" s="4"/>
      <c r="S3701" s="4"/>
      <c r="T3701" s="4"/>
      <c r="U3701" s="4"/>
      <c r="V3701" s="4"/>
      <c r="W3701" s="4"/>
    </row>
    <row r="3702" spans="1:23" ht="28" x14ac:dyDescent="0.3">
      <c r="A3702" s="23"/>
      <c r="B3702" s="6">
        <v>0</v>
      </c>
      <c r="C3702" s="9" t="s">
        <v>4023</v>
      </c>
      <c r="D3702" s="9" t="str">
        <f t="shared" si="117"/>
        <v xml:space="preserve"> Đại học từ xa chính quy hơn chứ, học từ xa đi xin làm nhiều cty k nhận hệ này</v>
      </c>
      <c r="E3702" s="4"/>
      <c r="F3702" s="4"/>
      <c r="G3702" s="4"/>
      <c r="H3702" s="4"/>
      <c r="I3702" s="4"/>
      <c r="J3702" s="4"/>
      <c r="K3702" s="4"/>
      <c r="L3702" s="4"/>
      <c r="M3702" s="4"/>
      <c r="N3702" s="4"/>
      <c r="O3702" s="4"/>
      <c r="P3702" s="4"/>
      <c r="Q3702" s="4"/>
      <c r="R3702" s="4"/>
      <c r="S3702" s="4"/>
      <c r="T3702" s="4"/>
      <c r="U3702" s="4"/>
      <c r="V3702" s="4"/>
      <c r="W3702" s="4"/>
    </row>
    <row r="3703" spans="1:23" ht="28" x14ac:dyDescent="0.3">
      <c r="A3703" s="23"/>
      <c r="B3703" s="6">
        <v>0</v>
      </c>
      <c r="C3703" s="9" t="s">
        <v>4024</v>
      </c>
      <c r="D3703" s="9" t="str">
        <f t="shared" si="117"/>
        <v xml:space="preserve"> Đại học từ xa Có đk thì học chính quy. Từ xa chủ yếu dành cho người có việc làm ổn định rồi</v>
      </c>
      <c r="E3703" s="4"/>
      <c r="F3703" s="4"/>
      <c r="G3703" s="4"/>
      <c r="H3703" s="4"/>
      <c r="I3703" s="4"/>
      <c r="J3703" s="4"/>
      <c r="K3703" s="4"/>
      <c r="L3703" s="4"/>
      <c r="M3703" s="4"/>
      <c r="N3703" s="4"/>
      <c r="O3703" s="4"/>
      <c r="P3703" s="4"/>
      <c r="Q3703" s="4"/>
      <c r="R3703" s="4"/>
      <c r="S3703" s="4"/>
      <c r="T3703" s="4"/>
      <c r="U3703" s="4"/>
      <c r="V3703" s="4"/>
      <c r="W3703" s="4"/>
    </row>
    <row r="3704" spans="1:23" ht="14" x14ac:dyDescent="0.3">
      <c r="A3704" s="24" t="s">
        <v>4025</v>
      </c>
      <c r="B3704" s="6">
        <v>0</v>
      </c>
      <c r="C3704" s="9" t="s">
        <v>4026</v>
      </c>
      <c r="D3704" s="9" t="str">
        <f t="shared" si="117"/>
        <v xml:space="preserve"> Đại học từ xa Trà Vinh okila nha</v>
      </c>
      <c r="E3704" s="4"/>
      <c r="F3704" s="4"/>
      <c r="G3704" s="4"/>
      <c r="H3704" s="4"/>
      <c r="I3704" s="4"/>
      <c r="J3704" s="4"/>
      <c r="K3704" s="4"/>
      <c r="L3704" s="4"/>
      <c r="M3704" s="4"/>
      <c r="N3704" s="4"/>
      <c r="O3704" s="4"/>
      <c r="P3704" s="4"/>
      <c r="Q3704" s="4"/>
      <c r="R3704" s="4"/>
      <c r="S3704" s="4"/>
      <c r="T3704" s="4"/>
      <c r="U3704" s="4"/>
      <c r="V3704" s="4"/>
      <c r="W3704" s="4"/>
    </row>
    <row r="3705" spans="1:23" ht="14" x14ac:dyDescent="0.3">
      <c r="A3705" s="23"/>
      <c r="B3705" s="6">
        <v>0</v>
      </c>
      <c r="C3705" s="9" t="s">
        <v>4027</v>
      </c>
      <c r="D3705" s="9" t="str">
        <f t="shared" si="117"/>
        <v xml:space="preserve"> Đại học từ xa các trường này có cùng 1 khu vực đâu :)</v>
      </c>
      <c r="E3705" s="4"/>
      <c r="F3705" s="4"/>
      <c r="G3705" s="4"/>
      <c r="H3705" s="4"/>
      <c r="I3705" s="4"/>
      <c r="J3705" s="4"/>
      <c r="K3705" s="4"/>
      <c r="L3705" s="4"/>
      <c r="M3705" s="4"/>
      <c r="N3705" s="4"/>
      <c r="O3705" s="4"/>
      <c r="P3705" s="4"/>
      <c r="Q3705" s="4"/>
      <c r="R3705" s="4"/>
      <c r="S3705" s="4"/>
      <c r="T3705" s="4"/>
      <c r="U3705" s="4"/>
      <c r="V3705" s="4"/>
      <c r="W3705" s="4"/>
    </row>
    <row r="3706" spans="1:23" ht="14" x14ac:dyDescent="0.3">
      <c r="A3706" s="23"/>
      <c r="B3706" s="6">
        <v>0</v>
      </c>
      <c r="C3706" s="9" t="s">
        <v>4028</v>
      </c>
      <c r="D3706" s="9" t="str">
        <f t="shared" si="117"/>
        <v xml:space="preserve"> Đại học từ xa Đại học Trà Vinh nha</v>
      </c>
      <c r="E3706" s="4"/>
      <c r="F3706" s="4"/>
      <c r="G3706" s="4"/>
      <c r="H3706" s="4"/>
      <c r="I3706" s="4"/>
      <c r="J3706" s="4"/>
      <c r="K3706" s="4"/>
      <c r="L3706" s="4"/>
      <c r="M3706" s="4"/>
      <c r="N3706" s="4"/>
      <c r="O3706" s="4"/>
      <c r="P3706" s="4"/>
      <c r="Q3706" s="4"/>
      <c r="R3706" s="4"/>
      <c r="S3706" s="4"/>
      <c r="T3706" s="4"/>
      <c r="U3706" s="4"/>
      <c r="V3706" s="4"/>
      <c r="W3706" s="4"/>
    </row>
    <row r="3707" spans="1:23" ht="28" x14ac:dyDescent="0.3">
      <c r="A3707" s="23"/>
      <c r="B3707" s="6">
        <v>0</v>
      </c>
      <c r="C3707" s="9" t="s">
        <v>4029</v>
      </c>
      <c r="D3707" s="9" t="str">
        <f t="shared" si="117"/>
        <v xml:space="preserve"> Đại học từ xa TNU đi bạn, không áp đầu ra nhen. Cần review trường hay kết nối thầy cô thì nhắn a nhé</v>
      </c>
      <c r="E3707" s="4"/>
      <c r="F3707" s="4"/>
      <c r="G3707" s="4"/>
      <c r="H3707" s="4"/>
      <c r="I3707" s="4"/>
      <c r="J3707" s="4"/>
      <c r="K3707" s="4"/>
      <c r="L3707" s="4"/>
      <c r="M3707" s="4"/>
      <c r="N3707" s="4"/>
      <c r="O3707" s="4"/>
      <c r="P3707" s="4"/>
      <c r="Q3707" s="4"/>
      <c r="R3707" s="4"/>
      <c r="S3707" s="4"/>
      <c r="T3707" s="4"/>
      <c r="U3707" s="4"/>
      <c r="V3707" s="4"/>
      <c r="W3707" s="4"/>
    </row>
    <row r="3708" spans="1:23" ht="14" x14ac:dyDescent="0.3">
      <c r="A3708" s="23"/>
      <c r="B3708" s="6">
        <v>0</v>
      </c>
      <c r="C3708" s="9" t="s">
        <v>4030</v>
      </c>
      <c r="D3708" s="9" t="str">
        <f t="shared" si="117"/>
        <v xml:space="preserve"> Đại học từ xa Đại học cần thơ có đó b ơi</v>
      </c>
      <c r="E3708" s="4"/>
      <c r="F3708" s="4"/>
      <c r="G3708" s="4"/>
      <c r="H3708" s="4"/>
      <c r="I3708" s="4"/>
      <c r="J3708" s="4"/>
      <c r="K3708" s="4"/>
      <c r="L3708" s="4"/>
      <c r="M3708" s="4"/>
      <c r="N3708" s="4"/>
      <c r="O3708" s="4"/>
      <c r="P3708" s="4"/>
      <c r="Q3708" s="4"/>
      <c r="R3708" s="4"/>
      <c r="S3708" s="4"/>
      <c r="T3708" s="4"/>
      <c r="U3708" s="4"/>
      <c r="V3708" s="4"/>
      <c r="W3708" s="4"/>
    </row>
    <row r="3709" spans="1:23" ht="14" x14ac:dyDescent="0.3">
      <c r="A3709" s="23"/>
      <c r="B3709" s="6">
        <v>0</v>
      </c>
      <c r="C3709" s="9" t="s">
        <v>4031</v>
      </c>
      <c r="D3709" s="9" t="str">
        <f t="shared" si="117"/>
        <v xml:space="preserve"> Đại học từ xa TNU tối ưu nhé</v>
      </c>
      <c r="E3709" s="4"/>
      <c r="F3709" s="4"/>
      <c r="G3709" s="4"/>
      <c r="H3709" s="4"/>
      <c r="I3709" s="4"/>
      <c r="J3709" s="4"/>
      <c r="K3709" s="4"/>
      <c r="L3709" s="4"/>
      <c r="M3709" s="4"/>
      <c r="N3709" s="4"/>
      <c r="O3709" s="4"/>
      <c r="P3709" s="4"/>
      <c r="Q3709" s="4"/>
      <c r="R3709" s="4"/>
      <c r="S3709" s="4"/>
      <c r="T3709" s="4"/>
      <c r="U3709" s="4"/>
      <c r="V3709" s="4"/>
      <c r="W3709" s="4"/>
    </row>
    <row r="3710" spans="1:23" ht="28" x14ac:dyDescent="0.3">
      <c r="A3710" s="23"/>
      <c r="B3710" s="6">
        <v>0</v>
      </c>
      <c r="C3710" s="9" t="s">
        <v>4032</v>
      </c>
      <c r="D3710" s="9" t="str">
        <f t="shared" si="117"/>
        <v xml:space="preserve"> Đại học từ xa Chị đang có chương trình của Đại học Thái Nguyên</v>
      </c>
      <c r="E3710" s="4"/>
      <c r="F3710" s="4"/>
      <c r="G3710" s="4"/>
      <c r="H3710" s="4"/>
      <c r="I3710" s="4"/>
      <c r="J3710" s="4"/>
      <c r="K3710" s="4"/>
      <c r="L3710" s="4"/>
      <c r="M3710" s="4"/>
      <c r="N3710" s="4"/>
      <c r="O3710" s="4"/>
      <c r="P3710" s="4"/>
      <c r="Q3710" s="4"/>
      <c r="R3710" s="4"/>
      <c r="S3710" s="4"/>
      <c r="T3710" s="4"/>
      <c r="U3710" s="4"/>
      <c r="V3710" s="4"/>
      <c r="W3710" s="4"/>
    </row>
    <row r="3711" spans="1:23" ht="14" x14ac:dyDescent="0.3">
      <c r="A3711" s="23"/>
      <c r="B3711" s="6">
        <v>0</v>
      </c>
      <c r="C3711" s="9" t="s">
        <v>4033</v>
      </c>
      <c r="D3711" s="9" t="str">
        <f t="shared" si="117"/>
        <v xml:space="preserve"> Đại học từ xa ĐH Thái Nguyên ấy</v>
      </c>
      <c r="E3711" s="4"/>
      <c r="F3711" s="4"/>
      <c r="G3711" s="4"/>
      <c r="H3711" s="4"/>
      <c r="I3711" s="4"/>
      <c r="J3711" s="4"/>
      <c r="K3711" s="4"/>
      <c r="L3711" s="4"/>
      <c r="M3711" s="4"/>
      <c r="N3711" s="4"/>
      <c r="O3711" s="4"/>
      <c r="P3711" s="4"/>
      <c r="Q3711" s="4"/>
      <c r="R3711" s="4"/>
      <c r="S3711" s="4"/>
      <c r="T3711" s="4"/>
      <c r="U3711" s="4"/>
      <c r="V3711" s="4"/>
      <c r="W3711" s="4"/>
    </row>
    <row r="3712" spans="1:23" ht="14" x14ac:dyDescent="0.3">
      <c r="A3712" s="24" t="s">
        <v>4034</v>
      </c>
      <c r="B3712" s="6">
        <v>0</v>
      </c>
      <c r="C3712" s="9" t="s">
        <v>4035</v>
      </c>
      <c r="D3712" s="9" t="str">
        <f t="shared" si="117"/>
        <v xml:space="preserve"> Đại học từ xa Trường nào vậy bạn @@</v>
      </c>
      <c r="E3712" s="4"/>
      <c r="F3712" s="4"/>
      <c r="G3712" s="4"/>
      <c r="H3712" s="4"/>
      <c r="I3712" s="4"/>
      <c r="J3712" s="4"/>
      <c r="K3712" s="4"/>
      <c r="L3712" s="4"/>
      <c r="M3712" s="4"/>
      <c r="N3712" s="4"/>
      <c r="O3712" s="4"/>
      <c r="P3712" s="4"/>
      <c r="Q3712" s="4"/>
      <c r="R3712" s="4"/>
      <c r="S3712" s="4"/>
      <c r="T3712" s="4"/>
      <c r="U3712" s="4"/>
      <c r="V3712" s="4"/>
      <c r="W3712" s="4"/>
    </row>
    <row r="3713" spans="1:23" ht="14" x14ac:dyDescent="0.3">
      <c r="A3713" s="23"/>
      <c r="B3713" s="6">
        <v>0</v>
      </c>
      <c r="C3713" s="9" t="s">
        <v>4036</v>
      </c>
      <c r="D3713" s="9" t="str">
        <f t="shared" si="117"/>
        <v xml:space="preserve"> Đại học từ xa Ôi có vụ này nữa sao ạ</v>
      </c>
      <c r="E3713" s="4"/>
      <c r="F3713" s="4"/>
      <c r="G3713" s="4"/>
      <c r="H3713" s="4"/>
      <c r="I3713" s="4"/>
      <c r="J3713" s="4"/>
      <c r="K3713" s="4"/>
      <c r="L3713" s="4"/>
      <c r="M3713" s="4"/>
      <c r="N3713" s="4"/>
      <c r="O3713" s="4"/>
      <c r="P3713" s="4"/>
      <c r="Q3713" s="4"/>
      <c r="R3713" s="4"/>
      <c r="S3713" s="4"/>
      <c r="T3713" s="4"/>
      <c r="U3713" s="4"/>
      <c r="V3713" s="4"/>
      <c r="W3713" s="4"/>
    </row>
    <row r="3714" spans="1:23" ht="28" x14ac:dyDescent="0.3">
      <c r="A3714" s="23"/>
      <c r="B3714" s="6">
        <v>0</v>
      </c>
      <c r="C3714" s="9" t="s">
        <v>4037</v>
      </c>
      <c r="D3714" s="9" t="str">
        <f t="shared" si="117"/>
        <v xml:space="preserve"> Đại học từ xa Mà bạn học hệ gì thế, chứ dược thì ko được tuyển sinh từ xa mà</v>
      </c>
      <c r="E3714" s="4"/>
      <c r="F3714" s="4"/>
      <c r="G3714" s="4"/>
      <c r="H3714" s="4"/>
      <c r="I3714" s="4"/>
      <c r="J3714" s="4"/>
      <c r="K3714" s="4"/>
      <c r="L3714" s="4"/>
      <c r="M3714" s="4"/>
      <c r="N3714" s="4"/>
      <c r="O3714" s="4"/>
      <c r="P3714" s="4"/>
      <c r="Q3714" s="4"/>
      <c r="R3714" s="4"/>
      <c r="S3714" s="4"/>
      <c r="T3714" s="4"/>
      <c r="U3714" s="4"/>
      <c r="V3714" s="4"/>
      <c r="W3714" s="4"/>
    </row>
    <row r="3715" spans="1:23" ht="14" x14ac:dyDescent="0.3">
      <c r="A3715" s="23"/>
      <c r="B3715" s="6">
        <v>0</v>
      </c>
      <c r="C3715" s="9" t="s">
        <v>4038</v>
      </c>
      <c r="D3715" s="9" t="str">
        <f t="shared" si="117"/>
        <v xml:space="preserve"> Đại học từ xa B học trường j v</v>
      </c>
      <c r="E3715" s="4"/>
      <c r="F3715" s="4"/>
      <c r="G3715" s="4"/>
      <c r="H3715" s="4"/>
      <c r="I3715" s="4"/>
      <c r="J3715" s="4"/>
      <c r="K3715" s="4"/>
      <c r="L3715" s="4"/>
      <c r="M3715" s="4"/>
      <c r="N3715" s="4"/>
      <c r="O3715" s="4"/>
      <c r="P3715" s="4"/>
      <c r="Q3715" s="4"/>
      <c r="R3715" s="4"/>
      <c r="S3715" s="4"/>
      <c r="T3715" s="4"/>
      <c r="U3715" s="4"/>
      <c r="V3715" s="4"/>
      <c r="W3715" s="4"/>
    </row>
    <row r="3716" spans="1:23" ht="28" x14ac:dyDescent="0.3">
      <c r="A3716" s="23"/>
      <c r="B3716" s="6">
        <v>0</v>
      </c>
      <c r="C3716" s="9" t="s">
        <v>4039</v>
      </c>
      <c r="D3716" s="9" t="str">
        <f t="shared" si="117"/>
        <v xml:space="preserve"> Đại học từ xa Thế mới nói, có học gì thì đừng học cao đẳng</v>
      </c>
      <c r="E3716" s="4"/>
      <c r="F3716" s="4"/>
      <c r="G3716" s="4"/>
      <c r="H3716" s="4"/>
      <c r="I3716" s="4"/>
      <c r="J3716" s="4"/>
      <c r="K3716" s="4"/>
      <c r="L3716" s="4"/>
      <c r="M3716" s="4"/>
      <c r="N3716" s="4"/>
      <c r="O3716" s="4"/>
      <c r="P3716" s="4"/>
      <c r="Q3716" s="4"/>
      <c r="R3716" s="4"/>
      <c r="S3716" s="4"/>
      <c r="T3716" s="4"/>
      <c r="U3716" s="4"/>
      <c r="V3716" s="4"/>
      <c r="W3716" s="4"/>
    </row>
    <row r="3717" spans="1:23" ht="14" x14ac:dyDescent="0.3">
      <c r="A3717" s="23"/>
      <c r="B3717" s="6">
        <v>0</v>
      </c>
      <c r="C3717" s="9" t="s">
        <v>4040</v>
      </c>
      <c r="D3717" s="9" t="str">
        <f t="shared" si="117"/>
        <v xml:space="preserve"> Đại học từ xa Đoán được tên trường luôn r =)))</v>
      </c>
      <c r="E3717" s="4"/>
      <c r="F3717" s="4"/>
      <c r="G3717" s="4"/>
      <c r="H3717" s="4"/>
      <c r="I3717" s="4"/>
      <c r="J3717" s="4"/>
      <c r="K3717" s="4"/>
      <c r="L3717" s="4"/>
      <c r="M3717" s="4"/>
      <c r="N3717" s="4"/>
      <c r="O3717" s="4"/>
      <c r="P3717" s="4"/>
      <c r="Q3717" s="4"/>
      <c r="R3717" s="4"/>
      <c r="S3717" s="4"/>
      <c r="T3717" s="4"/>
      <c r="U3717" s="4"/>
      <c r="V3717" s="4"/>
      <c r="W3717" s="4"/>
    </row>
    <row r="3718" spans="1:23" ht="28" x14ac:dyDescent="0.3">
      <c r="A3718" s="23"/>
      <c r="B3718" s="6">
        <v>0</v>
      </c>
      <c r="C3718" s="9" t="s">
        <v>4041</v>
      </c>
      <c r="D3718" s="9" t="str">
        <f t="shared" si="117"/>
        <v xml:space="preserve"> Đại học từ xa Giải pháp là chọn trường đại học đừng chọn cao đẳng</v>
      </c>
      <c r="E3718" s="4"/>
      <c r="F3718" s="4"/>
      <c r="G3718" s="4"/>
      <c r="H3718" s="4"/>
      <c r="I3718" s="4"/>
      <c r="J3718" s="4"/>
      <c r="K3718" s="4"/>
      <c r="L3718" s="4"/>
      <c r="M3718" s="4"/>
      <c r="N3718" s="4"/>
      <c r="O3718" s="4"/>
      <c r="P3718" s="4"/>
      <c r="Q3718" s="4"/>
      <c r="R3718" s="4"/>
      <c r="S3718" s="4"/>
      <c r="T3718" s="4"/>
      <c r="U3718" s="4"/>
      <c r="V3718" s="4"/>
      <c r="W3718" s="4"/>
    </row>
    <row r="3719" spans="1:23" ht="14" x14ac:dyDescent="0.3">
      <c r="A3719" s="23"/>
      <c r="B3719" s="6">
        <v>0</v>
      </c>
      <c r="C3719" s="9" t="s">
        <v>4042</v>
      </c>
      <c r="D3719" s="9" t="str">
        <f t="shared" si="117"/>
        <v xml:space="preserve"> Đại học từ xa Có đòi được tiền ko b?</v>
      </c>
      <c r="E3719" s="4"/>
      <c r="F3719" s="4"/>
      <c r="G3719" s="4"/>
      <c r="H3719" s="4"/>
      <c r="I3719" s="4"/>
      <c r="J3719" s="4"/>
      <c r="K3719" s="4"/>
      <c r="L3719" s="4"/>
      <c r="M3719" s="4"/>
      <c r="N3719" s="4"/>
      <c r="O3719" s="4"/>
      <c r="P3719" s="4"/>
      <c r="Q3719" s="4"/>
      <c r="R3719" s="4"/>
      <c r="S3719" s="4"/>
      <c r="T3719" s="4"/>
      <c r="U3719" s="4"/>
      <c r="V3719" s="4"/>
      <c r="W3719" s="4"/>
    </row>
    <row r="3720" spans="1:23" ht="14" x14ac:dyDescent="0.3">
      <c r="A3720" s="23"/>
      <c r="B3720" s="6">
        <v>0</v>
      </c>
      <c r="C3720" s="9" t="s">
        <v>4043</v>
      </c>
      <c r="D3720" s="9" t="str">
        <f t="shared" si="117"/>
        <v xml:space="preserve"> Đại học từ xa Ảo đét, có vụ này luôn à :)</v>
      </c>
      <c r="E3720" s="4"/>
      <c r="F3720" s="4"/>
      <c r="G3720" s="4"/>
      <c r="H3720" s="4"/>
      <c r="I3720" s="4"/>
      <c r="J3720" s="4"/>
      <c r="K3720" s="4"/>
      <c r="L3720" s="4"/>
      <c r="M3720" s="4"/>
      <c r="N3720" s="4"/>
      <c r="O3720" s="4"/>
      <c r="P3720" s="4"/>
      <c r="Q3720" s="4"/>
      <c r="R3720" s="4"/>
      <c r="S3720" s="4"/>
      <c r="T3720" s="4"/>
      <c r="U3720" s="4"/>
      <c r="V3720" s="4"/>
      <c r="W3720" s="4"/>
    </row>
    <row r="3721" spans="1:23" ht="28" x14ac:dyDescent="0.3">
      <c r="A3721" s="23"/>
      <c r="B3721" s="6">
        <v>0</v>
      </c>
      <c r="C3721" s="9" t="s">
        <v>4044</v>
      </c>
      <c r="D3721" s="9" t="str">
        <f t="shared" si="117"/>
        <v xml:space="preserve"> Đại học từ xa Bạn đã làm đơn chưa, sv làm đơn đồng loạt gửi lên thì khả năng cao sẽ được xử lý đó</v>
      </c>
      <c r="E3721" s="4"/>
      <c r="F3721" s="4"/>
      <c r="G3721" s="4"/>
      <c r="H3721" s="4"/>
      <c r="I3721" s="4"/>
      <c r="J3721" s="4"/>
      <c r="K3721" s="4"/>
      <c r="L3721" s="4"/>
      <c r="M3721" s="4"/>
      <c r="N3721" s="4"/>
      <c r="O3721" s="4"/>
      <c r="P3721" s="4"/>
      <c r="Q3721" s="4"/>
      <c r="R3721" s="4"/>
      <c r="S3721" s="4"/>
      <c r="T3721" s="4"/>
      <c r="U3721" s="4"/>
      <c r="V3721" s="4"/>
      <c r="W3721" s="4"/>
    </row>
    <row r="3722" spans="1:23" ht="28" x14ac:dyDescent="0.3">
      <c r="A3722" s="23"/>
      <c r="B3722" s="6">
        <v>0</v>
      </c>
      <c r="C3722" s="9" t="s">
        <v>4045</v>
      </c>
      <c r="D3722" s="9" t="str">
        <f t="shared" si="117"/>
        <v xml:space="preserve"> Đại học từ xa Học cao đẳng toàn thế đừng học cao đẳng =))</v>
      </c>
      <c r="E3722" s="4"/>
      <c r="F3722" s="4"/>
      <c r="G3722" s="4"/>
      <c r="H3722" s="4"/>
      <c r="I3722" s="4"/>
      <c r="J3722" s="4"/>
      <c r="K3722" s="4"/>
      <c r="L3722" s="4"/>
      <c r="M3722" s="4"/>
      <c r="N3722" s="4"/>
      <c r="O3722" s="4"/>
      <c r="P3722" s="4"/>
      <c r="Q3722" s="4"/>
      <c r="R3722" s="4"/>
      <c r="S3722" s="4"/>
      <c r="T3722" s="4"/>
      <c r="U3722" s="4"/>
      <c r="V3722" s="4"/>
      <c r="W3722" s="4"/>
    </row>
    <row r="3723" spans="1:23" ht="14" x14ac:dyDescent="0.3">
      <c r="A3723" s="23"/>
      <c r="B3723" s="6">
        <v>0</v>
      </c>
      <c r="C3723" s="9" t="s">
        <v>4046</v>
      </c>
      <c r="D3723" s="9" t="str">
        <f t="shared" si="117"/>
        <v xml:space="preserve"> Đại học từ xa Đại học thì không sợ đâu</v>
      </c>
      <c r="E3723" s="4"/>
      <c r="F3723" s="4"/>
      <c r="G3723" s="4"/>
      <c r="H3723" s="4"/>
      <c r="I3723" s="4"/>
      <c r="J3723" s="4"/>
      <c r="K3723" s="4"/>
      <c r="L3723" s="4"/>
      <c r="M3723" s="4"/>
      <c r="N3723" s="4"/>
      <c r="O3723" s="4"/>
      <c r="P3723" s="4"/>
      <c r="Q3723" s="4"/>
      <c r="R3723" s="4"/>
      <c r="S3723" s="4"/>
      <c r="T3723" s="4"/>
      <c r="U3723" s="4"/>
      <c r="V3723" s="4"/>
      <c r="W3723" s="4"/>
    </row>
    <row r="3724" spans="1:23" ht="14" x14ac:dyDescent="0.3">
      <c r="A3724" s="23"/>
      <c r="B3724" s="6">
        <v>0</v>
      </c>
      <c r="C3724" s="9" t="s">
        <v>4047</v>
      </c>
      <c r="D3724" s="9" t="str">
        <f t="shared" si="117"/>
        <v xml:space="preserve"> Đại học từ xa Trường nào nói ra cho biết còn né</v>
      </c>
      <c r="E3724" s="4"/>
      <c r="F3724" s="4"/>
      <c r="G3724" s="4"/>
      <c r="H3724" s="4"/>
      <c r="I3724" s="4"/>
      <c r="J3724" s="4"/>
      <c r="K3724" s="4"/>
      <c r="L3724" s="4"/>
      <c r="M3724" s="4"/>
      <c r="N3724" s="4"/>
      <c r="O3724" s="4"/>
      <c r="P3724" s="4"/>
      <c r="Q3724" s="4"/>
      <c r="R3724" s="4"/>
      <c r="S3724" s="4"/>
      <c r="T3724" s="4"/>
      <c r="U3724" s="4"/>
      <c r="V3724" s="4"/>
      <c r="W3724" s="4"/>
    </row>
    <row r="3725" spans="1:23" ht="14" x14ac:dyDescent="0.3">
      <c r="A3725" s="23"/>
      <c r="B3725" s="6">
        <v>0</v>
      </c>
      <c r="C3725" s="9" t="s">
        <v>4048</v>
      </c>
      <c r="D3725" s="9" t="str">
        <f t="shared" si="117"/>
        <v xml:space="preserve"> Đại học từ xa Xin tên trường để tránh ah</v>
      </c>
      <c r="E3725" s="4"/>
      <c r="F3725" s="4"/>
      <c r="G3725" s="4"/>
      <c r="H3725" s="4"/>
      <c r="I3725" s="4"/>
      <c r="J3725" s="4"/>
      <c r="K3725" s="4"/>
      <c r="L3725" s="4"/>
      <c r="M3725" s="4"/>
      <c r="N3725" s="4"/>
      <c r="O3725" s="4"/>
      <c r="P3725" s="4"/>
      <c r="Q3725" s="4"/>
      <c r="R3725" s="4"/>
      <c r="S3725" s="4"/>
      <c r="T3725" s="4"/>
      <c r="U3725" s="4"/>
      <c r="V3725" s="4"/>
      <c r="W3725" s="4"/>
    </row>
    <row r="3726" spans="1:23" ht="98" x14ac:dyDescent="0.3">
      <c r="A3726" s="23"/>
      <c r="B3726" s="6">
        <v>0</v>
      </c>
      <c r="C3726" s="9" t="s">
        <v>4049</v>
      </c>
      <c r="D3726" s="9" t="str">
        <f t="shared" si="117"/>
        <v xml:space="preserve"> Đại học từ xa :)) e học năm 2018, 2020 trg bị thanh tra, có 5 cơ sở ở HN , trong đó có trg em , ngta chỉ thuê ở đấy để dạy thôi, hồi đó bảo học 1 chỗ, học thể chất 1 chỗ khác đáng lẽ phải nghi rồi nhưng ngoo ngơ nên k để ý. E học ở 477 nguyễn trãi nhé :) nhưng lúc bị thanh tra ngta chuyển trg về Hà Đông r, đổi tên đổi logo đổi cả đồng phục luôn</v>
      </c>
      <c r="E3726" s="4"/>
      <c r="F3726" s="4"/>
      <c r="G3726" s="4"/>
      <c r="H3726" s="4"/>
      <c r="I3726" s="4"/>
      <c r="J3726" s="4"/>
      <c r="K3726" s="4"/>
      <c r="L3726" s="4"/>
      <c r="M3726" s="4"/>
      <c r="N3726" s="4"/>
      <c r="O3726" s="4"/>
      <c r="P3726" s="4"/>
      <c r="Q3726" s="4"/>
      <c r="R3726" s="4"/>
      <c r="S3726" s="4"/>
      <c r="T3726" s="4"/>
      <c r="U3726" s="4"/>
      <c r="V3726" s="4"/>
      <c r="W3726" s="4"/>
    </row>
    <row r="3727" spans="1:23" ht="84" x14ac:dyDescent="0.3">
      <c r="A3727" s="23"/>
      <c r="B3727" s="6">
        <v>0</v>
      </c>
      <c r="C3727" s="9" t="s">
        <v>4050</v>
      </c>
      <c r="D3727" s="9" t="str">
        <f t="shared" si="117"/>
        <v xml:space="preserve"> Đại học từ xa :))) e đang lục lại hoá đơn đóng tiền, sợ lâu r k còn thôi, và cũng nói luôn là KHÔNG ĐÒI DC tiền nhé, thầy hiệu trưởng bảo e về CƠ SỞ CHÍNH Ở HƯNG YÊN học lại từ đầu, HỌC LẠI TỪ ĐẦU :) moá nó v 1 năm rưỡi e học ở 477 nguyễn trãi k đc ghi nhận à ?</v>
      </c>
      <c r="E3727" s="4"/>
      <c r="F3727" s="4"/>
      <c r="G3727" s="4"/>
      <c r="H3727" s="4"/>
      <c r="I3727" s="4"/>
      <c r="J3727" s="4"/>
      <c r="K3727" s="4"/>
      <c r="L3727" s="4"/>
      <c r="M3727" s="4"/>
      <c r="N3727" s="4"/>
      <c r="O3727" s="4"/>
      <c r="P3727" s="4"/>
      <c r="Q3727" s="4"/>
      <c r="R3727" s="4"/>
      <c r="S3727" s="4"/>
      <c r="T3727" s="4"/>
      <c r="U3727" s="4"/>
      <c r="V3727" s="4"/>
      <c r="W3727" s="4"/>
    </row>
    <row r="3728" spans="1:23" ht="56" x14ac:dyDescent="0.3">
      <c r="A3728" s="23"/>
      <c r="B3728" s="6">
        <v>0</v>
      </c>
      <c r="C3728" s="9" t="s">
        <v>4051</v>
      </c>
      <c r="D3728" s="9" t="str">
        <f t="shared" si="117"/>
        <v xml:space="preserve"> Đại học từ xa :) toàn thuê để tổ chức dạy chui thôu, chứ k phải trường của bộ đc cấp phép tuyển sinh và đào tạo đâu ạ, có biến cái là chuyển trg chuyển địa điểm , đổi thành tên khác là lại tuyển sinh bth</v>
      </c>
      <c r="E3728" s="4"/>
      <c r="F3728" s="4"/>
      <c r="G3728" s="4"/>
      <c r="H3728" s="4"/>
      <c r="I3728" s="4"/>
      <c r="J3728" s="4"/>
      <c r="K3728" s="4"/>
      <c r="L3728" s="4"/>
      <c r="M3728" s="4"/>
      <c r="N3728" s="4"/>
      <c r="O3728" s="4"/>
      <c r="P3728" s="4"/>
      <c r="Q3728" s="4"/>
      <c r="R3728" s="4"/>
      <c r="S3728" s="4"/>
      <c r="T3728" s="4"/>
      <c r="U3728" s="4"/>
      <c r="V3728" s="4"/>
      <c r="W3728" s="4"/>
    </row>
    <row r="3729" spans="1:23" ht="28" x14ac:dyDescent="0.3">
      <c r="A3729" s="23"/>
      <c r="B3729" s="6">
        <v>0</v>
      </c>
      <c r="C3729" s="9" t="s">
        <v>4052</v>
      </c>
      <c r="D3729" s="9" t="str">
        <f t="shared" si="117"/>
        <v xml:space="preserve"> Đại học từ xa Xin hỏi có trường nào hồ sơ vào không cần giấy khai sinh không các bạn ơi?</v>
      </c>
      <c r="E3729" s="4"/>
      <c r="F3729" s="4"/>
      <c r="G3729" s="4"/>
      <c r="H3729" s="4"/>
      <c r="I3729" s="4"/>
      <c r="J3729" s="4"/>
      <c r="K3729" s="4"/>
      <c r="L3729" s="4"/>
      <c r="M3729" s="4"/>
      <c r="N3729" s="4"/>
      <c r="O3729" s="4"/>
      <c r="P3729" s="4"/>
      <c r="Q3729" s="4"/>
      <c r="R3729" s="4"/>
      <c r="S3729" s="4"/>
      <c r="T3729" s="4"/>
      <c r="U3729" s="4"/>
      <c r="V3729" s="4"/>
      <c r="W3729" s="4"/>
    </row>
    <row r="3730" spans="1:23" ht="14" x14ac:dyDescent="0.3">
      <c r="A3730" s="24" t="s">
        <v>4053</v>
      </c>
      <c r="B3730" s="6">
        <v>0</v>
      </c>
      <c r="C3730" s="9" t="s">
        <v>4054</v>
      </c>
      <c r="D3730" s="9" t="str">
        <f t="shared" si="117"/>
        <v xml:space="preserve"> Đại học từ xa TMDT học TMU okila nhó</v>
      </c>
      <c r="E3730" s="4"/>
      <c r="F3730" s="4"/>
      <c r="G3730" s="4"/>
      <c r="H3730" s="4"/>
      <c r="I3730" s="4"/>
      <c r="J3730" s="4"/>
      <c r="K3730" s="4"/>
      <c r="L3730" s="4"/>
      <c r="M3730" s="4"/>
      <c r="N3730" s="4"/>
      <c r="O3730" s="4"/>
      <c r="P3730" s="4"/>
      <c r="Q3730" s="4"/>
      <c r="R3730" s="4"/>
      <c r="S3730" s="4"/>
      <c r="T3730" s="4"/>
      <c r="U3730" s="4"/>
      <c r="V3730" s="4"/>
      <c r="W3730" s="4"/>
    </row>
    <row r="3731" spans="1:23" ht="42" x14ac:dyDescent="0.3">
      <c r="A3731" s="23"/>
      <c r="B3731" s="6">
        <v>0</v>
      </c>
      <c r="C3731" s="9" t="s">
        <v>4055</v>
      </c>
      <c r="D3731" s="9" t="str">
        <f t="shared" ref="D3731:D3733" si="118">CONCATENATE(" Đại học từ xaTMU"," ",C3731)</f>
        <v xml:space="preserve"> Đại học từ xaTMU Đại học thì ko có trường nào cao kết việc làm cho sv đâu bạn ơi, chương trình tốt thì có trường Thương mại nhé</v>
      </c>
      <c r="E3731" s="4"/>
      <c r="F3731" s="4"/>
      <c r="G3731" s="4"/>
      <c r="H3731" s="4"/>
      <c r="I3731" s="4"/>
      <c r="J3731" s="4"/>
      <c r="K3731" s="4"/>
      <c r="L3731" s="4"/>
      <c r="M3731" s="4"/>
      <c r="N3731" s="4"/>
      <c r="O3731" s="4"/>
      <c r="P3731" s="4"/>
      <c r="Q3731" s="4"/>
      <c r="R3731" s="4"/>
      <c r="S3731" s="4"/>
      <c r="T3731" s="4"/>
      <c r="U3731" s="4"/>
      <c r="V3731" s="4"/>
      <c r="W3731" s="4"/>
    </row>
    <row r="3732" spans="1:23" ht="28" x14ac:dyDescent="0.3">
      <c r="A3732" s="23"/>
      <c r="B3732" s="6">
        <v>0</v>
      </c>
      <c r="C3732" s="9" t="s">
        <v>4056</v>
      </c>
      <c r="D3732" s="9" t="str">
        <f t="shared" si="118"/>
        <v xml:space="preserve"> Đại học từ xaTMU Ko học mới sợ ko có việc làm, chứ có bằng đại học có kiến thức rồi thì sợ gì em</v>
      </c>
      <c r="E3732" s="4"/>
      <c r="F3732" s="4"/>
      <c r="G3732" s="4"/>
      <c r="H3732" s="4"/>
      <c r="I3732" s="4"/>
      <c r="J3732" s="4"/>
      <c r="K3732" s="4"/>
      <c r="L3732" s="4"/>
      <c r="M3732" s="4"/>
      <c r="N3732" s="4"/>
      <c r="O3732" s="4"/>
      <c r="P3732" s="4"/>
      <c r="Q3732" s="4"/>
      <c r="R3732" s="4"/>
      <c r="S3732" s="4"/>
      <c r="T3732" s="4"/>
      <c r="U3732" s="4"/>
      <c r="V3732" s="4"/>
      <c r="W3732" s="4"/>
    </row>
    <row r="3733" spans="1:23" ht="84" x14ac:dyDescent="0.3">
      <c r="A3733" s="23"/>
      <c r="B3733" s="6">
        <v>0</v>
      </c>
      <c r="C3733" s="9" t="s">
        <v>4057</v>
      </c>
      <c r="D3733" s="9" t="str">
        <f t="shared" si="118"/>
        <v xml:space="preserve"> Đại học từ xaTMU Chào em nha, với ngành TMDT, em có thể tham khảo thử của TMU em nha. TMU thì em có thể yên tâm về chương trình học chất lượng, bài bản, có bài luyện tập trắc nghiệm em có thể làm đi làm lại nhiều lần, có cố vấn học tập hỗ trợ trong quá trình học. Nếu em cần thêm thông tin em cứ nhắn chị nha</v>
      </c>
      <c r="E3733" s="4"/>
      <c r="F3733" s="4"/>
      <c r="G3733" s="4"/>
      <c r="H3733" s="4"/>
      <c r="I3733" s="4"/>
      <c r="J3733" s="4"/>
      <c r="K3733" s="4"/>
      <c r="L3733" s="4"/>
      <c r="M3733" s="4"/>
      <c r="N3733" s="4"/>
      <c r="O3733" s="4"/>
      <c r="P3733" s="4"/>
      <c r="Q3733" s="4"/>
      <c r="R3733" s="4"/>
      <c r="S3733" s="4"/>
      <c r="T3733" s="4"/>
      <c r="U3733" s="4"/>
      <c r="V3733" s="4"/>
      <c r="W3733" s="4"/>
    </row>
    <row r="3734" spans="1:23" ht="42" x14ac:dyDescent="0.3">
      <c r="A3734" s="23"/>
      <c r="B3734" s="6">
        <v>0</v>
      </c>
      <c r="C3734" s="9" t="s">
        <v>4058</v>
      </c>
      <c r="D3734" s="9" t="str">
        <f t="shared" ref="D3734:D3748" si="119">CONCATENATE(" Đại học từ xa"," ",C3734)</f>
        <v xml:space="preserve"> Đại học từ xa Mâu thuẫn thế em? Nhận định ngành đang nổi xong lại sợ ko có việc làm? Mặc định là mình sẽ học lớt chớt à mà sợ ?</v>
      </c>
      <c r="E3734" s="4"/>
      <c r="F3734" s="4"/>
      <c r="G3734" s="4"/>
      <c r="H3734" s="4"/>
      <c r="I3734" s="4"/>
      <c r="J3734" s="4"/>
      <c r="K3734" s="4"/>
      <c r="L3734" s="4"/>
      <c r="M3734" s="4"/>
      <c r="N3734" s="4"/>
      <c r="O3734" s="4"/>
      <c r="P3734" s="4"/>
      <c r="Q3734" s="4"/>
      <c r="R3734" s="4"/>
      <c r="S3734" s="4"/>
      <c r="T3734" s="4"/>
      <c r="U3734" s="4"/>
      <c r="V3734" s="4"/>
      <c r="W3734" s="4"/>
    </row>
    <row r="3735" spans="1:23" ht="84" x14ac:dyDescent="0.3">
      <c r="A3735" s="23"/>
      <c r="B3735" s="6">
        <v>0</v>
      </c>
      <c r="C3735" s="9" t="s">
        <v>4059</v>
      </c>
      <c r="D3735" s="9" t="str">
        <f t="shared" si="119"/>
        <v xml:space="preserve"> Đại học từ xa Bạn tham khảo chương trình đào tạo từ xa TMDT của HCCT nhé. Mk tìm hiểu thì khung chương trình đào tạo của hcct giống với F poly ( cùng thầy giảng dạy luôn). Và HCCT có cam kết việc làm cho sinh viên khi tốt nghiệp nhé. b tham khảo thêm tại đây nè
 Cao đẳng trực tuyến - HCCT</v>
      </c>
      <c r="E3735" s="4"/>
      <c r="F3735" s="4"/>
      <c r="G3735" s="4"/>
      <c r="H3735" s="4"/>
      <c r="I3735" s="4"/>
      <c r="J3735" s="4"/>
      <c r="K3735" s="4"/>
      <c r="L3735" s="4"/>
      <c r="M3735" s="4"/>
      <c r="N3735" s="4"/>
      <c r="O3735" s="4"/>
      <c r="P3735" s="4"/>
      <c r="Q3735" s="4"/>
      <c r="R3735" s="4"/>
      <c r="S3735" s="4"/>
      <c r="T3735" s="4"/>
      <c r="U3735" s="4"/>
      <c r="V3735" s="4"/>
      <c r="W3735" s="4"/>
    </row>
    <row r="3736" spans="1:23" ht="42" x14ac:dyDescent="0.3">
      <c r="A3736" s="23"/>
      <c r="B3736" s="6">
        <v>0</v>
      </c>
      <c r="C3736" s="9" t="s">
        <v>4060</v>
      </c>
      <c r="D3736" s="9" t="str">
        <f t="shared" si="119"/>
        <v xml:space="preserve"> Đại học từ xa B tham khảo chương trình học bên HCCT hệ từ xa nha, cam kết việc làm mà chương trình dạy chuyên về thực hành nữa nên yên tâm</v>
      </c>
      <c r="E3736" s="4"/>
      <c r="F3736" s="4"/>
      <c r="G3736" s="4"/>
      <c r="H3736" s="4"/>
      <c r="I3736" s="4"/>
      <c r="J3736" s="4"/>
      <c r="K3736" s="4"/>
      <c r="L3736" s="4"/>
      <c r="M3736" s="4"/>
      <c r="N3736" s="4"/>
      <c r="O3736" s="4"/>
      <c r="P3736" s="4"/>
      <c r="Q3736" s="4"/>
      <c r="R3736" s="4"/>
      <c r="S3736" s="4"/>
      <c r="T3736" s="4"/>
      <c r="U3736" s="4"/>
      <c r="V3736" s="4"/>
      <c r="W3736" s="4"/>
    </row>
    <row r="3737" spans="1:23" ht="14" x14ac:dyDescent="0.3">
      <c r="A3737" s="24" t="s">
        <v>4061</v>
      </c>
      <c r="B3737" s="6">
        <v>0</v>
      </c>
      <c r="C3737" s="9" t="s">
        <v>2299</v>
      </c>
      <c r="D3737" s="9" t="str">
        <f t="shared" si="119"/>
        <v xml:space="preserve"> Đại học từ xa Xin ở cty to thì phải có bằng đó b ạ</v>
      </c>
      <c r="E3737" s="4"/>
      <c r="F3737" s="4"/>
      <c r="G3737" s="4"/>
      <c r="H3737" s="4"/>
      <c r="I3737" s="4"/>
      <c r="J3737" s="4"/>
      <c r="K3737" s="4"/>
      <c r="L3737" s="4"/>
      <c r="M3737" s="4"/>
      <c r="N3737" s="4"/>
      <c r="O3737" s="4"/>
      <c r="P3737" s="4"/>
      <c r="Q3737" s="4"/>
      <c r="R3737" s="4"/>
      <c r="S3737" s="4"/>
      <c r="T3737" s="4"/>
      <c r="U3737" s="4"/>
      <c r="V3737" s="4"/>
      <c r="W3737" s="4"/>
    </row>
    <row r="3738" spans="1:23" ht="14" x14ac:dyDescent="0.3">
      <c r="A3738" s="23"/>
      <c r="B3738" s="6">
        <v>0</v>
      </c>
      <c r="C3738" s="9" t="s">
        <v>2300</v>
      </c>
      <c r="D3738" s="9" t="str">
        <f t="shared" si="119"/>
        <v xml:space="preserve"> Đại học từ xa học từ bậc thpt thì tầm 4 năm</v>
      </c>
      <c r="E3738" s="4"/>
      <c r="F3738" s="4"/>
      <c r="G3738" s="4"/>
      <c r="H3738" s="4"/>
      <c r="I3738" s="4"/>
      <c r="J3738" s="4"/>
      <c r="K3738" s="4"/>
      <c r="L3738" s="4"/>
      <c r="M3738" s="4"/>
      <c r="N3738" s="4"/>
      <c r="O3738" s="4"/>
      <c r="P3738" s="4"/>
      <c r="Q3738" s="4"/>
      <c r="R3738" s="4"/>
      <c r="S3738" s="4"/>
      <c r="T3738" s="4"/>
      <c r="U3738" s="4"/>
      <c r="V3738" s="4"/>
      <c r="W3738" s="4"/>
    </row>
    <row r="3739" spans="1:23" ht="56" x14ac:dyDescent="0.3">
      <c r="A3739" s="23"/>
      <c r="B3739" s="6">
        <v>0</v>
      </c>
      <c r="C3739" s="9" t="s">
        <v>2301</v>
      </c>
      <c r="D3739" s="9" t="str">
        <f t="shared" si="119"/>
        <v xml:space="preserve"> Đại học từ xa Anh giỏi ghê, chưa bằng vẫn làm đc công việc tốt ổn định. Em cũng mới đăng ký học từ xa từ cuối tháng 9 thôi nhưng hiện tại em cũng vẫn chưa có việc làm ổn định gì cả :(</v>
      </c>
      <c r="E3739" s="4"/>
      <c r="F3739" s="4"/>
      <c r="G3739" s="4"/>
      <c r="H3739" s="4"/>
      <c r="I3739" s="4"/>
      <c r="J3739" s="4"/>
      <c r="K3739" s="4"/>
      <c r="L3739" s="4"/>
      <c r="M3739" s="4"/>
      <c r="N3739" s="4"/>
      <c r="O3739" s="4"/>
      <c r="P3739" s="4"/>
      <c r="Q3739" s="4"/>
      <c r="R3739" s="4"/>
      <c r="S3739" s="4"/>
      <c r="T3739" s="4"/>
      <c r="U3739" s="4"/>
      <c r="V3739" s="4"/>
      <c r="W3739" s="4"/>
    </row>
    <row r="3740" spans="1:23" ht="28" x14ac:dyDescent="0.3">
      <c r="A3740" s="23"/>
      <c r="B3740" s="6">
        <v>0</v>
      </c>
      <c r="C3740" s="9" t="s">
        <v>2302</v>
      </c>
      <c r="D3740" s="9" t="str">
        <f t="shared" si="119"/>
        <v xml:space="preserve"> Đại học từ xa Anh học từ bằng THPT hay CD ạ, bằng khác nhau thì thời gian học khác nhau á anh</v>
      </c>
      <c r="E3740" s="4"/>
      <c r="F3740" s="4"/>
      <c r="G3740" s="4"/>
      <c r="H3740" s="4"/>
      <c r="I3740" s="4"/>
      <c r="J3740" s="4"/>
      <c r="K3740" s="4"/>
      <c r="L3740" s="4"/>
      <c r="M3740" s="4"/>
      <c r="N3740" s="4"/>
      <c r="O3740" s="4"/>
      <c r="P3740" s="4"/>
      <c r="Q3740" s="4"/>
      <c r="R3740" s="4"/>
      <c r="S3740" s="4"/>
      <c r="T3740" s="4"/>
      <c r="U3740" s="4"/>
      <c r="V3740" s="4"/>
      <c r="W3740" s="4"/>
    </row>
    <row r="3741" spans="1:23" ht="70" x14ac:dyDescent="0.3">
      <c r="A3741" s="23"/>
      <c r="B3741" s="6">
        <v>0</v>
      </c>
      <c r="C3741" s="9" t="s">
        <v>2303</v>
      </c>
      <c r="D3741" s="9" t="str">
        <f t="shared" si="119"/>
        <v xml:space="preserve"> Đại học từ xa Lý thuyết on và off5 ngày (trong đó 5 ngày off thì có 2 ngày vào t7 với chủ nhật). Thể chất thì k có nha a theo e biết là z. Học có lúc học cả tuần có khi thì rảnh hơn nhưng một kì học tập trung vào trong vòng 2 tháng thui.</v>
      </c>
      <c r="E3741" s="4"/>
      <c r="F3741" s="4"/>
      <c r="G3741" s="4"/>
      <c r="H3741" s="4"/>
      <c r="I3741" s="4"/>
      <c r="J3741" s="4"/>
      <c r="K3741" s="4"/>
      <c r="L3741" s="4"/>
      <c r="M3741" s="4"/>
      <c r="N3741" s="4"/>
      <c r="O3741" s="4"/>
      <c r="P3741" s="4"/>
      <c r="Q3741" s="4"/>
      <c r="R3741" s="4"/>
      <c r="S3741" s="4"/>
      <c r="T3741" s="4"/>
      <c r="U3741" s="4"/>
      <c r="V3741" s="4"/>
      <c r="W3741" s="4"/>
    </row>
    <row r="3742" spans="1:23" ht="28" x14ac:dyDescent="0.3">
      <c r="A3742" s="23"/>
      <c r="B3742" s="6">
        <v>0</v>
      </c>
      <c r="C3742" s="9" t="s">
        <v>2304</v>
      </c>
      <c r="D3742" s="9" t="str">
        <f t="shared" si="119"/>
        <v xml:space="preserve"> Đại học từ xa Một số ngân hàng to như VCB còn bắt phải là bằng chính quy nữa cơ.</v>
      </c>
      <c r="E3742" s="4"/>
      <c r="F3742" s="4"/>
      <c r="G3742" s="4"/>
      <c r="H3742" s="4"/>
      <c r="I3742" s="4"/>
      <c r="J3742" s="4"/>
      <c r="K3742" s="4"/>
      <c r="L3742" s="4"/>
      <c r="M3742" s="4"/>
      <c r="N3742" s="4"/>
      <c r="O3742" s="4"/>
      <c r="P3742" s="4"/>
      <c r="Q3742" s="4"/>
      <c r="R3742" s="4"/>
      <c r="S3742" s="4"/>
      <c r="T3742" s="4"/>
      <c r="U3742" s="4"/>
      <c r="V3742" s="4"/>
      <c r="W3742" s="4"/>
    </row>
    <row r="3743" spans="1:23" ht="84" x14ac:dyDescent="0.3">
      <c r="A3743" s="23"/>
      <c r="B3743" s="6">
        <v>0</v>
      </c>
      <c r="C3743" s="9" t="s">
        <v>4062</v>
      </c>
      <c r="D3743" s="9" t="str">
        <f t="shared" si="119"/>
        <v xml:space="preserve"> Đại học từ xa 1. Với CT hệ từ xa, bạn học linh hoạt về mặt thời gian, ko cố định thời gian vào lúc nào nên bạn chủ động học bất cứ khi nào rảnh rỗi.
 2. Vấn đề học giáo dục, quốc phòng của trường : bạn có bằng ĐH thì thông thường đc xét miễn, còn với CĐ và THPT thì học tập trung 5 - 7 ngày nhé.</v>
      </c>
      <c r="E3743" s="4"/>
      <c r="F3743" s="4"/>
      <c r="G3743" s="4"/>
      <c r="H3743" s="4"/>
      <c r="I3743" s="4"/>
      <c r="J3743" s="4"/>
      <c r="K3743" s="4"/>
      <c r="L3743" s="4"/>
      <c r="M3743" s="4"/>
      <c r="N3743" s="4"/>
      <c r="O3743" s="4"/>
      <c r="P3743" s="4"/>
      <c r="Q3743" s="4"/>
      <c r="R3743" s="4"/>
      <c r="S3743" s="4"/>
      <c r="T3743" s="4"/>
      <c r="U3743" s="4"/>
      <c r="V3743" s="4"/>
      <c r="W3743" s="4"/>
    </row>
    <row r="3744" spans="1:23" ht="70" x14ac:dyDescent="0.3">
      <c r="A3744" s="23"/>
      <c r="B3744" s="6">
        <v>0</v>
      </c>
      <c r="C3744" s="9" t="s">
        <v>4063</v>
      </c>
      <c r="D3744" s="9" t="str">
        <f t="shared" si="119"/>
        <v xml:space="preserve"> Đại học từ xa Hệ từ xa của PTIT thì thời gian đào tạo từ 2-4,5 năm tùy thuộc vào bằng với quy đổi điểm, Với học E-learning qua video giảng viên quay sẵn thì bạn tự sắp xếp thời gian vào học thôi
 Học giáo dục quốc phòng tầm 1 tuần ạ</v>
      </c>
      <c r="E3744" s="4"/>
      <c r="F3744" s="4"/>
      <c r="G3744" s="4"/>
      <c r="H3744" s="4"/>
      <c r="I3744" s="4"/>
      <c r="J3744" s="4"/>
      <c r="K3744" s="4"/>
      <c r="L3744" s="4"/>
      <c r="M3744" s="4"/>
      <c r="N3744" s="4"/>
      <c r="O3744" s="4"/>
      <c r="P3744" s="4"/>
      <c r="Q3744" s="4"/>
      <c r="R3744" s="4"/>
      <c r="S3744" s="4"/>
      <c r="T3744" s="4"/>
      <c r="U3744" s="4"/>
      <c r="V3744" s="4"/>
      <c r="W3744" s="4"/>
    </row>
    <row r="3745" spans="1:23" ht="28" x14ac:dyDescent="0.3">
      <c r="A3745" s="23"/>
      <c r="B3745" s="6">
        <v>0</v>
      </c>
      <c r="C3745" s="9" t="s">
        <v>2307</v>
      </c>
      <c r="D3745" s="9" t="str">
        <f t="shared" si="119"/>
        <v xml:space="preserve"> Đại học từ xa Bằng THPT thì thời gian học bên PTIT khoảng 4-4.5 năm đó bạn</v>
      </c>
      <c r="E3745" s="4"/>
      <c r="F3745" s="4"/>
      <c r="G3745" s="4"/>
      <c r="H3745" s="4"/>
      <c r="I3745" s="4"/>
      <c r="J3745" s="4"/>
      <c r="K3745" s="4"/>
      <c r="L3745" s="4"/>
      <c r="M3745" s="4"/>
      <c r="N3745" s="4"/>
      <c r="O3745" s="4"/>
      <c r="P3745" s="4"/>
      <c r="Q3745" s="4"/>
      <c r="R3745" s="4"/>
      <c r="S3745" s="4"/>
      <c r="T3745" s="4"/>
      <c r="U3745" s="4"/>
      <c r="V3745" s="4"/>
      <c r="W3745" s="4"/>
    </row>
    <row r="3746" spans="1:23" ht="56" x14ac:dyDescent="0.3">
      <c r="A3746" s="23"/>
      <c r="B3746" s="6">
        <v>0</v>
      </c>
      <c r="C3746" s="9" t="s">
        <v>2308</v>
      </c>
      <c r="D3746" s="9" t="str">
        <f t="shared" si="119"/>
        <v xml:space="preserve"> Đại học từ xa Em đoán là bác ở miền bắc, nếu bác ko ngại di chuyển xa thì học UIT cũng dc nè cũng nhiều người từ ngoài đó học onl rồi vô đây thi lắm. UIT học mà ko rớt môn xíu nào thì 3 năm thôi</v>
      </c>
      <c r="E3746" s="4"/>
      <c r="F3746" s="4"/>
      <c r="G3746" s="4"/>
      <c r="H3746" s="4"/>
      <c r="I3746" s="4"/>
      <c r="J3746" s="4"/>
      <c r="K3746" s="4"/>
      <c r="L3746" s="4"/>
      <c r="M3746" s="4"/>
      <c r="N3746" s="4"/>
      <c r="O3746" s="4"/>
      <c r="P3746" s="4"/>
      <c r="Q3746" s="4"/>
      <c r="R3746" s="4"/>
      <c r="S3746" s="4"/>
      <c r="T3746" s="4"/>
      <c r="U3746" s="4"/>
      <c r="V3746" s="4"/>
      <c r="W3746" s="4"/>
    </row>
    <row r="3747" spans="1:23" ht="42" x14ac:dyDescent="0.3">
      <c r="A3747" s="23"/>
      <c r="B3747" s="6">
        <v>0</v>
      </c>
      <c r="C3747" s="9" t="s">
        <v>2309</v>
      </c>
      <c r="D3747" s="9" t="str">
        <f t="shared" si="119"/>
        <v xml:space="preserve"> Đại học từ xa Anh đang học ngành này ở ptit chưa ạ? Em muốn xin ít review. Em cũng đang phân vân hệ này của ptit.</v>
      </c>
      <c r="E3747" s="4"/>
      <c r="F3747" s="4"/>
      <c r="G3747" s="4"/>
      <c r="H3747" s="4"/>
      <c r="I3747" s="4"/>
      <c r="J3747" s="4"/>
      <c r="K3747" s="4"/>
      <c r="L3747" s="4"/>
      <c r="M3747" s="4"/>
      <c r="N3747" s="4"/>
      <c r="O3747" s="4"/>
      <c r="P3747" s="4"/>
      <c r="Q3747" s="4"/>
      <c r="R3747" s="4"/>
      <c r="S3747" s="4"/>
      <c r="T3747" s="4"/>
      <c r="U3747" s="4"/>
      <c r="V3747" s="4"/>
      <c r="W3747" s="4"/>
    </row>
    <row r="3748" spans="1:23" ht="28" x14ac:dyDescent="0.3">
      <c r="A3748" s="23"/>
      <c r="B3748" s="6">
        <v>0</v>
      </c>
      <c r="C3748" s="9" t="s">
        <v>4064</v>
      </c>
      <c r="D3748" s="9" t="str">
        <f t="shared" si="119"/>
        <v xml:space="preserve"> Đại học từ xa Anh đã đang học ở đây chưa ạ cho em hỏi với ạ</v>
      </c>
      <c r="E3748" s="4"/>
      <c r="F3748" s="4"/>
      <c r="G3748" s="4"/>
      <c r="H3748" s="4"/>
      <c r="I3748" s="4"/>
      <c r="J3748" s="4"/>
      <c r="K3748" s="4"/>
      <c r="L3748" s="4"/>
      <c r="M3748" s="4"/>
      <c r="N3748" s="4"/>
      <c r="O3748" s="4"/>
      <c r="P3748" s="4"/>
      <c r="Q3748" s="4"/>
      <c r="R3748" s="4"/>
      <c r="S3748" s="4"/>
      <c r="T3748" s="4"/>
      <c r="U3748" s="4"/>
      <c r="V3748" s="4"/>
      <c r="W3748" s="4"/>
    </row>
    <row r="3749" spans="1:23" ht="14" x14ac:dyDescent="0.3">
      <c r="A3749" s="24" t="s">
        <v>4065</v>
      </c>
      <c r="B3749" s="6">
        <v>0</v>
      </c>
      <c r="C3749" s="9" t="s">
        <v>4066</v>
      </c>
      <c r="D3749" s="9" t="str">
        <f t="shared" ref="D3749:D3756" si="120">CONCATENATE(" Đại học từ xa NEU"," ",C3749)</f>
        <v xml:space="preserve"> Đại học từ xa NEU Tùy từng ngành á bạn</v>
      </c>
      <c r="E3749" s="4"/>
      <c r="F3749" s="4"/>
      <c r="G3749" s="4"/>
      <c r="H3749" s="4"/>
      <c r="I3749" s="4"/>
      <c r="J3749" s="4"/>
      <c r="K3749" s="4"/>
      <c r="L3749" s="4"/>
      <c r="M3749" s="4"/>
      <c r="N3749" s="4"/>
      <c r="O3749" s="4"/>
      <c r="P3749" s="4"/>
      <c r="Q3749" s="4"/>
      <c r="R3749" s="4"/>
      <c r="S3749" s="4"/>
      <c r="T3749" s="4"/>
      <c r="U3749" s="4"/>
      <c r="V3749" s="4"/>
      <c r="W3749" s="4"/>
    </row>
    <row r="3750" spans="1:23" ht="14" x14ac:dyDescent="0.3">
      <c r="A3750" s="23"/>
      <c r="B3750" s="6">
        <v>0</v>
      </c>
      <c r="C3750" s="9" t="s">
        <v>4067</v>
      </c>
      <c r="D3750" s="9" t="str">
        <f t="shared" si="120"/>
        <v xml:space="preserve"> Đại học từ xa NEU hô trợ bth thui b, ko nhiệt tình lắm</v>
      </c>
      <c r="E3750" s="4"/>
      <c r="F3750" s="4"/>
      <c r="G3750" s="4"/>
      <c r="H3750" s="4"/>
      <c r="I3750" s="4"/>
      <c r="J3750" s="4"/>
      <c r="K3750" s="4"/>
      <c r="L3750" s="4"/>
      <c r="M3750" s="4"/>
      <c r="N3750" s="4"/>
      <c r="O3750" s="4"/>
      <c r="P3750" s="4"/>
      <c r="Q3750" s="4"/>
      <c r="R3750" s="4"/>
      <c r="S3750" s="4"/>
      <c r="T3750" s="4"/>
      <c r="U3750" s="4"/>
      <c r="V3750" s="4"/>
      <c r="W3750" s="4"/>
    </row>
    <row r="3751" spans="1:23" ht="14" x14ac:dyDescent="0.3">
      <c r="A3751" s="23"/>
      <c r="B3751" s="6">
        <v>0</v>
      </c>
      <c r="C3751" s="9" t="s">
        <v>4068</v>
      </c>
      <c r="D3751" s="9" t="str">
        <f t="shared" si="120"/>
        <v xml:space="preserve"> Đại học từ xa NEU Bên này có qlth ko mng</v>
      </c>
      <c r="E3751" s="4"/>
      <c r="F3751" s="4"/>
      <c r="G3751" s="4"/>
      <c r="H3751" s="4"/>
      <c r="I3751" s="4"/>
      <c r="J3751" s="4"/>
      <c r="K3751" s="4"/>
      <c r="L3751" s="4"/>
      <c r="M3751" s="4"/>
      <c r="N3751" s="4"/>
      <c r="O3751" s="4"/>
      <c r="P3751" s="4"/>
      <c r="Q3751" s="4"/>
      <c r="R3751" s="4"/>
      <c r="S3751" s="4"/>
      <c r="T3751" s="4"/>
      <c r="U3751" s="4"/>
      <c r="V3751" s="4"/>
      <c r="W3751" s="4"/>
    </row>
    <row r="3752" spans="1:23" ht="84" x14ac:dyDescent="0.3">
      <c r="A3752" s="23"/>
      <c r="B3752" s="6">
        <v>0</v>
      </c>
      <c r="C3752" s="9" t="s">
        <v>4069</v>
      </c>
      <c r="D3752" s="9" t="str">
        <f t="shared" si="120"/>
        <v xml:space="preserve"> Đại học từ xa NEU Em tham khảo thêm hệ vhvl của ptit nhé, có 4 ngành hot đó mà chỉ cần xét tuyển thôi, chất lượng đt thì ok, bằng tương đương với chính quy á. Sắp tới hệ có buổi livestream giải đáp thắc mắc vào lúc 20h ngày 05/8, em có thể vào xem để biết thông thông tin nha</v>
      </c>
      <c r="E3752" s="4"/>
      <c r="F3752" s="4"/>
      <c r="G3752" s="4"/>
      <c r="H3752" s="4"/>
      <c r="I3752" s="4"/>
      <c r="J3752" s="4"/>
      <c r="K3752" s="4"/>
      <c r="L3752" s="4"/>
      <c r="M3752" s="4"/>
      <c r="N3752" s="4"/>
      <c r="O3752" s="4"/>
      <c r="P3752" s="4"/>
      <c r="Q3752" s="4"/>
      <c r="R3752" s="4"/>
      <c r="S3752" s="4"/>
      <c r="T3752" s="4"/>
      <c r="U3752" s="4"/>
      <c r="V3752" s="4"/>
      <c r="W3752" s="4"/>
    </row>
    <row r="3753" spans="1:23" ht="28" x14ac:dyDescent="0.3">
      <c r="A3753" s="23"/>
      <c r="B3753" s="6">
        <v>0</v>
      </c>
      <c r="C3753" s="9" t="s">
        <v>4070</v>
      </c>
      <c r="D3753" s="9" t="str">
        <f t="shared" si="120"/>
        <v xml:space="preserve"> Đại học từ xa NEU trường VIP mà em?? nên Hp hơi cao thôi</v>
      </c>
      <c r="E3753" s="4"/>
      <c r="F3753" s="4"/>
      <c r="G3753" s="4"/>
      <c r="H3753" s="4"/>
      <c r="I3753" s="4"/>
      <c r="J3753" s="4"/>
      <c r="K3753" s="4"/>
      <c r="L3753" s="4"/>
      <c r="M3753" s="4"/>
      <c r="N3753" s="4"/>
      <c r="O3753" s="4"/>
      <c r="P3753" s="4"/>
      <c r="Q3753" s="4"/>
      <c r="R3753" s="4"/>
      <c r="S3753" s="4"/>
      <c r="T3753" s="4"/>
      <c r="U3753" s="4"/>
      <c r="V3753" s="4"/>
      <c r="W3753" s="4"/>
    </row>
    <row r="3754" spans="1:23" ht="56" x14ac:dyDescent="0.3">
      <c r="A3754" s="23"/>
      <c r="B3754" s="6">
        <v>0</v>
      </c>
      <c r="C3754" s="9" t="s">
        <v>4071</v>
      </c>
      <c r="D3754" s="9" t="str">
        <f t="shared" si="120"/>
        <v xml:space="preserve"> Đại học từ xa NEU tham khảo hệ vlvh của ptit nhé em, có 4 ngành hot đó mà chỉ cần xét tuyển thôi, chất lượng đt thì cũng oke, bằng tương đương với chính quy á, mà thời gian xét tuyển quanh năm, đki để được xét sớm nhé</v>
      </c>
      <c r="E3754" s="4"/>
      <c r="F3754" s="4"/>
      <c r="G3754" s="4"/>
      <c r="H3754" s="4"/>
      <c r="I3754" s="4"/>
      <c r="J3754" s="4"/>
      <c r="K3754" s="4"/>
      <c r="L3754" s="4"/>
      <c r="M3754" s="4"/>
      <c r="N3754" s="4"/>
      <c r="O3754" s="4"/>
      <c r="P3754" s="4"/>
      <c r="Q3754" s="4"/>
      <c r="R3754" s="4"/>
      <c r="S3754" s="4"/>
      <c r="T3754" s="4"/>
      <c r="U3754" s="4"/>
      <c r="V3754" s="4"/>
      <c r="W3754" s="4"/>
    </row>
    <row r="3755" spans="1:23" ht="28" x14ac:dyDescent="0.3">
      <c r="A3755" s="23"/>
      <c r="B3755" s="6">
        <v>0</v>
      </c>
      <c r="C3755" s="9" t="s">
        <v>4072</v>
      </c>
      <c r="D3755" s="9" t="str">
        <f t="shared" si="120"/>
        <v xml:space="preserve"> Đại học từ xa NEU ai cbi học tháng 10 khai giảng này ngành kế toán cho e xin ít rw</v>
      </c>
      <c r="E3755" s="4"/>
      <c r="F3755" s="4"/>
      <c r="G3755" s="4"/>
      <c r="H3755" s="4"/>
      <c r="I3755" s="4"/>
      <c r="J3755" s="4"/>
      <c r="K3755" s="4"/>
      <c r="L3755" s="4"/>
      <c r="M3755" s="4"/>
      <c r="N3755" s="4"/>
      <c r="O3755" s="4"/>
      <c r="P3755" s="4"/>
      <c r="Q3755" s="4"/>
      <c r="R3755" s="4"/>
      <c r="S3755" s="4"/>
      <c r="T3755" s="4"/>
      <c r="U3755" s="4"/>
      <c r="V3755" s="4"/>
      <c r="W3755" s="4"/>
    </row>
    <row r="3756" spans="1:23" ht="70" x14ac:dyDescent="0.3">
      <c r="A3756" s="23"/>
      <c r="B3756" s="6">
        <v>0</v>
      </c>
      <c r="C3756" s="9" t="s">
        <v>4073</v>
      </c>
      <c r="D3756" s="9" t="str">
        <f t="shared" si="120"/>
        <v xml:space="preserve"> Đại học từ xa NEU Bn có thể tham khảo hệ VHVL của PTIT nha. được học và thực hành ngay tại doanh nghiệp nè. Thầy cô đều là Thạc sĩ tiến sĩ có kinh nghiệm lâu năm trong nghề rất nhiệt tình nha. Giá trị bằng như hệ chính quy. Môi trường năng động phát triển tốt.</v>
      </c>
      <c r="E3756" s="4"/>
      <c r="F3756" s="4"/>
      <c r="G3756" s="4"/>
      <c r="H3756" s="4"/>
      <c r="I3756" s="4"/>
      <c r="J3756" s="4"/>
      <c r="K3756" s="4"/>
      <c r="L3756" s="4"/>
      <c r="M3756" s="4"/>
      <c r="N3756" s="4"/>
      <c r="O3756" s="4"/>
      <c r="P3756" s="4"/>
      <c r="Q3756" s="4"/>
      <c r="R3756" s="4"/>
      <c r="S3756" s="4"/>
      <c r="T3756" s="4"/>
      <c r="U3756" s="4"/>
      <c r="V3756" s="4"/>
      <c r="W3756" s="4"/>
    </row>
    <row r="3757" spans="1:23" ht="98" x14ac:dyDescent="0.3">
      <c r="A3757" s="9" t="s">
        <v>633</v>
      </c>
      <c r="B3757" s="6">
        <v>0</v>
      </c>
      <c r="C3757" s="9" t="s">
        <v>2012</v>
      </c>
      <c r="D3757" s="9" t="str">
        <f>CONCATENATE(" Đại học từ xa NNA Đại học Huế"," ",C3757)</f>
        <v xml:space="preserve"> Đại học từ xa NNA Đại học Huế Nghe hơi bất ổn bác ơi, NNA nhiều trường đào tạo mà</v>
      </c>
      <c r="E3757" s="4"/>
      <c r="F3757" s="4"/>
      <c r="G3757" s="4"/>
      <c r="H3757" s="4"/>
      <c r="I3757" s="4"/>
      <c r="J3757" s="4"/>
      <c r="K3757" s="4"/>
      <c r="L3757" s="4"/>
      <c r="M3757" s="4"/>
      <c r="N3757" s="4"/>
      <c r="O3757" s="4"/>
      <c r="P3757" s="4"/>
      <c r="Q3757" s="4"/>
      <c r="R3757" s="4"/>
      <c r="S3757" s="4"/>
      <c r="T3757" s="4"/>
      <c r="U3757" s="4"/>
      <c r="V3757" s="4"/>
      <c r="W3757" s="4"/>
    </row>
    <row r="3758" spans="1:23" ht="28" x14ac:dyDescent="0.3">
      <c r="A3758" s="24" t="s">
        <v>4074</v>
      </c>
      <c r="B3758" s="6">
        <v>0</v>
      </c>
      <c r="C3758" s="9" t="s">
        <v>2323</v>
      </c>
      <c r="D3758" s="9" t="str">
        <f t="shared" ref="D3758:D3765" si="121">CONCATENATE(" Đại học từ xa Học viện Bưu chính viễn thông"," ",C3758)</f>
        <v xml:space="preserve"> Đại học từ xa Học viện Bưu chính viễn thông Nghe mùi bất ổn vậy</v>
      </c>
      <c r="E3758" s="4"/>
      <c r="F3758" s="4"/>
      <c r="G3758" s="4"/>
      <c r="H3758" s="4"/>
      <c r="I3758" s="4"/>
      <c r="J3758" s="4"/>
      <c r="K3758" s="4"/>
      <c r="L3758" s="4"/>
      <c r="M3758" s="4"/>
      <c r="N3758" s="4"/>
      <c r="O3758" s="4"/>
      <c r="P3758" s="4"/>
      <c r="Q3758" s="4"/>
      <c r="R3758" s="4"/>
      <c r="S3758" s="4"/>
      <c r="T3758" s="4"/>
      <c r="U3758" s="4"/>
      <c r="V3758" s="4"/>
      <c r="W3758" s="4"/>
    </row>
    <row r="3759" spans="1:23" ht="42" x14ac:dyDescent="0.3">
      <c r="A3759" s="23"/>
      <c r="B3759" s="6">
        <v>0</v>
      </c>
      <c r="C3759" s="9" t="s">
        <v>2324</v>
      </c>
      <c r="D3759" s="9" t="str">
        <f t="shared" si="121"/>
        <v xml:space="preserve"> Đại học từ xa Học viện Bưu chính viễn thông hệ thống điểm ko có điểm hay là ko có hệ thống xem điểm luôn hả b</v>
      </c>
      <c r="E3759" s="4"/>
      <c r="F3759" s="4"/>
      <c r="G3759" s="4"/>
      <c r="H3759" s="4"/>
      <c r="I3759" s="4"/>
      <c r="J3759" s="4"/>
      <c r="K3759" s="4"/>
      <c r="L3759" s="4"/>
      <c r="M3759" s="4"/>
      <c r="N3759" s="4"/>
      <c r="O3759" s="4"/>
      <c r="P3759" s="4"/>
      <c r="Q3759" s="4"/>
      <c r="R3759" s="4"/>
      <c r="S3759" s="4"/>
      <c r="T3759" s="4"/>
      <c r="U3759" s="4"/>
      <c r="V3759" s="4"/>
      <c r="W3759" s="4"/>
    </row>
    <row r="3760" spans="1:23" ht="42" x14ac:dyDescent="0.3">
      <c r="A3760" s="23"/>
      <c r="B3760" s="6">
        <v>0</v>
      </c>
      <c r="C3760" s="9" t="s">
        <v>2325</v>
      </c>
      <c r="D3760" s="9" t="str">
        <f t="shared" si="121"/>
        <v xml:space="preserve"> Đại học từ xa Học viện Bưu chính viễn thông Chắc mới đào tạo nên hệ thống chưa hoàn thiện thôi, còn hệ thống điểm không tra được thì vấn đề lớn đấy</v>
      </c>
      <c r="E3760" s="4"/>
      <c r="F3760" s="4"/>
      <c r="G3760" s="4"/>
      <c r="H3760" s="4"/>
      <c r="I3760" s="4"/>
      <c r="J3760" s="4"/>
      <c r="K3760" s="4"/>
      <c r="L3760" s="4"/>
      <c r="M3760" s="4"/>
      <c r="N3760" s="4"/>
      <c r="O3760" s="4"/>
      <c r="P3760" s="4"/>
      <c r="Q3760" s="4"/>
      <c r="R3760" s="4"/>
      <c r="S3760" s="4"/>
      <c r="T3760" s="4"/>
      <c r="U3760" s="4"/>
      <c r="V3760" s="4"/>
      <c r="W3760" s="4"/>
    </row>
    <row r="3761" spans="1:23" ht="28" x14ac:dyDescent="0.3">
      <c r="A3761" s="23"/>
      <c r="B3761" s="6">
        <v>0</v>
      </c>
      <c r="C3761" s="9" t="s">
        <v>2326</v>
      </c>
      <c r="D3761" s="9" t="str">
        <f t="shared" si="121"/>
        <v xml:space="preserve"> Đại học từ xa Học viện Bưu chính viễn thông học online mà hẹ thống trục trặc thì học gì nữa</v>
      </c>
      <c r="E3761" s="4"/>
      <c r="F3761" s="4"/>
      <c r="G3761" s="4"/>
      <c r="H3761" s="4"/>
      <c r="I3761" s="4"/>
      <c r="J3761" s="4"/>
      <c r="K3761" s="4"/>
      <c r="L3761" s="4"/>
      <c r="M3761" s="4"/>
      <c r="N3761" s="4"/>
      <c r="O3761" s="4"/>
      <c r="P3761" s="4"/>
      <c r="Q3761" s="4"/>
      <c r="R3761" s="4"/>
      <c r="S3761" s="4"/>
      <c r="T3761" s="4"/>
      <c r="U3761" s="4"/>
      <c r="V3761" s="4"/>
      <c r="W3761" s="4"/>
    </row>
    <row r="3762" spans="1:23" ht="42" x14ac:dyDescent="0.3">
      <c r="A3762" s="23"/>
      <c r="B3762" s="6">
        <v>0</v>
      </c>
      <c r="C3762" s="9" t="s">
        <v>2327</v>
      </c>
      <c r="D3762" s="9" t="str">
        <f t="shared" si="121"/>
        <v xml:space="preserve"> Đại học từ xa Học viện Bưu chính viễn thông học hệ từ xa nên chọn những trường đào tạo hệ này từ lâu rồi chứ mấy trường mới làm thì hay trục trặc lắm</v>
      </c>
      <c r="E3762" s="4"/>
      <c r="F3762" s="4"/>
      <c r="G3762" s="4"/>
      <c r="H3762" s="4"/>
      <c r="I3762" s="4"/>
      <c r="J3762" s="4"/>
      <c r="K3762" s="4"/>
      <c r="L3762" s="4"/>
      <c r="M3762" s="4"/>
      <c r="N3762" s="4"/>
      <c r="O3762" s="4"/>
      <c r="P3762" s="4"/>
      <c r="Q3762" s="4"/>
      <c r="R3762" s="4"/>
      <c r="S3762" s="4"/>
      <c r="T3762" s="4"/>
      <c r="U3762" s="4"/>
      <c r="V3762" s="4"/>
      <c r="W3762" s="4"/>
    </row>
    <row r="3763" spans="1:23" ht="42" x14ac:dyDescent="0.3">
      <c r="A3763" s="23"/>
      <c r="B3763" s="6">
        <v>0</v>
      </c>
      <c r="C3763" s="9" t="s">
        <v>2328</v>
      </c>
      <c r="D3763" s="9" t="str">
        <f t="shared" si="121"/>
        <v xml:space="preserve"> Đại học từ xa Học viện Bưu chính viễn thông mình học bên NEU mà cũng gần 1 năm mới có điểm ấy, do thầy cô chưa update thôi b ạ</v>
      </c>
      <c r="E3763" s="4"/>
      <c r="F3763" s="4"/>
      <c r="G3763" s="4"/>
      <c r="H3763" s="4"/>
      <c r="I3763" s="4"/>
      <c r="J3763" s="4"/>
      <c r="K3763" s="4"/>
      <c r="L3763" s="4"/>
      <c r="M3763" s="4"/>
      <c r="N3763" s="4"/>
      <c r="O3763" s="4"/>
      <c r="P3763" s="4"/>
      <c r="Q3763" s="4"/>
      <c r="R3763" s="4"/>
      <c r="S3763" s="4"/>
      <c r="T3763" s="4"/>
      <c r="U3763" s="4"/>
      <c r="V3763" s="4"/>
      <c r="W3763" s="4"/>
    </row>
    <row r="3764" spans="1:23" ht="28" x14ac:dyDescent="0.3">
      <c r="A3764" s="23"/>
      <c r="B3764" s="6">
        <v>0</v>
      </c>
      <c r="C3764" s="9" t="s">
        <v>2329</v>
      </c>
      <c r="D3764" s="9" t="str">
        <f t="shared" si="121"/>
        <v xml:space="preserve"> Đại học từ xa Học viện Bưu chính viễn thông Mình phải liên hệ qua đâu đăng ký ạ, hay trường ạ</v>
      </c>
      <c r="E3764" s="4"/>
      <c r="F3764" s="4"/>
      <c r="G3764" s="4"/>
      <c r="H3764" s="4"/>
      <c r="I3764" s="4"/>
      <c r="J3764" s="4"/>
      <c r="K3764" s="4"/>
      <c r="L3764" s="4"/>
      <c r="M3764" s="4"/>
      <c r="N3764" s="4"/>
      <c r="O3764" s="4"/>
      <c r="P3764" s="4"/>
      <c r="Q3764" s="4"/>
      <c r="R3764" s="4"/>
      <c r="S3764" s="4"/>
      <c r="T3764" s="4"/>
      <c r="U3764" s="4"/>
      <c r="V3764" s="4"/>
      <c r="W3764" s="4"/>
    </row>
    <row r="3765" spans="1:23" ht="28" x14ac:dyDescent="0.3">
      <c r="A3765" s="23"/>
      <c r="B3765" s="6">
        <v>0</v>
      </c>
      <c r="C3765" s="9" t="s">
        <v>4075</v>
      </c>
      <c r="D3765" s="9" t="str">
        <f t="shared" si="121"/>
        <v xml:space="preserve"> Đại học từ xa Học viện Bưu chính viễn thông Bạn đã tốt nghiệp chưa ạ? Cho mình xin review thêm bên này với.</v>
      </c>
      <c r="E3765" s="4"/>
      <c r="F3765" s="4"/>
      <c r="G3765" s="4"/>
      <c r="H3765" s="4"/>
      <c r="I3765" s="4"/>
      <c r="J3765" s="4"/>
      <c r="K3765" s="4"/>
      <c r="L3765" s="4"/>
      <c r="M3765" s="4"/>
      <c r="N3765" s="4"/>
      <c r="O3765" s="4"/>
      <c r="P3765" s="4"/>
      <c r="Q3765" s="4"/>
      <c r="R3765" s="4"/>
      <c r="S3765" s="4"/>
      <c r="T3765" s="4"/>
      <c r="U3765" s="4"/>
      <c r="V3765" s="4"/>
      <c r="W3765" s="4"/>
    </row>
    <row r="3766" spans="1:23" ht="14" x14ac:dyDescent="0.3">
      <c r="A3766" s="24" t="s">
        <v>4076</v>
      </c>
      <c r="B3766" s="6">
        <v>0</v>
      </c>
      <c r="C3766" s="9" t="s">
        <v>4077</v>
      </c>
      <c r="D3766" s="9" t="str">
        <f t="shared" ref="D3766:D3772" si="122">CONCATENATE(" Đại học từ xa TMU"," ",C3766)</f>
        <v xml:space="preserve"> Đại học từ xa TMU Trước có bạn review đó em</v>
      </c>
      <c r="E3766" s="4"/>
      <c r="F3766" s="4"/>
      <c r="G3766" s="4"/>
      <c r="H3766" s="4"/>
      <c r="I3766" s="4"/>
      <c r="J3766" s="4"/>
      <c r="K3766" s="4"/>
      <c r="L3766" s="4"/>
      <c r="M3766" s="4"/>
      <c r="N3766" s="4"/>
      <c r="O3766" s="4"/>
      <c r="P3766" s="4"/>
      <c r="Q3766" s="4"/>
      <c r="R3766" s="4"/>
      <c r="S3766" s="4"/>
      <c r="T3766" s="4"/>
      <c r="U3766" s="4"/>
      <c r="V3766" s="4"/>
      <c r="W3766" s="4"/>
    </row>
    <row r="3767" spans="1:23" ht="28" x14ac:dyDescent="0.3">
      <c r="A3767" s="23"/>
      <c r="B3767" s="6">
        <v>0</v>
      </c>
      <c r="C3767" s="9" t="s">
        <v>4078</v>
      </c>
      <c r="D3767" s="9" t="str">
        <f t="shared" si="122"/>
        <v xml:space="preserve"> Đại học từ xa TMU kéo xuống dưới tìm xem có b viết dài lắm</v>
      </c>
      <c r="E3767" s="4"/>
      <c r="F3767" s="4"/>
      <c r="G3767" s="4"/>
      <c r="H3767" s="4"/>
      <c r="I3767" s="4"/>
      <c r="J3767" s="4"/>
      <c r="K3767" s="4"/>
      <c r="L3767" s="4"/>
      <c r="M3767" s="4"/>
      <c r="N3767" s="4"/>
      <c r="O3767" s="4"/>
      <c r="P3767" s="4"/>
      <c r="Q3767" s="4"/>
      <c r="R3767" s="4"/>
      <c r="S3767" s="4"/>
      <c r="T3767" s="4"/>
      <c r="U3767" s="4"/>
      <c r="V3767" s="4"/>
      <c r="W3767" s="4"/>
    </row>
    <row r="3768" spans="1:23" ht="14" x14ac:dyDescent="0.3">
      <c r="A3768" s="23"/>
      <c r="B3768" s="6">
        <v>0</v>
      </c>
      <c r="C3768" s="9" t="s">
        <v>4079</v>
      </c>
      <c r="D3768" s="9" t="str">
        <f t="shared" si="122"/>
        <v xml:space="preserve"> Đại học từ xa TMU TMU oke đấy</v>
      </c>
      <c r="E3768" s="4"/>
      <c r="F3768" s="4"/>
      <c r="G3768" s="4"/>
      <c r="H3768" s="4"/>
      <c r="I3768" s="4"/>
      <c r="J3768" s="4"/>
      <c r="K3768" s="4"/>
      <c r="L3768" s="4"/>
      <c r="M3768" s="4"/>
      <c r="N3768" s="4"/>
      <c r="O3768" s="4"/>
      <c r="P3768" s="4"/>
      <c r="Q3768" s="4"/>
      <c r="R3768" s="4"/>
      <c r="S3768" s="4"/>
      <c r="T3768" s="4"/>
      <c r="U3768" s="4"/>
      <c r="V3768" s="4"/>
      <c r="W3768" s="4"/>
    </row>
    <row r="3769" spans="1:23" ht="238" x14ac:dyDescent="0.3">
      <c r="A3769" s="23"/>
      <c r="B3769" s="6">
        <v>0</v>
      </c>
      <c r="C3769" s="9" t="s">
        <v>4080</v>
      </c>
      <c r="D3769" s="9" t="str">
        <f t="shared" si="122"/>
        <v xml:space="preserve"> Đại học từ xa TMU Cá nhân mình thấy hệ VLVH nói chung và của PTIT nói riêng khá là hay. Bản thân mình là một người không giỏi thế nên với mình trước giờ việc học đại học có cũng được mà không thì cũng chả sao, mình sẽ đi làm luôn.Thế nhưng khi anh mình bảo đi học đi có cái Bằng sau cuộc sống cũng đỡ vất hơn và được giới thiệu hệ VLVH của PTIT chỉ xét tuyển thì mình đã có ý nghĩ khác và thế là mình đã đăng ký để cho mình thêm 1 cơ hội học tập nữa..Mình vừa kết thức năm thứ 3 ngành Kế toán VLVH PTIT. Lúc đầu mình cũng khá bỡ ngỡ vì chưa quen sau mình thấy rất ok nha, thầy cô cũng rất đáng yêu lúc nào cũng được hộ trỡ hết mình. Mình cũng được đi thực tập từ khá sớm, cũng tích lũy được nhiều kinh nghiệm và đang thực tập tại một công ty kiểm toán cũng có tiếng. Nói chung là tới hiện tại mình cảm thấy rất may mắn và hạnh phúc khi được biết tới và chọn VLVH PTIT</v>
      </c>
      <c r="E3769" s="4"/>
      <c r="F3769" s="4"/>
      <c r="G3769" s="4"/>
      <c r="H3769" s="4"/>
      <c r="I3769" s="4"/>
      <c r="J3769" s="4"/>
      <c r="K3769" s="4"/>
      <c r="L3769" s="4"/>
      <c r="M3769" s="4"/>
      <c r="N3769" s="4"/>
      <c r="O3769" s="4"/>
      <c r="P3769" s="4"/>
      <c r="Q3769" s="4"/>
      <c r="R3769" s="4"/>
      <c r="S3769" s="4"/>
      <c r="T3769" s="4"/>
      <c r="U3769" s="4"/>
      <c r="V3769" s="4"/>
      <c r="W3769" s="4"/>
    </row>
    <row r="3770" spans="1:23" ht="14" x14ac:dyDescent="0.3">
      <c r="A3770" s="23"/>
      <c r="B3770" s="6">
        <v>0</v>
      </c>
      <c r="C3770" s="9" t="s">
        <v>4081</v>
      </c>
      <c r="D3770" s="9" t="str">
        <f t="shared" si="122"/>
        <v xml:space="preserve"> Đại học từ xa TMU Có bạn nào học đại học Mở k ạ</v>
      </c>
      <c r="E3770" s="4"/>
      <c r="F3770" s="4"/>
      <c r="G3770" s="4"/>
      <c r="H3770" s="4"/>
      <c r="I3770" s="4"/>
      <c r="J3770" s="4"/>
      <c r="K3770" s="4"/>
      <c r="L3770" s="4"/>
      <c r="M3770" s="4"/>
      <c r="N3770" s="4"/>
      <c r="O3770" s="4"/>
      <c r="P3770" s="4"/>
      <c r="Q3770" s="4"/>
      <c r="R3770" s="4"/>
      <c r="S3770" s="4"/>
      <c r="T3770" s="4"/>
      <c r="U3770" s="4"/>
      <c r="V3770" s="4"/>
      <c r="W3770" s="4"/>
    </row>
    <row r="3771" spans="1:23" ht="238" x14ac:dyDescent="0.3">
      <c r="A3771" s="23"/>
      <c r="B3771" s="6">
        <v>0</v>
      </c>
      <c r="C3771" s="9" t="s">
        <v>4082</v>
      </c>
      <c r="D3771" s="9" t="str">
        <f t="shared" si="122"/>
        <v xml:space="preserve"> Đại học từ xa TMU Cá nhân mình thấy hệ VLVH nói chung và của PTIT nói riêng khá là hay. Bản thân mình là một người không giỏi thế nên với mình trước giờ việc học đại học có cũng được mà không thì cũng chả sao, mình sẽ đi làm luôn.Thế nhưng khi anh mình bảo đi học đi có cái Bằng sau cuộc sống cũng đỡ vất hơn và được giới thiệu hệ VLVH của PTIT chỉ xét tuyển thì mình đã có ý nghĩ khác và thế là mình đã đăng ký để cho mình thêm 1 cơ hội học tập nữa..Mình vừa kết thức năm thứ 3 ngành Kế toán VLVH PTIT. Lúc đầu mình cũng khá bỡ ngỡ vì chưa quen sau mình thấy rất ok nha, thầy cô cũng rất đáng yêu lúc nào cũng được hộ trợ hết mình. Mình cũng được đi thực tập từ khá sớm, cũng tích lũy được nhiều kinh nghiệm và đang thực tập tại một công ty kiểm toán cũng có tiếng. Nói chung là tới hiện tại mình cảm thấy rất may mắn và hạnh phúc khi được biết tới và chọn VLVH PTIT</v>
      </c>
      <c r="E3771" s="4"/>
      <c r="F3771" s="4"/>
      <c r="G3771" s="4"/>
      <c r="H3771" s="4"/>
      <c r="I3771" s="4"/>
      <c r="J3771" s="4"/>
      <c r="K3771" s="4"/>
      <c r="L3771" s="4"/>
      <c r="M3771" s="4"/>
      <c r="N3771" s="4"/>
      <c r="O3771" s="4"/>
      <c r="P3771" s="4"/>
      <c r="Q3771" s="4"/>
      <c r="R3771" s="4"/>
      <c r="S3771" s="4"/>
      <c r="T3771" s="4"/>
      <c r="U3771" s="4"/>
      <c r="V3771" s="4"/>
      <c r="W3771" s="4"/>
    </row>
    <row r="3772" spans="1:23" ht="154" x14ac:dyDescent="0.3">
      <c r="A3772" s="23"/>
      <c r="B3772" s="6">
        <v>0</v>
      </c>
      <c r="C3772" s="9" t="s">
        <v>4083</v>
      </c>
      <c r="D3772" s="9" t="str">
        <f t="shared" si="122"/>
        <v xml:space="preserve"> Đại học từ xa TMU Bạn có thể tham khảo hệ VHVL của PTIT nhé. mình thấy hệ VLVH khá là hay. Bản thân mình là một người không giỏi thế nên với mình trước giờ việc học đại học có cũng được mà không thì cũng chả sao, mình sẽ đi làm luôn. Mình học xong năm 3 ngành Kế toán VLVH PTIT, thầy cô dễ thương lắm lúc nào cũng được hộ trợ hết mình. Mình cũng được đi thực tập từ khá sớm, cũng tích lũy được nhiều kinh nghiệm và đang thực tập tại một công ty kiểm toán cũng có tiếng. Hiện tại mình đang học ở PTIT bạn có thể tham khảo hé</v>
      </c>
      <c r="E3772" s="4"/>
      <c r="F3772" s="4"/>
      <c r="G3772" s="4"/>
      <c r="H3772" s="4"/>
      <c r="I3772" s="4"/>
      <c r="J3772" s="4"/>
      <c r="K3772" s="4"/>
      <c r="L3772" s="4"/>
      <c r="M3772" s="4"/>
      <c r="N3772" s="4"/>
      <c r="O3772" s="4"/>
      <c r="P3772" s="4"/>
      <c r="Q3772" s="4"/>
      <c r="R3772" s="4"/>
      <c r="S3772" s="4"/>
      <c r="T3772" s="4"/>
      <c r="U3772" s="4"/>
      <c r="V3772" s="4"/>
      <c r="W3772" s="4"/>
    </row>
    <row r="3773" spans="1:23" ht="28" x14ac:dyDescent="0.3">
      <c r="A3773" s="24" t="s">
        <v>2370</v>
      </c>
      <c r="B3773" s="6">
        <v>0</v>
      </c>
      <c r="C3773" s="9" t="s">
        <v>2371</v>
      </c>
      <c r="D3773" s="9" t="str">
        <f t="shared" ref="D3773:D3780" si="123">CONCATENATE(" Đại học từ xa ngành tâm lý học"," ",C3773)</f>
        <v xml:space="preserve"> Đại học từ xa ngành tâm lý học ngành này ít trường đào tạo lắm</v>
      </c>
      <c r="E3773" s="4"/>
      <c r="F3773" s="4"/>
      <c r="G3773" s="4"/>
      <c r="H3773" s="4"/>
      <c r="I3773" s="4"/>
      <c r="J3773" s="4"/>
      <c r="K3773" s="4"/>
      <c r="L3773" s="4"/>
      <c r="M3773" s="4"/>
      <c r="N3773" s="4"/>
      <c r="O3773" s="4"/>
      <c r="P3773" s="4"/>
      <c r="Q3773" s="4"/>
      <c r="R3773" s="4"/>
      <c r="S3773" s="4"/>
      <c r="T3773" s="4"/>
      <c r="U3773" s="4"/>
      <c r="V3773" s="4"/>
      <c r="W3773" s="4"/>
    </row>
    <row r="3774" spans="1:23" ht="14" x14ac:dyDescent="0.3">
      <c r="A3774" s="23"/>
      <c r="B3774" s="6">
        <v>0</v>
      </c>
      <c r="C3774" s="9" t="s">
        <v>2372</v>
      </c>
      <c r="D3774" s="9" t="str">
        <f t="shared" si="123"/>
        <v xml:space="preserve"> Đại học từ xa ngành tâm lý học Ngoài bắc ko có</v>
      </c>
      <c r="E3774" s="4"/>
      <c r="F3774" s="4"/>
      <c r="G3774" s="4"/>
      <c r="H3774" s="4"/>
      <c r="I3774" s="4"/>
      <c r="J3774" s="4"/>
      <c r="K3774" s="4"/>
      <c r="L3774" s="4"/>
      <c r="M3774" s="4"/>
      <c r="N3774" s="4"/>
      <c r="O3774" s="4"/>
      <c r="P3774" s="4"/>
      <c r="Q3774" s="4"/>
      <c r="R3774" s="4"/>
      <c r="S3774" s="4"/>
      <c r="T3774" s="4"/>
      <c r="U3774" s="4"/>
      <c r="V3774" s="4"/>
      <c r="W3774" s="4"/>
    </row>
    <row r="3775" spans="1:23" ht="28" x14ac:dyDescent="0.3">
      <c r="A3775" s="23"/>
      <c r="B3775" s="6">
        <v>0</v>
      </c>
      <c r="C3775" s="9" t="s">
        <v>2373</v>
      </c>
      <c r="D3775" s="9" t="str">
        <f t="shared" si="123"/>
        <v xml:space="preserve"> Đại học từ xa ngành tâm lý học Thế thì học liên thông trái ngành rồi</v>
      </c>
      <c r="E3775" s="4"/>
      <c r="F3775" s="4"/>
      <c r="G3775" s="4"/>
      <c r="H3775" s="4"/>
      <c r="I3775" s="4"/>
      <c r="J3775" s="4"/>
      <c r="K3775" s="4"/>
      <c r="L3775" s="4"/>
      <c r="M3775" s="4"/>
      <c r="N3775" s="4"/>
      <c r="O3775" s="4"/>
      <c r="P3775" s="4"/>
      <c r="Q3775" s="4"/>
      <c r="R3775" s="4"/>
      <c r="S3775" s="4"/>
      <c r="T3775" s="4"/>
      <c r="U3775" s="4"/>
      <c r="V3775" s="4"/>
      <c r="W3775" s="4"/>
    </row>
    <row r="3776" spans="1:23" ht="42" x14ac:dyDescent="0.3">
      <c r="A3776" s="23"/>
      <c r="B3776" s="6">
        <v>0</v>
      </c>
      <c r="C3776" s="9" t="s">
        <v>2374</v>
      </c>
      <c r="D3776" s="9" t="str">
        <f t="shared" si="123"/>
        <v xml:space="preserve"> Đại học từ xa ngành tâm lý học Hutech c thấy nhiều phốt, em tham khảo kỹ rồi học, ko biết học phí bên đấy nn</v>
      </c>
      <c r="E3776" s="4"/>
      <c r="F3776" s="4"/>
      <c r="G3776" s="4"/>
      <c r="H3776" s="4"/>
      <c r="I3776" s="4"/>
      <c r="J3776" s="4"/>
      <c r="K3776" s="4"/>
      <c r="L3776" s="4"/>
      <c r="M3776" s="4"/>
      <c r="N3776" s="4"/>
      <c r="O3776" s="4"/>
      <c r="P3776" s="4"/>
      <c r="Q3776" s="4"/>
      <c r="R3776" s="4"/>
      <c r="S3776" s="4"/>
      <c r="T3776" s="4"/>
      <c r="U3776" s="4"/>
      <c r="V3776" s="4"/>
      <c r="W3776" s="4"/>
    </row>
    <row r="3777" spans="1:23" ht="28" x14ac:dyDescent="0.3">
      <c r="A3777" s="23"/>
      <c r="B3777" s="6">
        <v>0</v>
      </c>
      <c r="C3777" s="9" t="s">
        <v>2375</v>
      </c>
      <c r="D3777" s="9" t="str">
        <f t="shared" si="123"/>
        <v xml:space="preserve"> Đại học từ xa ngành tâm lý học Trường nào cũng nhiều web e</v>
      </c>
      <c r="E3777" s="4"/>
      <c r="F3777" s="4"/>
      <c r="G3777" s="4"/>
      <c r="H3777" s="4"/>
      <c r="I3777" s="4"/>
      <c r="J3777" s="4"/>
      <c r="K3777" s="4"/>
      <c r="L3777" s="4"/>
      <c r="M3777" s="4"/>
      <c r="N3777" s="4"/>
      <c r="O3777" s="4"/>
      <c r="P3777" s="4"/>
      <c r="Q3777" s="4"/>
      <c r="R3777" s="4"/>
      <c r="S3777" s="4"/>
      <c r="T3777" s="4"/>
      <c r="U3777" s="4"/>
      <c r="V3777" s="4"/>
      <c r="W3777" s="4"/>
    </row>
    <row r="3778" spans="1:23" ht="28" x14ac:dyDescent="0.3">
      <c r="A3778" s="23"/>
      <c r="B3778" s="6">
        <v>0</v>
      </c>
      <c r="C3778" s="9" t="s">
        <v>2376</v>
      </c>
      <c r="D3778" s="9" t="str">
        <f t="shared" si="123"/>
        <v xml:space="preserve"> Đại học từ xa ngành tâm lý học Ngành Luật, MKT, KTe, Kĩ thuật thì mới nhiều thôi còn lại thì ít lắm em ạ</v>
      </c>
      <c r="E3778" s="4"/>
      <c r="F3778" s="4"/>
      <c r="G3778" s="4"/>
      <c r="H3778" s="4"/>
      <c r="I3778" s="4"/>
      <c r="J3778" s="4"/>
      <c r="K3778" s="4"/>
      <c r="L3778" s="4"/>
      <c r="M3778" s="4"/>
      <c r="N3778" s="4"/>
      <c r="O3778" s="4"/>
      <c r="P3778" s="4"/>
      <c r="Q3778" s="4"/>
      <c r="R3778" s="4"/>
      <c r="S3778" s="4"/>
      <c r="T3778" s="4"/>
      <c r="U3778" s="4"/>
      <c r="V3778" s="4"/>
      <c r="W3778" s="4"/>
    </row>
    <row r="3779" spans="1:23" ht="14" x14ac:dyDescent="0.3">
      <c r="A3779" s="23"/>
      <c r="B3779" s="6">
        <v>0</v>
      </c>
      <c r="C3779" s="9" t="s">
        <v>4084</v>
      </c>
      <c r="D3779" s="9" t="str">
        <f t="shared" si="123"/>
        <v xml:space="preserve"> Đại học từ xa ngành tâm lý học Này thi cử sao chị nhỉ</v>
      </c>
      <c r="E3779" s="4"/>
      <c r="F3779" s="4"/>
      <c r="G3779" s="4"/>
      <c r="H3779" s="4"/>
      <c r="I3779" s="4"/>
      <c r="J3779" s="4"/>
      <c r="K3779" s="4"/>
      <c r="L3779" s="4"/>
      <c r="M3779" s="4"/>
      <c r="N3779" s="4"/>
      <c r="O3779" s="4"/>
      <c r="P3779" s="4"/>
      <c r="Q3779" s="4"/>
      <c r="R3779" s="4"/>
      <c r="S3779" s="4"/>
      <c r="T3779" s="4"/>
      <c r="U3779" s="4"/>
      <c r="V3779" s="4"/>
      <c r="W3779" s="4"/>
    </row>
    <row r="3780" spans="1:23" ht="84" x14ac:dyDescent="0.3">
      <c r="A3780" s="23"/>
      <c r="B3780" s="6">
        <v>0</v>
      </c>
      <c r="C3780" s="9" t="s">
        <v>2378</v>
      </c>
      <c r="D3780" s="9" t="str">
        <f t="shared" si="123"/>
        <v xml:space="preserve"> Đại học từ xa ngành tâm lý học bạn muốn có bằng hay chỉ cần kiến thức thôi, nếu cần kiến thức thì tự tìm hiểu, với có mấy trung tâm dạy đó bạn. Chủ yếu tâm lý thì nhiều ứng dụng đời sống lắm, không cần phải học bằng đâu, chỉ cần có sự quan tâm với tâm lý con người đã rất tốt rồi</v>
      </c>
      <c r="E3780" s="4"/>
      <c r="F3780" s="4"/>
      <c r="G3780" s="4"/>
      <c r="H3780" s="4"/>
      <c r="I3780" s="4"/>
      <c r="J3780" s="4"/>
      <c r="K3780" s="4"/>
      <c r="L3780" s="4"/>
      <c r="M3780" s="4"/>
      <c r="N3780" s="4"/>
      <c r="O3780" s="4"/>
      <c r="P3780" s="4"/>
      <c r="Q3780" s="4"/>
      <c r="R3780" s="4"/>
      <c r="S3780" s="4"/>
      <c r="T3780" s="4"/>
      <c r="U3780" s="4"/>
      <c r="V3780" s="4"/>
      <c r="W3780" s="4"/>
    </row>
    <row r="3781" spans="1:23" ht="28" x14ac:dyDescent="0.3">
      <c r="A3781" s="24" t="s">
        <v>4085</v>
      </c>
      <c r="B3781" s="6">
        <v>0</v>
      </c>
      <c r="C3781" s="9" t="s">
        <v>4086</v>
      </c>
      <c r="D3781" s="9" t="str">
        <f t="shared" ref="D3781:D3792" si="124">CONCATENATE(" Đại học từ xa"," ",C3781)</f>
        <v xml:space="preserve"> Đại học từ xa Trường nào dễ hơn thì trường đó dởm hơn =)))))</v>
      </c>
      <c r="E3781" s="4"/>
      <c r="F3781" s="4"/>
      <c r="G3781" s="4"/>
      <c r="H3781" s="4"/>
      <c r="I3781" s="4"/>
      <c r="J3781" s="4"/>
      <c r="K3781" s="4"/>
      <c r="L3781" s="4"/>
      <c r="M3781" s="4"/>
      <c r="N3781" s="4"/>
      <c r="O3781" s="4"/>
      <c r="P3781" s="4"/>
      <c r="Q3781" s="4"/>
      <c r="R3781" s="4"/>
      <c r="S3781" s="4"/>
      <c r="T3781" s="4"/>
      <c r="U3781" s="4"/>
      <c r="V3781" s="4"/>
      <c r="W3781" s="4"/>
    </row>
    <row r="3782" spans="1:23" ht="42" x14ac:dyDescent="0.3">
      <c r="A3782" s="23"/>
      <c r="B3782" s="6">
        <v>0</v>
      </c>
      <c r="C3782" s="9" t="s">
        <v>4087</v>
      </c>
      <c r="D3782" s="9" t="str">
        <f t="shared" si="124"/>
        <v xml:space="preserve"> Đại học từ xa Cứ theo quy định thôi bạn ơi, đủ chuẩn đầu ra thì được ra, đi học mà xin môn là sao zậy, chính quy còn ko xin được nữa là...</v>
      </c>
      <c r="E3782" s="4"/>
      <c r="F3782" s="4"/>
      <c r="G3782" s="4"/>
      <c r="H3782" s="4"/>
      <c r="I3782" s="4"/>
      <c r="J3782" s="4"/>
      <c r="K3782" s="4"/>
      <c r="L3782" s="4"/>
      <c r="M3782" s="4"/>
      <c r="N3782" s="4"/>
      <c r="O3782" s="4"/>
      <c r="P3782" s="4"/>
      <c r="Q3782" s="4"/>
      <c r="R3782" s="4"/>
      <c r="S3782" s="4"/>
      <c r="T3782" s="4"/>
      <c r="U3782" s="4"/>
      <c r="V3782" s="4"/>
      <c r="W3782" s="4"/>
    </row>
    <row r="3783" spans="1:23" ht="28" x14ac:dyDescent="0.3">
      <c r="A3783" s="23"/>
      <c r="B3783" s="6">
        <v>0</v>
      </c>
      <c r="C3783" s="9" t="s">
        <v>4088</v>
      </c>
      <c r="D3783" s="9" t="str">
        <f t="shared" si="124"/>
        <v xml:space="preserve"> Đại học từ xa m thấy review hệ từ xa neu hơi khó ra, ko biết đúng ko, 2 trường còn lại thì chờ mn review ^^</v>
      </c>
      <c r="E3783" s="4"/>
      <c r="F3783" s="4"/>
      <c r="G3783" s="4"/>
      <c r="H3783" s="4"/>
      <c r="I3783" s="4"/>
      <c r="J3783" s="4"/>
      <c r="K3783" s="4"/>
      <c r="L3783" s="4"/>
      <c r="M3783" s="4"/>
      <c r="N3783" s="4"/>
      <c r="O3783" s="4"/>
      <c r="P3783" s="4"/>
      <c r="Q3783" s="4"/>
      <c r="R3783" s="4"/>
      <c r="S3783" s="4"/>
      <c r="T3783" s="4"/>
      <c r="U3783" s="4"/>
      <c r="V3783" s="4"/>
      <c r="W3783" s="4"/>
    </row>
    <row r="3784" spans="1:23" ht="112" x14ac:dyDescent="0.3">
      <c r="A3784" s="23"/>
      <c r="B3784" s="6">
        <v>0</v>
      </c>
      <c r="C3784" s="9" t="s">
        <v>4089</v>
      </c>
      <c r="D3784" s="9" t="str">
        <f t="shared" si="124"/>
        <v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3784" s="4"/>
      <c r="F3784" s="4"/>
      <c r="G3784" s="4"/>
      <c r="H3784" s="4"/>
      <c r="I3784" s="4"/>
      <c r="J3784" s="4"/>
      <c r="K3784" s="4"/>
      <c r="L3784" s="4"/>
      <c r="M3784" s="4"/>
      <c r="N3784" s="4"/>
      <c r="O3784" s="4"/>
      <c r="P3784" s="4"/>
      <c r="Q3784" s="4"/>
      <c r="R3784" s="4"/>
      <c r="S3784" s="4"/>
      <c r="T3784" s="4"/>
      <c r="U3784" s="4"/>
      <c r="V3784" s="4"/>
      <c r="W3784" s="4"/>
    </row>
    <row r="3785" spans="1:23" ht="14" x14ac:dyDescent="0.3">
      <c r="A3785" s="23"/>
      <c r="B3785" s="6">
        <v>0</v>
      </c>
      <c r="C3785" s="9" t="s">
        <v>4090</v>
      </c>
      <c r="D3785" s="9" t="str">
        <f t="shared" si="124"/>
        <v xml:space="preserve"> Đại học từ xa Mở cũng dễ ra trường mà</v>
      </c>
      <c r="E3785" s="4"/>
      <c r="F3785" s="4"/>
      <c r="G3785" s="4"/>
      <c r="H3785" s="4"/>
      <c r="I3785" s="4"/>
      <c r="J3785" s="4"/>
      <c r="K3785" s="4"/>
      <c r="L3785" s="4"/>
      <c r="M3785" s="4"/>
      <c r="N3785" s="4"/>
      <c r="O3785" s="4"/>
      <c r="P3785" s="4"/>
      <c r="Q3785" s="4"/>
      <c r="R3785" s="4"/>
      <c r="S3785" s="4"/>
      <c r="T3785" s="4"/>
      <c r="U3785" s="4"/>
      <c r="V3785" s="4"/>
      <c r="W3785" s="4"/>
    </row>
    <row r="3786" spans="1:23" ht="28" x14ac:dyDescent="0.3">
      <c r="A3786" s="24" t="s">
        <v>4091</v>
      </c>
      <c r="B3786" s="6">
        <v>0</v>
      </c>
      <c r="C3786" s="9" t="s">
        <v>2051</v>
      </c>
      <c r="D3786" s="9" t="str">
        <f t="shared" si="124"/>
        <v xml:space="preserve"> Đại học từ xa không nha học cái đó cần học ở cao đẳng đại học á chứu ko học ngoài được</v>
      </c>
      <c r="E3786" s="4"/>
      <c r="F3786" s="4"/>
      <c r="G3786" s="4"/>
      <c r="H3786" s="4"/>
      <c r="I3786" s="4"/>
      <c r="J3786" s="4"/>
      <c r="K3786" s="4"/>
      <c r="L3786" s="4"/>
      <c r="M3786" s="4"/>
      <c r="N3786" s="4"/>
      <c r="O3786" s="4"/>
      <c r="P3786" s="4"/>
      <c r="Q3786" s="4"/>
      <c r="R3786" s="4"/>
      <c r="S3786" s="4"/>
      <c r="T3786" s="4"/>
      <c r="U3786" s="4"/>
      <c r="V3786" s="4"/>
      <c r="W3786" s="4"/>
    </row>
    <row r="3787" spans="1:23" ht="28" x14ac:dyDescent="0.3">
      <c r="A3787" s="23"/>
      <c r="B3787" s="6">
        <v>0</v>
      </c>
      <c r="C3787" s="9" t="s">
        <v>2052</v>
      </c>
      <c r="D3787" s="9" t="str">
        <f t="shared" si="124"/>
        <v xml:space="preserve"> Đại học từ xa Ơ đâu phải hệ từ xa cần chứng chỉ quốc phòng an ninh đâu nhỉ, ko có vẫn học được bth mà</v>
      </c>
      <c r="E3787" s="4"/>
      <c r="F3787" s="4"/>
      <c r="G3787" s="4"/>
      <c r="H3787" s="4"/>
      <c r="I3787" s="4"/>
      <c r="J3787" s="4"/>
      <c r="K3787" s="4"/>
      <c r="L3787" s="4"/>
      <c r="M3787" s="4"/>
      <c r="N3787" s="4"/>
      <c r="O3787" s="4"/>
      <c r="P3787" s="4"/>
      <c r="Q3787" s="4"/>
      <c r="R3787" s="4"/>
      <c r="S3787" s="4"/>
      <c r="T3787" s="4"/>
      <c r="U3787" s="4"/>
      <c r="V3787" s="4"/>
      <c r="W3787" s="4"/>
    </row>
    <row r="3788" spans="1:23" ht="14" x14ac:dyDescent="0.3">
      <c r="A3788" s="23"/>
      <c r="B3788" s="6">
        <v>0</v>
      </c>
      <c r="C3788" s="9" t="s">
        <v>2053</v>
      </c>
      <c r="D3788" s="9" t="str">
        <f t="shared" si="124"/>
        <v xml:space="preserve"> Đại học từ xa NEU 5 ngày offline thôi e nhé</v>
      </c>
      <c r="E3788" s="4"/>
      <c r="F3788" s="4"/>
      <c r="G3788" s="4"/>
      <c r="H3788" s="4"/>
      <c r="I3788" s="4"/>
      <c r="J3788" s="4"/>
      <c r="K3788" s="4"/>
      <c r="L3788" s="4"/>
      <c r="M3788" s="4"/>
      <c r="N3788" s="4"/>
      <c r="O3788" s="4"/>
      <c r="P3788" s="4"/>
      <c r="Q3788" s="4"/>
      <c r="R3788" s="4"/>
      <c r="S3788" s="4"/>
      <c r="T3788" s="4"/>
      <c r="U3788" s="4"/>
      <c r="V3788" s="4"/>
      <c r="W3788" s="4"/>
    </row>
    <row r="3789" spans="1:23" ht="28" x14ac:dyDescent="0.3">
      <c r="A3789" s="23"/>
      <c r="B3789" s="6">
        <v>0</v>
      </c>
      <c r="C3789" s="9" t="s">
        <v>2054</v>
      </c>
      <c r="D3789" s="9" t="str">
        <f t="shared" si="124"/>
        <v xml:space="preserve"> Đại học từ xa Có chứng chỉ thì đc xét miễn GDQP, ko có chứng chỉ thì phải học off 1 vài buổi thôi mà :)</v>
      </c>
      <c r="E3789" s="4"/>
      <c r="F3789" s="4"/>
      <c r="G3789" s="4"/>
      <c r="H3789" s="4"/>
      <c r="I3789" s="4"/>
      <c r="J3789" s="4"/>
      <c r="K3789" s="4"/>
      <c r="L3789" s="4"/>
      <c r="M3789" s="4"/>
      <c r="N3789" s="4"/>
      <c r="O3789" s="4"/>
      <c r="P3789" s="4"/>
      <c r="Q3789" s="4"/>
      <c r="R3789" s="4"/>
      <c r="S3789" s="4"/>
      <c r="T3789" s="4"/>
      <c r="U3789" s="4"/>
      <c r="V3789" s="4"/>
      <c r="W3789" s="4"/>
    </row>
    <row r="3790" spans="1:23" ht="14" x14ac:dyDescent="0.3">
      <c r="A3790" s="24" t="s">
        <v>2017</v>
      </c>
      <c r="B3790" s="6">
        <v>0</v>
      </c>
      <c r="C3790" s="9" t="s">
        <v>2018</v>
      </c>
      <c r="D3790" s="9" t="str">
        <f t="shared" si="124"/>
        <v xml:space="preserve"> Đại học từ xa MKT ở ngoài Bắc có TMU okila nha</v>
      </c>
      <c r="E3790" s="4"/>
      <c r="F3790" s="4"/>
      <c r="G3790" s="4"/>
      <c r="H3790" s="4"/>
      <c r="I3790" s="4"/>
      <c r="J3790" s="4"/>
      <c r="K3790" s="4"/>
      <c r="L3790" s="4"/>
      <c r="M3790" s="4"/>
      <c r="N3790" s="4"/>
      <c r="O3790" s="4"/>
      <c r="P3790" s="4"/>
      <c r="Q3790" s="4"/>
      <c r="R3790" s="4"/>
      <c r="S3790" s="4"/>
      <c r="T3790" s="4"/>
      <c r="U3790" s="4"/>
      <c r="V3790" s="4"/>
      <c r="W3790" s="4"/>
    </row>
    <row r="3791" spans="1:23" ht="14" x14ac:dyDescent="0.3">
      <c r="A3791" s="23"/>
      <c r="B3791" s="6">
        <v>0</v>
      </c>
      <c r="C3791" s="9" t="s">
        <v>2019</v>
      </c>
      <c r="D3791" s="9" t="str">
        <f t="shared" si="124"/>
        <v xml:space="preserve"> Đại học từ xa Hutech nhé em.</v>
      </c>
      <c r="E3791" s="4"/>
      <c r="F3791" s="4"/>
      <c r="G3791" s="4"/>
      <c r="H3791" s="4"/>
      <c r="I3791" s="4"/>
      <c r="J3791" s="4"/>
      <c r="K3791" s="4"/>
      <c r="L3791" s="4"/>
      <c r="M3791" s="4"/>
      <c r="N3791" s="4"/>
      <c r="O3791" s="4"/>
      <c r="P3791" s="4"/>
      <c r="Q3791" s="4"/>
      <c r="R3791" s="4"/>
      <c r="S3791" s="4"/>
      <c r="T3791" s="4"/>
      <c r="U3791" s="4"/>
      <c r="V3791" s="4"/>
      <c r="W3791" s="4"/>
    </row>
    <row r="3792" spans="1:23" ht="42" x14ac:dyDescent="0.3">
      <c r="A3792" s="24" t="s">
        <v>4092</v>
      </c>
      <c r="B3792" s="6">
        <v>0</v>
      </c>
      <c r="C3792" s="9" t="s">
        <v>2005</v>
      </c>
      <c r="D3792" s="9" t="str">
        <f t="shared" si="124"/>
        <v xml:space="preserve"> Đại học từ xa Giấy tờ cụ thể là giấy nào bạn nhỉ, nếu là giấy hoãn nvqs thì ko được như hệ chính quy bạn nhé vì hệ từ xa các trường đều không cho hoãn nvqs</v>
      </c>
      <c r="E3792" s="4"/>
      <c r="F3792" s="4"/>
      <c r="G3792" s="4"/>
      <c r="H3792" s="4"/>
      <c r="I3792" s="4"/>
      <c r="J3792" s="4"/>
      <c r="K3792" s="4"/>
      <c r="L3792" s="4"/>
      <c r="M3792" s="4"/>
      <c r="N3792" s="4"/>
      <c r="O3792" s="4"/>
      <c r="P3792" s="4"/>
      <c r="Q3792" s="4"/>
      <c r="R3792" s="4"/>
      <c r="S3792" s="4"/>
      <c r="T3792" s="4"/>
      <c r="U3792" s="4"/>
      <c r="V3792" s="4"/>
      <c r="W3792" s="4"/>
    </row>
    <row r="3793" spans="1:23" ht="28" x14ac:dyDescent="0.3">
      <c r="A3793" s="23"/>
      <c r="B3793" s="6">
        <v>0</v>
      </c>
      <c r="C3793" s="9" t="s">
        <v>2006</v>
      </c>
      <c r="D3793" s="9" t="str">
        <f t="shared" ref="D3793:D3800" si="125">CONCATENATE(" Đại học từ xa Trường đại học Thương mại"," ",C3793)</f>
        <v xml:space="preserve"> Đại học từ xa Trường đại học Thương mại Hệ từ xa thì dễ thi</v>
      </c>
      <c r="E3793" s="4"/>
      <c r="F3793" s="4"/>
      <c r="G3793" s="4"/>
      <c r="H3793" s="4"/>
      <c r="I3793" s="4"/>
      <c r="J3793" s="4"/>
      <c r="K3793" s="4"/>
      <c r="L3793" s="4"/>
      <c r="M3793" s="4"/>
      <c r="N3793" s="4"/>
      <c r="O3793" s="4"/>
      <c r="P3793" s="4"/>
      <c r="Q3793" s="4"/>
      <c r="R3793" s="4"/>
      <c r="S3793" s="4"/>
      <c r="T3793" s="4"/>
      <c r="U3793" s="4"/>
      <c r="V3793" s="4"/>
      <c r="W3793" s="4"/>
    </row>
    <row r="3794" spans="1:23" ht="42" x14ac:dyDescent="0.3">
      <c r="A3794" s="23"/>
      <c r="B3794" s="6">
        <v>0</v>
      </c>
      <c r="C3794" s="9" t="s">
        <v>2007</v>
      </c>
      <c r="D3794" s="9" t="str">
        <f t="shared" si="125"/>
        <v xml:space="preserve"> Đại học từ xa Trường đại học Thương mại giấy tờ gì mới đc chứ, VD xác nhận là sv trường thì đc, chứ còn hoãn nvqs thì ko đc nha</v>
      </c>
      <c r="E3794" s="4"/>
      <c r="F3794" s="4"/>
      <c r="G3794" s="4"/>
      <c r="H3794" s="4"/>
      <c r="I3794" s="4"/>
      <c r="J3794" s="4"/>
      <c r="K3794" s="4"/>
      <c r="L3794" s="4"/>
      <c r="M3794" s="4"/>
      <c r="N3794" s="4"/>
      <c r="O3794" s="4"/>
      <c r="P3794" s="4"/>
      <c r="Q3794" s="4"/>
      <c r="R3794" s="4"/>
      <c r="S3794" s="4"/>
      <c r="T3794" s="4"/>
      <c r="U3794" s="4"/>
      <c r="V3794" s="4"/>
      <c r="W3794" s="4"/>
    </row>
    <row r="3795" spans="1:23" ht="42" x14ac:dyDescent="0.3">
      <c r="A3795" s="23"/>
      <c r="B3795" s="6">
        <v>0</v>
      </c>
      <c r="C3795" s="9" t="s">
        <v>2008</v>
      </c>
      <c r="D3795" s="9" t="str">
        <f t="shared" si="125"/>
        <v xml:space="preserve"> Đại học từ xa Trường đại học Thương mại Nhưng thi thì coi như chính quy nên ko gian lận được bạn nhé, học thật thi thật, đề ôn theo LMS là làm được</v>
      </c>
      <c r="E3795" s="4"/>
      <c r="F3795" s="4"/>
      <c r="G3795" s="4"/>
      <c r="H3795" s="4"/>
      <c r="I3795" s="4"/>
      <c r="J3795" s="4"/>
      <c r="K3795" s="4"/>
      <c r="L3795" s="4"/>
      <c r="M3795" s="4"/>
      <c r="N3795" s="4"/>
      <c r="O3795" s="4"/>
      <c r="P3795" s="4"/>
      <c r="Q3795" s="4"/>
      <c r="R3795" s="4"/>
      <c r="S3795" s="4"/>
      <c r="T3795" s="4"/>
      <c r="U3795" s="4"/>
      <c r="V3795" s="4"/>
      <c r="W3795" s="4"/>
    </row>
    <row r="3796" spans="1:23" ht="42" x14ac:dyDescent="0.3">
      <c r="A3796" s="23"/>
      <c r="B3796" s="6">
        <v>0</v>
      </c>
      <c r="C3796" s="9" t="s">
        <v>2009</v>
      </c>
      <c r="D3796" s="9" t="str">
        <f t="shared" si="125"/>
        <v xml:space="preserve"> Đại học từ xa Trường đại học Thương mại Còn phụ thuộc vào giấy tờ gì nữa ạ, giấy tờ liên quan đến học tập thì sẽ như nhau thui ạ</v>
      </c>
      <c r="E3796" s="4"/>
      <c r="F3796" s="4"/>
      <c r="G3796" s="4"/>
      <c r="H3796" s="4"/>
      <c r="I3796" s="4"/>
      <c r="J3796" s="4"/>
      <c r="K3796" s="4"/>
      <c r="L3796" s="4"/>
      <c r="M3796" s="4"/>
      <c r="N3796" s="4"/>
      <c r="O3796" s="4"/>
      <c r="P3796" s="4"/>
      <c r="Q3796" s="4"/>
      <c r="R3796" s="4"/>
      <c r="S3796" s="4"/>
      <c r="T3796" s="4"/>
      <c r="U3796" s="4"/>
      <c r="V3796" s="4"/>
      <c r="W3796" s="4"/>
    </row>
    <row r="3797" spans="1:23" ht="42" x14ac:dyDescent="0.3">
      <c r="A3797" s="23"/>
      <c r="B3797" s="6">
        <v>0</v>
      </c>
      <c r="C3797" s="9" t="s">
        <v>2010</v>
      </c>
      <c r="D3797" s="9" t="str">
        <f t="shared" si="125"/>
        <v xml:space="preserve"> Đại học từ xa Trường đại học Thương mại Giấy tờ xin dấu là loại giấy tờ gì bạn nhỉ? Học từ xa đầu ra sẽ có bằng cử nhân như chính quy vì không ghi hệ đào tạo</v>
      </c>
      <c r="E3797" s="4"/>
      <c r="F3797" s="4"/>
      <c r="G3797" s="4"/>
      <c r="H3797" s="4"/>
      <c r="I3797" s="4"/>
      <c r="J3797" s="4"/>
      <c r="K3797" s="4"/>
      <c r="L3797" s="4"/>
      <c r="M3797" s="4"/>
      <c r="N3797" s="4"/>
      <c r="O3797" s="4"/>
      <c r="P3797" s="4"/>
      <c r="Q3797" s="4"/>
      <c r="R3797" s="4"/>
      <c r="S3797" s="4"/>
      <c r="T3797" s="4"/>
      <c r="U3797" s="4"/>
      <c r="V3797" s="4"/>
      <c r="W3797" s="4"/>
    </row>
    <row r="3798" spans="1:23" ht="28" x14ac:dyDescent="0.3">
      <c r="A3798" s="23"/>
      <c r="B3798" s="6">
        <v>0</v>
      </c>
      <c r="C3798" s="9" t="s">
        <v>4093</v>
      </c>
      <c r="D3798" s="9" t="str">
        <f t="shared" si="125"/>
        <v xml:space="preserve"> Đại học từ xa Trường đại học Thương mại cho mình hỏi, nếu học có mất nhiều tiền không</v>
      </c>
      <c r="E3798" s="4"/>
      <c r="F3798" s="4"/>
      <c r="G3798" s="4"/>
      <c r="H3798" s="4"/>
      <c r="I3798" s="4"/>
      <c r="J3798" s="4"/>
      <c r="K3798" s="4"/>
      <c r="L3798" s="4"/>
      <c r="M3798" s="4"/>
      <c r="N3798" s="4"/>
      <c r="O3798" s="4"/>
      <c r="P3798" s="4"/>
      <c r="Q3798" s="4"/>
      <c r="R3798" s="4"/>
      <c r="S3798" s="4"/>
      <c r="T3798" s="4"/>
      <c r="U3798" s="4"/>
      <c r="V3798" s="4"/>
      <c r="W3798" s="4"/>
    </row>
    <row r="3799" spans="1:23" ht="28" x14ac:dyDescent="0.3">
      <c r="A3799" s="23"/>
      <c r="B3799" s="6">
        <v>0</v>
      </c>
      <c r="C3799" s="9" t="s">
        <v>4094</v>
      </c>
      <c r="D3799" s="9" t="str">
        <f t="shared" si="125"/>
        <v xml:space="preserve"> Đại học từ xa Trường đại học Thương mại Nếu vậy mình có cần đóng tiền học phí trc k ạ</v>
      </c>
      <c r="E3799" s="4"/>
      <c r="F3799" s="4"/>
      <c r="G3799" s="4"/>
      <c r="H3799" s="4"/>
      <c r="I3799" s="4"/>
      <c r="J3799" s="4"/>
      <c r="K3799" s="4"/>
      <c r="L3799" s="4"/>
      <c r="M3799" s="4"/>
      <c r="N3799" s="4"/>
      <c r="O3799" s="4"/>
      <c r="P3799" s="4"/>
      <c r="Q3799" s="4"/>
      <c r="R3799" s="4"/>
      <c r="S3799" s="4"/>
      <c r="T3799" s="4"/>
      <c r="U3799" s="4"/>
      <c r="V3799" s="4"/>
      <c r="W3799" s="4"/>
    </row>
    <row r="3800" spans="1:23" ht="28" x14ac:dyDescent="0.3">
      <c r="A3800" s="23"/>
      <c r="B3800" s="6">
        <v>0</v>
      </c>
      <c r="C3800" s="9" t="s">
        <v>2011</v>
      </c>
      <c r="D3800" s="9" t="str">
        <f t="shared" si="125"/>
        <v xml:space="preserve"> Đại học từ xa Trường đại học Thương mại Nhưng bảng điểm thì có ghi hình thức đào tạo</v>
      </c>
      <c r="E3800" s="4"/>
      <c r="F3800" s="4"/>
      <c r="G3800" s="4"/>
      <c r="H3800" s="4"/>
      <c r="I3800" s="4"/>
      <c r="J3800" s="4"/>
      <c r="K3800" s="4"/>
      <c r="L3800" s="4"/>
      <c r="M3800" s="4"/>
      <c r="N3800" s="4"/>
      <c r="O3800" s="4"/>
      <c r="P3800" s="4"/>
      <c r="Q3800" s="4"/>
      <c r="R3800" s="4"/>
      <c r="S3800" s="4"/>
      <c r="T3800" s="4"/>
      <c r="U3800" s="4"/>
      <c r="V3800" s="4"/>
      <c r="W3800" s="4"/>
    </row>
    <row r="3801" spans="1:23" ht="14" x14ac:dyDescent="0.3">
      <c r="A3801" s="24" t="s">
        <v>4095</v>
      </c>
      <c r="B3801" s="6">
        <v>0</v>
      </c>
      <c r="C3801" s="9" t="s">
        <v>2014</v>
      </c>
      <c r="D3801" s="9" t="str">
        <f>CONCATENATE(" Đại học từ xa NEU"," ",C3801)</f>
        <v xml:space="preserve"> Đại học từ xa NEU học thôi em</v>
      </c>
      <c r="E3801" s="4"/>
      <c r="F3801" s="4"/>
      <c r="G3801" s="4"/>
      <c r="H3801" s="4"/>
      <c r="I3801" s="4"/>
      <c r="J3801" s="4"/>
      <c r="K3801" s="4"/>
      <c r="L3801" s="4"/>
      <c r="M3801" s="4"/>
      <c r="N3801" s="4"/>
      <c r="O3801" s="4"/>
      <c r="P3801" s="4"/>
      <c r="Q3801" s="4"/>
      <c r="R3801" s="4"/>
      <c r="S3801" s="4"/>
      <c r="T3801" s="4"/>
      <c r="U3801" s="4"/>
      <c r="V3801" s="4"/>
      <c r="W3801" s="4"/>
    </row>
    <row r="3802" spans="1:23" ht="56" x14ac:dyDescent="0.3">
      <c r="A3802" s="23"/>
      <c r="B3802" s="6">
        <v>0</v>
      </c>
      <c r="C3802" s="9" t="s">
        <v>2015</v>
      </c>
      <c r="D3802" s="9" t="str">
        <f t="shared" ref="D3802:D3823" si="126">CONCATENATE(" Đại học từ xa"," ",C3802)</f>
        <v xml:space="preserve"> Đại học từ xa Trường top, cơ sở vật chất ok, Bằng xịn, tốt nghiệp mặc bộ Cử nhân lên bục nhận Bằng chụp ảnh Chiu chiu....ko ảnh hưởng quá nhiều tới việc đi làm. Nchung là quá xứng đáng để chọn nếu đã có định hướng</v>
      </c>
      <c r="E3802" s="4"/>
      <c r="F3802" s="4"/>
      <c r="G3802" s="4"/>
      <c r="H3802" s="4"/>
      <c r="I3802" s="4"/>
      <c r="J3802" s="4"/>
      <c r="K3802" s="4"/>
      <c r="L3802" s="4"/>
      <c r="M3802" s="4"/>
      <c r="N3802" s="4"/>
      <c r="O3802" s="4"/>
      <c r="P3802" s="4"/>
      <c r="Q3802" s="4"/>
      <c r="R3802" s="4"/>
      <c r="S3802" s="4"/>
      <c r="T3802" s="4"/>
      <c r="U3802" s="4"/>
      <c r="V3802" s="4"/>
      <c r="W3802" s="4"/>
    </row>
    <row r="3803" spans="1:23" ht="56" x14ac:dyDescent="0.3">
      <c r="A3803" s="23"/>
      <c r="B3803" s="6">
        <v>0</v>
      </c>
      <c r="C3803" s="9" t="s">
        <v>2016</v>
      </c>
      <c r="D3803" s="9" t="str">
        <f t="shared" si="126"/>
        <v xml:space="preserve"> Đại học từ xa Mình đang là Sinh Viên của Đại Học Ngân Hàng TP HCM, thấy dạo này trường mình cũng đẩy bên hệ từ xa chất lượng giảng dạy với học phí okla lắm nè</v>
      </c>
      <c r="E3803" s="4"/>
      <c r="F3803" s="4"/>
      <c r="G3803" s="4"/>
      <c r="H3803" s="4"/>
      <c r="I3803" s="4"/>
      <c r="J3803" s="4"/>
      <c r="K3803" s="4"/>
      <c r="L3803" s="4"/>
      <c r="M3803" s="4"/>
      <c r="N3803" s="4"/>
      <c r="O3803" s="4"/>
      <c r="P3803" s="4"/>
      <c r="Q3803" s="4"/>
      <c r="R3803" s="4"/>
      <c r="S3803" s="4"/>
      <c r="T3803" s="4"/>
      <c r="U3803" s="4"/>
      <c r="V3803" s="4"/>
      <c r="W3803" s="4"/>
    </row>
    <row r="3804" spans="1:23" ht="28" x14ac:dyDescent="0.3">
      <c r="A3804" s="24" t="s">
        <v>296</v>
      </c>
      <c r="B3804" s="6">
        <v>0</v>
      </c>
      <c r="C3804" s="9" t="s">
        <v>2027</v>
      </c>
      <c r="D3804" s="9" t="str">
        <f t="shared" si="126"/>
        <v xml:space="preserve"> Đại học từ xa Trường nào thì trường chứ TMU thì ko lo đâu bạn</v>
      </c>
      <c r="E3804" s="4"/>
      <c r="F3804" s="4"/>
      <c r="G3804" s="4"/>
      <c r="H3804" s="4"/>
      <c r="I3804" s="4"/>
      <c r="J3804" s="4"/>
      <c r="K3804" s="4"/>
      <c r="L3804" s="4"/>
      <c r="M3804" s="4"/>
      <c r="N3804" s="4"/>
      <c r="O3804" s="4"/>
      <c r="P3804" s="4"/>
      <c r="Q3804" s="4"/>
      <c r="R3804" s="4"/>
      <c r="S3804" s="4"/>
      <c r="T3804" s="4"/>
      <c r="U3804" s="4"/>
      <c r="V3804" s="4"/>
      <c r="W3804" s="4"/>
    </row>
    <row r="3805" spans="1:23" ht="14" x14ac:dyDescent="0.3">
      <c r="A3805" s="23"/>
      <c r="B3805" s="6">
        <v>0</v>
      </c>
      <c r="C3805" s="9" t="s">
        <v>4096</v>
      </c>
      <c r="D3805" s="9" t="str">
        <f t="shared" si="126"/>
        <v xml:space="preserve"> Đại học từ xa Thương mại có bị sát nhập đâu nhỉ</v>
      </c>
      <c r="E3805" s="4"/>
      <c r="F3805" s="4"/>
      <c r="G3805" s="4"/>
      <c r="H3805" s="4"/>
      <c r="I3805" s="4"/>
      <c r="J3805" s="4"/>
      <c r="K3805" s="4"/>
      <c r="L3805" s="4"/>
      <c r="M3805" s="4"/>
      <c r="N3805" s="4"/>
      <c r="O3805" s="4"/>
      <c r="P3805" s="4"/>
      <c r="Q3805" s="4"/>
      <c r="R3805" s="4"/>
      <c r="S3805" s="4"/>
      <c r="T3805" s="4"/>
      <c r="U3805" s="4"/>
      <c r="V3805" s="4"/>
      <c r="W3805" s="4"/>
    </row>
    <row r="3806" spans="1:23" ht="42" x14ac:dyDescent="0.3">
      <c r="A3806" s="23"/>
      <c r="B3806" s="6">
        <v>0</v>
      </c>
      <c r="C3806" s="9" t="s">
        <v>2028</v>
      </c>
      <c r="D3806" s="9" t="str">
        <f t="shared" si="126"/>
        <v xml:space="preserve"> Đại học từ xa Chưa có thông tin gì mà. Có thì cũng sát nhập lại chứ ko giải tán. Bộ muốn phổ cập giáo dục nên mới bỏ ghi hình thức đào tạo các bạn cứ lo.</v>
      </c>
      <c r="E3806" s="4"/>
      <c r="F3806" s="4"/>
      <c r="G3806" s="4"/>
      <c r="H3806" s="4"/>
      <c r="I3806" s="4"/>
      <c r="J3806" s="4"/>
      <c r="K3806" s="4"/>
      <c r="L3806" s="4"/>
      <c r="M3806" s="4"/>
      <c r="N3806" s="4"/>
      <c r="O3806" s="4"/>
      <c r="P3806" s="4"/>
      <c r="Q3806" s="4"/>
      <c r="R3806" s="4"/>
      <c r="S3806" s="4"/>
      <c r="T3806" s="4"/>
      <c r="U3806" s="4"/>
      <c r="V3806" s="4"/>
      <c r="W3806" s="4"/>
    </row>
    <row r="3807" spans="1:23" ht="14" x14ac:dyDescent="0.3">
      <c r="A3807" s="24" t="s">
        <v>15</v>
      </c>
      <c r="B3807" s="6">
        <v>0</v>
      </c>
      <c r="C3807" s="9" t="s">
        <v>4097</v>
      </c>
      <c r="D3807" s="9" t="str">
        <f t="shared" si="126"/>
        <v xml:space="preserve"> Đại học từ xa ko đâu bạn</v>
      </c>
      <c r="E3807" s="4"/>
      <c r="F3807" s="4"/>
      <c r="G3807" s="4"/>
      <c r="H3807" s="4"/>
      <c r="I3807" s="4"/>
      <c r="J3807" s="4"/>
      <c r="K3807" s="4"/>
      <c r="L3807" s="4"/>
      <c r="M3807" s="4"/>
      <c r="N3807" s="4"/>
      <c r="O3807" s="4"/>
      <c r="P3807" s="4"/>
      <c r="Q3807" s="4"/>
      <c r="R3807" s="4"/>
      <c r="S3807" s="4"/>
      <c r="T3807" s="4"/>
      <c r="U3807" s="4"/>
      <c r="V3807" s="4"/>
      <c r="W3807" s="4"/>
    </row>
    <row r="3808" spans="1:23" ht="28" x14ac:dyDescent="0.3">
      <c r="A3808" s="23"/>
      <c r="B3808" s="6">
        <v>0</v>
      </c>
      <c r="C3808" s="9" t="s">
        <v>2033</v>
      </c>
      <c r="D3808" s="9" t="str">
        <f t="shared" si="126"/>
        <v xml:space="preserve"> Đại học từ xa học qua 1 kỳ rồi thì phải học lại từ đầu, chỉ tốt nghiệp mới được miễn môn</v>
      </c>
      <c r="E3808" s="4"/>
      <c r="F3808" s="4"/>
      <c r="G3808" s="4"/>
      <c r="H3808" s="4"/>
      <c r="I3808" s="4"/>
      <c r="J3808" s="4"/>
      <c r="K3808" s="4"/>
      <c r="L3808" s="4"/>
      <c r="M3808" s="4"/>
      <c r="N3808" s="4"/>
      <c r="O3808" s="4"/>
      <c r="P3808" s="4"/>
      <c r="Q3808" s="4"/>
      <c r="R3808" s="4"/>
      <c r="S3808" s="4"/>
      <c r="T3808" s="4"/>
      <c r="U3808" s="4"/>
      <c r="V3808" s="4"/>
      <c r="W3808" s="4"/>
    </row>
    <row r="3809" spans="1:23" ht="28" x14ac:dyDescent="0.3">
      <c r="A3809" s="23"/>
      <c r="B3809" s="6">
        <v>0</v>
      </c>
      <c r="C3809" s="9" t="s">
        <v>2034</v>
      </c>
      <c r="D3809" s="9" t="str">
        <f t="shared" si="126"/>
        <v xml:space="preserve"> Đại học từ xa Liên thông thì ko có chuyện học 1,5 năm đân bạn ơi :3</v>
      </c>
      <c r="E3809" s="4"/>
      <c r="F3809" s="4"/>
      <c r="G3809" s="4"/>
      <c r="H3809" s="4"/>
      <c r="I3809" s="4"/>
      <c r="J3809" s="4"/>
      <c r="K3809" s="4"/>
      <c r="L3809" s="4"/>
      <c r="M3809" s="4"/>
      <c r="N3809" s="4"/>
      <c r="O3809" s="4"/>
      <c r="P3809" s="4"/>
      <c r="Q3809" s="4"/>
      <c r="R3809" s="4"/>
      <c r="S3809" s="4"/>
      <c r="T3809" s="4"/>
      <c r="U3809" s="4"/>
      <c r="V3809" s="4"/>
      <c r="W3809" s="4"/>
    </row>
    <row r="3810" spans="1:23" ht="70" x14ac:dyDescent="0.3">
      <c r="A3810" s="23"/>
      <c r="B3810" s="6">
        <v>0</v>
      </c>
      <c r="C3810" s="9" t="s">
        <v>2035</v>
      </c>
      <c r="D3810" s="9" t="str">
        <f t="shared" si="126"/>
        <v xml:space="preserve"> Đại học từ xa Chào em nha, thời gian học liên thông sẽ tối thiểu là 2 năm đổ lên em ạ, thời gian học phụ thuộc rất nhiều yếu tố như em liên thông trái ngành hay không, em có học chuẩn theo lịch học, đăng ký được tín chỉ trước hay không,.. nữa em nha</v>
      </c>
      <c r="E3810" s="4"/>
      <c r="F3810" s="4"/>
      <c r="G3810" s="4"/>
      <c r="H3810" s="4"/>
      <c r="I3810" s="4"/>
      <c r="J3810" s="4"/>
      <c r="K3810" s="4"/>
      <c r="L3810" s="4"/>
      <c r="M3810" s="4"/>
      <c r="N3810" s="4"/>
      <c r="O3810" s="4"/>
      <c r="P3810" s="4"/>
      <c r="Q3810" s="4"/>
      <c r="R3810" s="4"/>
      <c r="S3810" s="4"/>
      <c r="T3810" s="4"/>
      <c r="U3810" s="4"/>
      <c r="V3810" s="4"/>
      <c r="W3810" s="4"/>
    </row>
    <row r="3811" spans="1:23" ht="42" x14ac:dyDescent="0.3">
      <c r="A3811" s="23"/>
      <c r="B3811" s="6">
        <v>0</v>
      </c>
      <c r="C3811" s="9" t="s">
        <v>2036</v>
      </c>
      <c r="D3811" s="9" t="str">
        <f t="shared" si="126"/>
        <v xml:space="preserve"> Đại học từ xa t đại học vb2 còn dc miễn gần 2 chục môn mà k chak 2,5 năm hoàn thành đây nữa là liên thông</v>
      </c>
      <c r="E3811" s="4"/>
      <c r="F3811" s="4"/>
      <c r="G3811" s="4"/>
      <c r="H3811" s="4"/>
      <c r="I3811" s="4"/>
      <c r="J3811" s="4"/>
      <c r="K3811" s="4"/>
      <c r="L3811" s="4"/>
      <c r="M3811" s="4"/>
      <c r="N3811" s="4"/>
      <c r="O3811" s="4"/>
      <c r="P3811" s="4"/>
      <c r="Q3811" s="4"/>
      <c r="R3811" s="4"/>
      <c r="S3811" s="4"/>
      <c r="T3811" s="4"/>
      <c r="U3811" s="4"/>
      <c r="V3811" s="4"/>
      <c r="W3811" s="4"/>
    </row>
    <row r="3812" spans="1:23" ht="14" x14ac:dyDescent="0.3">
      <c r="A3812" s="23"/>
      <c r="B3812" s="6">
        <v>0</v>
      </c>
      <c r="C3812" s="9" t="s">
        <v>4098</v>
      </c>
      <c r="D3812" s="9" t="str">
        <f t="shared" si="126"/>
        <v xml:space="preserve"> Đại học từ xa Không có đâu.</v>
      </c>
      <c r="E3812" s="4"/>
      <c r="F3812" s="4"/>
      <c r="G3812" s="4"/>
      <c r="H3812" s="4"/>
      <c r="I3812" s="4"/>
      <c r="J3812" s="4"/>
      <c r="K3812" s="4"/>
      <c r="L3812" s="4"/>
      <c r="M3812" s="4"/>
      <c r="N3812" s="4"/>
      <c r="O3812" s="4"/>
      <c r="P3812" s="4"/>
      <c r="Q3812" s="4"/>
      <c r="R3812" s="4"/>
      <c r="S3812" s="4"/>
      <c r="T3812" s="4"/>
      <c r="U3812" s="4"/>
      <c r="V3812" s="4"/>
      <c r="W3812" s="4"/>
    </row>
    <row r="3813" spans="1:23" ht="42" x14ac:dyDescent="0.3">
      <c r="A3813" s="23"/>
      <c r="B3813" s="6">
        <v>0</v>
      </c>
      <c r="C3813" s="9" t="s">
        <v>2037</v>
      </c>
      <c r="D3813" s="9" t="str">
        <f t="shared" si="126"/>
        <v xml:space="preserve"> Đại học từ xa học 2.5 năm là nhanh lắm rồi bạn ạ, không thể nào 1.5 năm đâu. 1.5 năm thì sao đủ tín chỉ và kiến thức được</v>
      </c>
      <c r="E3813" s="4"/>
      <c r="F3813" s="4"/>
      <c r="G3813" s="4"/>
      <c r="H3813" s="4"/>
      <c r="I3813" s="4"/>
      <c r="J3813" s="4"/>
      <c r="K3813" s="4"/>
      <c r="L3813" s="4"/>
      <c r="M3813" s="4"/>
      <c r="N3813" s="4"/>
      <c r="O3813" s="4"/>
      <c r="P3813" s="4"/>
      <c r="Q3813" s="4"/>
      <c r="R3813" s="4"/>
      <c r="S3813" s="4"/>
      <c r="T3813" s="4"/>
      <c r="U3813" s="4"/>
      <c r="V3813" s="4"/>
      <c r="W3813" s="4"/>
    </row>
    <row r="3814" spans="1:23" ht="112" x14ac:dyDescent="0.3">
      <c r="A3814" s="23"/>
      <c r="B3814" s="6">
        <v>0</v>
      </c>
      <c r="C3814" s="9" t="s">
        <v>4099</v>
      </c>
      <c r="D3814" s="9" t="str">
        <f t="shared" si="126"/>
        <v xml:space="preserve"> Đại học từ xa Tớ đang học dh thành đông đây 
 Từ cd- dh đúng ngành 
 Đúng tròn 30 tháng bây giờ còn kỳ thực tập + kiến tập nữa mà chưa đâu vào đâu đây 
 Tổng học 87 tín chỉ 
 Học 6 kỳ lý thuyết
 Thế nên là k có chuyện học 1,5 năm đâu, dù trên wap trường báo là chỉ từ 1,5 năm Hjx</v>
      </c>
      <c r="E3814" s="4"/>
      <c r="F3814" s="4"/>
      <c r="G3814" s="4"/>
      <c r="H3814" s="4"/>
      <c r="I3814" s="4"/>
      <c r="J3814" s="4"/>
      <c r="K3814" s="4"/>
      <c r="L3814" s="4"/>
      <c r="M3814" s="4"/>
      <c r="N3814" s="4"/>
      <c r="O3814" s="4"/>
      <c r="P3814" s="4"/>
      <c r="Q3814" s="4"/>
      <c r="R3814" s="4"/>
      <c r="S3814" s="4"/>
      <c r="T3814" s="4"/>
      <c r="U3814" s="4"/>
      <c r="V3814" s="4"/>
      <c r="W3814" s="4"/>
    </row>
    <row r="3815" spans="1:23" ht="42" x14ac:dyDescent="0.3">
      <c r="A3815" s="23"/>
      <c r="B3815" s="6">
        <v>0</v>
      </c>
      <c r="C3815" s="9" t="s">
        <v>4100</v>
      </c>
      <c r="D3815" s="9" t="str">
        <f t="shared" si="126"/>
        <v xml:space="preserve"> Đại học từ xa Đang học đây cd- dh đúng ngành 3 năm
 Từ 3/23 - bây giờ chưa đâu vào đâu đang học kỳ 6 
 Học 72 tín chỉ</v>
      </c>
      <c r="E3815" s="4"/>
      <c r="F3815" s="4"/>
      <c r="G3815" s="4"/>
      <c r="H3815" s="4"/>
      <c r="I3815" s="4"/>
      <c r="J3815" s="4"/>
      <c r="K3815" s="4"/>
      <c r="L3815" s="4"/>
      <c r="M3815" s="4"/>
      <c r="N3815" s="4"/>
      <c r="O3815" s="4"/>
      <c r="P3815" s="4"/>
      <c r="Q3815" s="4"/>
      <c r="R3815" s="4"/>
      <c r="S3815" s="4"/>
      <c r="T3815" s="4"/>
      <c r="U3815" s="4"/>
      <c r="V3815" s="4"/>
      <c r="W3815" s="4"/>
    </row>
    <row r="3816" spans="1:23" ht="14" x14ac:dyDescent="0.3">
      <c r="A3816" s="24" t="s">
        <v>4101</v>
      </c>
      <c r="B3816" s="6">
        <v>0</v>
      </c>
      <c r="C3816" s="9" t="s">
        <v>2041</v>
      </c>
      <c r="D3816" s="9" t="str">
        <f t="shared" si="126"/>
        <v xml:space="preserve"> Đại học từ xa phải xin lại á bạn</v>
      </c>
      <c r="E3816" s="4"/>
      <c r="F3816" s="4"/>
      <c r="G3816" s="4"/>
      <c r="H3816" s="4"/>
      <c r="I3816" s="4"/>
      <c r="J3816" s="4"/>
      <c r="K3816" s="4"/>
      <c r="L3816" s="4"/>
      <c r="M3816" s="4"/>
      <c r="N3816" s="4"/>
      <c r="O3816" s="4"/>
      <c r="P3816" s="4"/>
      <c r="Q3816" s="4"/>
      <c r="R3816" s="4"/>
      <c r="S3816" s="4"/>
      <c r="T3816" s="4"/>
      <c r="U3816" s="4"/>
      <c r="V3816" s="4"/>
      <c r="W3816" s="4"/>
    </row>
    <row r="3817" spans="1:23" ht="28" x14ac:dyDescent="0.3">
      <c r="A3817" s="23"/>
      <c r="B3817" s="6">
        <v>0</v>
      </c>
      <c r="C3817" s="9" t="s">
        <v>2042</v>
      </c>
      <c r="D3817" s="9" t="str">
        <f t="shared" si="126"/>
        <v xml:space="preserve"> Đại học từ xa bạn quay lại trường xin thử xem vì phải đur hồ sơ mới học được á</v>
      </c>
      <c r="E3817" s="4"/>
      <c r="F3817" s="4"/>
      <c r="G3817" s="4"/>
      <c r="H3817" s="4"/>
      <c r="I3817" s="4"/>
      <c r="J3817" s="4"/>
      <c r="K3817" s="4"/>
      <c r="L3817" s="4"/>
      <c r="M3817" s="4"/>
      <c r="N3817" s="4"/>
      <c r="O3817" s="4"/>
      <c r="P3817" s="4"/>
      <c r="Q3817" s="4"/>
      <c r="R3817" s="4"/>
      <c r="S3817" s="4"/>
      <c r="T3817" s="4"/>
      <c r="U3817" s="4"/>
      <c r="V3817" s="4"/>
      <c r="W3817" s="4"/>
    </row>
    <row r="3818" spans="1:23" ht="42" x14ac:dyDescent="0.3">
      <c r="A3818" s="23"/>
      <c r="B3818" s="6">
        <v>0</v>
      </c>
      <c r="C3818" s="9" t="s">
        <v>2043</v>
      </c>
      <c r="D3818" s="9" t="str">
        <f t="shared" si="126"/>
        <v xml:space="preserve"> Đại học từ xa Em liên hệ phòng đào tạo của trường xin cấp lại bản sao được em nhé . Em muốn liên thông ngành gì em ?</v>
      </c>
      <c r="E3818" s="4"/>
      <c r="F3818" s="4"/>
      <c r="G3818" s="4"/>
      <c r="H3818" s="4"/>
      <c r="I3818" s="4"/>
      <c r="J3818" s="4"/>
      <c r="K3818" s="4"/>
      <c r="L3818" s="4"/>
      <c r="M3818" s="4"/>
      <c r="N3818" s="4"/>
      <c r="O3818" s="4"/>
      <c r="P3818" s="4"/>
      <c r="Q3818" s="4"/>
      <c r="R3818" s="4"/>
      <c r="S3818" s="4"/>
      <c r="T3818" s="4"/>
      <c r="U3818" s="4"/>
      <c r="V3818" s="4"/>
      <c r="W3818" s="4"/>
    </row>
    <row r="3819" spans="1:23" ht="14" x14ac:dyDescent="0.3">
      <c r="A3819" s="23"/>
      <c r="B3819" s="6">
        <v>0</v>
      </c>
      <c r="C3819" s="9" t="s">
        <v>2044</v>
      </c>
      <c r="D3819" s="9" t="str">
        <f t="shared" si="126"/>
        <v xml:space="preserve"> Đại học từ xa Xin lại đi em, có gì đâu</v>
      </c>
      <c r="E3819" s="4"/>
      <c r="F3819" s="4"/>
      <c r="G3819" s="4"/>
      <c r="H3819" s="4"/>
      <c r="I3819" s="4"/>
      <c r="J3819" s="4"/>
      <c r="K3819" s="4"/>
      <c r="L3819" s="4"/>
      <c r="M3819" s="4"/>
      <c r="N3819" s="4"/>
      <c r="O3819" s="4"/>
      <c r="P3819" s="4"/>
      <c r="Q3819" s="4"/>
      <c r="R3819" s="4"/>
      <c r="S3819" s="4"/>
      <c r="T3819" s="4"/>
      <c r="U3819" s="4"/>
      <c r="V3819" s="4"/>
      <c r="W3819" s="4"/>
    </row>
    <row r="3820" spans="1:23" ht="70" x14ac:dyDescent="0.3">
      <c r="A3820" s="23"/>
      <c r="B3820" s="6">
        <v>0</v>
      </c>
      <c r="C3820" s="9" t="s">
        <v>2045</v>
      </c>
      <c r="D3820" s="9" t="str">
        <f t="shared" si="126"/>
        <v xml:space="preserve"> Đại học từ xa Mifnh cũng bằng cd vừa nộp hò sơ lt lên DH sp Hà Nội. Do trường ĐH ở tỉnh mình k tc ngành mà mình liên thông. Mình ra hơn chục năm rồi, nhưng may mà bố mình cất cẩn thận chứ để mình cất thì chắc bằng TN cũng mất.</v>
      </c>
      <c r="E3820" s="4"/>
      <c r="F3820" s="4"/>
      <c r="G3820" s="4"/>
      <c r="H3820" s="4"/>
      <c r="I3820" s="4"/>
      <c r="J3820" s="4"/>
      <c r="K3820" s="4"/>
      <c r="L3820" s="4"/>
      <c r="M3820" s="4"/>
      <c r="N3820" s="4"/>
      <c r="O3820" s="4"/>
      <c r="P3820" s="4"/>
      <c r="Q3820" s="4"/>
      <c r="R3820" s="4"/>
      <c r="S3820" s="4"/>
      <c r="T3820" s="4"/>
      <c r="U3820" s="4"/>
      <c r="V3820" s="4"/>
      <c r="W3820" s="4"/>
    </row>
    <row r="3821" spans="1:23" ht="14" x14ac:dyDescent="0.3">
      <c r="A3821" s="23"/>
      <c r="B3821" s="6">
        <v>0</v>
      </c>
      <c r="C3821" s="9" t="s">
        <v>2046</v>
      </c>
      <c r="D3821" s="9" t="str">
        <f t="shared" si="126"/>
        <v xml:space="preserve"> Đại học từ xa Lên trường xin lại nha bạn</v>
      </c>
      <c r="E3821" s="4"/>
      <c r="F3821" s="4"/>
      <c r="G3821" s="4"/>
      <c r="H3821" s="4"/>
      <c r="I3821" s="4"/>
      <c r="J3821" s="4"/>
      <c r="K3821" s="4"/>
      <c r="L3821" s="4"/>
      <c r="M3821" s="4"/>
      <c r="N3821" s="4"/>
      <c r="O3821" s="4"/>
      <c r="P3821" s="4"/>
      <c r="Q3821" s="4"/>
      <c r="R3821" s="4"/>
      <c r="S3821" s="4"/>
      <c r="T3821" s="4"/>
      <c r="U3821" s="4"/>
      <c r="V3821" s="4"/>
      <c r="W3821" s="4"/>
    </row>
    <row r="3822" spans="1:23" ht="14" x14ac:dyDescent="0.3">
      <c r="A3822" s="23"/>
      <c r="B3822" s="6">
        <v>0</v>
      </c>
      <c r="C3822" s="9" t="s">
        <v>2047</v>
      </c>
      <c r="D3822" s="9" t="str">
        <f t="shared" si="126"/>
        <v xml:space="preserve"> Đại học từ xa Xin lại mới họcd được nhá</v>
      </c>
      <c r="E3822" s="4"/>
      <c r="F3822" s="4"/>
      <c r="G3822" s="4"/>
      <c r="H3822" s="4"/>
      <c r="I3822" s="4"/>
      <c r="J3822" s="4"/>
      <c r="K3822" s="4"/>
      <c r="L3822" s="4"/>
      <c r="M3822" s="4"/>
      <c r="N3822" s="4"/>
      <c r="O3822" s="4"/>
      <c r="P3822" s="4"/>
      <c r="Q3822" s="4"/>
      <c r="R3822" s="4"/>
      <c r="S3822" s="4"/>
      <c r="T3822" s="4"/>
      <c r="U3822" s="4"/>
      <c r="V3822" s="4"/>
      <c r="W3822" s="4"/>
    </row>
    <row r="3823" spans="1:23" ht="112" x14ac:dyDescent="0.3">
      <c r="A3823" s="24" t="s">
        <v>2048</v>
      </c>
      <c r="B3823" s="6">
        <v>0</v>
      </c>
      <c r="C3823" s="9" t="s">
        <v>12</v>
      </c>
      <c r="D3823" s="9" t="str">
        <f t="shared" si="126"/>
        <v xml:space="preserve"> Đại học từ xa Bạn tham khảo đại học Hutech nha, trường uy tín và lâu năm nên lượng học viên dki học từ xa rất đông, học phí ổn định trong suốt quá trình học chứ ko tăng hằng năm mà lại đc học online trực tiếp với giảng viên để nắm chắc kiến thức vào cuối tuần và trường hỗ trợ đầu ra nên rất yên tâm, bạn cần thêm thông tin thì nhắn zalo mình 0968 411 795. Để tránh rủi ro mình nên chọn trường uy tín để học ạ</v>
      </c>
      <c r="E3823" s="4"/>
      <c r="F3823" s="4"/>
      <c r="G3823" s="4"/>
      <c r="H3823" s="4"/>
      <c r="I3823" s="4"/>
      <c r="J3823" s="4"/>
      <c r="K3823" s="4"/>
      <c r="L3823" s="4"/>
      <c r="M3823" s="4"/>
      <c r="N3823" s="4"/>
      <c r="O3823" s="4"/>
      <c r="P3823" s="4"/>
      <c r="Q3823" s="4"/>
      <c r="R3823" s="4"/>
      <c r="S3823" s="4"/>
      <c r="T3823" s="4"/>
      <c r="U3823" s="4"/>
      <c r="V3823" s="4"/>
      <c r="W3823" s="4"/>
    </row>
    <row r="3824" spans="1:23" ht="28" x14ac:dyDescent="0.3">
      <c r="A3824" s="23"/>
      <c r="B3824" s="6">
        <v>0</v>
      </c>
      <c r="C3824" s="9" t="s">
        <v>2049</v>
      </c>
      <c r="D3824" s="9" t="str">
        <f>CONCATENATE(" Đại học từ xa ngành cctt"," ",C3824)</f>
        <v xml:space="preserve"> Đại học từ xa ngành cctt Sao bạn ko học từ xa cho tiện, h học vhvl lại phải nghỉ học</v>
      </c>
      <c r="E3824" s="4"/>
      <c r="F3824" s="4"/>
      <c r="G3824" s="4"/>
      <c r="H3824" s="4"/>
      <c r="I3824" s="4"/>
      <c r="J3824" s="4"/>
      <c r="K3824" s="4"/>
      <c r="L3824" s="4"/>
      <c r="M3824" s="4"/>
      <c r="N3824" s="4"/>
      <c r="O3824" s="4"/>
      <c r="P3824" s="4"/>
      <c r="Q3824" s="4"/>
      <c r="R3824" s="4"/>
      <c r="S3824" s="4"/>
      <c r="T3824" s="4"/>
      <c r="U3824" s="4"/>
      <c r="V3824" s="4"/>
      <c r="W3824" s="4"/>
    </row>
    <row r="3825" spans="1:23" ht="28" x14ac:dyDescent="0.3">
      <c r="A3825" s="23"/>
      <c r="B3825" s="6">
        <v>0</v>
      </c>
      <c r="C3825" s="9" t="s">
        <v>2050</v>
      </c>
      <c r="D3825" s="9" t="str">
        <f>CONCATENATE(" Đại học từ xa"," ",C3825)</f>
        <v xml:space="preserve"> Đại học từ xa Học từ xa trà vinh đi bạn mình đang học bên đó</v>
      </c>
      <c r="E3825" s="4"/>
      <c r="F3825" s="4"/>
      <c r="G3825" s="4"/>
      <c r="H3825" s="4"/>
      <c r="I3825" s="4"/>
      <c r="J3825" s="4"/>
      <c r="K3825" s="4"/>
      <c r="L3825" s="4"/>
      <c r="M3825" s="4"/>
      <c r="N3825" s="4"/>
      <c r="O3825" s="4"/>
      <c r="P3825" s="4"/>
      <c r="Q3825" s="4"/>
      <c r="R3825" s="4"/>
      <c r="S3825" s="4"/>
      <c r="T3825" s="4"/>
      <c r="U3825" s="4"/>
      <c r="V3825" s="4"/>
      <c r="W3825" s="4"/>
    </row>
    <row r="3826" spans="1:23" ht="56" x14ac:dyDescent="0.3">
      <c r="A3826" s="24" t="s">
        <v>4102</v>
      </c>
      <c r="B3826" s="6">
        <v>0</v>
      </c>
      <c r="C3826" s="9" t="s">
        <v>4103</v>
      </c>
      <c r="D3826" s="9" t="str">
        <f>CONCATENATE(" Đại học từ xa của HANU"," ",C3826)</f>
        <v xml:space="preserve"> Đại học từ xa của HANU lịch của em như thế thì nghiên cứu trường khác xem? Học từ xa lại 1 tuần học trực tiếp 1 lần thì gọi gì là từ xa
 Trường khác 1 năm về thi 3 lần thôi</v>
      </c>
      <c r="E3826" s="4"/>
      <c r="F3826" s="4"/>
      <c r="G3826" s="4"/>
      <c r="H3826" s="4"/>
      <c r="I3826" s="4"/>
      <c r="J3826" s="4"/>
      <c r="K3826" s="4"/>
      <c r="L3826" s="4"/>
      <c r="M3826" s="4"/>
      <c r="N3826" s="4"/>
      <c r="O3826" s="4"/>
      <c r="P3826" s="4"/>
      <c r="Q3826" s="4"/>
      <c r="R3826" s="4"/>
      <c r="S3826" s="4"/>
      <c r="T3826" s="4"/>
      <c r="U3826" s="4"/>
      <c r="V3826" s="4"/>
      <c r="W3826" s="4"/>
    </row>
    <row r="3827" spans="1:23" ht="42" x14ac:dyDescent="0.3">
      <c r="A3827" s="23"/>
      <c r="B3827" s="6">
        <v>0</v>
      </c>
      <c r="C3827" s="9" t="s">
        <v>2057</v>
      </c>
      <c r="D3827" s="9" t="str">
        <f t="shared" ref="D3827:D3852" si="127">CONCATENATE(" Đại học từ xa"," ",C3827)</f>
        <v xml:space="preserve"> Đại học từ xa Ngoài ra nói gì thì nói học ở HANU khá nặng, cần chủ động nhiều và có nền tảng tốt thì mới theo được, nếu em nghỉ nhiều thì khá thiệt thòi em à</v>
      </c>
      <c r="E3827" s="4"/>
      <c r="F3827" s="4"/>
      <c r="G3827" s="4"/>
      <c r="H3827" s="4"/>
      <c r="I3827" s="4"/>
      <c r="J3827" s="4"/>
      <c r="K3827" s="4"/>
      <c r="L3827" s="4"/>
      <c r="M3827" s="4"/>
      <c r="N3827" s="4"/>
      <c r="O3827" s="4"/>
      <c r="P3827" s="4"/>
      <c r="Q3827" s="4"/>
      <c r="R3827" s="4"/>
      <c r="S3827" s="4"/>
      <c r="T3827" s="4"/>
      <c r="U3827" s="4"/>
      <c r="V3827" s="4"/>
      <c r="W3827" s="4"/>
    </row>
    <row r="3828" spans="1:23" ht="28" x14ac:dyDescent="0.3">
      <c r="A3828" s="23"/>
      <c r="B3828" s="6">
        <v>0</v>
      </c>
      <c r="C3828" s="9" t="s">
        <v>2058</v>
      </c>
      <c r="D3828" s="9" t="str">
        <f t="shared" si="127"/>
        <v xml:space="preserve"> Đại học từ xa Chương trình của HANU ngành NNA thì ko lo đâu b ơi</v>
      </c>
      <c r="E3828" s="4"/>
      <c r="F3828" s="4"/>
      <c r="G3828" s="4"/>
      <c r="H3828" s="4"/>
      <c r="I3828" s="4"/>
      <c r="J3828" s="4"/>
      <c r="K3828" s="4"/>
      <c r="L3828" s="4"/>
      <c r="M3828" s="4"/>
      <c r="N3828" s="4"/>
      <c r="O3828" s="4"/>
      <c r="P3828" s="4"/>
      <c r="Q3828" s="4"/>
      <c r="R3828" s="4"/>
      <c r="S3828" s="4"/>
      <c r="T3828" s="4"/>
      <c r="U3828" s="4"/>
      <c r="V3828" s="4"/>
      <c r="W3828" s="4"/>
    </row>
    <row r="3829" spans="1:23" ht="84" x14ac:dyDescent="0.3">
      <c r="A3829" s="23"/>
      <c r="B3829" s="6">
        <v>0</v>
      </c>
      <c r="C3829" s="9" t="s">
        <v>2059</v>
      </c>
      <c r="D3829" s="9" t="str">
        <f t="shared" si="127"/>
        <v xml:space="preserve"> Đại học từ xa Mk thấy bạn đang gặp khó khăn về việc sắp xếp thời gian + bay ra bay vào, chi phí khá tốn kém, đến nơi bạn phải thuê phòng nữa. Mà thi thì phải ở lại mấy hôm, xét trên nhiều phương diện thì đang khả thi lắm, mặc dù rất nể tinh thần học của bạn vì bth mng hầu như học ở các trường gần</v>
      </c>
      <c r="E3829" s="4"/>
      <c r="F3829" s="4"/>
      <c r="G3829" s="4"/>
      <c r="H3829" s="4"/>
      <c r="I3829" s="4"/>
      <c r="J3829" s="4"/>
      <c r="K3829" s="4"/>
      <c r="L3829" s="4"/>
      <c r="M3829" s="4"/>
      <c r="N3829" s="4"/>
      <c r="O3829" s="4"/>
      <c r="P3829" s="4"/>
      <c r="Q3829" s="4"/>
      <c r="R3829" s="4"/>
      <c r="S3829" s="4"/>
      <c r="T3829" s="4"/>
      <c r="U3829" s="4"/>
      <c r="V3829" s="4"/>
      <c r="W3829" s="4"/>
    </row>
    <row r="3830" spans="1:23" ht="28" x14ac:dyDescent="0.3">
      <c r="A3830" s="23"/>
      <c r="B3830" s="6">
        <v>0</v>
      </c>
      <c r="C3830" s="9" t="s">
        <v>4104</v>
      </c>
      <c r="D3830" s="9" t="str">
        <f t="shared" si="127"/>
        <v xml:space="preserve"> Đại học từ xa 1. khả năng cao là ko ổn
 2. Ngành này thì oke</v>
      </c>
      <c r="E3830" s="4"/>
      <c r="F3830" s="4"/>
      <c r="G3830" s="4"/>
      <c r="H3830" s="4"/>
      <c r="I3830" s="4"/>
      <c r="J3830" s="4"/>
      <c r="K3830" s="4"/>
      <c r="L3830" s="4"/>
      <c r="M3830" s="4"/>
      <c r="N3830" s="4"/>
      <c r="O3830" s="4"/>
      <c r="P3830" s="4"/>
      <c r="Q3830" s="4"/>
      <c r="R3830" s="4"/>
      <c r="S3830" s="4"/>
      <c r="T3830" s="4"/>
      <c r="U3830" s="4"/>
      <c r="V3830" s="4"/>
      <c r="W3830" s="4"/>
    </row>
    <row r="3831" spans="1:23" ht="14" x14ac:dyDescent="0.3">
      <c r="A3831" s="23"/>
      <c r="B3831" s="6">
        <v>0</v>
      </c>
      <c r="C3831" s="9" t="s">
        <v>2061</v>
      </c>
      <c r="D3831" s="9" t="str">
        <f t="shared" si="127"/>
        <v xml:space="preserve"> Đại học từ xa Hanu hết hạn ts rồi mà nhỉ</v>
      </c>
      <c r="E3831" s="4"/>
      <c r="F3831" s="4"/>
      <c r="G3831" s="4"/>
      <c r="H3831" s="4"/>
      <c r="I3831" s="4"/>
      <c r="J3831" s="4"/>
      <c r="K3831" s="4"/>
      <c r="L3831" s="4"/>
      <c r="M3831" s="4"/>
      <c r="N3831" s="4"/>
      <c r="O3831" s="4"/>
      <c r="P3831" s="4"/>
      <c r="Q3831" s="4"/>
      <c r="R3831" s="4"/>
      <c r="S3831" s="4"/>
      <c r="T3831" s="4"/>
      <c r="U3831" s="4"/>
      <c r="V3831" s="4"/>
      <c r="W3831" s="4"/>
    </row>
    <row r="3832" spans="1:23" ht="28" x14ac:dyDescent="0.3">
      <c r="A3832" s="23"/>
      <c r="B3832" s="6">
        <v>0</v>
      </c>
      <c r="C3832" s="9" t="s">
        <v>2062</v>
      </c>
      <c r="D3832" s="9" t="str">
        <f t="shared" si="127"/>
        <v xml:space="preserve"> Đại học từ xa Nếu như b ở xa thì hãy học đh từ xa luôn cũng đc ( bởi đỡ công sức , chi phí đi lại ) .</v>
      </c>
      <c r="E3832" s="4"/>
      <c r="F3832" s="4"/>
      <c r="G3832" s="4"/>
      <c r="H3832" s="4"/>
      <c r="I3832" s="4"/>
      <c r="J3832" s="4"/>
      <c r="K3832" s="4"/>
      <c r="L3832" s="4"/>
      <c r="M3832" s="4"/>
      <c r="N3832" s="4"/>
      <c r="O3832" s="4"/>
      <c r="P3832" s="4"/>
      <c r="Q3832" s="4"/>
      <c r="R3832" s="4"/>
      <c r="S3832" s="4"/>
      <c r="T3832" s="4"/>
      <c r="U3832" s="4"/>
      <c r="V3832" s="4"/>
      <c r="W3832" s="4"/>
    </row>
    <row r="3833" spans="1:23" ht="28" x14ac:dyDescent="0.3">
      <c r="A3833" s="23"/>
      <c r="B3833" s="6">
        <v>0</v>
      </c>
      <c r="C3833" s="9" t="s">
        <v>2063</v>
      </c>
      <c r="D3833" s="9" t="str">
        <f t="shared" si="127"/>
        <v xml:space="preserve"> Đại học từ xa Hanu chuyên đào tạo ngôn ngữ, học thì oke đấynhưng trường hợp của bạn thì hơi khó</v>
      </c>
      <c r="E3833" s="4"/>
      <c r="F3833" s="4"/>
      <c r="G3833" s="4"/>
      <c r="H3833" s="4"/>
      <c r="I3833" s="4"/>
      <c r="J3833" s="4"/>
      <c r="K3833" s="4"/>
      <c r="L3833" s="4"/>
      <c r="M3833" s="4"/>
      <c r="N3833" s="4"/>
      <c r="O3833" s="4"/>
      <c r="P3833" s="4"/>
      <c r="Q3833" s="4"/>
      <c r="R3833" s="4"/>
      <c r="S3833" s="4"/>
      <c r="T3833" s="4"/>
      <c r="U3833" s="4"/>
      <c r="V3833" s="4"/>
      <c r="W3833" s="4"/>
    </row>
    <row r="3834" spans="1:23" ht="28" x14ac:dyDescent="0.3">
      <c r="A3834" s="23"/>
      <c r="B3834" s="6">
        <v>0</v>
      </c>
      <c r="C3834" s="9" t="s">
        <v>2064</v>
      </c>
      <c r="D3834" s="9" t="str">
        <f t="shared" si="127"/>
        <v xml:space="preserve"> Đại học từ xa ở khu vực miền Bắc thấy bạn mình bảo đh Thái Nguyên nổi tiếng nhất mà</v>
      </c>
      <c r="E3834" s="4"/>
      <c r="F3834" s="4"/>
      <c r="G3834" s="4"/>
      <c r="H3834" s="4"/>
      <c r="I3834" s="4"/>
      <c r="J3834" s="4"/>
      <c r="K3834" s="4"/>
      <c r="L3834" s="4"/>
      <c r="M3834" s="4"/>
      <c r="N3834" s="4"/>
      <c r="O3834" s="4"/>
      <c r="P3834" s="4"/>
      <c r="Q3834" s="4"/>
      <c r="R3834" s="4"/>
      <c r="S3834" s="4"/>
      <c r="T3834" s="4"/>
      <c r="U3834" s="4"/>
      <c r="V3834" s="4"/>
      <c r="W3834" s="4"/>
    </row>
    <row r="3835" spans="1:23" ht="28" x14ac:dyDescent="0.3">
      <c r="A3835" s="23"/>
      <c r="B3835" s="6">
        <v>0</v>
      </c>
      <c r="C3835" s="9" t="s">
        <v>2065</v>
      </c>
      <c r="D3835" s="9" t="str">
        <f t="shared" si="127"/>
        <v xml:space="preserve"> Đại học từ xa Ui. Bạn học THÁI NGUYÊN như mình nè. Online 100 mà bằng quá uy tín luôn ý</v>
      </c>
      <c r="E3835" s="4"/>
      <c r="F3835" s="4"/>
      <c r="G3835" s="4"/>
      <c r="H3835" s="4"/>
      <c r="I3835" s="4"/>
      <c r="J3835" s="4"/>
      <c r="K3835" s="4"/>
      <c r="L3835" s="4"/>
      <c r="M3835" s="4"/>
      <c r="N3835" s="4"/>
      <c r="O3835" s="4"/>
      <c r="P3835" s="4"/>
      <c r="Q3835" s="4"/>
      <c r="R3835" s="4"/>
      <c r="S3835" s="4"/>
      <c r="T3835" s="4"/>
      <c r="U3835" s="4"/>
      <c r="V3835" s="4"/>
      <c r="W3835" s="4"/>
    </row>
    <row r="3836" spans="1:23" ht="42" x14ac:dyDescent="0.3">
      <c r="A3836" s="23"/>
      <c r="B3836" s="6">
        <v>0</v>
      </c>
      <c r="C3836" s="9" t="s">
        <v>2066</v>
      </c>
      <c r="D3836" s="9" t="str">
        <f t="shared" si="127"/>
        <v xml:space="preserve"> Đại học từ xa mình cũng muốn học vb2 NNA của đh hà nội nhưng mà cuối tuần phải học trực tiếp nên là thấy bất tiện, đành chuyển trường khác</v>
      </c>
      <c r="E3836" s="4"/>
      <c r="F3836" s="4"/>
      <c r="G3836" s="4"/>
      <c r="H3836" s="4"/>
      <c r="I3836" s="4"/>
      <c r="J3836" s="4"/>
      <c r="K3836" s="4"/>
      <c r="L3836" s="4"/>
      <c r="M3836" s="4"/>
      <c r="N3836" s="4"/>
      <c r="O3836" s="4"/>
      <c r="P3836" s="4"/>
      <c r="Q3836" s="4"/>
      <c r="R3836" s="4"/>
      <c r="S3836" s="4"/>
      <c r="T3836" s="4"/>
      <c r="U3836" s="4"/>
      <c r="V3836" s="4"/>
      <c r="W3836" s="4"/>
    </row>
    <row r="3837" spans="1:23" ht="14" x14ac:dyDescent="0.3">
      <c r="A3837" s="24" t="s">
        <v>2067</v>
      </c>
      <c r="B3837" s="6">
        <v>0</v>
      </c>
      <c r="C3837" s="9" t="s">
        <v>2068</v>
      </c>
      <c r="D3837" s="9" t="str">
        <f t="shared" si="127"/>
        <v xml:space="preserve"> Đại học từ xa Bạn xin chỗ bạn học trung cấp ấy</v>
      </c>
      <c r="E3837" s="4"/>
      <c r="F3837" s="4"/>
      <c r="G3837" s="4"/>
      <c r="H3837" s="4"/>
      <c r="I3837" s="4"/>
      <c r="J3837" s="4"/>
      <c r="K3837" s="4"/>
      <c r="L3837" s="4"/>
      <c r="M3837" s="4"/>
      <c r="N3837" s="4"/>
      <c r="O3837" s="4"/>
      <c r="P3837" s="4"/>
      <c r="Q3837" s="4"/>
      <c r="R3837" s="4"/>
      <c r="S3837" s="4"/>
      <c r="T3837" s="4"/>
      <c r="U3837" s="4"/>
      <c r="V3837" s="4"/>
      <c r="W3837" s="4"/>
    </row>
    <row r="3838" spans="1:23" ht="28" x14ac:dyDescent="0.3">
      <c r="A3838" s="23"/>
      <c r="B3838" s="6">
        <v>0</v>
      </c>
      <c r="C3838" s="9" t="s">
        <v>2069</v>
      </c>
      <c r="D3838" s="9" t="str">
        <f t="shared" si="127"/>
        <v xml:space="preserve"> Đại học từ xa Bạn có học ở trường đó đâu mà đào tạo giấy chứng nhận văn hóa cho bạn được</v>
      </c>
      <c r="E3838" s="4"/>
      <c r="F3838" s="4"/>
      <c r="G3838" s="4"/>
      <c r="H3838" s="4"/>
      <c r="I3838" s="4"/>
      <c r="J3838" s="4"/>
      <c r="K3838" s="4"/>
      <c r="L3838" s="4"/>
      <c r="M3838" s="4"/>
      <c r="N3838" s="4"/>
      <c r="O3838" s="4"/>
      <c r="P3838" s="4"/>
      <c r="Q3838" s="4"/>
      <c r="R3838" s="4"/>
      <c r="S3838" s="4"/>
      <c r="T3838" s="4"/>
      <c r="U3838" s="4"/>
      <c r="V3838" s="4"/>
      <c r="W3838" s="4"/>
    </row>
    <row r="3839" spans="1:23" ht="28" x14ac:dyDescent="0.3">
      <c r="A3839" s="23"/>
      <c r="B3839" s="6">
        <v>0</v>
      </c>
      <c r="C3839" s="9" t="s">
        <v>2070</v>
      </c>
      <c r="D3839" s="9" t="str">
        <f t="shared" si="127"/>
        <v xml:space="preserve"> Đại học từ xa Nghĩa là bạn định học 1 trường khác để có gấy chứng nhận văn hóa để học đại học à bạn</v>
      </c>
      <c r="E3839" s="4"/>
      <c r="F3839" s="4"/>
      <c r="G3839" s="4"/>
      <c r="H3839" s="4"/>
      <c r="I3839" s="4"/>
      <c r="J3839" s="4"/>
      <c r="K3839" s="4"/>
      <c r="L3839" s="4"/>
      <c r="M3839" s="4"/>
      <c r="N3839" s="4"/>
      <c r="O3839" s="4"/>
      <c r="P3839" s="4"/>
      <c r="Q3839" s="4"/>
      <c r="R3839" s="4"/>
      <c r="S3839" s="4"/>
      <c r="T3839" s="4"/>
      <c r="U3839" s="4"/>
      <c r="V3839" s="4"/>
      <c r="W3839" s="4"/>
    </row>
    <row r="3840" spans="1:23" ht="42" x14ac:dyDescent="0.3">
      <c r="A3840" s="23"/>
      <c r="B3840" s="6">
        <v>0</v>
      </c>
      <c r="C3840" s="9" t="s">
        <v>2071</v>
      </c>
      <c r="D3840" s="9" t="str">
        <f t="shared" si="127"/>
        <v xml:space="preserve"> Đại học từ xa Chào bạn, bạn về lại Trường đã đăng ký học Trung cấp để đăng ký học văn hóa nhé, nếu ko xin được bạn phải đăng ký lại nhé</v>
      </c>
      <c r="E3840" s="4"/>
      <c r="F3840" s="4"/>
      <c r="G3840" s="4"/>
      <c r="H3840" s="4"/>
      <c r="I3840" s="4"/>
      <c r="J3840" s="4"/>
      <c r="K3840" s="4"/>
      <c r="L3840" s="4"/>
      <c r="M3840" s="4"/>
      <c r="N3840" s="4"/>
      <c r="O3840" s="4"/>
      <c r="P3840" s="4"/>
      <c r="Q3840" s="4"/>
      <c r="R3840" s="4"/>
      <c r="S3840" s="4"/>
      <c r="T3840" s="4"/>
      <c r="U3840" s="4"/>
      <c r="V3840" s="4"/>
      <c r="W3840" s="4"/>
    </row>
    <row r="3841" spans="1:23" ht="28" x14ac:dyDescent="0.3">
      <c r="A3841" s="23"/>
      <c r="B3841" s="6">
        <v>0</v>
      </c>
      <c r="C3841" s="9" t="s">
        <v>2072</v>
      </c>
      <c r="D3841" s="9" t="str">
        <f t="shared" si="127"/>
        <v xml:space="preserve"> Đại học từ xa Bạn hỏi lại trường trung cấp nha, k thì mình học lại bên GDTX gần nhất nè</v>
      </c>
      <c r="E3841" s="4"/>
      <c r="F3841" s="4"/>
      <c r="G3841" s="4"/>
      <c r="H3841" s="4"/>
      <c r="I3841" s="4"/>
      <c r="J3841" s="4"/>
      <c r="K3841" s="4"/>
      <c r="L3841" s="4"/>
      <c r="M3841" s="4"/>
      <c r="N3841" s="4"/>
      <c r="O3841" s="4"/>
      <c r="P3841" s="4"/>
      <c r="Q3841" s="4"/>
      <c r="R3841" s="4"/>
      <c r="S3841" s="4"/>
      <c r="T3841" s="4"/>
      <c r="U3841" s="4"/>
      <c r="V3841" s="4"/>
      <c r="W3841" s="4"/>
    </row>
    <row r="3842" spans="1:23" ht="42" x14ac:dyDescent="0.3">
      <c r="A3842" s="23"/>
      <c r="B3842" s="6">
        <v>0</v>
      </c>
      <c r="C3842" s="9" t="s">
        <v>2073</v>
      </c>
      <c r="D3842" s="9" t="str">
        <f t="shared" si="127"/>
        <v xml:space="preserve"> Đại học từ xa Xin trực tiếp tại trường bạn học trung cấp lun nhé (còn nếu học trung cấp mà không học song song với hệ THPT thì phải học lại)</v>
      </c>
      <c r="E3842" s="4"/>
      <c r="F3842" s="4"/>
      <c r="G3842" s="4"/>
      <c r="H3842" s="4"/>
      <c r="I3842" s="4"/>
      <c r="J3842" s="4"/>
      <c r="K3842" s="4"/>
      <c r="L3842" s="4"/>
      <c r="M3842" s="4"/>
      <c r="N3842" s="4"/>
      <c r="O3842" s="4"/>
      <c r="P3842" s="4"/>
      <c r="Q3842" s="4"/>
      <c r="R3842" s="4"/>
      <c r="S3842" s="4"/>
      <c r="T3842" s="4"/>
      <c r="U3842" s="4"/>
      <c r="V3842" s="4"/>
      <c r="W3842" s="4"/>
    </row>
    <row r="3843" spans="1:23" ht="28" x14ac:dyDescent="0.3">
      <c r="A3843" s="23"/>
      <c r="B3843" s="6">
        <v>0</v>
      </c>
      <c r="C3843" s="9" t="s">
        <v>2074</v>
      </c>
      <c r="D3843" s="9" t="str">
        <f t="shared" si="127"/>
        <v xml:space="preserve"> Đại học từ xa bạn về hỏi lại trường bạn học Trung Cấp xem nha</v>
      </c>
      <c r="E3843" s="4"/>
      <c r="F3843" s="4"/>
      <c r="G3843" s="4"/>
      <c r="H3843" s="4"/>
      <c r="I3843" s="4"/>
      <c r="J3843" s="4"/>
      <c r="K3843" s="4"/>
      <c r="L3843" s="4"/>
      <c r="M3843" s="4"/>
      <c r="N3843" s="4"/>
      <c r="O3843" s="4"/>
      <c r="P3843" s="4"/>
      <c r="Q3843" s="4"/>
      <c r="R3843" s="4"/>
      <c r="S3843" s="4"/>
      <c r="T3843" s="4"/>
      <c r="U3843" s="4"/>
      <c r="V3843" s="4"/>
      <c r="W3843" s="4"/>
    </row>
    <row r="3844" spans="1:23" ht="14" x14ac:dyDescent="0.3">
      <c r="A3844" s="23"/>
      <c r="B3844" s="6">
        <v>0</v>
      </c>
      <c r="C3844" s="9" t="s">
        <v>2075</v>
      </c>
      <c r="D3844" s="9" t="str">
        <f t="shared" si="127"/>
        <v xml:space="preserve"> Đại học từ xa Có lớp học trung cấp lý luận ko ạh</v>
      </c>
      <c r="E3844" s="4"/>
      <c r="F3844" s="4"/>
      <c r="G3844" s="4"/>
      <c r="H3844" s="4"/>
      <c r="I3844" s="4"/>
      <c r="J3844" s="4"/>
      <c r="K3844" s="4"/>
      <c r="L3844" s="4"/>
      <c r="M3844" s="4"/>
      <c r="N3844" s="4"/>
      <c r="O3844" s="4"/>
      <c r="P3844" s="4"/>
      <c r="Q3844" s="4"/>
      <c r="R3844" s="4"/>
      <c r="S3844" s="4"/>
      <c r="T3844" s="4"/>
      <c r="U3844" s="4"/>
      <c r="V3844" s="4"/>
      <c r="W3844" s="4"/>
    </row>
    <row r="3845" spans="1:23" ht="28" x14ac:dyDescent="0.3">
      <c r="A3845" s="24" t="s">
        <v>2106</v>
      </c>
      <c r="B3845" s="6">
        <v>0</v>
      </c>
      <c r="C3845" s="9" t="s">
        <v>2107</v>
      </c>
      <c r="D3845" s="9" t="str">
        <f t="shared" si="127"/>
        <v xml:space="preserve"> Đại học từ xa Bạn cứ có bằng tốt nghiệp C3 và học bạ là đủ điều kiện xét tuyển nhé</v>
      </c>
      <c r="E3845" s="4"/>
      <c r="F3845" s="4"/>
      <c r="G3845" s="4"/>
      <c r="H3845" s="4"/>
      <c r="I3845" s="4"/>
      <c r="J3845" s="4"/>
      <c r="K3845" s="4"/>
      <c r="L3845" s="4"/>
      <c r="M3845" s="4"/>
      <c r="N3845" s="4"/>
      <c r="O3845" s="4"/>
      <c r="P3845" s="4"/>
      <c r="Q3845" s="4"/>
      <c r="R3845" s="4"/>
      <c r="S3845" s="4"/>
      <c r="T3845" s="4"/>
      <c r="U3845" s="4"/>
      <c r="V3845" s="4"/>
      <c r="W3845" s="4"/>
    </row>
    <row r="3846" spans="1:23" ht="28" x14ac:dyDescent="0.3">
      <c r="A3846" s="23"/>
      <c r="B3846" s="6">
        <v>0</v>
      </c>
      <c r="C3846" s="9" t="s">
        <v>2108</v>
      </c>
      <c r="D3846" s="9" t="str">
        <f t="shared" si="127"/>
        <v xml:space="preserve"> Đại học từ xa Chỉ cần tốt nghiệp THPT em nhé, không yêu cầu bao nhiêu năm</v>
      </c>
      <c r="E3846" s="4"/>
      <c r="F3846" s="4"/>
      <c r="G3846" s="4"/>
      <c r="H3846" s="4"/>
      <c r="I3846" s="4"/>
      <c r="J3846" s="4"/>
      <c r="K3846" s="4"/>
      <c r="L3846" s="4"/>
      <c r="M3846" s="4"/>
      <c r="N3846" s="4"/>
      <c r="O3846" s="4"/>
      <c r="P3846" s="4"/>
      <c r="Q3846" s="4"/>
      <c r="R3846" s="4"/>
      <c r="S3846" s="4"/>
      <c r="T3846" s="4"/>
      <c r="U3846" s="4"/>
      <c r="V3846" s="4"/>
      <c r="W3846" s="4"/>
    </row>
    <row r="3847" spans="1:23" ht="28" x14ac:dyDescent="0.3">
      <c r="A3847" s="23"/>
      <c r="B3847" s="6">
        <v>0</v>
      </c>
      <c r="C3847" s="9" t="s">
        <v>2109</v>
      </c>
      <c r="D3847" s="9" t="str">
        <f t="shared" si="127"/>
        <v xml:space="preserve"> Đại học từ xa Vẫn giữ bằng THPT và học bạ là đủ điều kiện xét nhé bạn</v>
      </c>
      <c r="E3847" s="4"/>
      <c r="F3847" s="4"/>
      <c r="G3847" s="4"/>
      <c r="H3847" s="4"/>
      <c r="I3847" s="4"/>
      <c r="J3847" s="4"/>
      <c r="K3847" s="4"/>
      <c r="L3847" s="4"/>
      <c r="M3847" s="4"/>
      <c r="N3847" s="4"/>
      <c r="O3847" s="4"/>
      <c r="P3847" s="4"/>
      <c r="Q3847" s="4"/>
      <c r="R3847" s="4"/>
      <c r="S3847" s="4"/>
      <c r="T3847" s="4"/>
      <c r="U3847" s="4"/>
      <c r="V3847" s="4"/>
      <c r="W3847" s="4"/>
    </row>
    <row r="3848" spans="1:23" ht="14" x14ac:dyDescent="0.3">
      <c r="A3848" s="23"/>
      <c r="B3848" s="6">
        <v>0</v>
      </c>
      <c r="C3848" s="9" t="s">
        <v>2111</v>
      </c>
      <c r="D3848" s="9" t="str">
        <f t="shared" si="127"/>
        <v xml:space="preserve"> Đại học từ xa ko hạn chế e</v>
      </c>
      <c r="E3848" s="4"/>
      <c r="F3848" s="4"/>
      <c r="G3848" s="4"/>
      <c r="H3848" s="4"/>
      <c r="I3848" s="4"/>
      <c r="J3848" s="4"/>
      <c r="K3848" s="4"/>
      <c r="L3848" s="4"/>
      <c r="M3848" s="4"/>
      <c r="N3848" s="4"/>
      <c r="O3848" s="4"/>
      <c r="P3848" s="4"/>
      <c r="Q3848" s="4"/>
      <c r="R3848" s="4"/>
      <c r="S3848" s="4"/>
      <c r="T3848" s="4"/>
      <c r="U3848" s="4"/>
      <c r="V3848" s="4"/>
      <c r="W3848" s="4"/>
    </row>
    <row r="3849" spans="1:23" ht="42" x14ac:dyDescent="0.3">
      <c r="A3849" s="24" t="s">
        <v>4105</v>
      </c>
      <c r="B3849" s="6">
        <v>0</v>
      </c>
      <c r="C3849" s="9" t="s">
        <v>2112</v>
      </c>
      <c r="D3849" s="9" t="str">
        <f t="shared" si="127"/>
        <v xml:space="preserve"> Đại học từ xa miễn dc bn thì còn fai tùy thuộc vào từng trường cụ thể vì mỗi trường yêu cầu một khác vì phụ thuộc số tín chỉ và ndung môn học.</v>
      </c>
      <c r="E3849" s="4"/>
      <c r="F3849" s="4"/>
      <c r="G3849" s="4"/>
      <c r="H3849" s="4"/>
      <c r="I3849" s="4"/>
      <c r="J3849" s="4"/>
      <c r="K3849" s="4"/>
      <c r="L3849" s="4"/>
      <c r="M3849" s="4"/>
      <c r="N3849" s="4"/>
      <c r="O3849" s="4"/>
      <c r="P3849" s="4"/>
      <c r="Q3849" s="4"/>
      <c r="R3849" s="4"/>
      <c r="S3849" s="4"/>
      <c r="T3849" s="4"/>
      <c r="U3849" s="4"/>
      <c r="V3849" s="4"/>
      <c r="W3849" s="4"/>
    </row>
    <row r="3850" spans="1:23" ht="28" x14ac:dyDescent="0.3">
      <c r="A3850" s="23"/>
      <c r="B3850" s="6">
        <v>0</v>
      </c>
      <c r="C3850" s="9" t="s">
        <v>2113</v>
      </c>
      <c r="D3850" s="9" t="str">
        <f t="shared" si="127"/>
        <v xml:space="preserve"> Đại học từ xa Bạn có thể học vb2 hệ vlvh, không thể học hệ vb2 chính quy</v>
      </c>
      <c r="E3850" s="4"/>
      <c r="F3850" s="4"/>
      <c r="G3850" s="4"/>
      <c r="H3850" s="4"/>
      <c r="I3850" s="4"/>
      <c r="J3850" s="4"/>
      <c r="K3850" s="4"/>
      <c r="L3850" s="4"/>
      <c r="M3850" s="4"/>
      <c r="N3850" s="4"/>
      <c r="O3850" s="4"/>
      <c r="P3850" s="4"/>
      <c r="Q3850" s="4"/>
      <c r="R3850" s="4"/>
      <c r="S3850" s="4"/>
      <c r="T3850" s="4"/>
      <c r="U3850" s="4"/>
      <c r="V3850" s="4"/>
      <c r="W3850" s="4"/>
    </row>
    <row r="3851" spans="1:23" ht="14" x14ac:dyDescent="0.3">
      <c r="A3851" s="23"/>
      <c r="B3851" s="6">
        <v>0</v>
      </c>
      <c r="C3851" s="9" t="s">
        <v>4106</v>
      </c>
      <c r="D3851" s="9" t="str">
        <f t="shared" si="127"/>
        <v xml:space="preserve"> Đại học từ xa Được miễn nha</v>
      </c>
      <c r="E3851" s="4"/>
      <c r="F3851" s="4"/>
      <c r="G3851" s="4"/>
      <c r="H3851" s="4"/>
      <c r="I3851" s="4"/>
      <c r="J3851" s="4"/>
      <c r="K3851" s="4"/>
      <c r="L3851" s="4"/>
      <c r="M3851" s="4"/>
      <c r="N3851" s="4"/>
      <c r="O3851" s="4"/>
      <c r="P3851" s="4"/>
      <c r="Q3851" s="4"/>
      <c r="R3851" s="4"/>
      <c r="S3851" s="4"/>
      <c r="T3851" s="4"/>
      <c r="U3851" s="4"/>
      <c r="V3851" s="4"/>
      <c r="W3851" s="4"/>
    </row>
    <row r="3852" spans="1:23" ht="14" x14ac:dyDescent="0.3">
      <c r="A3852" s="23"/>
      <c r="B3852" s="6">
        <v>0</v>
      </c>
      <c r="C3852" s="9" t="s">
        <v>4107</v>
      </c>
      <c r="D3852" s="9" t="str">
        <f t="shared" si="127"/>
        <v xml:space="preserve"> Đại học từ xa Được chứ em ơi</v>
      </c>
      <c r="E3852" s="4"/>
      <c r="F3852" s="4"/>
      <c r="G3852" s="4"/>
      <c r="H3852" s="4"/>
      <c r="I3852" s="4"/>
      <c r="J3852" s="4"/>
      <c r="K3852" s="4"/>
      <c r="L3852" s="4"/>
      <c r="M3852" s="4"/>
      <c r="N3852" s="4"/>
      <c r="O3852" s="4"/>
      <c r="P3852" s="4"/>
      <c r="Q3852" s="4"/>
      <c r="R3852" s="4"/>
      <c r="S3852" s="4"/>
      <c r="T3852" s="4"/>
      <c r="U3852" s="4"/>
      <c r="V3852" s="4"/>
      <c r="W3852" s="4"/>
    </row>
    <row r="3853" spans="1:23" ht="14" x14ac:dyDescent="0.3">
      <c r="A3853" s="24" t="s">
        <v>2114</v>
      </c>
      <c r="B3853" s="6">
        <v>0</v>
      </c>
      <c r="C3853" s="9" t="s">
        <v>2115</v>
      </c>
      <c r="D3853" s="9" t="str">
        <f t="shared" ref="D3853:D3856" si="128">CONCATENATE(" Đại học từ xa ngành QTKD"," ",C3853)</f>
        <v xml:space="preserve"> Đại học từ xa ngành QTKD UNETI oke nha bác ơi</v>
      </c>
      <c r="E3853" s="4"/>
      <c r="F3853" s="4"/>
      <c r="G3853" s="4"/>
      <c r="H3853" s="4"/>
      <c r="I3853" s="4"/>
      <c r="J3853" s="4"/>
      <c r="K3853" s="4"/>
      <c r="L3853" s="4"/>
      <c r="M3853" s="4"/>
      <c r="N3853" s="4"/>
      <c r="O3853" s="4"/>
      <c r="P3853" s="4"/>
      <c r="Q3853" s="4"/>
      <c r="R3853" s="4"/>
      <c r="S3853" s="4"/>
      <c r="T3853" s="4"/>
      <c r="U3853" s="4"/>
      <c r="V3853" s="4"/>
      <c r="W3853" s="4"/>
    </row>
    <row r="3854" spans="1:23" ht="14" x14ac:dyDescent="0.3">
      <c r="A3854" s="23"/>
      <c r="B3854" s="6">
        <v>0</v>
      </c>
      <c r="C3854" s="9" t="s">
        <v>4108</v>
      </c>
      <c r="D3854" s="9" t="str">
        <f t="shared" si="128"/>
        <v xml:space="preserve"> Đại học từ xa ngành QTKD tueba là trường gì thế bạn</v>
      </c>
      <c r="E3854" s="4"/>
      <c r="F3854" s="4"/>
      <c r="G3854" s="4"/>
      <c r="H3854" s="4"/>
      <c r="I3854" s="4"/>
      <c r="J3854" s="4"/>
      <c r="K3854" s="4"/>
      <c r="L3854" s="4"/>
      <c r="M3854" s="4"/>
      <c r="N3854" s="4"/>
      <c r="O3854" s="4"/>
      <c r="P3854" s="4"/>
      <c r="Q3854" s="4"/>
      <c r="R3854" s="4"/>
      <c r="S3854" s="4"/>
      <c r="T3854" s="4"/>
      <c r="U3854" s="4"/>
      <c r="V3854" s="4"/>
      <c r="W3854" s="4"/>
    </row>
    <row r="3855" spans="1:23" ht="28" x14ac:dyDescent="0.3">
      <c r="A3855" s="23"/>
      <c r="B3855" s="6">
        <v>0</v>
      </c>
      <c r="C3855" s="9" t="s">
        <v>2116</v>
      </c>
      <c r="D3855" s="9" t="str">
        <f t="shared" si="128"/>
        <v xml:space="preserve"> Đại học từ xa ngành QTKD Mình đang học ở TNU thấy ổn bạn ạ cần thông tin gì cứ nhắn mình gửi cho</v>
      </c>
      <c r="E3855" s="4"/>
      <c r="F3855" s="4"/>
      <c r="G3855" s="4"/>
      <c r="H3855" s="4"/>
      <c r="I3855" s="4"/>
      <c r="J3855" s="4"/>
      <c r="K3855" s="4"/>
      <c r="L3855" s="4"/>
      <c r="M3855" s="4"/>
      <c r="N3855" s="4"/>
      <c r="O3855" s="4"/>
      <c r="P3855" s="4"/>
      <c r="Q3855" s="4"/>
      <c r="R3855" s="4"/>
      <c r="S3855" s="4"/>
      <c r="T3855" s="4"/>
      <c r="U3855" s="4"/>
      <c r="V3855" s="4"/>
      <c r="W3855" s="4"/>
    </row>
    <row r="3856" spans="1:23" ht="56" x14ac:dyDescent="0.3">
      <c r="A3856" s="23"/>
      <c r="B3856" s="6">
        <v>0</v>
      </c>
      <c r="C3856" s="9" t="s">
        <v>2117</v>
      </c>
      <c r="D3856" s="9" t="str">
        <f t="shared" si="128"/>
        <v xml:space="preserve"> Đại học từ xa ngành QTKD vừa ra trường xong, chi phí tối ưu, học nhẹ nhàng, ko lỗi lặt vặt linh tinh.... cần review gì nữa ko em nhỉ? Có cần kết nối thầy cô ở trường ko em</v>
      </c>
      <c r="E3856" s="4"/>
      <c r="F3856" s="4"/>
      <c r="G3856" s="4"/>
      <c r="H3856" s="4"/>
      <c r="I3856" s="4"/>
      <c r="J3856" s="4"/>
      <c r="K3856" s="4"/>
      <c r="L3856" s="4"/>
      <c r="M3856" s="4"/>
      <c r="N3856" s="4"/>
      <c r="O3856" s="4"/>
      <c r="P3856" s="4"/>
      <c r="Q3856" s="4"/>
      <c r="R3856" s="4"/>
      <c r="S3856" s="4"/>
      <c r="T3856" s="4"/>
      <c r="U3856" s="4"/>
      <c r="V3856" s="4"/>
      <c r="W3856" s="4"/>
    </row>
    <row r="3857" spans="1:23" ht="28" x14ac:dyDescent="0.3">
      <c r="A3857" s="23"/>
      <c r="B3857" s="6">
        <v>0</v>
      </c>
      <c r="C3857" s="9" t="s">
        <v>4109</v>
      </c>
      <c r="D3857" s="9" t="str">
        <f t="shared" ref="D3857:D4031" si="129">CONCATENATE(" Đại học từ xa"," ",C3857)</f>
        <v xml:space="preserve"> Đại học từ xa Ngành quản trị kinh doanh trường đại học mở Hà Nội thì sao ạaaa</v>
      </c>
      <c r="E3857" s="4"/>
      <c r="F3857" s="4"/>
      <c r="G3857" s="4"/>
      <c r="H3857" s="4"/>
      <c r="I3857" s="4"/>
      <c r="J3857" s="4"/>
      <c r="K3857" s="4"/>
      <c r="L3857" s="4"/>
      <c r="M3857" s="4"/>
      <c r="N3857" s="4"/>
      <c r="O3857" s="4"/>
      <c r="P3857" s="4"/>
      <c r="Q3857" s="4"/>
      <c r="R3857" s="4"/>
      <c r="S3857" s="4"/>
      <c r="T3857" s="4"/>
      <c r="U3857" s="4"/>
      <c r="V3857" s="4"/>
      <c r="W3857" s="4"/>
    </row>
    <row r="3858" spans="1:23" ht="28" x14ac:dyDescent="0.3">
      <c r="A3858" s="9" t="s">
        <v>2118</v>
      </c>
      <c r="B3858" s="6">
        <v>0</v>
      </c>
      <c r="C3858" s="9" t="s">
        <v>2119</v>
      </c>
      <c r="D3858" s="9" t="str">
        <f t="shared" si="129"/>
        <v xml:space="preserve"> Đại học từ xa ĐH Lạc Hồng</v>
      </c>
      <c r="E3858" s="4"/>
      <c r="F3858" s="4"/>
      <c r="G3858" s="4"/>
      <c r="H3858" s="4"/>
      <c r="I3858" s="4"/>
      <c r="J3858" s="4"/>
      <c r="K3858" s="4"/>
      <c r="L3858" s="4"/>
      <c r="M3858" s="4"/>
      <c r="N3858" s="4"/>
      <c r="O3858" s="4"/>
      <c r="P3858" s="4"/>
      <c r="Q3858" s="4"/>
      <c r="R3858" s="4"/>
      <c r="S3858" s="4"/>
      <c r="T3858" s="4"/>
      <c r="U3858" s="4"/>
      <c r="V3858" s="4"/>
      <c r="W3858" s="4"/>
    </row>
    <row r="3859" spans="1:23" ht="28" x14ac:dyDescent="0.3">
      <c r="A3859" s="24" t="s">
        <v>4110</v>
      </c>
      <c r="B3859" s="6">
        <v>0</v>
      </c>
      <c r="C3859" s="9" t="s">
        <v>2171</v>
      </c>
      <c r="D3859" s="9" t="str">
        <f t="shared" si="129"/>
        <v xml:space="preserve"> Đại học từ xa Trường Đại học Thành Đông nữa đó các bạn.</v>
      </c>
      <c r="E3859" s="4"/>
      <c r="F3859" s="4"/>
      <c r="G3859" s="4"/>
      <c r="H3859" s="4"/>
      <c r="I3859" s="4"/>
      <c r="J3859" s="4"/>
      <c r="K3859" s="4"/>
      <c r="L3859" s="4"/>
      <c r="M3859" s="4"/>
      <c r="N3859" s="4"/>
      <c r="O3859" s="4"/>
      <c r="P3859" s="4"/>
      <c r="Q3859" s="4"/>
      <c r="R3859" s="4"/>
      <c r="S3859" s="4"/>
      <c r="T3859" s="4"/>
      <c r="U3859" s="4"/>
      <c r="V3859" s="4"/>
      <c r="W3859" s="4"/>
    </row>
    <row r="3860" spans="1:23" ht="28" x14ac:dyDescent="0.3">
      <c r="A3860" s="23"/>
      <c r="B3860" s="6">
        <v>0</v>
      </c>
      <c r="C3860" s="9" t="s">
        <v>2172</v>
      </c>
      <c r="D3860" s="9" t="str">
        <f t="shared" si="129"/>
        <v xml:space="preserve"> Đại học từ xa Mình đang học đại học Ngoại ngữ Huế. Có cơ sở cả ba miền đó các bạn.</v>
      </c>
      <c r="E3860" s="4"/>
      <c r="F3860" s="4"/>
      <c r="G3860" s="4"/>
      <c r="H3860" s="4"/>
      <c r="I3860" s="4"/>
      <c r="J3860" s="4"/>
      <c r="K3860" s="4"/>
      <c r="L3860" s="4"/>
      <c r="M3860" s="4"/>
      <c r="N3860" s="4"/>
      <c r="O3860" s="4"/>
      <c r="P3860" s="4"/>
      <c r="Q3860" s="4"/>
      <c r="R3860" s="4"/>
      <c r="S3860" s="4"/>
      <c r="T3860" s="4"/>
      <c r="U3860" s="4"/>
      <c r="V3860" s="4"/>
      <c r="W3860" s="4"/>
    </row>
    <row r="3861" spans="1:23" ht="28" x14ac:dyDescent="0.3">
      <c r="A3861" s="23"/>
      <c r="B3861" s="6">
        <v>0</v>
      </c>
      <c r="C3861" s="9" t="s">
        <v>4111</v>
      </c>
      <c r="D3861" s="9" t="str">
        <f t="shared" si="129"/>
        <v xml:space="preserve"> Đại học từ xa Uef có ngành nào đào tạo từ xa vậy ạ mọi người</v>
      </c>
      <c r="E3861" s="4"/>
      <c r="F3861" s="4"/>
      <c r="G3861" s="4"/>
      <c r="H3861" s="4"/>
      <c r="I3861" s="4"/>
      <c r="J3861" s="4"/>
      <c r="K3861" s="4"/>
      <c r="L3861" s="4"/>
      <c r="M3861" s="4"/>
      <c r="N3861" s="4"/>
      <c r="O3861" s="4"/>
      <c r="P3861" s="4"/>
      <c r="Q3861" s="4"/>
      <c r="R3861" s="4"/>
      <c r="S3861" s="4"/>
      <c r="T3861" s="4"/>
      <c r="U3861" s="4"/>
      <c r="V3861" s="4"/>
      <c r="W3861" s="4"/>
    </row>
    <row r="3862" spans="1:23" ht="28" x14ac:dyDescent="0.3">
      <c r="A3862" s="23"/>
      <c r="B3862" s="6">
        <v>0</v>
      </c>
      <c r="C3862" s="9" t="s">
        <v>4112</v>
      </c>
      <c r="D3862" s="9" t="str">
        <f t="shared" si="129"/>
        <v xml:space="preserve"> Đại học từ xa cho mình hỏi học tại ĐH Mở HN hệ từ xa đầu ra có ok không ạ bạn?</v>
      </c>
      <c r="E3862" s="4"/>
      <c r="F3862" s="4"/>
      <c r="G3862" s="4"/>
      <c r="H3862" s="4"/>
      <c r="I3862" s="4"/>
      <c r="J3862" s="4"/>
      <c r="K3862" s="4"/>
      <c r="L3862" s="4"/>
      <c r="M3862" s="4"/>
      <c r="N3862" s="4"/>
      <c r="O3862" s="4"/>
      <c r="P3862" s="4"/>
      <c r="Q3862" s="4"/>
      <c r="R3862" s="4"/>
      <c r="S3862" s="4"/>
      <c r="T3862" s="4"/>
      <c r="U3862" s="4"/>
      <c r="V3862" s="4"/>
      <c r="W3862" s="4"/>
    </row>
    <row r="3863" spans="1:23" ht="14" x14ac:dyDescent="0.3">
      <c r="A3863" s="23"/>
      <c r="B3863" s="6">
        <v>0</v>
      </c>
      <c r="C3863" s="9" t="s">
        <v>4113</v>
      </c>
      <c r="D3863" s="9" t="str">
        <f t="shared" si="129"/>
        <v xml:space="preserve"> Đại học từ xa Có ai học hoa xen chưa vâỵ</v>
      </c>
      <c r="E3863" s="4"/>
      <c r="F3863" s="4"/>
      <c r="G3863" s="4"/>
      <c r="H3863" s="4"/>
      <c r="I3863" s="4"/>
      <c r="J3863" s="4"/>
      <c r="K3863" s="4"/>
      <c r="L3863" s="4"/>
      <c r="M3863" s="4"/>
      <c r="N3863" s="4"/>
      <c r="O3863" s="4"/>
      <c r="P3863" s="4"/>
      <c r="Q3863" s="4"/>
      <c r="R3863" s="4"/>
      <c r="S3863" s="4"/>
      <c r="T3863" s="4"/>
      <c r="U3863" s="4"/>
      <c r="V3863" s="4"/>
      <c r="W3863" s="4"/>
    </row>
    <row r="3864" spans="1:23" ht="56" x14ac:dyDescent="0.3">
      <c r="A3864" s="23"/>
      <c r="B3864" s="6">
        <v>0</v>
      </c>
      <c r="C3864" s="9" t="s">
        <v>4114</v>
      </c>
      <c r="D3864" s="9" t="str">
        <f t="shared" si="129"/>
        <v xml:space="preserve"> Đại học từ xa có ai đã học Ngành Ngôn Ngữ Trung hệ từ xa, cho m xin review với ạ, nên học trường nào dạy tốt và học phí không có bị phát sinh lung tung sau khi vào học ạ?</v>
      </c>
      <c r="E3864" s="4"/>
      <c r="F3864" s="4"/>
      <c r="G3864" s="4"/>
      <c r="H3864" s="4"/>
      <c r="I3864" s="4"/>
      <c r="J3864" s="4"/>
      <c r="K3864" s="4"/>
      <c r="L3864" s="4"/>
      <c r="M3864" s="4"/>
      <c r="N3864" s="4"/>
      <c r="O3864" s="4"/>
      <c r="P3864" s="4"/>
      <c r="Q3864" s="4"/>
      <c r="R3864" s="4"/>
      <c r="S3864" s="4"/>
      <c r="T3864" s="4"/>
      <c r="U3864" s="4"/>
      <c r="V3864" s="4"/>
      <c r="W3864" s="4"/>
    </row>
    <row r="3865" spans="1:23" ht="28" x14ac:dyDescent="0.3">
      <c r="A3865" s="24" t="s">
        <v>4115</v>
      </c>
      <c r="B3865" s="6">
        <v>0</v>
      </c>
      <c r="C3865" s="9" t="s">
        <v>2194</v>
      </c>
      <c r="D3865" s="9" t="str">
        <f t="shared" si="129"/>
        <v xml:space="preserve"> Đại học từ xa Tiếc nhỉ, nếu ở HN là có Học viện Ngân hàng rồi</v>
      </c>
      <c r="E3865" s="4"/>
      <c r="F3865" s="4"/>
      <c r="G3865" s="4"/>
      <c r="H3865" s="4"/>
      <c r="I3865" s="4"/>
      <c r="J3865" s="4"/>
      <c r="K3865" s="4"/>
      <c r="L3865" s="4"/>
      <c r="M3865" s="4"/>
      <c r="N3865" s="4"/>
      <c r="O3865" s="4"/>
      <c r="P3865" s="4"/>
      <c r="Q3865" s="4"/>
      <c r="R3865" s="4"/>
      <c r="S3865" s="4"/>
      <c r="T3865" s="4"/>
      <c r="U3865" s="4"/>
      <c r="V3865" s="4"/>
      <c r="W3865" s="4"/>
    </row>
    <row r="3866" spans="1:23" ht="14" x14ac:dyDescent="0.3">
      <c r="A3866" s="23"/>
      <c r="B3866" s="6">
        <v>0</v>
      </c>
      <c r="C3866" s="9" t="s">
        <v>2195</v>
      </c>
      <c r="D3866" s="9" t="str">
        <f t="shared" si="129"/>
        <v xml:space="preserve"> Đại học từ xa TCNH ít trường đào tạo lắm e</v>
      </c>
      <c r="E3866" s="4"/>
      <c r="F3866" s="4"/>
      <c r="G3866" s="4"/>
      <c r="H3866" s="4"/>
      <c r="I3866" s="4"/>
      <c r="J3866" s="4"/>
      <c r="K3866" s="4"/>
      <c r="L3866" s="4"/>
      <c r="M3866" s="4"/>
      <c r="N3866" s="4"/>
      <c r="O3866" s="4"/>
      <c r="P3866" s="4"/>
      <c r="Q3866" s="4"/>
      <c r="R3866" s="4"/>
      <c r="S3866" s="4"/>
      <c r="T3866" s="4"/>
      <c r="U3866" s="4"/>
      <c r="V3866" s="4"/>
      <c r="W3866" s="4"/>
    </row>
    <row r="3867" spans="1:23" ht="14" x14ac:dyDescent="0.3">
      <c r="A3867" s="23"/>
      <c r="B3867" s="6">
        <v>0</v>
      </c>
      <c r="C3867" s="9" t="s">
        <v>2196</v>
      </c>
      <c r="D3867" s="9" t="str">
        <f t="shared" si="129"/>
        <v xml:space="preserve"> Đại học từ xa Dạ ĐH Mở nà bạn</v>
      </c>
      <c r="E3867" s="4"/>
      <c r="F3867" s="4"/>
      <c r="G3867" s="4"/>
      <c r="H3867" s="4"/>
      <c r="I3867" s="4"/>
      <c r="J3867" s="4"/>
      <c r="K3867" s="4"/>
      <c r="L3867" s="4"/>
      <c r="M3867" s="4"/>
      <c r="N3867" s="4"/>
      <c r="O3867" s="4"/>
      <c r="P3867" s="4"/>
      <c r="Q3867" s="4"/>
      <c r="R3867" s="4"/>
      <c r="S3867" s="4"/>
      <c r="T3867" s="4"/>
      <c r="U3867" s="4"/>
      <c r="V3867" s="4"/>
      <c r="W3867" s="4"/>
    </row>
    <row r="3868" spans="1:23" ht="28" x14ac:dyDescent="0.3">
      <c r="A3868" s="23"/>
      <c r="B3868" s="6">
        <v>0</v>
      </c>
      <c r="C3868" s="9" t="s">
        <v>2198</v>
      </c>
      <c r="D3868" s="9" t="str">
        <f t="shared" si="129"/>
        <v xml:space="preserve"> Đại học từ xa Nên học ở VN nhé, học ở nước ngoài thì phải về thi</v>
      </c>
      <c r="E3868" s="4"/>
      <c r="F3868" s="4"/>
      <c r="G3868" s="4"/>
      <c r="H3868" s="4"/>
      <c r="I3868" s="4"/>
      <c r="J3868" s="4"/>
      <c r="K3868" s="4"/>
      <c r="L3868" s="4"/>
      <c r="M3868" s="4"/>
      <c r="N3868" s="4"/>
      <c r="O3868" s="4"/>
      <c r="P3868" s="4"/>
      <c r="Q3868" s="4"/>
      <c r="R3868" s="4"/>
      <c r="S3868" s="4"/>
      <c r="T3868" s="4"/>
      <c r="U3868" s="4"/>
      <c r="V3868" s="4"/>
      <c r="W3868" s="4"/>
    </row>
    <row r="3869" spans="1:23" ht="28" x14ac:dyDescent="0.3">
      <c r="A3869" s="23"/>
      <c r="B3869" s="6">
        <v>0</v>
      </c>
      <c r="C3869" s="9" t="s">
        <v>2199</v>
      </c>
      <c r="D3869" s="9" t="str">
        <f t="shared" si="129"/>
        <v xml:space="preserve"> Đại học từ xa Bạn nên học để có bằng, sau này về VN vẫn cần bằng cấp để xin việc</v>
      </c>
      <c r="E3869" s="4"/>
      <c r="F3869" s="4"/>
      <c r="G3869" s="4"/>
      <c r="H3869" s="4"/>
      <c r="I3869" s="4"/>
      <c r="J3869" s="4"/>
      <c r="K3869" s="4"/>
      <c r="L3869" s="4"/>
      <c r="M3869" s="4"/>
      <c r="N3869" s="4"/>
      <c r="O3869" s="4"/>
      <c r="P3869" s="4"/>
      <c r="Q3869" s="4"/>
      <c r="R3869" s="4"/>
      <c r="S3869" s="4"/>
      <c r="T3869" s="4"/>
      <c r="U3869" s="4"/>
      <c r="V3869" s="4"/>
      <c r="W3869" s="4"/>
    </row>
    <row r="3870" spans="1:23" ht="42" x14ac:dyDescent="0.3">
      <c r="A3870" s="23"/>
      <c r="B3870" s="6">
        <v>0</v>
      </c>
      <c r="C3870" s="9" t="s">
        <v>2200</v>
      </c>
      <c r="D3870" s="9" t="str">
        <f t="shared" si="129"/>
        <v xml:space="preserve"> Đại học từ xa học Cao Đẳng THương mại du lịch và hà nội thì học và thi online luôn, còn bên Nhật thì có 2 trường ở Việt Nam có trạm thi bên đó nhé</v>
      </c>
      <c r="E3870" s="4"/>
      <c r="F3870" s="4"/>
      <c r="G3870" s="4"/>
      <c r="H3870" s="4"/>
      <c r="I3870" s="4"/>
      <c r="J3870" s="4"/>
      <c r="K3870" s="4"/>
      <c r="L3870" s="4"/>
      <c r="M3870" s="4"/>
      <c r="N3870" s="4"/>
      <c r="O3870" s="4"/>
      <c r="P3870" s="4"/>
      <c r="Q3870" s="4"/>
      <c r="R3870" s="4"/>
      <c r="S3870" s="4"/>
      <c r="T3870" s="4"/>
      <c r="U3870" s="4"/>
      <c r="V3870" s="4"/>
      <c r="W3870" s="4"/>
    </row>
    <row r="3871" spans="1:23" ht="42" x14ac:dyDescent="0.3">
      <c r="A3871" s="23"/>
      <c r="B3871" s="6">
        <v>0</v>
      </c>
      <c r="C3871" s="9" t="s">
        <v>2201</v>
      </c>
      <c r="D3871" s="9" t="str">
        <f t="shared" si="129"/>
        <v xml:space="preserve"> Đại học từ xa Mình cũng 27t t mới học kỳ đầu tiên. Phải đi học quân sự và thi cuối kỳ tại trường. Nên bạn xem ở nước bạn đang ở có cụm thi của trường đó k</v>
      </c>
      <c r="E3871" s="4"/>
      <c r="F3871" s="4"/>
      <c r="G3871" s="4"/>
      <c r="H3871" s="4"/>
      <c r="I3871" s="4"/>
      <c r="J3871" s="4"/>
      <c r="K3871" s="4"/>
      <c r="L3871" s="4"/>
      <c r="M3871" s="4"/>
      <c r="N3871" s="4"/>
      <c r="O3871" s="4"/>
      <c r="P3871" s="4"/>
      <c r="Q3871" s="4"/>
      <c r="R3871" s="4"/>
      <c r="S3871" s="4"/>
      <c r="T3871" s="4"/>
      <c r="U3871" s="4"/>
      <c r="V3871" s="4"/>
      <c r="W3871" s="4"/>
    </row>
    <row r="3872" spans="1:23" ht="70" x14ac:dyDescent="0.3">
      <c r="A3872" s="24" t="s">
        <v>2202</v>
      </c>
      <c r="B3872" s="6">
        <v>0</v>
      </c>
      <c r="C3872" s="9" t="s">
        <v>4116</v>
      </c>
      <c r="D3872" s="9" t="str">
        <f t="shared" si="129"/>
        <v xml:space="preserve"> Đại học từ xa Chào em nha, với ngành MKT em có thể tham khảo trường Đại học thương mại em nha, khối ngành Truyền thông thì thường chỉ có MKT là chủ yếu thôi em ạ. Nếu em cần thông tin về trường cứ nhắn chị nha</v>
      </c>
      <c r="E3872" s="4"/>
      <c r="F3872" s="4"/>
      <c r="G3872" s="4"/>
      <c r="H3872" s="4"/>
      <c r="I3872" s="4"/>
      <c r="J3872" s="4"/>
      <c r="K3872" s="4"/>
      <c r="L3872" s="4"/>
      <c r="M3872" s="4"/>
      <c r="N3872" s="4"/>
      <c r="O3872" s="4"/>
      <c r="P3872" s="4"/>
      <c r="Q3872" s="4"/>
      <c r="R3872" s="4"/>
      <c r="S3872" s="4"/>
      <c r="T3872" s="4"/>
      <c r="U3872" s="4"/>
      <c r="V3872" s="4"/>
      <c r="W3872" s="4"/>
    </row>
    <row r="3873" spans="1:23" ht="14" x14ac:dyDescent="0.3">
      <c r="A3873" s="23"/>
      <c r="B3873" s="6">
        <v>0</v>
      </c>
      <c r="C3873" s="9" t="s">
        <v>2203</v>
      </c>
      <c r="D3873" s="9" t="str">
        <f t="shared" si="129"/>
        <v xml:space="preserve"> Đại học từ xa Đai học Thương mại nha</v>
      </c>
      <c r="E3873" s="4"/>
      <c r="F3873" s="4"/>
      <c r="G3873" s="4"/>
      <c r="H3873" s="4"/>
      <c r="I3873" s="4"/>
      <c r="J3873" s="4"/>
      <c r="K3873" s="4"/>
      <c r="L3873" s="4"/>
      <c r="M3873" s="4"/>
      <c r="N3873" s="4"/>
      <c r="O3873" s="4"/>
      <c r="P3873" s="4"/>
      <c r="Q3873" s="4"/>
      <c r="R3873" s="4"/>
      <c r="S3873" s="4"/>
      <c r="T3873" s="4"/>
      <c r="U3873" s="4"/>
      <c r="V3873" s="4"/>
      <c r="W3873" s="4"/>
    </row>
    <row r="3874" spans="1:23" ht="14" x14ac:dyDescent="0.3">
      <c r="A3874" s="23"/>
      <c r="B3874" s="6">
        <v>0</v>
      </c>
      <c r="C3874" s="9" t="s">
        <v>2204</v>
      </c>
      <c r="D3874" s="9" t="str">
        <f t="shared" si="129"/>
        <v xml:space="preserve"> Đại học từ xa Hình như ko có ngành Truyền thông đâu</v>
      </c>
      <c r="E3874" s="4"/>
      <c r="F3874" s="4"/>
      <c r="G3874" s="4"/>
      <c r="H3874" s="4"/>
      <c r="I3874" s="4"/>
      <c r="J3874" s="4"/>
      <c r="K3874" s="4"/>
      <c r="L3874" s="4"/>
      <c r="M3874" s="4"/>
      <c r="N3874" s="4"/>
      <c r="O3874" s="4"/>
      <c r="P3874" s="4"/>
      <c r="Q3874" s="4"/>
      <c r="R3874" s="4"/>
      <c r="S3874" s="4"/>
      <c r="T3874" s="4"/>
      <c r="U3874" s="4"/>
      <c r="V3874" s="4"/>
      <c r="W3874" s="4"/>
    </row>
    <row r="3875" spans="1:23" ht="28" x14ac:dyDescent="0.3">
      <c r="A3875" s="23"/>
      <c r="B3875" s="6">
        <v>0</v>
      </c>
      <c r="C3875" s="9" t="s">
        <v>2205</v>
      </c>
      <c r="D3875" s="9" t="str">
        <f t="shared" si="129"/>
        <v xml:space="preserve"> Đại học từ xa Ở miền Bắc có TMU đào tạo MKT tốt em nhé, có hệ từ xa ngành này luôn</v>
      </c>
      <c r="E3875" s="4"/>
      <c r="F3875" s="4"/>
      <c r="G3875" s="4"/>
      <c r="H3875" s="4"/>
      <c r="I3875" s="4"/>
      <c r="J3875" s="4"/>
      <c r="K3875" s="4"/>
      <c r="L3875" s="4"/>
      <c r="M3875" s="4"/>
      <c r="N3875" s="4"/>
      <c r="O3875" s="4"/>
      <c r="P3875" s="4"/>
      <c r="Q3875" s="4"/>
      <c r="R3875" s="4"/>
      <c r="S3875" s="4"/>
      <c r="T3875" s="4"/>
      <c r="U3875" s="4"/>
      <c r="V3875" s="4"/>
      <c r="W3875" s="4"/>
    </row>
    <row r="3876" spans="1:23" ht="42" x14ac:dyDescent="0.3">
      <c r="A3876" s="23"/>
      <c r="B3876" s="6">
        <v>0</v>
      </c>
      <c r="C3876" s="9" t="s">
        <v>2206</v>
      </c>
      <c r="D3876" s="9" t="str">
        <f t="shared" si="129"/>
        <v xml:space="preserve"> Đại học từ xa Mình chuyên xử lý lỗi Word, căn chỉnh báo cáo, tiểu luận. Không cần cọc, xem file xong hài lòng rồi mới trả.</v>
      </c>
      <c r="E3876" s="4"/>
      <c r="F3876" s="4"/>
      <c r="G3876" s="4"/>
      <c r="H3876" s="4"/>
      <c r="I3876" s="4"/>
      <c r="J3876" s="4"/>
      <c r="K3876" s="4"/>
      <c r="L3876" s="4"/>
      <c r="M3876" s="4"/>
      <c r="N3876" s="4"/>
      <c r="O3876" s="4"/>
      <c r="P3876" s="4"/>
      <c r="Q3876" s="4"/>
      <c r="R3876" s="4"/>
      <c r="S3876" s="4"/>
      <c r="T3876" s="4"/>
      <c r="U3876" s="4"/>
      <c r="V3876" s="4"/>
      <c r="W3876" s="4"/>
    </row>
    <row r="3877" spans="1:23" ht="168" x14ac:dyDescent="0.3">
      <c r="A3877" s="9" t="s">
        <v>4117</v>
      </c>
      <c r="B3877" s="6">
        <v>0</v>
      </c>
      <c r="C3877" s="9" t="s">
        <v>2230</v>
      </c>
      <c r="D3877" s="9" t="str">
        <f t="shared" si="129"/>
        <v xml:space="preserve"> Đại học từ xa Nếu đặt mình vào vị trí các doanh nghiệp thì ai cũng muốn lựa chọn ứng viên chất lượng ad nhỉ, bằng đại học giờ là yếu tố cơ bản rồi, không phải yếu tố cạnh tranh nữa. Ai ko có bằng đại học sẽ rất thiệt thòi</v>
      </c>
      <c r="E3877" s="4"/>
      <c r="F3877" s="4"/>
      <c r="G3877" s="4"/>
      <c r="H3877" s="4"/>
      <c r="I3877" s="4"/>
      <c r="J3877" s="4"/>
      <c r="K3877" s="4"/>
      <c r="L3877" s="4"/>
      <c r="M3877" s="4"/>
      <c r="N3877" s="4"/>
      <c r="O3877" s="4"/>
      <c r="P3877" s="4"/>
      <c r="Q3877" s="4"/>
      <c r="R3877" s="4"/>
      <c r="S3877" s="4"/>
      <c r="T3877" s="4"/>
      <c r="U3877" s="4"/>
      <c r="V3877" s="4"/>
      <c r="W3877" s="4"/>
    </row>
    <row r="3878" spans="1:23" ht="14" x14ac:dyDescent="0.3">
      <c r="A3878" s="24" t="s">
        <v>4118</v>
      </c>
      <c r="B3878" s="6">
        <v>0</v>
      </c>
      <c r="C3878" s="9" t="s">
        <v>2232</v>
      </c>
      <c r="D3878" s="9" t="str">
        <f t="shared" si="129"/>
        <v xml:space="preserve"> Đại học từ xa Thiếu Đại học Thái Nguyên</v>
      </c>
      <c r="E3878" s="4"/>
      <c r="F3878" s="4"/>
      <c r="G3878" s="4"/>
      <c r="H3878" s="4"/>
      <c r="I3878" s="4"/>
      <c r="J3878" s="4"/>
      <c r="K3878" s="4"/>
      <c r="L3878" s="4"/>
      <c r="M3878" s="4"/>
      <c r="N3878" s="4"/>
      <c r="O3878" s="4"/>
      <c r="P3878" s="4"/>
      <c r="Q3878" s="4"/>
      <c r="R3878" s="4"/>
      <c r="S3878" s="4"/>
      <c r="T3878" s="4"/>
      <c r="U3878" s="4"/>
      <c r="V3878" s="4"/>
      <c r="W3878" s="4"/>
    </row>
    <row r="3879" spans="1:23" ht="28" x14ac:dyDescent="0.3">
      <c r="A3879" s="23"/>
      <c r="B3879" s="6">
        <v>0</v>
      </c>
      <c r="C3879" s="9" t="s">
        <v>2233</v>
      </c>
      <c r="D3879" s="9" t="str">
        <f t="shared" si="129"/>
        <v xml:space="preserve"> Đại học từ xa Thiếu 1 số trường rồi b, b so với ds trước mình đăng trong group sẽ thâyhs</v>
      </c>
      <c r="E3879" s="4"/>
      <c r="F3879" s="4"/>
      <c r="G3879" s="4"/>
      <c r="H3879" s="4"/>
      <c r="I3879" s="4"/>
      <c r="J3879" s="4"/>
      <c r="K3879" s="4"/>
      <c r="L3879" s="4"/>
      <c r="M3879" s="4"/>
      <c r="N3879" s="4"/>
      <c r="O3879" s="4"/>
      <c r="P3879" s="4"/>
      <c r="Q3879" s="4"/>
      <c r="R3879" s="4"/>
      <c r="S3879" s="4"/>
      <c r="T3879" s="4"/>
      <c r="U3879" s="4"/>
      <c r="V3879" s="4"/>
      <c r="W3879" s="4"/>
    </row>
    <row r="3880" spans="1:23" ht="28" x14ac:dyDescent="0.3">
      <c r="A3880" s="23"/>
      <c r="B3880" s="6">
        <v>0</v>
      </c>
      <c r="C3880" s="9" t="s">
        <v>4119</v>
      </c>
      <c r="D3880" s="9" t="str">
        <f t="shared" si="129"/>
        <v xml:space="preserve"> Đại học từ xa Đky học htx của neu ai có kinh nghiệm chia sẻ giúp mk với ạ</v>
      </c>
      <c r="E3880" s="4"/>
      <c r="F3880" s="4"/>
      <c r="G3880" s="4"/>
      <c r="H3880" s="4"/>
      <c r="I3880" s="4"/>
      <c r="J3880" s="4"/>
      <c r="K3880" s="4"/>
      <c r="L3880" s="4"/>
      <c r="M3880" s="4"/>
      <c r="N3880" s="4"/>
      <c r="O3880" s="4"/>
      <c r="P3880" s="4"/>
      <c r="Q3880" s="4"/>
      <c r="R3880" s="4"/>
      <c r="S3880" s="4"/>
      <c r="T3880" s="4"/>
      <c r="U3880" s="4"/>
      <c r="V3880" s="4"/>
      <c r="W3880" s="4"/>
    </row>
    <row r="3881" spans="1:23" ht="28" x14ac:dyDescent="0.3">
      <c r="A3881" s="23"/>
      <c r="B3881" s="6">
        <v>0</v>
      </c>
      <c r="C3881" s="9" t="s">
        <v>4120</v>
      </c>
      <c r="D3881" s="9" t="str">
        <f t="shared" si="129"/>
        <v xml:space="preserve"> Đại học từ xa Cho mình hỏi, ngành kế toán có trường nào học phí ổn nhất không ??</v>
      </c>
      <c r="E3881" s="4"/>
      <c r="F3881" s="4"/>
      <c r="G3881" s="4"/>
      <c r="H3881" s="4"/>
      <c r="I3881" s="4"/>
      <c r="J3881" s="4"/>
      <c r="K3881" s="4"/>
      <c r="L3881" s="4"/>
      <c r="M3881" s="4"/>
      <c r="N3881" s="4"/>
      <c r="O3881" s="4"/>
      <c r="P3881" s="4"/>
      <c r="Q3881" s="4"/>
      <c r="R3881" s="4"/>
      <c r="S3881" s="4"/>
      <c r="T3881" s="4"/>
      <c r="U3881" s="4"/>
      <c r="V3881" s="4"/>
      <c r="W3881" s="4"/>
    </row>
    <row r="3882" spans="1:23" ht="28" x14ac:dyDescent="0.3">
      <c r="A3882" s="23"/>
      <c r="B3882" s="6">
        <v>0</v>
      </c>
      <c r="C3882" s="9" t="s">
        <v>2235</v>
      </c>
      <c r="D3882" s="9" t="str">
        <f t="shared" si="129"/>
        <v xml:space="preserve"> Đại học từ xa Đại học Sư phạm Kỹ thuật cũng mới có năm đầu mấy ngành kỹ thuật đó bạn.</v>
      </c>
      <c r="E3882" s="4"/>
      <c r="F3882" s="4"/>
      <c r="G3882" s="4"/>
      <c r="H3882" s="4"/>
      <c r="I3882" s="4"/>
      <c r="J3882" s="4"/>
      <c r="K3882" s="4"/>
      <c r="L3882" s="4"/>
      <c r="M3882" s="4"/>
      <c r="N3882" s="4"/>
      <c r="O3882" s="4"/>
      <c r="P3882" s="4"/>
      <c r="Q3882" s="4"/>
      <c r="R3882" s="4"/>
      <c r="S3882" s="4"/>
      <c r="T3882" s="4"/>
      <c r="U3882" s="4"/>
      <c r="V3882" s="4"/>
      <c r="W3882" s="4"/>
    </row>
    <row r="3883" spans="1:23" ht="28" x14ac:dyDescent="0.3">
      <c r="A3883" s="23"/>
      <c r="B3883" s="6">
        <v>0</v>
      </c>
      <c r="C3883" s="9" t="s">
        <v>4121</v>
      </c>
      <c r="D3883" s="9" t="str">
        <f t="shared" si="129"/>
        <v xml:space="preserve"> Đại học từ xa Có ai học hệ đào tạo liên thông từ xa đại học trà vinh chưa ạ. Em muốn xin ít thông tin</v>
      </c>
      <c r="E3883" s="4"/>
      <c r="F3883" s="4"/>
      <c r="G3883" s="4"/>
      <c r="H3883" s="4"/>
      <c r="I3883" s="4"/>
      <c r="J3883" s="4"/>
      <c r="K3883" s="4"/>
      <c r="L3883" s="4"/>
      <c r="M3883" s="4"/>
      <c r="N3883" s="4"/>
      <c r="O3883" s="4"/>
      <c r="P3883" s="4"/>
      <c r="Q3883" s="4"/>
      <c r="R3883" s="4"/>
      <c r="S3883" s="4"/>
      <c r="T3883" s="4"/>
      <c r="U3883" s="4"/>
      <c r="V3883" s="4"/>
      <c r="W3883" s="4"/>
    </row>
    <row r="3884" spans="1:23" ht="28" x14ac:dyDescent="0.3">
      <c r="A3884" s="23"/>
      <c r="B3884" s="6">
        <v>0</v>
      </c>
      <c r="C3884" s="9" t="s">
        <v>4122</v>
      </c>
      <c r="D3884" s="9" t="str">
        <f t="shared" si="129"/>
        <v xml:space="preserve"> Đại học từ xa hv ngân hàng có đào tạo từ xa ạ? Xem thông tin tuyển sinh ở đâu vậy ạ, mình tìm ko thấy</v>
      </c>
      <c r="E3884" s="4"/>
      <c r="F3884" s="4"/>
      <c r="G3884" s="4"/>
      <c r="H3884" s="4"/>
      <c r="I3884" s="4"/>
      <c r="J3884" s="4"/>
      <c r="K3884" s="4"/>
      <c r="L3884" s="4"/>
      <c r="M3884" s="4"/>
      <c r="N3884" s="4"/>
      <c r="O3884" s="4"/>
      <c r="P3884" s="4"/>
      <c r="Q3884" s="4"/>
      <c r="R3884" s="4"/>
      <c r="S3884" s="4"/>
      <c r="T3884" s="4"/>
      <c r="U3884" s="4"/>
      <c r="V3884" s="4"/>
      <c r="W3884" s="4"/>
    </row>
    <row r="3885" spans="1:23" ht="28" x14ac:dyDescent="0.3">
      <c r="A3885" s="23"/>
      <c r="B3885" s="6">
        <v>0</v>
      </c>
      <c r="C3885" s="9" t="s">
        <v>4123</v>
      </c>
      <c r="D3885" s="9" t="str">
        <f t="shared" si="129"/>
        <v xml:space="preserve"> Đại học từ xa Cho hỏi có trường nào tuyển giáo dục tiểu học hoặc công tác xã hội nx ko</v>
      </c>
      <c r="E3885" s="4"/>
      <c r="F3885" s="4"/>
      <c r="G3885" s="4"/>
      <c r="H3885" s="4"/>
      <c r="I3885" s="4"/>
      <c r="J3885" s="4"/>
      <c r="K3885" s="4"/>
      <c r="L3885" s="4"/>
      <c r="M3885" s="4"/>
      <c r="N3885" s="4"/>
      <c r="O3885" s="4"/>
      <c r="P3885" s="4"/>
      <c r="Q3885" s="4"/>
      <c r="R3885" s="4"/>
      <c r="S3885" s="4"/>
      <c r="T3885" s="4"/>
      <c r="U3885" s="4"/>
      <c r="V3885" s="4"/>
      <c r="W3885" s="4"/>
    </row>
    <row r="3886" spans="1:23" ht="28" x14ac:dyDescent="0.3">
      <c r="A3886" s="23"/>
      <c r="B3886" s="6">
        <v>0</v>
      </c>
      <c r="C3886" s="9" t="s">
        <v>4124</v>
      </c>
      <c r="D3886" s="9" t="str">
        <f t="shared" si="129"/>
        <v xml:space="preserve"> Đại học từ xa Cho em hỏi có ai học NNA ở Học viện ngân hàng chưa ạ</v>
      </c>
      <c r="E3886" s="4"/>
      <c r="F3886" s="4"/>
      <c r="G3886" s="4"/>
      <c r="H3886" s="4"/>
      <c r="I3886" s="4"/>
      <c r="J3886" s="4"/>
      <c r="K3886" s="4"/>
      <c r="L3886" s="4"/>
      <c r="M3886" s="4"/>
      <c r="N3886" s="4"/>
      <c r="O3886" s="4"/>
      <c r="P3886" s="4"/>
      <c r="Q3886" s="4"/>
      <c r="R3886" s="4"/>
      <c r="S3886" s="4"/>
      <c r="T3886" s="4"/>
      <c r="U3886" s="4"/>
      <c r="V3886" s="4"/>
      <c r="W3886" s="4"/>
    </row>
    <row r="3887" spans="1:23" ht="28" x14ac:dyDescent="0.3">
      <c r="A3887" s="23"/>
      <c r="B3887" s="6">
        <v>0</v>
      </c>
      <c r="C3887" s="9" t="s">
        <v>4125</v>
      </c>
      <c r="D3887" s="9" t="str">
        <f t="shared" si="129"/>
        <v xml:space="preserve"> Đại học từ xa cho em hỏi đại học ngoại ngữ Huế từ xa xét tuyển như nào vậy ạ</v>
      </c>
      <c r="E3887" s="4"/>
      <c r="F3887" s="4"/>
      <c r="G3887" s="4"/>
      <c r="H3887" s="4"/>
      <c r="I3887" s="4"/>
      <c r="J3887" s="4"/>
      <c r="K3887" s="4"/>
      <c r="L3887" s="4"/>
      <c r="M3887" s="4"/>
      <c r="N3887" s="4"/>
      <c r="O3887" s="4"/>
      <c r="P3887" s="4"/>
      <c r="Q3887" s="4"/>
      <c r="R3887" s="4"/>
      <c r="S3887" s="4"/>
      <c r="T3887" s="4"/>
      <c r="U3887" s="4"/>
      <c r="V3887" s="4"/>
      <c r="W3887" s="4"/>
    </row>
    <row r="3888" spans="1:23" ht="28" x14ac:dyDescent="0.3">
      <c r="A3888" s="23"/>
      <c r="B3888" s="6">
        <v>0</v>
      </c>
      <c r="C3888" s="9" t="s">
        <v>4126</v>
      </c>
      <c r="D3888" s="9" t="str">
        <f t="shared" si="129"/>
        <v xml:space="preserve"> Đại học từ xa Đh mở đào tạo ngôn ngữ Trung bao nhiu năm ạ</v>
      </c>
      <c r="E3888" s="4"/>
      <c r="F3888" s="4"/>
      <c r="G3888" s="4"/>
      <c r="H3888" s="4"/>
      <c r="I3888" s="4"/>
      <c r="J3888" s="4"/>
      <c r="K3888" s="4"/>
      <c r="L3888" s="4"/>
      <c r="M3888" s="4"/>
      <c r="N3888" s="4"/>
      <c r="O3888" s="4"/>
      <c r="P3888" s="4"/>
      <c r="Q3888" s="4"/>
      <c r="R3888" s="4"/>
      <c r="S3888" s="4"/>
      <c r="T3888" s="4"/>
      <c r="U3888" s="4"/>
      <c r="V3888" s="4"/>
      <c r="W3888" s="4"/>
    </row>
    <row r="3889" spans="1:23" ht="42" x14ac:dyDescent="0.3">
      <c r="A3889" s="9" t="s">
        <v>2253</v>
      </c>
      <c r="B3889" s="6">
        <v>0</v>
      </c>
      <c r="C3889" s="9" t="s">
        <v>2254</v>
      </c>
      <c r="D3889" s="9" t="str">
        <f t="shared" si="129"/>
        <v xml:space="preserve"> Đại học từ xa data chính quy cũng ít ấy chưa nói đến từ xa</v>
      </c>
      <c r="E3889" s="4"/>
      <c r="F3889" s="4"/>
      <c r="G3889" s="4"/>
      <c r="H3889" s="4"/>
      <c r="I3889" s="4"/>
      <c r="J3889" s="4"/>
      <c r="K3889" s="4"/>
      <c r="L3889" s="4"/>
      <c r="M3889" s="4"/>
      <c r="N3889" s="4"/>
      <c r="O3889" s="4"/>
      <c r="P3889" s="4"/>
      <c r="Q3889" s="4"/>
      <c r="R3889" s="4"/>
      <c r="S3889" s="4"/>
      <c r="T3889" s="4"/>
      <c r="U3889" s="4"/>
      <c r="V3889" s="4"/>
      <c r="W3889" s="4"/>
    </row>
    <row r="3890" spans="1:23" ht="14" x14ac:dyDescent="0.3">
      <c r="A3890" s="24" t="s">
        <v>4127</v>
      </c>
      <c r="B3890" s="6">
        <v>0</v>
      </c>
      <c r="C3890" s="9" t="s">
        <v>2266</v>
      </c>
      <c r="D3890" s="9" t="str">
        <f t="shared" si="129"/>
        <v xml:space="preserve"> Đại học từ xa Kế toán có UNETI em nhé</v>
      </c>
      <c r="E3890" s="4"/>
      <c r="F3890" s="4"/>
      <c r="G3890" s="4"/>
      <c r="H3890" s="4"/>
      <c r="I3890" s="4"/>
      <c r="J3890" s="4"/>
      <c r="K3890" s="4"/>
      <c r="L3890" s="4"/>
      <c r="M3890" s="4"/>
      <c r="N3890" s="4"/>
      <c r="O3890" s="4"/>
      <c r="P3890" s="4"/>
      <c r="Q3890" s="4"/>
      <c r="R3890" s="4"/>
      <c r="S3890" s="4"/>
      <c r="T3890" s="4"/>
      <c r="U3890" s="4"/>
      <c r="V3890" s="4"/>
      <c r="W3890" s="4"/>
    </row>
    <row r="3891" spans="1:23" ht="14" x14ac:dyDescent="0.3">
      <c r="A3891" s="23"/>
      <c r="B3891" s="6">
        <v>0</v>
      </c>
      <c r="C3891" s="9" t="s">
        <v>4128</v>
      </c>
      <c r="D3891" s="9" t="str">
        <f t="shared" si="129"/>
        <v xml:space="preserve"> Đại học từ xa B định học liên thông ngành nào á</v>
      </c>
      <c r="E3891" s="4"/>
      <c r="F3891" s="4"/>
      <c r="G3891" s="4"/>
      <c r="H3891" s="4"/>
      <c r="I3891" s="4"/>
      <c r="J3891" s="4"/>
      <c r="K3891" s="4"/>
      <c r="L3891" s="4"/>
      <c r="M3891" s="4"/>
      <c r="N3891" s="4"/>
      <c r="O3891" s="4"/>
      <c r="P3891" s="4"/>
      <c r="Q3891" s="4"/>
      <c r="R3891" s="4"/>
      <c r="S3891" s="4"/>
      <c r="T3891" s="4"/>
      <c r="U3891" s="4"/>
      <c r="V3891" s="4"/>
      <c r="W3891" s="4"/>
    </row>
    <row r="3892" spans="1:23" ht="14" x14ac:dyDescent="0.3">
      <c r="A3892" s="23"/>
      <c r="B3892" s="6">
        <v>0</v>
      </c>
      <c r="C3892" s="9" t="s">
        <v>2267</v>
      </c>
      <c r="D3892" s="9" t="str">
        <f t="shared" si="129"/>
        <v xml:space="preserve"> Đại học từ xa BẰng không ghi hệ đào tạo đâu b ơi</v>
      </c>
      <c r="E3892" s="4"/>
      <c r="F3892" s="4"/>
      <c r="G3892" s="4"/>
      <c r="H3892" s="4"/>
      <c r="I3892" s="4"/>
      <c r="J3892" s="4"/>
      <c r="K3892" s="4"/>
      <c r="L3892" s="4"/>
      <c r="M3892" s="4"/>
      <c r="N3892" s="4"/>
      <c r="O3892" s="4"/>
      <c r="P3892" s="4"/>
      <c r="Q3892" s="4"/>
      <c r="R3892" s="4"/>
      <c r="S3892" s="4"/>
      <c r="T3892" s="4"/>
      <c r="U3892" s="4"/>
      <c r="V3892" s="4"/>
      <c r="W3892" s="4"/>
    </row>
    <row r="3893" spans="1:23" ht="112" x14ac:dyDescent="0.3">
      <c r="A3893" s="23"/>
      <c r="B3893" s="6">
        <v>0</v>
      </c>
      <c r="C3893" s="9" t="s">
        <v>2268</v>
      </c>
      <c r="D3893" s="9" t="str">
        <f t="shared" si="129"/>
        <v xml:space="preserve"> Đại học từ xa Chào em nha, với hệ từ xa thì trên văn bằng sẽ ko ghi hình thức đào tạo em nha, tuy nhiên thì trên bảng điểm sẽ có em nha. Tùy tưng cty yêu cầu, có cty chỉ yêu cầu nộp bằng, có công ty sẽ yc nộp cả 2, tuy nhiên từ xa cũng là một hình thức học đại học, nếu yc của công ty là đã tốt nghiệp đại học thì em học hệ nào cũng được em nha. Thường chỉ vào nhà nước thì mới khó hơn thôi em nha</v>
      </c>
      <c r="E3893" s="4"/>
      <c r="F3893" s="4"/>
      <c r="G3893" s="4"/>
      <c r="H3893" s="4"/>
      <c r="I3893" s="4"/>
      <c r="J3893" s="4"/>
      <c r="K3893" s="4"/>
      <c r="L3893" s="4"/>
      <c r="M3893" s="4"/>
      <c r="N3893" s="4"/>
      <c r="O3893" s="4"/>
      <c r="P3893" s="4"/>
      <c r="Q3893" s="4"/>
      <c r="R3893" s="4"/>
      <c r="S3893" s="4"/>
      <c r="T3893" s="4"/>
      <c r="U3893" s="4"/>
      <c r="V3893" s="4"/>
      <c r="W3893" s="4"/>
    </row>
    <row r="3894" spans="1:23" ht="14" x14ac:dyDescent="0.3">
      <c r="A3894" s="23"/>
      <c r="B3894" s="6">
        <v>0</v>
      </c>
      <c r="C3894" s="9" t="s">
        <v>2269</v>
      </c>
      <c r="D3894" s="9" t="str">
        <f t="shared" si="129"/>
        <v xml:space="preserve"> Đại học từ xa Ai bảo dễ có bằng z trời...</v>
      </c>
      <c r="E3894" s="4"/>
      <c r="F3894" s="4"/>
      <c r="G3894" s="4"/>
      <c r="H3894" s="4"/>
      <c r="I3894" s="4"/>
      <c r="J3894" s="4"/>
      <c r="K3894" s="4"/>
      <c r="L3894" s="4"/>
      <c r="M3894" s="4"/>
      <c r="N3894" s="4"/>
      <c r="O3894" s="4"/>
      <c r="P3894" s="4"/>
      <c r="Q3894" s="4"/>
      <c r="R3894" s="4"/>
      <c r="S3894" s="4"/>
      <c r="T3894" s="4"/>
      <c r="U3894" s="4"/>
      <c r="V3894" s="4"/>
      <c r="W3894" s="4"/>
    </row>
    <row r="3895" spans="1:23" ht="28" x14ac:dyDescent="0.3">
      <c r="A3895" s="24" t="s">
        <v>4129</v>
      </c>
      <c r="B3895" s="6">
        <v>0</v>
      </c>
      <c r="C3895" s="9" t="s">
        <v>2292</v>
      </c>
      <c r="D3895" s="9" t="str">
        <f t="shared" si="129"/>
        <v xml:space="preserve"> Đại học từ xa Đang học ThS kỹ thuật thì học vb2 Luật làm gì bạn? Không rõ rảng chỉ tốn tiền thôi.</v>
      </c>
      <c r="E3895" s="4"/>
      <c r="F3895" s="4"/>
      <c r="G3895" s="4"/>
      <c r="H3895" s="4"/>
      <c r="I3895" s="4"/>
      <c r="J3895" s="4"/>
      <c r="K3895" s="4"/>
      <c r="L3895" s="4"/>
      <c r="M3895" s="4"/>
      <c r="N3895" s="4"/>
      <c r="O3895" s="4"/>
      <c r="P3895" s="4"/>
      <c r="Q3895" s="4"/>
      <c r="R3895" s="4"/>
      <c r="S3895" s="4"/>
      <c r="T3895" s="4"/>
      <c r="U3895" s="4"/>
      <c r="V3895" s="4"/>
      <c r="W3895" s="4"/>
    </row>
    <row r="3896" spans="1:23" ht="56" x14ac:dyDescent="0.3">
      <c r="A3896" s="23"/>
      <c r="B3896" s="6">
        <v>0</v>
      </c>
      <c r="C3896" s="9" t="s">
        <v>2293</v>
      </c>
      <c r="D3896" s="9" t="str">
        <f t="shared" si="129"/>
        <v xml:space="preserve"> Đại học từ xa Người ta chỉ phốt về trường chứ đâu ai phốt về hệ từ xa đâu bạn? Phù hợp nhu cầu của mình thì học thôi, chứ chẳng lẽ mong muốn hệ từ xa như chính quy à</v>
      </c>
      <c r="E3896" s="4"/>
      <c r="F3896" s="4"/>
      <c r="G3896" s="4"/>
      <c r="H3896" s="4"/>
      <c r="I3896" s="4"/>
      <c r="J3896" s="4"/>
      <c r="K3896" s="4"/>
      <c r="L3896" s="4"/>
      <c r="M3896" s="4"/>
      <c r="N3896" s="4"/>
      <c r="O3896" s="4"/>
      <c r="P3896" s="4"/>
      <c r="Q3896" s="4"/>
      <c r="R3896" s="4"/>
      <c r="S3896" s="4"/>
      <c r="T3896" s="4"/>
      <c r="U3896" s="4"/>
      <c r="V3896" s="4"/>
      <c r="W3896" s="4"/>
    </row>
    <row r="3897" spans="1:23" ht="14" x14ac:dyDescent="0.3">
      <c r="A3897" s="23"/>
      <c r="B3897" s="6">
        <v>0</v>
      </c>
      <c r="C3897" s="9" t="s">
        <v>2294</v>
      </c>
      <c r="D3897" s="9" t="str">
        <f t="shared" si="129"/>
        <v xml:space="preserve"> Đại học từ xa Học Luật TNU đỡ hơn bạn nhrs</v>
      </c>
      <c r="E3897" s="4"/>
      <c r="F3897" s="4"/>
      <c r="G3897" s="4"/>
      <c r="H3897" s="4"/>
      <c r="I3897" s="4"/>
      <c r="J3897" s="4"/>
      <c r="K3897" s="4"/>
      <c r="L3897" s="4"/>
      <c r="M3897" s="4"/>
      <c r="N3897" s="4"/>
      <c r="O3897" s="4"/>
      <c r="P3897" s="4"/>
      <c r="Q3897" s="4"/>
      <c r="R3897" s="4"/>
      <c r="S3897" s="4"/>
      <c r="T3897" s="4"/>
      <c r="U3897" s="4"/>
      <c r="V3897" s="4"/>
      <c r="W3897" s="4"/>
    </row>
    <row r="3898" spans="1:23" ht="28" x14ac:dyDescent="0.3">
      <c r="A3898" s="23"/>
      <c r="B3898" s="6">
        <v>0</v>
      </c>
      <c r="C3898" s="9" t="s">
        <v>2295</v>
      </c>
      <c r="D3898" s="9" t="str">
        <f t="shared" si="129"/>
        <v xml:space="preserve"> Đại học từ xa đh mở nào thi onl đấy, cuối kỳ vẫn fai thu xếp về nước thi nhé. Thi onl là sai quy định đó</v>
      </c>
      <c r="E3898" s="4"/>
      <c r="F3898" s="4"/>
      <c r="G3898" s="4"/>
      <c r="H3898" s="4"/>
      <c r="I3898" s="4"/>
      <c r="J3898" s="4"/>
      <c r="K3898" s="4"/>
      <c r="L3898" s="4"/>
      <c r="M3898" s="4"/>
      <c r="N3898" s="4"/>
      <c r="O3898" s="4"/>
      <c r="P3898" s="4"/>
      <c r="Q3898" s="4"/>
      <c r="R3898" s="4"/>
      <c r="S3898" s="4"/>
      <c r="T3898" s="4"/>
      <c r="U3898" s="4"/>
      <c r="V3898" s="4"/>
      <c r="W3898" s="4"/>
    </row>
    <row r="3899" spans="1:23" ht="14" x14ac:dyDescent="0.3">
      <c r="A3899" s="23"/>
      <c r="B3899" s="6">
        <v>0</v>
      </c>
      <c r="C3899" s="9" t="s">
        <v>2296</v>
      </c>
      <c r="D3899" s="9" t="str">
        <f t="shared" si="129"/>
        <v xml:space="preserve"> Đại học từ xa trường đh nào mà cho thi onl thế</v>
      </c>
      <c r="E3899" s="4"/>
      <c r="F3899" s="4"/>
      <c r="G3899" s="4"/>
      <c r="H3899" s="4"/>
      <c r="I3899" s="4"/>
      <c r="J3899" s="4"/>
      <c r="K3899" s="4"/>
      <c r="L3899" s="4"/>
      <c r="M3899" s="4"/>
      <c r="N3899" s="4"/>
      <c r="O3899" s="4"/>
      <c r="P3899" s="4"/>
      <c r="Q3899" s="4"/>
      <c r="R3899" s="4"/>
      <c r="S3899" s="4"/>
      <c r="T3899" s="4"/>
      <c r="U3899" s="4"/>
      <c r="V3899" s="4"/>
      <c r="W3899" s="4"/>
    </row>
    <row r="3900" spans="1:23" ht="42" x14ac:dyDescent="0.3">
      <c r="A3900" s="23"/>
      <c r="B3900" s="6">
        <v>0</v>
      </c>
      <c r="C3900" s="9" t="s">
        <v>2297</v>
      </c>
      <c r="D3900" s="9" t="str">
        <f t="shared" si="129"/>
        <v xml:space="preserve"> Đại học từ xa Có bằng kĩ thuật rồi thì làm về kĩ thuật là được mà. Học thêm chi cho mất công,tốn tiền. Để dành tiền mà học lên, hoặc học thêm ngoại ngữ khác nữa.</v>
      </c>
      <c r="E3900" s="4"/>
      <c r="F3900" s="4"/>
      <c r="G3900" s="4"/>
      <c r="H3900" s="4"/>
      <c r="I3900" s="4"/>
      <c r="J3900" s="4"/>
      <c r="K3900" s="4"/>
      <c r="L3900" s="4"/>
      <c r="M3900" s="4"/>
      <c r="N3900" s="4"/>
      <c r="O3900" s="4"/>
      <c r="P3900" s="4"/>
      <c r="Q3900" s="4"/>
      <c r="R3900" s="4"/>
      <c r="S3900" s="4"/>
      <c r="T3900" s="4"/>
      <c r="U3900" s="4"/>
      <c r="V3900" s="4"/>
      <c r="W3900" s="4"/>
    </row>
    <row r="3901" spans="1:23" ht="14" x14ac:dyDescent="0.3">
      <c r="A3901" s="24" t="s">
        <v>4130</v>
      </c>
      <c r="B3901" s="6">
        <v>0</v>
      </c>
      <c r="C3901" s="9" t="s">
        <v>2311</v>
      </c>
      <c r="D3901" s="9" t="str">
        <f t="shared" si="129"/>
        <v xml:space="preserve"> Đại học từ xa Có bằng THPT thì học ok bạn ơi</v>
      </c>
      <c r="E3901" s="4"/>
      <c r="F3901" s="4"/>
      <c r="G3901" s="4"/>
      <c r="H3901" s="4"/>
      <c r="I3901" s="4"/>
      <c r="J3901" s="4"/>
      <c r="K3901" s="4"/>
      <c r="L3901" s="4"/>
      <c r="M3901" s="4"/>
      <c r="N3901" s="4"/>
      <c r="O3901" s="4"/>
      <c r="P3901" s="4"/>
      <c r="Q3901" s="4"/>
      <c r="R3901" s="4"/>
      <c r="S3901" s="4"/>
      <c r="T3901" s="4"/>
      <c r="U3901" s="4"/>
      <c r="V3901" s="4"/>
      <c r="W3901" s="4"/>
    </row>
    <row r="3902" spans="1:23" ht="70" x14ac:dyDescent="0.3">
      <c r="A3902" s="23"/>
      <c r="B3902" s="6">
        <v>0</v>
      </c>
      <c r="C3902" s="9" t="s">
        <v>2312</v>
      </c>
      <c r="D3902" s="9" t="str">
        <f t="shared" si="129"/>
        <v xml:space="preserve"> Đại học từ xa Chào em nha, trường hợp của em do đã có bằng tốt nghiệp THPT rồi nên em có thể xét học hệ từ xa được nha. Học hệ từ xa thì tiện hơn hệ chính quy vì em sẽ được học online, thời gian linh hoạt hơn, em có thể ban ngày đi làm, tối đi học thoải mái em nha</v>
      </c>
      <c r="E3902" s="4"/>
      <c r="F3902" s="4"/>
      <c r="G3902" s="4"/>
      <c r="H3902" s="4"/>
      <c r="I3902" s="4"/>
      <c r="J3902" s="4"/>
      <c r="K3902" s="4"/>
      <c r="L3902" s="4"/>
      <c r="M3902" s="4"/>
      <c r="N3902" s="4"/>
      <c r="O3902" s="4"/>
      <c r="P3902" s="4"/>
      <c r="Q3902" s="4"/>
      <c r="R3902" s="4"/>
      <c r="S3902" s="4"/>
      <c r="T3902" s="4"/>
      <c r="U3902" s="4"/>
      <c r="V3902" s="4"/>
      <c r="W3902" s="4"/>
    </row>
    <row r="3903" spans="1:23" ht="28" x14ac:dyDescent="0.3">
      <c r="A3903" s="23"/>
      <c r="B3903" s="6">
        <v>0</v>
      </c>
      <c r="C3903" s="9" t="s">
        <v>2313</v>
      </c>
      <c r="D3903" s="9" t="str">
        <f t="shared" si="129"/>
        <v xml:space="preserve"> Đại học từ xa Hệ từ xa là dành cho người đi làm mà bạn, cứ học thui</v>
      </c>
      <c r="E3903" s="4"/>
      <c r="F3903" s="4"/>
      <c r="G3903" s="4"/>
      <c r="H3903" s="4"/>
      <c r="I3903" s="4"/>
      <c r="J3903" s="4"/>
      <c r="K3903" s="4"/>
      <c r="L3903" s="4"/>
      <c r="M3903" s="4"/>
      <c r="N3903" s="4"/>
      <c r="O3903" s="4"/>
      <c r="P3903" s="4"/>
      <c r="Q3903" s="4"/>
      <c r="R3903" s="4"/>
      <c r="S3903" s="4"/>
      <c r="T3903" s="4"/>
      <c r="U3903" s="4"/>
      <c r="V3903" s="4"/>
      <c r="W3903" s="4"/>
    </row>
    <row r="3904" spans="1:23" ht="28" x14ac:dyDescent="0.3">
      <c r="A3904" s="23"/>
      <c r="B3904" s="6">
        <v>0</v>
      </c>
      <c r="C3904" s="9" t="s">
        <v>2314</v>
      </c>
      <c r="D3904" s="9" t="str">
        <f t="shared" si="129"/>
        <v xml:space="preserve"> Đại học từ xa Ổn hơn so với học chính quy hay hệ vhvl á vì được học online</v>
      </c>
      <c r="E3904" s="4"/>
      <c r="F3904" s="4"/>
      <c r="G3904" s="4"/>
      <c r="H3904" s="4"/>
      <c r="I3904" s="4"/>
      <c r="J3904" s="4"/>
      <c r="K3904" s="4"/>
      <c r="L3904" s="4"/>
      <c r="M3904" s="4"/>
      <c r="N3904" s="4"/>
      <c r="O3904" s="4"/>
      <c r="P3904" s="4"/>
      <c r="Q3904" s="4"/>
      <c r="R3904" s="4"/>
      <c r="S3904" s="4"/>
      <c r="T3904" s="4"/>
      <c r="U3904" s="4"/>
      <c r="V3904" s="4"/>
      <c r="W3904" s="4"/>
    </row>
    <row r="3905" spans="1:23" ht="28" x14ac:dyDescent="0.3">
      <c r="A3905" s="23"/>
      <c r="B3905" s="6">
        <v>0</v>
      </c>
      <c r="C3905" s="9" t="s">
        <v>2317</v>
      </c>
      <c r="D3905" s="9" t="str">
        <f t="shared" si="129"/>
        <v xml:space="preserve"> Đại học từ xa Mình năm sau cũng dự định học từ xa nè b cố lên thôi</v>
      </c>
      <c r="E3905" s="4"/>
      <c r="F3905" s="4"/>
      <c r="G3905" s="4"/>
      <c r="H3905" s="4"/>
      <c r="I3905" s="4"/>
      <c r="J3905" s="4"/>
      <c r="K3905" s="4"/>
      <c r="L3905" s="4"/>
      <c r="M3905" s="4"/>
      <c r="N3905" s="4"/>
      <c r="O3905" s="4"/>
      <c r="P3905" s="4"/>
      <c r="Q3905" s="4"/>
      <c r="R3905" s="4"/>
      <c r="S3905" s="4"/>
      <c r="T3905" s="4"/>
      <c r="U3905" s="4"/>
      <c r="V3905" s="4"/>
      <c r="W3905" s="4"/>
    </row>
    <row r="3906" spans="1:23" ht="42" x14ac:dyDescent="0.3">
      <c r="A3906" s="23"/>
      <c r="B3906" s="6">
        <v>0</v>
      </c>
      <c r="C3906" s="9" t="s">
        <v>2319</v>
      </c>
      <c r="D3906" s="9" t="str">
        <f t="shared" si="129"/>
        <v xml:space="preserve"> Đại học từ xa Em quan tâm ngành IT nhắn chị nha, 50% học và thi online, 50% học và thi offline, nhận bằng CHÍNH QUY, được hỗ trợ tìm việc làm</v>
      </c>
      <c r="E3906" s="4"/>
      <c r="F3906" s="4"/>
      <c r="G3906" s="4"/>
      <c r="H3906" s="4"/>
      <c r="I3906" s="4"/>
      <c r="J3906" s="4"/>
      <c r="K3906" s="4"/>
      <c r="L3906" s="4"/>
      <c r="M3906" s="4"/>
      <c r="N3906" s="4"/>
      <c r="O3906" s="4"/>
      <c r="P3906" s="4"/>
      <c r="Q3906" s="4"/>
      <c r="R3906" s="4"/>
      <c r="S3906" s="4"/>
      <c r="T3906" s="4"/>
      <c r="U3906" s="4"/>
      <c r="V3906" s="4"/>
      <c r="W3906" s="4"/>
    </row>
    <row r="3907" spans="1:23" ht="28" x14ac:dyDescent="0.3">
      <c r="A3907" s="24" t="s">
        <v>2330</v>
      </c>
      <c r="B3907" s="6">
        <v>0</v>
      </c>
      <c r="C3907" s="9" t="s">
        <v>2331</v>
      </c>
      <c r="D3907" s="9" t="str">
        <f t="shared" si="129"/>
        <v xml:space="preserve"> Đại học từ xa Luật kinh tế có nhiều trường dạy, cứ tìm hiểu kỹ rồi hãy chọn. Mở mới đây cũng có nhiều vde</v>
      </c>
      <c r="E3907" s="4"/>
      <c r="F3907" s="4"/>
      <c r="G3907" s="4"/>
      <c r="H3907" s="4"/>
      <c r="I3907" s="4"/>
      <c r="J3907" s="4"/>
      <c r="K3907" s="4"/>
      <c r="L3907" s="4"/>
      <c r="M3907" s="4"/>
      <c r="N3907" s="4"/>
      <c r="O3907" s="4"/>
      <c r="P3907" s="4"/>
      <c r="Q3907" s="4"/>
      <c r="R3907" s="4"/>
      <c r="S3907" s="4"/>
      <c r="T3907" s="4"/>
      <c r="U3907" s="4"/>
      <c r="V3907" s="4"/>
      <c r="W3907" s="4"/>
    </row>
    <row r="3908" spans="1:23" ht="14" x14ac:dyDescent="0.3">
      <c r="A3908" s="23"/>
      <c r="B3908" s="6">
        <v>0</v>
      </c>
      <c r="C3908" s="9" t="s">
        <v>2332</v>
      </c>
      <c r="D3908" s="9" t="str">
        <f t="shared" si="129"/>
        <v xml:space="preserve"> Đại học từ xa Tài liệu thì vô vàn lắm b ơi</v>
      </c>
      <c r="E3908" s="4"/>
      <c r="F3908" s="4"/>
      <c r="G3908" s="4"/>
      <c r="H3908" s="4"/>
      <c r="I3908" s="4"/>
      <c r="J3908" s="4"/>
      <c r="K3908" s="4"/>
      <c r="L3908" s="4"/>
      <c r="M3908" s="4"/>
      <c r="N3908" s="4"/>
      <c r="O3908" s="4"/>
      <c r="P3908" s="4"/>
      <c r="Q3908" s="4"/>
      <c r="R3908" s="4"/>
      <c r="S3908" s="4"/>
      <c r="T3908" s="4"/>
      <c r="U3908" s="4"/>
      <c r="V3908" s="4"/>
      <c r="W3908" s="4"/>
    </row>
    <row r="3909" spans="1:23" ht="14" x14ac:dyDescent="0.3">
      <c r="A3909" s="23"/>
      <c r="B3909" s="6">
        <v>0</v>
      </c>
      <c r="C3909" s="9" t="s">
        <v>2333</v>
      </c>
      <c r="D3909" s="9" t="str">
        <f t="shared" si="129"/>
        <v xml:space="preserve"> Đại học từ xa Thi offline, kiểm tra thì online bạn nhee</v>
      </c>
      <c r="E3909" s="4"/>
      <c r="F3909" s="4"/>
      <c r="G3909" s="4"/>
      <c r="H3909" s="4"/>
      <c r="I3909" s="4"/>
      <c r="J3909" s="4"/>
      <c r="K3909" s="4"/>
      <c r="L3909" s="4"/>
      <c r="M3909" s="4"/>
      <c r="N3909" s="4"/>
      <c r="O3909" s="4"/>
      <c r="P3909" s="4"/>
      <c r="Q3909" s="4"/>
      <c r="R3909" s="4"/>
      <c r="S3909" s="4"/>
      <c r="T3909" s="4"/>
      <c r="U3909" s="4"/>
      <c r="V3909" s="4"/>
      <c r="W3909" s="4"/>
    </row>
    <row r="3910" spans="1:23" ht="56" x14ac:dyDescent="0.3">
      <c r="A3910" s="23"/>
      <c r="B3910" s="6">
        <v>0</v>
      </c>
      <c r="C3910" s="9" t="s">
        <v>2334</v>
      </c>
      <c r="D3910" s="9" t="str">
        <f t="shared" si="129"/>
        <v xml:space="preserve"> Đại học từ xa ktra thì online, thi thì offline, tài liệu thì cứ môn nào mang văn bản pháp luật của môn đó thôi, ko biết mang gì thì mở bài học ra coi có luật gì thì mang luật đó</v>
      </c>
      <c r="E3910" s="4"/>
      <c r="F3910" s="4"/>
      <c r="G3910" s="4"/>
      <c r="H3910" s="4"/>
      <c r="I3910" s="4"/>
      <c r="J3910" s="4"/>
      <c r="K3910" s="4"/>
      <c r="L3910" s="4"/>
      <c r="M3910" s="4"/>
      <c r="N3910" s="4"/>
      <c r="O3910" s="4"/>
      <c r="P3910" s="4"/>
      <c r="Q3910" s="4"/>
      <c r="R3910" s="4"/>
      <c r="S3910" s="4"/>
      <c r="T3910" s="4"/>
      <c r="U3910" s="4"/>
      <c r="V3910" s="4"/>
      <c r="W3910" s="4"/>
    </row>
    <row r="3911" spans="1:23" ht="112" x14ac:dyDescent="0.3">
      <c r="A3911" s="23"/>
      <c r="B3911" s="6">
        <v>0</v>
      </c>
      <c r="C3911" s="9" t="s">
        <v>4089</v>
      </c>
      <c r="D3911" s="9" t="str">
        <f t="shared" si="129"/>
        <v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3911" s="4"/>
      <c r="F3911" s="4"/>
      <c r="G3911" s="4"/>
      <c r="H3911" s="4"/>
      <c r="I3911" s="4"/>
      <c r="J3911" s="4"/>
      <c r="K3911" s="4"/>
      <c r="L3911" s="4"/>
      <c r="M3911" s="4"/>
      <c r="N3911" s="4"/>
      <c r="O3911" s="4"/>
      <c r="P3911" s="4"/>
      <c r="Q3911" s="4"/>
      <c r="R3911" s="4"/>
      <c r="S3911" s="4"/>
      <c r="T3911" s="4"/>
      <c r="U3911" s="4"/>
      <c r="V3911" s="4"/>
      <c r="W3911" s="4"/>
    </row>
    <row r="3912" spans="1:23" ht="112" x14ac:dyDescent="0.3">
      <c r="A3912" s="23"/>
      <c r="B3912" s="6">
        <v>0</v>
      </c>
      <c r="C3912" s="9" t="s">
        <v>4089</v>
      </c>
      <c r="D3912" s="9" t="str">
        <f t="shared" si="129"/>
        <v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3912" s="4"/>
      <c r="F3912" s="4"/>
      <c r="G3912" s="4"/>
      <c r="H3912" s="4"/>
      <c r="I3912" s="4"/>
      <c r="J3912" s="4"/>
      <c r="K3912" s="4"/>
      <c r="L3912" s="4"/>
      <c r="M3912" s="4"/>
      <c r="N3912" s="4"/>
      <c r="O3912" s="4"/>
      <c r="P3912" s="4"/>
      <c r="Q3912" s="4"/>
      <c r="R3912" s="4"/>
      <c r="S3912" s="4"/>
      <c r="T3912" s="4"/>
      <c r="U3912" s="4"/>
      <c r="V3912" s="4"/>
      <c r="W3912" s="4"/>
    </row>
    <row r="3913" spans="1:23" ht="112" x14ac:dyDescent="0.3">
      <c r="A3913" s="23"/>
      <c r="B3913" s="6">
        <v>0</v>
      </c>
      <c r="C3913" s="9" t="s">
        <v>4089</v>
      </c>
      <c r="D3913" s="9" t="str">
        <f t="shared" si="129"/>
        <v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3913" s="4"/>
      <c r="F3913" s="4"/>
      <c r="G3913" s="4"/>
      <c r="H3913" s="4"/>
      <c r="I3913" s="4"/>
      <c r="J3913" s="4"/>
      <c r="K3913" s="4"/>
      <c r="L3913" s="4"/>
      <c r="M3913" s="4"/>
      <c r="N3913" s="4"/>
      <c r="O3913" s="4"/>
      <c r="P3913" s="4"/>
      <c r="Q3913" s="4"/>
      <c r="R3913" s="4"/>
      <c r="S3913" s="4"/>
      <c r="T3913" s="4"/>
      <c r="U3913" s="4"/>
      <c r="V3913" s="4"/>
      <c r="W3913" s="4"/>
    </row>
    <row r="3914" spans="1:23" ht="28" x14ac:dyDescent="0.3">
      <c r="A3914" s="24" t="s">
        <v>2335</v>
      </c>
      <c r="B3914" s="6">
        <v>0</v>
      </c>
      <c r="C3914" s="9" t="s">
        <v>2336</v>
      </c>
      <c r="D3914" s="9" t="str">
        <f t="shared" si="129"/>
        <v xml:space="preserve"> Đại học từ xa Lsao biết được :))), có ai học cả 2 trường đâu mà biết</v>
      </c>
      <c r="E3914" s="4"/>
      <c r="F3914" s="4"/>
      <c r="G3914" s="4"/>
      <c r="H3914" s="4"/>
      <c r="I3914" s="4"/>
      <c r="J3914" s="4"/>
      <c r="K3914" s="4"/>
      <c r="L3914" s="4"/>
      <c r="M3914" s="4"/>
      <c r="N3914" s="4"/>
      <c r="O3914" s="4"/>
      <c r="P3914" s="4"/>
      <c r="Q3914" s="4"/>
      <c r="R3914" s="4"/>
      <c r="S3914" s="4"/>
      <c r="T3914" s="4"/>
      <c r="U3914" s="4"/>
      <c r="V3914" s="4"/>
      <c r="W3914" s="4"/>
    </row>
    <row r="3915" spans="1:23" ht="28" x14ac:dyDescent="0.3">
      <c r="A3915" s="23"/>
      <c r="B3915" s="6">
        <v>0</v>
      </c>
      <c r="C3915" s="9" t="s">
        <v>2337</v>
      </c>
      <c r="D3915" s="9" t="str">
        <f t="shared" si="129"/>
        <v xml:space="preserve"> Đại học từ xa So sánh nó chỉ là chủ quan thôi, trường nào phù hợp thì học</v>
      </c>
      <c r="E3915" s="4"/>
      <c r="F3915" s="4"/>
      <c r="G3915" s="4"/>
      <c r="H3915" s="4"/>
      <c r="I3915" s="4"/>
      <c r="J3915" s="4"/>
      <c r="K3915" s="4"/>
      <c r="L3915" s="4"/>
      <c r="M3915" s="4"/>
      <c r="N3915" s="4"/>
      <c r="O3915" s="4"/>
      <c r="P3915" s="4"/>
      <c r="Q3915" s="4"/>
      <c r="R3915" s="4"/>
      <c r="S3915" s="4"/>
      <c r="T3915" s="4"/>
      <c r="U3915" s="4"/>
      <c r="V3915" s="4"/>
      <c r="W3915" s="4"/>
    </row>
    <row r="3916" spans="1:23" ht="28" x14ac:dyDescent="0.3">
      <c r="A3916" s="23"/>
      <c r="B3916" s="6">
        <v>0</v>
      </c>
      <c r="C3916" s="9" t="s">
        <v>2338</v>
      </c>
      <c r="D3916" s="9" t="str">
        <f t="shared" si="129"/>
        <v xml:space="preserve"> Đại học từ xa Học viện Ngân hàng mới tuyển khóa 1 thì phải</v>
      </c>
      <c r="E3916" s="4"/>
      <c r="F3916" s="4"/>
      <c r="G3916" s="4"/>
      <c r="H3916" s="4"/>
      <c r="I3916" s="4"/>
      <c r="J3916" s="4"/>
      <c r="K3916" s="4"/>
      <c r="L3916" s="4"/>
      <c r="M3916" s="4"/>
      <c r="N3916" s="4"/>
      <c r="O3916" s="4"/>
      <c r="P3916" s="4"/>
      <c r="Q3916" s="4"/>
      <c r="R3916" s="4"/>
      <c r="S3916" s="4"/>
      <c r="T3916" s="4"/>
      <c r="U3916" s="4"/>
      <c r="V3916" s="4"/>
      <c r="W3916" s="4"/>
    </row>
    <row r="3917" spans="1:23" ht="42" x14ac:dyDescent="0.3">
      <c r="A3917" s="23"/>
      <c r="B3917" s="6">
        <v>0</v>
      </c>
      <c r="C3917" s="9" t="s">
        <v>2339</v>
      </c>
      <c r="D3917" s="9" t="str">
        <f t="shared" si="129"/>
        <v xml:space="preserve"> Đại học từ xa ông học trường này thì ko học trường kia :))) sao mà biết. Tự cảm nhận xem con tim thích ông nào hơn thôi</v>
      </c>
      <c r="E3917" s="4"/>
      <c r="F3917" s="4"/>
      <c r="G3917" s="4"/>
      <c r="H3917" s="4"/>
      <c r="I3917" s="4"/>
      <c r="J3917" s="4"/>
      <c r="K3917" s="4"/>
      <c r="L3917" s="4"/>
      <c r="M3917" s="4"/>
      <c r="N3917" s="4"/>
      <c r="O3917" s="4"/>
      <c r="P3917" s="4"/>
      <c r="Q3917" s="4"/>
      <c r="R3917" s="4"/>
      <c r="S3917" s="4"/>
      <c r="T3917" s="4"/>
      <c r="U3917" s="4"/>
      <c r="V3917" s="4"/>
      <c r="W3917" s="4"/>
    </row>
    <row r="3918" spans="1:23" ht="28" x14ac:dyDescent="0.3">
      <c r="A3918" s="23"/>
      <c r="B3918" s="6">
        <v>0</v>
      </c>
      <c r="C3918" s="9" t="s">
        <v>2340</v>
      </c>
      <c r="D3918" s="9" t="str">
        <f t="shared" si="129"/>
        <v xml:space="preserve"> Đại học từ xa Tiêu chí là gì nhỉ, 2 trường này đều có tiếng</v>
      </c>
      <c r="E3918" s="4"/>
      <c r="F3918" s="4"/>
      <c r="G3918" s="4"/>
      <c r="H3918" s="4"/>
      <c r="I3918" s="4"/>
      <c r="J3918" s="4"/>
      <c r="K3918" s="4"/>
      <c r="L3918" s="4"/>
      <c r="M3918" s="4"/>
      <c r="N3918" s="4"/>
      <c r="O3918" s="4"/>
      <c r="P3918" s="4"/>
      <c r="Q3918" s="4"/>
      <c r="R3918" s="4"/>
      <c r="S3918" s="4"/>
      <c r="T3918" s="4"/>
      <c r="U3918" s="4"/>
      <c r="V3918" s="4"/>
      <c r="W3918" s="4"/>
    </row>
    <row r="3919" spans="1:23" ht="14" x14ac:dyDescent="0.3">
      <c r="A3919" s="23"/>
      <c r="B3919" s="6">
        <v>0</v>
      </c>
      <c r="C3919" s="9" t="s">
        <v>2341</v>
      </c>
      <c r="D3919" s="9" t="str">
        <f t="shared" si="129"/>
        <v xml:space="preserve"> Đại học từ xa Ko đi học là nhẹ nhất</v>
      </c>
      <c r="E3919" s="4"/>
      <c r="F3919" s="4"/>
      <c r="G3919" s="4"/>
      <c r="H3919" s="4"/>
      <c r="I3919" s="4"/>
      <c r="J3919" s="4"/>
      <c r="K3919" s="4"/>
      <c r="L3919" s="4"/>
      <c r="M3919" s="4"/>
      <c r="N3919" s="4"/>
      <c r="O3919" s="4"/>
      <c r="P3919" s="4"/>
      <c r="Q3919" s="4"/>
      <c r="R3919" s="4"/>
      <c r="S3919" s="4"/>
      <c r="T3919" s="4"/>
      <c r="U3919" s="4"/>
      <c r="V3919" s="4"/>
      <c r="W3919" s="4"/>
    </row>
    <row r="3920" spans="1:23" ht="14" x14ac:dyDescent="0.3">
      <c r="A3920" s="24" t="s">
        <v>2342</v>
      </c>
      <c r="B3920" s="6">
        <v>0</v>
      </c>
      <c r="C3920" s="9" t="s">
        <v>2343</v>
      </c>
      <c r="D3920" s="9" t="str">
        <f t="shared" si="129"/>
        <v xml:space="preserve"> Đại học từ xa Nên chứ em</v>
      </c>
      <c r="E3920" s="4"/>
      <c r="F3920" s="4"/>
      <c r="G3920" s="4"/>
      <c r="H3920" s="4"/>
      <c r="I3920" s="4"/>
      <c r="J3920" s="4"/>
      <c r="K3920" s="4"/>
      <c r="L3920" s="4"/>
      <c r="M3920" s="4"/>
      <c r="N3920" s="4"/>
      <c r="O3920" s="4"/>
      <c r="P3920" s="4"/>
      <c r="Q3920" s="4"/>
      <c r="R3920" s="4"/>
      <c r="S3920" s="4"/>
      <c r="T3920" s="4"/>
      <c r="U3920" s="4"/>
      <c r="V3920" s="4"/>
      <c r="W3920" s="4"/>
    </row>
    <row r="3921" spans="1:23" ht="70" x14ac:dyDescent="0.3">
      <c r="A3921" s="23"/>
      <c r="B3921" s="6">
        <v>0</v>
      </c>
      <c r="C3921" s="9" t="s">
        <v>2344</v>
      </c>
      <c r="D3921" s="9" t="str">
        <f t="shared" si="129"/>
        <v xml:space="preserve"> Đại học từ xa Ngày trước chồng c cũng băn khoăn như em, sau vẫn quyết định học vì nó tiện nhất cho anh. Ngoài hệ từ xa cũng có các hệ khác, hệ chính quy, hệ vhvl, nhà c đều tham khảo đủ cả nhưng đã đi làm thì rất khó học 2 hệ này.</v>
      </c>
      <c r="E3921" s="4"/>
      <c r="F3921" s="4"/>
      <c r="G3921" s="4"/>
      <c r="H3921" s="4"/>
      <c r="I3921" s="4"/>
      <c r="J3921" s="4"/>
      <c r="K3921" s="4"/>
      <c r="L3921" s="4"/>
      <c r="M3921" s="4"/>
      <c r="N3921" s="4"/>
      <c r="O3921" s="4"/>
      <c r="P3921" s="4"/>
      <c r="Q3921" s="4"/>
      <c r="R3921" s="4"/>
      <c r="S3921" s="4"/>
      <c r="T3921" s="4"/>
      <c r="U3921" s="4"/>
      <c r="V3921" s="4"/>
      <c r="W3921" s="4"/>
    </row>
    <row r="3922" spans="1:23" ht="28" x14ac:dyDescent="0.3">
      <c r="A3922" s="23"/>
      <c r="B3922" s="6">
        <v>0</v>
      </c>
      <c r="C3922" s="9" t="s">
        <v>2345</v>
      </c>
      <c r="D3922" s="9" t="str">
        <f t="shared" si="129"/>
        <v xml:space="preserve"> Đại học từ xa Rất nên bạn nhé, vì hiện giờ bằng không ghi hình thức đào tạo như ngày trước nước</v>
      </c>
      <c r="E3922" s="4"/>
      <c r="F3922" s="4"/>
      <c r="G3922" s="4"/>
      <c r="H3922" s="4"/>
      <c r="I3922" s="4"/>
      <c r="J3922" s="4"/>
      <c r="K3922" s="4"/>
      <c r="L3922" s="4"/>
      <c r="M3922" s="4"/>
      <c r="N3922" s="4"/>
      <c r="O3922" s="4"/>
      <c r="P3922" s="4"/>
      <c r="Q3922" s="4"/>
      <c r="R3922" s="4"/>
      <c r="S3922" s="4"/>
      <c r="T3922" s="4"/>
      <c r="U3922" s="4"/>
      <c r="V3922" s="4"/>
      <c r="W3922" s="4"/>
    </row>
    <row r="3923" spans="1:23" ht="42" x14ac:dyDescent="0.3">
      <c r="A3923" s="23"/>
      <c r="B3923" s="6">
        <v>0</v>
      </c>
      <c r="C3923" s="9" t="s">
        <v>2346</v>
      </c>
      <c r="D3923" s="9" t="str">
        <f t="shared" si="129"/>
        <v xml:space="preserve"> Đại học từ xa Còn tùy thuộc vào trường hợp của em nữa, nếu đang là hs, dk gd bth, tốt thì nên học chính quy hơn</v>
      </c>
      <c r="E3923" s="4"/>
      <c r="F3923" s="4"/>
      <c r="G3923" s="4"/>
      <c r="H3923" s="4"/>
      <c r="I3923" s="4"/>
      <c r="J3923" s="4"/>
      <c r="K3923" s="4"/>
      <c r="L3923" s="4"/>
      <c r="M3923" s="4"/>
      <c r="N3923" s="4"/>
      <c r="O3923" s="4"/>
      <c r="P3923" s="4"/>
      <c r="Q3923" s="4"/>
      <c r="R3923" s="4"/>
      <c r="S3923" s="4"/>
      <c r="T3923" s="4"/>
      <c r="U3923" s="4"/>
      <c r="V3923" s="4"/>
      <c r="W3923" s="4"/>
    </row>
    <row r="3924" spans="1:23" ht="42" x14ac:dyDescent="0.3">
      <c r="A3924" s="23"/>
      <c r="B3924" s="6">
        <v>0</v>
      </c>
      <c r="C3924" s="9" t="s">
        <v>2347</v>
      </c>
      <c r="D3924" s="9" t="str">
        <f t="shared" si="129"/>
        <v xml:space="preserve"> Đại học từ xa hệ này phù hợp với người đang đi làm muốn bổ sung bằng, nếu em trong trường hợp đấy thì nên học</v>
      </c>
      <c r="E3924" s="4"/>
      <c r="F3924" s="4"/>
      <c r="G3924" s="4"/>
      <c r="H3924" s="4"/>
      <c r="I3924" s="4"/>
      <c r="J3924" s="4"/>
      <c r="K3924" s="4"/>
      <c r="L3924" s="4"/>
      <c r="M3924" s="4"/>
      <c r="N3924" s="4"/>
      <c r="O3924" s="4"/>
      <c r="P3924" s="4"/>
      <c r="Q3924" s="4"/>
      <c r="R3924" s="4"/>
      <c r="S3924" s="4"/>
      <c r="T3924" s="4"/>
      <c r="U3924" s="4"/>
      <c r="V3924" s="4"/>
      <c r="W3924" s="4"/>
    </row>
    <row r="3925" spans="1:23" ht="28" x14ac:dyDescent="0.3">
      <c r="A3925" s="23"/>
      <c r="B3925" s="6">
        <v>0</v>
      </c>
      <c r="C3925" s="9" t="s">
        <v>2348</v>
      </c>
      <c r="D3925" s="9" t="str">
        <f t="shared" si="129"/>
        <v xml:space="preserve"> Đại học từ xa nếu hệ này ko oke thì các trường ko mở đào tạo đâu e</v>
      </c>
      <c r="E3925" s="4"/>
      <c r="F3925" s="4"/>
      <c r="G3925" s="4"/>
      <c r="H3925" s="4"/>
      <c r="I3925" s="4"/>
      <c r="J3925" s="4"/>
      <c r="K3925" s="4"/>
      <c r="L3925" s="4"/>
      <c r="M3925" s="4"/>
      <c r="N3925" s="4"/>
      <c r="O3925" s="4"/>
      <c r="P3925" s="4"/>
      <c r="Q3925" s="4"/>
      <c r="R3925" s="4"/>
      <c r="S3925" s="4"/>
      <c r="T3925" s="4"/>
      <c r="U3925" s="4"/>
      <c r="V3925" s="4"/>
      <c r="W3925" s="4"/>
    </row>
    <row r="3926" spans="1:23" ht="98" x14ac:dyDescent="0.3">
      <c r="A3926" s="23"/>
      <c r="B3926" s="6">
        <v>0</v>
      </c>
      <c r="C3926" s="9" t="s">
        <v>4131</v>
      </c>
      <c r="D3926" s="9" t="str">
        <f t="shared" si="129"/>
        <v xml:space="preserve"> Đại học từ xa Nếu bạn đang đi làm, k có thời gian học trực tiếp tại trường, tốn kinh tế vào việc di chuyển, đi học. Bạn chỉ cần có bằng. 
 Mình nghĩ từ xa phù hợp. Tính kinh tế ra, việc bạn di chuyển đi học mỗi tuần (nơi ở bạn xa trường học), thời gian bạn học tập trung thì bạn đã làm được nhiều việc khác và kiếm được nhiều kinh tế hơn rồi</v>
      </c>
      <c r="E3926" s="4"/>
      <c r="F3926" s="4"/>
      <c r="G3926" s="4"/>
      <c r="H3926" s="4"/>
      <c r="I3926" s="4"/>
      <c r="J3926" s="4"/>
      <c r="K3926" s="4"/>
      <c r="L3926" s="4"/>
      <c r="M3926" s="4"/>
      <c r="N3926" s="4"/>
      <c r="O3926" s="4"/>
      <c r="P3926" s="4"/>
      <c r="Q3926" s="4"/>
      <c r="R3926" s="4"/>
      <c r="S3926" s="4"/>
      <c r="T3926" s="4"/>
      <c r="U3926" s="4"/>
      <c r="V3926" s="4"/>
      <c r="W3926" s="4"/>
    </row>
    <row r="3927" spans="1:23" ht="28" x14ac:dyDescent="0.3">
      <c r="A3927" s="23"/>
      <c r="B3927" s="6">
        <v>0</v>
      </c>
      <c r="C3927" s="9" t="s">
        <v>2350</v>
      </c>
      <c r="D3927" s="9" t="str">
        <f t="shared" si="129"/>
        <v xml:space="preserve"> Đại học từ xa Cần cái bằng thì nên. Cần kiến thức thì học trực tiếp đi</v>
      </c>
      <c r="E3927" s="4"/>
      <c r="F3927" s="4"/>
      <c r="G3927" s="4"/>
      <c r="H3927" s="4"/>
      <c r="I3927" s="4"/>
      <c r="J3927" s="4"/>
      <c r="K3927" s="4"/>
      <c r="L3927" s="4"/>
      <c r="M3927" s="4"/>
      <c r="N3927" s="4"/>
      <c r="O3927" s="4"/>
      <c r="P3927" s="4"/>
      <c r="Q3927" s="4"/>
      <c r="R3927" s="4"/>
      <c r="S3927" s="4"/>
      <c r="T3927" s="4"/>
      <c r="U3927" s="4"/>
      <c r="V3927" s="4"/>
      <c r="W3927" s="4"/>
    </row>
    <row r="3928" spans="1:23" ht="42" x14ac:dyDescent="0.3">
      <c r="A3928" s="23"/>
      <c r="B3928" s="6">
        <v>0</v>
      </c>
      <c r="C3928" s="9" t="s">
        <v>2351</v>
      </c>
      <c r="D3928" s="9" t="str">
        <f t="shared" si="129"/>
        <v xml:space="preserve"> Đại học từ xa Tớ đang có ý định học trực tuyến ngành ngôn ngữ Trung ở Đại học Mở tp.HCM. có ai học rồi ko cho mình xin ít review.</v>
      </c>
      <c r="E3928" s="4"/>
      <c r="F3928" s="4"/>
      <c r="G3928" s="4"/>
      <c r="H3928" s="4"/>
      <c r="I3928" s="4"/>
      <c r="J3928" s="4"/>
      <c r="K3928" s="4"/>
      <c r="L3928" s="4"/>
      <c r="M3928" s="4"/>
      <c r="N3928" s="4"/>
      <c r="O3928" s="4"/>
      <c r="P3928" s="4"/>
      <c r="Q3928" s="4"/>
      <c r="R3928" s="4"/>
      <c r="S3928" s="4"/>
      <c r="T3928" s="4"/>
      <c r="U3928" s="4"/>
      <c r="V3928" s="4"/>
      <c r="W3928" s="4"/>
    </row>
    <row r="3929" spans="1:23" ht="28" x14ac:dyDescent="0.3">
      <c r="A3929" s="23"/>
      <c r="B3929" s="6">
        <v>0</v>
      </c>
      <c r="C3929" s="9" t="s">
        <v>2352</v>
      </c>
      <c r="D3929" s="9" t="str">
        <f t="shared" si="129"/>
        <v xml:space="preserve"> Đại học từ xa mình cũng đag theo hệ từ xa. mình nghỉ muốn học thêm muốn bổ xung thì tất nhiên là nên</v>
      </c>
      <c r="E3929" s="4"/>
      <c r="F3929" s="4"/>
      <c r="G3929" s="4"/>
      <c r="H3929" s="4"/>
      <c r="I3929" s="4"/>
      <c r="J3929" s="4"/>
      <c r="K3929" s="4"/>
      <c r="L3929" s="4"/>
      <c r="M3929" s="4"/>
      <c r="N3929" s="4"/>
      <c r="O3929" s="4"/>
      <c r="P3929" s="4"/>
      <c r="Q3929" s="4"/>
      <c r="R3929" s="4"/>
      <c r="S3929" s="4"/>
      <c r="T3929" s="4"/>
      <c r="U3929" s="4"/>
      <c r="V3929" s="4"/>
      <c r="W3929" s="4"/>
    </row>
    <row r="3930" spans="1:23" ht="28" x14ac:dyDescent="0.3">
      <c r="A3930" s="24" t="s">
        <v>2353</v>
      </c>
      <c r="B3930" s="6">
        <v>0</v>
      </c>
      <c r="C3930" s="9" t="s">
        <v>2354</v>
      </c>
      <c r="D3930" s="9" t="str">
        <f t="shared" si="129"/>
        <v xml:space="preserve"> Đại học từ xa Có chứ vì bằng tốt nghiệp là bằng đại học mà</v>
      </c>
      <c r="E3930" s="4"/>
      <c r="F3930" s="4"/>
      <c r="G3930" s="4"/>
      <c r="H3930" s="4"/>
      <c r="I3930" s="4"/>
      <c r="J3930" s="4"/>
      <c r="K3930" s="4"/>
      <c r="L3930" s="4"/>
      <c r="M3930" s="4"/>
      <c r="N3930" s="4"/>
      <c r="O3930" s="4"/>
      <c r="P3930" s="4"/>
      <c r="Q3930" s="4"/>
      <c r="R3930" s="4"/>
      <c r="S3930" s="4"/>
      <c r="T3930" s="4"/>
      <c r="U3930" s="4"/>
      <c r="V3930" s="4"/>
      <c r="W3930" s="4"/>
    </row>
    <row r="3931" spans="1:23" ht="28" x14ac:dyDescent="0.3">
      <c r="A3931" s="23"/>
      <c r="B3931" s="6">
        <v>0</v>
      </c>
      <c r="C3931" s="9" t="s">
        <v>2355</v>
      </c>
      <c r="D3931" s="9" t="str">
        <f t="shared" si="129"/>
        <v xml:space="preserve"> Đại học từ xa Học hệ từ xa hay vhvl thì đều học lên được thạc sĩ và học vb2 được em nhé</v>
      </c>
      <c r="E3931" s="4"/>
      <c r="F3931" s="4"/>
      <c r="G3931" s="4"/>
      <c r="H3931" s="4"/>
      <c r="I3931" s="4"/>
      <c r="J3931" s="4"/>
      <c r="K3931" s="4"/>
      <c r="L3931" s="4"/>
      <c r="M3931" s="4"/>
      <c r="N3931" s="4"/>
      <c r="O3931" s="4"/>
      <c r="P3931" s="4"/>
      <c r="Q3931" s="4"/>
      <c r="R3931" s="4"/>
      <c r="S3931" s="4"/>
      <c r="T3931" s="4"/>
      <c r="U3931" s="4"/>
      <c r="V3931" s="4"/>
      <c r="W3931" s="4"/>
    </row>
    <row r="3932" spans="1:23" ht="28" x14ac:dyDescent="0.3">
      <c r="A3932" s="23"/>
      <c r="B3932" s="6">
        <v>0</v>
      </c>
      <c r="C3932" s="9" t="s">
        <v>2356</v>
      </c>
      <c r="D3932" s="9" t="str">
        <f t="shared" si="129"/>
        <v xml:space="preserve"> Đại học từ xa Chào em nha. Mình sẽ được học cả văn bằng 2 và thạc sĩ, và được học hệ chính quy e nha</v>
      </c>
      <c r="E3932" s="4"/>
      <c r="F3932" s="4"/>
      <c r="G3932" s="4"/>
      <c r="H3932" s="4"/>
      <c r="I3932" s="4"/>
      <c r="J3932" s="4"/>
      <c r="K3932" s="4"/>
      <c r="L3932" s="4"/>
      <c r="M3932" s="4"/>
      <c r="N3932" s="4"/>
      <c r="O3932" s="4"/>
      <c r="P3932" s="4"/>
      <c r="Q3932" s="4"/>
      <c r="R3932" s="4"/>
      <c r="S3932" s="4"/>
      <c r="T3932" s="4"/>
      <c r="U3932" s="4"/>
      <c r="V3932" s="4"/>
      <c r="W3932" s="4"/>
    </row>
    <row r="3933" spans="1:23" ht="14" x14ac:dyDescent="0.3">
      <c r="A3933" s="23"/>
      <c r="B3933" s="6">
        <v>0</v>
      </c>
      <c r="C3933" s="9" t="s">
        <v>2358</v>
      </c>
      <c r="D3933" s="9" t="str">
        <f t="shared" si="129"/>
        <v xml:space="preserve"> Đại học từ xa dc hết, chỉ là k thi vào llvt dc thôi.</v>
      </c>
      <c r="E3933" s="4"/>
      <c r="F3933" s="4"/>
      <c r="G3933" s="4"/>
      <c r="H3933" s="4"/>
      <c r="I3933" s="4"/>
      <c r="J3933" s="4"/>
      <c r="K3933" s="4"/>
      <c r="L3933" s="4"/>
      <c r="M3933" s="4"/>
      <c r="N3933" s="4"/>
      <c r="O3933" s="4"/>
      <c r="P3933" s="4"/>
      <c r="Q3933" s="4"/>
      <c r="R3933" s="4"/>
      <c r="S3933" s="4"/>
      <c r="T3933" s="4"/>
      <c r="U3933" s="4"/>
      <c r="V3933" s="4"/>
      <c r="W3933" s="4"/>
    </row>
    <row r="3934" spans="1:23" ht="42" x14ac:dyDescent="0.3">
      <c r="A3934" s="23"/>
      <c r="B3934" s="6">
        <v>0</v>
      </c>
      <c r="C3934" s="9" t="s">
        <v>2359</v>
      </c>
      <c r="D3934" s="9" t="str">
        <f t="shared" si="129"/>
        <v xml:space="preserve"> Đại học từ xa Học hệ vừa làm vừa học chỉ có thể học văn bằng 2 vừa làm vừa học hoặc từ xa. Không có chuyện học văn bằng 2 chính quy đâu</v>
      </c>
      <c r="E3934" s="4"/>
      <c r="F3934" s="4"/>
      <c r="G3934" s="4"/>
      <c r="H3934" s="4"/>
      <c r="I3934" s="4"/>
      <c r="J3934" s="4"/>
      <c r="K3934" s="4"/>
      <c r="L3934" s="4"/>
      <c r="M3934" s="4"/>
      <c r="N3934" s="4"/>
      <c r="O3934" s="4"/>
      <c r="P3934" s="4"/>
      <c r="Q3934" s="4"/>
      <c r="R3934" s="4"/>
      <c r="S3934" s="4"/>
      <c r="T3934" s="4"/>
      <c r="U3934" s="4"/>
      <c r="V3934" s="4"/>
      <c r="W3934" s="4"/>
    </row>
    <row r="3935" spans="1:23" ht="28" x14ac:dyDescent="0.3">
      <c r="A3935" s="23"/>
      <c r="B3935" s="6">
        <v>0</v>
      </c>
      <c r="C3935" s="9" t="s">
        <v>2360</v>
      </c>
      <c r="D3935" s="9" t="str">
        <f t="shared" si="129"/>
        <v xml:space="preserve"> Đại học từ xa vb2 vhvl hoặc từ xa thôi, còn thạc sĩ thì hệ nào cũng học đc miễn là đủ điều kiện</v>
      </c>
      <c r="E3935" s="4"/>
      <c r="F3935" s="4"/>
      <c r="G3935" s="4"/>
      <c r="H3935" s="4"/>
      <c r="I3935" s="4"/>
      <c r="J3935" s="4"/>
      <c r="K3935" s="4"/>
      <c r="L3935" s="4"/>
      <c r="M3935" s="4"/>
      <c r="N3935" s="4"/>
      <c r="O3935" s="4"/>
      <c r="P3935" s="4"/>
      <c r="Q3935" s="4"/>
      <c r="R3935" s="4"/>
      <c r="S3935" s="4"/>
      <c r="T3935" s="4"/>
      <c r="U3935" s="4"/>
      <c r="V3935" s="4"/>
      <c r="W3935" s="4"/>
    </row>
    <row r="3936" spans="1:23" ht="28" x14ac:dyDescent="0.3">
      <c r="A3936" s="23"/>
      <c r="B3936" s="6">
        <v>0</v>
      </c>
      <c r="C3936" s="9" t="s">
        <v>2361</v>
      </c>
      <c r="D3936" s="9" t="str">
        <f t="shared" si="129"/>
        <v xml:space="preserve"> Đại học từ xa Nếu học đại học từ xa có đi du học đc không ạ</v>
      </c>
      <c r="E3936" s="4"/>
      <c r="F3936" s="4"/>
      <c r="G3936" s="4"/>
      <c r="H3936" s="4"/>
      <c r="I3936" s="4"/>
      <c r="J3936" s="4"/>
      <c r="K3936" s="4"/>
      <c r="L3936" s="4"/>
      <c r="M3936" s="4"/>
      <c r="N3936" s="4"/>
      <c r="O3936" s="4"/>
      <c r="P3936" s="4"/>
      <c r="Q3936" s="4"/>
      <c r="R3936" s="4"/>
      <c r="S3936" s="4"/>
      <c r="T3936" s="4"/>
      <c r="U3936" s="4"/>
      <c r="V3936" s="4"/>
      <c r="W3936" s="4"/>
    </row>
    <row r="3937" spans="1:23" ht="14" x14ac:dyDescent="0.3">
      <c r="A3937" s="23"/>
      <c r="B3937" s="6">
        <v>0</v>
      </c>
      <c r="C3937" s="9" t="s">
        <v>2362</v>
      </c>
      <c r="D3937" s="9" t="str">
        <f t="shared" si="129"/>
        <v xml:space="preserve"> Đại học từ xa Dc ạ</v>
      </c>
      <c r="E3937" s="4"/>
      <c r="F3937" s="4"/>
      <c r="G3937" s="4"/>
      <c r="H3937" s="4"/>
      <c r="I3937" s="4"/>
      <c r="J3937" s="4"/>
      <c r="K3937" s="4"/>
      <c r="L3937" s="4"/>
      <c r="M3937" s="4"/>
      <c r="N3937" s="4"/>
      <c r="O3937" s="4"/>
      <c r="P3937" s="4"/>
      <c r="Q3937" s="4"/>
      <c r="R3937" s="4"/>
      <c r="S3937" s="4"/>
      <c r="T3937" s="4"/>
      <c r="U3937" s="4"/>
      <c r="V3937" s="4"/>
      <c r="W3937" s="4"/>
    </row>
    <row r="3938" spans="1:23" ht="14" x14ac:dyDescent="0.3">
      <c r="A3938" s="23"/>
      <c r="B3938" s="6">
        <v>0</v>
      </c>
      <c r="C3938" s="9" t="s">
        <v>2363</v>
      </c>
      <c r="D3938" s="9" t="str">
        <f t="shared" si="129"/>
        <v xml:space="preserve"> Đại học từ xa Học lên bình thường mà Em</v>
      </c>
      <c r="E3938" s="4"/>
      <c r="F3938" s="4"/>
      <c r="G3938" s="4"/>
      <c r="H3938" s="4"/>
      <c r="I3938" s="4"/>
      <c r="J3938" s="4"/>
      <c r="K3938" s="4"/>
      <c r="L3938" s="4"/>
      <c r="M3938" s="4"/>
      <c r="N3938" s="4"/>
      <c r="O3938" s="4"/>
      <c r="P3938" s="4"/>
      <c r="Q3938" s="4"/>
      <c r="R3938" s="4"/>
      <c r="S3938" s="4"/>
      <c r="T3938" s="4"/>
      <c r="U3938" s="4"/>
      <c r="V3938" s="4"/>
      <c r="W3938" s="4"/>
    </row>
    <row r="3939" spans="1:23" ht="14" x14ac:dyDescent="0.3">
      <c r="A3939" s="24" t="s">
        <v>2364</v>
      </c>
      <c r="B3939" s="6">
        <v>0</v>
      </c>
      <c r="C3939" s="9" t="s">
        <v>2365</v>
      </c>
      <c r="D3939" s="9" t="str">
        <f t="shared" si="129"/>
        <v xml:space="preserve"> Đại học từ xa TMU hình nhu ko có kế toán thì phải</v>
      </c>
      <c r="E3939" s="4"/>
      <c r="F3939" s="4"/>
      <c r="G3939" s="4"/>
      <c r="H3939" s="4"/>
      <c r="I3939" s="4"/>
      <c r="J3939" s="4"/>
      <c r="K3939" s="4"/>
      <c r="L3939" s="4"/>
      <c r="M3939" s="4"/>
      <c r="N3939" s="4"/>
      <c r="O3939" s="4"/>
      <c r="P3939" s="4"/>
      <c r="Q3939" s="4"/>
      <c r="R3939" s="4"/>
      <c r="S3939" s="4"/>
      <c r="T3939" s="4"/>
      <c r="U3939" s="4"/>
      <c r="V3939" s="4"/>
      <c r="W3939" s="4"/>
    </row>
    <row r="3940" spans="1:23" ht="70" x14ac:dyDescent="0.3">
      <c r="A3940" s="23"/>
      <c r="B3940" s="6">
        <v>0</v>
      </c>
      <c r="C3940" s="9" t="s">
        <v>2366</v>
      </c>
      <c r="D3940" s="9" t="str">
        <f t="shared" si="129"/>
        <v xml:space="preserve"> Đại học từ xa Chào bạn nha, với khối ngành Tài chính Ngân hàng mình rất rcm bạn học bên Học viện Ngân hàng b nha, Phần lớn các nhân sự làm trong TCNH đều từ BAV, nếu xác định làm ngân hàng thì học từ BAV sẽ rất tốt cho cả kiến thức chuyên môn và profile b nha</v>
      </c>
      <c r="E3940" s="4"/>
      <c r="F3940" s="4"/>
      <c r="G3940" s="4"/>
      <c r="H3940" s="4"/>
      <c r="I3940" s="4"/>
      <c r="J3940" s="4"/>
      <c r="K3940" s="4"/>
      <c r="L3940" s="4"/>
      <c r="M3940" s="4"/>
      <c r="N3940" s="4"/>
      <c r="O3940" s="4"/>
      <c r="P3940" s="4"/>
      <c r="Q3940" s="4"/>
      <c r="R3940" s="4"/>
      <c r="S3940" s="4"/>
      <c r="T3940" s="4"/>
      <c r="U3940" s="4"/>
      <c r="V3940" s="4"/>
      <c r="W3940" s="4"/>
    </row>
    <row r="3941" spans="1:23" ht="56" x14ac:dyDescent="0.3">
      <c r="A3941" s="23"/>
      <c r="B3941" s="6">
        <v>0</v>
      </c>
      <c r="C3941" s="9" t="s">
        <v>2367</v>
      </c>
      <c r="D3941" s="9" t="str">
        <f t="shared" si="129"/>
        <v xml:space="preserve"> Đại học từ xa Hệ từ xa chương trình càng trường tiếng về chuyên môn thì chất lượng đào tạo càng tốt, đồng nghĩa với chương trình đào tạo ko dễ, còn khó hay không tùy người</v>
      </c>
      <c r="E3941" s="4"/>
      <c r="F3941" s="4"/>
      <c r="G3941" s="4"/>
      <c r="H3941" s="4"/>
      <c r="I3941" s="4"/>
      <c r="J3941" s="4"/>
      <c r="K3941" s="4"/>
      <c r="L3941" s="4"/>
      <c r="M3941" s="4"/>
      <c r="N3941" s="4"/>
      <c r="O3941" s="4"/>
      <c r="P3941" s="4"/>
      <c r="Q3941" s="4"/>
      <c r="R3941" s="4"/>
      <c r="S3941" s="4"/>
      <c r="T3941" s="4"/>
      <c r="U3941" s="4"/>
      <c r="V3941" s="4"/>
      <c r="W3941" s="4"/>
    </row>
    <row r="3942" spans="1:23" ht="14" x14ac:dyDescent="0.3">
      <c r="A3942" s="23"/>
      <c r="B3942" s="6">
        <v>0</v>
      </c>
      <c r="C3942" s="9" t="s">
        <v>2368</v>
      </c>
      <c r="D3942" s="9" t="str">
        <f t="shared" si="129"/>
        <v xml:space="preserve"> Đại học từ xa Có bằng thpt là okila ròi ạ</v>
      </c>
      <c r="E3942" s="4"/>
      <c r="F3942" s="4"/>
      <c r="G3942" s="4"/>
      <c r="H3942" s="4"/>
      <c r="I3942" s="4"/>
      <c r="J3942" s="4"/>
      <c r="K3942" s="4"/>
      <c r="L3942" s="4"/>
      <c r="M3942" s="4"/>
      <c r="N3942" s="4"/>
      <c r="O3942" s="4"/>
      <c r="P3942" s="4"/>
      <c r="Q3942" s="4"/>
      <c r="R3942" s="4"/>
      <c r="S3942" s="4"/>
      <c r="T3942" s="4"/>
      <c r="U3942" s="4"/>
      <c r="V3942" s="4"/>
      <c r="W3942" s="4"/>
    </row>
    <row r="3943" spans="1:23" ht="42" x14ac:dyDescent="0.3">
      <c r="A3943" s="23"/>
      <c r="B3943" s="6">
        <v>0</v>
      </c>
      <c r="C3943" s="9" t="s">
        <v>2369</v>
      </c>
      <c r="D3943" s="9" t="str">
        <f t="shared" si="129"/>
        <v xml:space="preserve"> Đại học từ xa T muốn hỏi bằng của hệ từ xa khi xin vào làm tài chính của quân đội có được không? Học vb2 chínb quy có đc k? Trên bằng có ghi hệ đào tạo k ạv</v>
      </c>
      <c r="E3943" s="4"/>
      <c r="F3943" s="4"/>
      <c r="G3943" s="4"/>
      <c r="H3943" s="4"/>
      <c r="I3943" s="4"/>
      <c r="J3943" s="4"/>
      <c r="K3943" s="4"/>
      <c r="L3943" s="4"/>
      <c r="M3943" s="4"/>
      <c r="N3943" s="4"/>
      <c r="O3943" s="4"/>
      <c r="P3943" s="4"/>
      <c r="Q3943" s="4"/>
      <c r="R3943" s="4"/>
      <c r="S3943" s="4"/>
      <c r="T3943" s="4"/>
      <c r="U3943" s="4"/>
      <c r="V3943" s="4"/>
      <c r="W3943" s="4"/>
    </row>
    <row r="3944" spans="1:23" ht="42" x14ac:dyDescent="0.3">
      <c r="A3944" s="24" t="s">
        <v>2379</v>
      </c>
      <c r="B3944" s="6">
        <v>0</v>
      </c>
      <c r="C3944" s="9" t="s">
        <v>2380</v>
      </c>
      <c r="D3944" s="9" t="str">
        <f t="shared" si="129"/>
        <v xml:space="preserve"> Đại học từ xa v chưởng học từ xa mà 600k, học phí chính quy trg này hình như cũng có 650k, đi học chính quy luôn cho nhanh</v>
      </c>
      <c r="E3944" s="4"/>
      <c r="F3944" s="4"/>
      <c r="G3944" s="4"/>
      <c r="H3944" s="4"/>
      <c r="I3944" s="4"/>
      <c r="J3944" s="4"/>
      <c r="K3944" s="4"/>
      <c r="L3944" s="4"/>
      <c r="M3944" s="4"/>
      <c r="N3944" s="4"/>
      <c r="O3944" s="4"/>
      <c r="P3944" s="4"/>
      <c r="Q3944" s="4"/>
      <c r="R3944" s="4"/>
      <c r="S3944" s="4"/>
      <c r="T3944" s="4"/>
      <c r="U3944" s="4"/>
      <c r="V3944" s="4"/>
      <c r="W3944" s="4"/>
    </row>
    <row r="3945" spans="1:23" ht="42" x14ac:dyDescent="0.3">
      <c r="A3945" s="23"/>
      <c r="B3945" s="6">
        <v>0</v>
      </c>
      <c r="C3945" s="9" t="s">
        <v>2381</v>
      </c>
      <c r="D3945" s="9" t="str">
        <f t="shared" si="129"/>
        <v xml:space="preserve"> Đại học từ xa Nói chung đắt rẻ cũng khó nói lắm, so với mặt bằng chung thì nó đắt hơn nhưng giá trị tấm bằng trường KTQD sẽ cho em nhiều cơ hội hơn</v>
      </c>
      <c r="E3945" s="4"/>
      <c r="F3945" s="4"/>
      <c r="G3945" s="4"/>
      <c r="H3945" s="4"/>
      <c r="I3945" s="4"/>
      <c r="J3945" s="4"/>
      <c r="K3945" s="4"/>
      <c r="L3945" s="4"/>
      <c r="M3945" s="4"/>
      <c r="N3945" s="4"/>
      <c r="O3945" s="4"/>
      <c r="P3945" s="4"/>
      <c r="Q3945" s="4"/>
      <c r="R3945" s="4"/>
      <c r="S3945" s="4"/>
      <c r="T3945" s="4"/>
      <c r="U3945" s="4"/>
      <c r="V3945" s="4"/>
      <c r="W3945" s="4"/>
    </row>
    <row r="3946" spans="1:23" ht="28" x14ac:dyDescent="0.3">
      <c r="A3946" s="23"/>
      <c r="B3946" s="6">
        <v>0</v>
      </c>
      <c r="C3946" s="9" t="s">
        <v>2382</v>
      </c>
      <c r="D3946" s="9" t="str">
        <f t="shared" si="129"/>
        <v xml:space="preserve"> Đại học từ xa Trường nào cũng nộp trực tiếp về trường mà nhỉ, bạn xem stk sẽ là stk trường mà</v>
      </c>
      <c r="E3946" s="4"/>
      <c r="F3946" s="4"/>
      <c r="G3946" s="4"/>
      <c r="H3946" s="4"/>
      <c r="I3946" s="4"/>
      <c r="J3946" s="4"/>
      <c r="K3946" s="4"/>
      <c r="L3946" s="4"/>
      <c r="M3946" s="4"/>
      <c r="N3946" s="4"/>
      <c r="O3946" s="4"/>
      <c r="P3946" s="4"/>
      <c r="Q3946" s="4"/>
      <c r="R3946" s="4"/>
      <c r="S3946" s="4"/>
      <c r="T3946" s="4"/>
      <c r="U3946" s="4"/>
      <c r="V3946" s="4"/>
      <c r="W3946" s="4"/>
    </row>
    <row r="3947" spans="1:23" ht="28" x14ac:dyDescent="0.3">
      <c r="A3947" s="23"/>
      <c r="B3947" s="6">
        <v>0</v>
      </c>
      <c r="C3947" s="9" t="s">
        <v>2383</v>
      </c>
      <c r="D3947" s="9" t="str">
        <f t="shared" si="129"/>
        <v xml:space="preserve"> Đại học từ xa Ko nộp về trường thì cẩn thận bị lừa, em lên page trường hỏi xem có phải ko</v>
      </c>
      <c r="E3947" s="4"/>
      <c r="F3947" s="4"/>
      <c r="G3947" s="4"/>
      <c r="H3947" s="4"/>
      <c r="I3947" s="4"/>
      <c r="J3947" s="4"/>
      <c r="K3947" s="4"/>
      <c r="L3947" s="4"/>
      <c r="M3947" s="4"/>
      <c r="N3947" s="4"/>
      <c r="O3947" s="4"/>
      <c r="P3947" s="4"/>
      <c r="Q3947" s="4"/>
      <c r="R3947" s="4"/>
      <c r="S3947" s="4"/>
      <c r="T3947" s="4"/>
      <c r="U3947" s="4"/>
      <c r="V3947" s="4"/>
      <c r="W3947" s="4"/>
    </row>
    <row r="3948" spans="1:23" ht="28" x14ac:dyDescent="0.3">
      <c r="A3948" s="23"/>
      <c r="B3948" s="6">
        <v>0</v>
      </c>
      <c r="C3948" s="9" t="s">
        <v>2384</v>
      </c>
      <c r="D3948" s="9" t="str">
        <f t="shared" si="129"/>
        <v xml:space="preserve"> Đại học từ xa Trần Linh Chi chính quy thì lại p đến trg học. Ncl đánh đổi cả thôi</v>
      </c>
      <c r="E3948" s="4"/>
      <c r="F3948" s="4"/>
      <c r="G3948" s="4"/>
      <c r="H3948" s="4"/>
      <c r="I3948" s="4"/>
      <c r="J3948" s="4"/>
      <c r="K3948" s="4"/>
      <c r="L3948" s="4"/>
      <c r="M3948" s="4"/>
      <c r="N3948" s="4"/>
      <c r="O3948" s="4"/>
      <c r="P3948" s="4"/>
      <c r="Q3948" s="4"/>
      <c r="R3948" s="4"/>
      <c r="S3948" s="4"/>
      <c r="T3948" s="4"/>
      <c r="U3948" s="4"/>
      <c r="V3948" s="4"/>
      <c r="W3948" s="4"/>
    </row>
    <row r="3949" spans="1:23" ht="28" x14ac:dyDescent="0.3">
      <c r="A3949" s="23"/>
      <c r="B3949" s="6">
        <v>0</v>
      </c>
      <c r="C3949" s="9" t="s">
        <v>2386</v>
      </c>
      <c r="D3949" s="9" t="str">
        <f t="shared" si="129"/>
        <v xml:space="preserve"> Đại học từ xa Học phí trường top mà bạn. nhưng sao trước m thấy hơn 500 thôi mà giờ đã 600k rồi @@</v>
      </c>
      <c r="E3949" s="4"/>
      <c r="F3949" s="4"/>
      <c r="G3949" s="4"/>
      <c r="H3949" s="4"/>
      <c r="I3949" s="4"/>
      <c r="J3949" s="4"/>
      <c r="K3949" s="4"/>
      <c r="L3949" s="4"/>
      <c r="M3949" s="4"/>
      <c r="N3949" s="4"/>
      <c r="O3949" s="4"/>
      <c r="P3949" s="4"/>
      <c r="Q3949" s="4"/>
      <c r="R3949" s="4"/>
      <c r="S3949" s="4"/>
      <c r="T3949" s="4"/>
      <c r="U3949" s="4"/>
      <c r="V3949" s="4"/>
      <c r="W3949" s="4"/>
    </row>
    <row r="3950" spans="1:23" ht="42" x14ac:dyDescent="0.3">
      <c r="A3950" s="23"/>
      <c r="B3950" s="6">
        <v>0</v>
      </c>
      <c r="C3950" s="9" t="s">
        <v>2387</v>
      </c>
      <c r="D3950" s="9" t="str">
        <f t="shared" si="129"/>
        <v xml:space="preserve"> Đại học từ xa ko phải đến trường nộp thôi chứ còn vẫn nộp vào tk trường. Còn ko nộp vào tk trường nữa thì là bị lừa roiif</v>
      </c>
      <c r="E3950" s="4"/>
      <c r="F3950" s="4"/>
      <c r="G3950" s="4"/>
      <c r="H3950" s="4"/>
      <c r="I3950" s="4"/>
      <c r="J3950" s="4"/>
      <c r="K3950" s="4"/>
      <c r="L3950" s="4"/>
      <c r="M3950" s="4"/>
      <c r="N3950" s="4"/>
      <c r="O3950" s="4"/>
      <c r="P3950" s="4"/>
      <c r="Q3950" s="4"/>
      <c r="R3950" s="4"/>
      <c r="S3950" s="4"/>
      <c r="T3950" s="4"/>
      <c r="U3950" s="4"/>
      <c r="V3950" s="4"/>
      <c r="W3950" s="4"/>
    </row>
    <row r="3951" spans="1:23" ht="28" x14ac:dyDescent="0.3">
      <c r="A3951" s="23"/>
      <c r="B3951" s="6">
        <v>0</v>
      </c>
      <c r="C3951" s="9" t="s">
        <v>2388</v>
      </c>
      <c r="D3951" s="9" t="str">
        <f t="shared" si="129"/>
        <v xml:space="preserve"> Đại học từ xa NEU chất lượng như thế mà, trường top ko đắt mới lạ</v>
      </c>
      <c r="E3951" s="4"/>
      <c r="F3951" s="4"/>
      <c r="G3951" s="4"/>
      <c r="H3951" s="4"/>
      <c r="I3951" s="4"/>
      <c r="J3951" s="4"/>
      <c r="K3951" s="4"/>
      <c r="L3951" s="4"/>
      <c r="M3951" s="4"/>
      <c r="N3951" s="4"/>
      <c r="O3951" s="4"/>
      <c r="P3951" s="4"/>
      <c r="Q3951" s="4"/>
      <c r="R3951" s="4"/>
      <c r="S3951" s="4"/>
      <c r="T3951" s="4"/>
      <c r="U3951" s="4"/>
      <c r="V3951" s="4"/>
      <c r="W3951" s="4"/>
    </row>
    <row r="3952" spans="1:23" ht="14" x14ac:dyDescent="0.3">
      <c r="A3952" s="23"/>
      <c r="B3952" s="6">
        <v>0</v>
      </c>
      <c r="C3952" s="9" t="s">
        <v>4132</v>
      </c>
      <c r="D3952" s="9" t="str">
        <f t="shared" si="129"/>
        <v xml:space="preserve"> Đại học từ xa Tin chuẩn chưa vậy?</v>
      </c>
      <c r="E3952" s="4"/>
      <c r="F3952" s="4"/>
      <c r="G3952" s="4"/>
      <c r="H3952" s="4"/>
      <c r="I3952" s="4"/>
      <c r="J3952" s="4"/>
      <c r="K3952" s="4"/>
      <c r="L3952" s="4"/>
      <c r="M3952" s="4"/>
      <c r="N3952" s="4"/>
      <c r="O3952" s="4"/>
      <c r="P3952" s="4"/>
      <c r="Q3952" s="4"/>
      <c r="R3952" s="4"/>
      <c r="S3952" s="4"/>
      <c r="T3952" s="4"/>
      <c r="U3952" s="4"/>
      <c r="V3952" s="4"/>
      <c r="W3952" s="4"/>
    </row>
    <row r="3953" spans="1:23" ht="126" x14ac:dyDescent="0.3">
      <c r="A3953" s="23"/>
      <c r="B3953" s="6">
        <v>0</v>
      </c>
      <c r="C3953" s="9" t="s">
        <v>4133</v>
      </c>
      <c r="D3953" s="9" t="str">
        <f t="shared" si="129"/>
        <v xml:space="preserve"> Đại học từ xa Có 2 tk là cty AUM việt nam- BIDV, hoặc tài khoản trường ĐHKTQD, chuyển tài khoản đầu sẽ được sao kê nhanh hơn vì chuyên cho hệ từ xa.
 TK chính thì lẫn với cả sv trường nên sao kê lâu hơn.
 600k/TC là đúng rồi. 
 ko đk sớm sang đợt sau sẽ tăng nhẹ nữa đấy. Mk hỏi hồi T5/2023 học phí có 5tr8/12 TC, cuối năm hỏi lại giờ là 7tr4 rồi!</v>
      </c>
      <c r="E3953" s="4"/>
      <c r="F3953" s="4"/>
      <c r="G3953" s="4"/>
      <c r="H3953" s="4"/>
      <c r="I3953" s="4"/>
      <c r="J3953" s="4"/>
      <c r="K3953" s="4"/>
      <c r="L3953" s="4"/>
      <c r="M3953" s="4"/>
      <c r="N3953" s="4"/>
      <c r="O3953" s="4"/>
      <c r="P3953" s="4"/>
      <c r="Q3953" s="4"/>
      <c r="R3953" s="4"/>
      <c r="S3953" s="4"/>
      <c r="T3953" s="4"/>
      <c r="U3953" s="4"/>
      <c r="V3953" s="4"/>
      <c r="W3953" s="4"/>
    </row>
    <row r="3954" spans="1:23" ht="14" x14ac:dyDescent="0.3">
      <c r="A3954" s="23"/>
      <c r="B3954" s="6">
        <v>0</v>
      </c>
      <c r="C3954" s="9" t="s">
        <v>2390</v>
      </c>
      <c r="D3954" s="9" t="str">
        <f t="shared" si="129"/>
        <v xml:space="preserve"> Đại học từ xa hv tài chính 610k/ tín đây ạ</v>
      </c>
      <c r="E3954" s="4"/>
      <c r="F3954" s="4"/>
      <c r="G3954" s="4"/>
      <c r="H3954" s="4"/>
      <c r="I3954" s="4"/>
      <c r="J3954" s="4"/>
      <c r="K3954" s="4"/>
      <c r="L3954" s="4"/>
      <c r="M3954" s="4"/>
      <c r="N3954" s="4"/>
      <c r="O3954" s="4"/>
      <c r="P3954" s="4"/>
      <c r="Q3954" s="4"/>
      <c r="R3954" s="4"/>
      <c r="S3954" s="4"/>
      <c r="T3954" s="4"/>
      <c r="U3954" s="4"/>
      <c r="V3954" s="4"/>
      <c r="W3954" s="4"/>
    </row>
    <row r="3955" spans="1:23" ht="28" x14ac:dyDescent="0.3">
      <c r="A3955" s="23"/>
      <c r="B3955" s="6">
        <v>0</v>
      </c>
      <c r="C3955" s="9" t="s">
        <v>2391</v>
      </c>
      <c r="D3955" s="9" t="str">
        <f t="shared" si="129"/>
        <v xml:space="preserve"> Đại học từ xa tìm trường nào rẻ thôi nếu như bạn chỉ cần tấm bằng đại học</v>
      </c>
      <c r="E3955" s="4"/>
      <c r="F3955" s="4"/>
      <c r="G3955" s="4"/>
      <c r="H3955" s="4"/>
      <c r="I3955" s="4"/>
      <c r="J3955" s="4"/>
      <c r="K3955" s="4"/>
      <c r="L3955" s="4"/>
      <c r="M3955" s="4"/>
      <c r="N3955" s="4"/>
      <c r="O3955" s="4"/>
      <c r="P3955" s="4"/>
      <c r="Q3955" s="4"/>
      <c r="R3955" s="4"/>
      <c r="S3955" s="4"/>
      <c r="T3955" s="4"/>
      <c r="U3955" s="4"/>
      <c r="V3955" s="4"/>
      <c r="W3955" s="4"/>
    </row>
    <row r="3956" spans="1:23" ht="56" x14ac:dyDescent="0.3">
      <c r="A3956" s="23"/>
      <c r="B3956" s="6">
        <v>0</v>
      </c>
      <c r="C3956" s="9" t="s">
        <v>2392</v>
      </c>
      <c r="D3956" s="9" t="str">
        <f t="shared" si="129"/>
        <v xml:space="preserve"> Đại học từ xa NEU thì ngta bảo là b muốn miễn môn thì trừ khi tn ở trg đó ra, k thì fai xin đề cương môn học có dấu đỏ đến ms dc xét miễn các môn đã học r. Thấy có cả môn thể dục nữa, nhìn nản quá</v>
      </c>
      <c r="E3956" s="4"/>
      <c r="F3956" s="4"/>
      <c r="G3956" s="4"/>
      <c r="H3956" s="4"/>
      <c r="I3956" s="4"/>
      <c r="J3956" s="4"/>
      <c r="K3956" s="4"/>
      <c r="L3956" s="4"/>
      <c r="M3956" s="4"/>
      <c r="N3956" s="4"/>
      <c r="O3956" s="4"/>
      <c r="P3956" s="4"/>
      <c r="Q3956" s="4"/>
      <c r="R3956" s="4"/>
      <c r="S3956" s="4"/>
      <c r="T3956" s="4"/>
      <c r="U3956" s="4"/>
      <c r="V3956" s="4"/>
      <c r="W3956" s="4"/>
    </row>
    <row r="3957" spans="1:23" ht="182" x14ac:dyDescent="0.3">
      <c r="A3957" s="23"/>
      <c r="B3957" s="6">
        <v>0</v>
      </c>
      <c r="C3957" s="9" t="s">
        <v>4134</v>
      </c>
      <c r="D3957" s="9" t="str">
        <f t="shared" si="129"/>
        <v xml:space="preserve"> Đại học từ xa Nói chung là hp này cao so với mb chung. Hệ từ xa nên bạn cũng có thể cân nhắc trường nào hp phù hợp. Còn mình thấy ra trường đi làm thì thường cũng ko cần phải bằng trường top đâu. Trừ 1 số cty cũng top hoặc 1 vài vị trí yêu cầu cao thì khi này ngta cần đh chính quy hoặc chính quy trường top. 
 Mà cái này mình học từ xa cũng chịu thôi. 
 Bằng đhtx dư sức đi làm và học lên ở Vn rồi nhưng nước ngoài thì ko đc ấy kể cả bằng dhtx của trường top. Có chính quy thì đc. Nên theo mình chọn trường phù hợp với khả năng tài chính. Rồi chịu khó rèn thêm mấy kĩ năng mềm thì dư sức tìm đc công việc mức lương tốt rồi bạn.</v>
      </c>
      <c r="E3957" s="4"/>
      <c r="F3957" s="4"/>
      <c r="G3957" s="4"/>
      <c r="H3957" s="4"/>
      <c r="I3957" s="4"/>
      <c r="J3957" s="4"/>
      <c r="K3957" s="4"/>
      <c r="L3957" s="4"/>
      <c r="M3957" s="4"/>
      <c r="N3957" s="4"/>
      <c r="O3957" s="4"/>
      <c r="P3957" s="4"/>
      <c r="Q3957" s="4"/>
      <c r="R3957" s="4"/>
      <c r="S3957" s="4"/>
      <c r="T3957" s="4"/>
      <c r="U3957" s="4"/>
      <c r="V3957" s="4"/>
      <c r="W3957" s="4"/>
    </row>
    <row r="3958" spans="1:23" ht="14" x14ac:dyDescent="0.3">
      <c r="A3958" s="23"/>
      <c r="B3958" s="6">
        <v>0</v>
      </c>
      <c r="C3958" s="9" t="s">
        <v>2394</v>
      </c>
      <c r="D3958" s="9" t="str">
        <f t="shared" si="129"/>
        <v xml:space="preserve"> Đại học từ xa Nộp trực tiếp về stk trường luôn bạn ơi</v>
      </c>
      <c r="E3958" s="4"/>
      <c r="F3958" s="4"/>
      <c r="G3958" s="4"/>
      <c r="H3958" s="4"/>
      <c r="I3958" s="4"/>
      <c r="J3958" s="4"/>
      <c r="K3958" s="4"/>
      <c r="L3958" s="4"/>
      <c r="M3958" s="4"/>
      <c r="N3958" s="4"/>
      <c r="O3958" s="4"/>
      <c r="P3958" s="4"/>
      <c r="Q3958" s="4"/>
      <c r="R3958" s="4"/>
      <c r="S3958" s="4"/>
      <c r="T3958" s="4"/>
      <c r="U3958" s="4"/>
      <c r="V3958" s="4"/>
      <c r="W3958" s="4"/>
    </row>
    <row r="3959" spans="1:23" ht="28" x14ac:dyDescent="0.3">
      <c r="A3959" s="23"/>
      <c r="B3959" s="6">
        <v>0</v>
      </c>
      <c r="C3959" s="9" t="s">
        <v>2395</v>
      </c>
      <c r="D3959" s="9" t="str">
        <f t="shared" si="129"/>
        <v xml:space="preserve"> Đại học từ xa Mn ơi cho em hỏi bằng đại học từ xa với bằng chính quy có khác gì nhau k ạ</v>
      </c>
      <c r="E3959" s="4"/>
      <c r="F3959" s="4"/>
      <c r="G3959" s="4"/>
      <c r="H3959" s="4"/>
      <c r="I3959" s="4"/>
      <c r="J3959" s="4"/>
      <c r="K3959" s="4"/>
      <c r="L3959" s="4"/>
      <c r="M3959" s="4"/>
      <c r="N3959" s="4"/>
      <c r="O3959" s="4"/>
      <c r="P3959" s="4"/>
      <c r="Q3959" s="4"/>
      <c r="R3959" s="4"/>
      <c r="S3959" s="4"/>
      <c r="T3959" s="4"/>
      <c r="U3959" s="4"/>
      <c r="V3959" s="4"/>
      <c r="W3959" s="4"/>
    </row>
    <row r="3960" spans="1:23" ht="28" x14ac:dyDescent="0.3">
      <c r="A3960" s="24" t="s">
        <v>2400</v>
      </c>
      <c r="B3960" s="6">
        <v>0</v>
      </c>
      <c r="C3960" s="9" t="s">
        <v>2401</v>
      </c>
      <c r="D3960" s="9" t="str">
        <f t="shared" si="129"/>
        <v xml:space="preserve"> Đại học từ xa Thế thì tốt quá r, em học thêm để lấy bằng đại học sẽ có nhiều cơ hội hơn</v>
      </c>
      <c r="E3960" s="4"/>
      <c r="F3960" s="4"/>
      <c r="G3960" s="4"/>
      <c r="H3960" s="4"/>
      <c r="I3960" s="4"/>
      <c r="J3960" s="4"/>
      <c r="K3960" s="4"/>
      <c r="L3960" s="4"/>
      <c r="M3960" s="4"/>
      <c r="N3960" s="4"/>
      <c r="O3960" s="4"/>
      <c r="P3960" s="4"/>
      <c r="Q3960" s="4"/>
      <c r="R3960" s="4"/>
      <c r="S3960" s="4"/>
      <c r="T3960" s="4"/>
      <c r="U3960" s="4"/>
      <c r="V3960" s="4"/>
      <c r="W3960" s="4"/>
    </row>
    <row r="3961" spans="1:23" ht="28" x14ac:dyDescent="0.3">
      <c r="A3961" s="23"/>
      <c r="B3961" s="6">
        <v>0</v>
      </c>
      <c r="C3961" s="9" t="s">
        <v>2402</v>
      </c>
      <c r="D3961" s="9" t="str">
        <f t="shared" si="129"/>
        <v xml:space="preserve"> Đại học từ xa UNETI em nhé, trường này có ngành Kế toán</v>
      </c>
      <c r="E3961" s="4"/>
      <c r="F3961" s="4"/>
      <c r="G3961" s="4"/>
      <c r="H3961" s="4"/>
      <c r="I3961" s="4"/>
      <c r="J3961" s="4"/>
      <c r="K3961" s="4"/>
      <c r="L3961" s="4"/>
      <c r="M3961" s="4"/>
      <c r="N3961" s="4"/>
      <c r="O3961" s="4"/>
      <c r="P3961" s="4"/>
      <c r="Q3961" s="4"/>
      <c r="R3961" s="4"/>
      <c r="S3961" s="4"/>
      <c r="T3961" s="4"/>
      <c r="U3961" s="4"/>
      <c r="V3961" s="4"/>
      <c r="W3961" s="4"/>
    </row>
    <row r="3962" spans="1:23" ht="14" x14ac:dyDescent="0.3">
      <c r="A3962" s="23"/>
      <c r="B3962" s="6">
        <v>0</v>
      </c>
      <c r="C3962" s="9" t="s">
        <v>2403</v>
      </c>
      <c r="D3962" s="9" t="str">
        <f t="shared" si="129"/>
        <v xml:space="preserve"> Đại học từ xa Rcm bạn học kế toán thì học UNETI nha</v>
      </c>
      <c r="E3962" s="4"/>
      <c r="F3962" s="4"/>
      <c r="G3962" s="4"/>
      <c r="H3962" s="4"/>
      <c r="I3962" s="4"/>
      <c r="J3962" s="4"/>
      <c r="K3962" s="4"/>
      <c r="L3962" s="4"/>
      <c r="M3962" s="4"/>
      <c r="N3962" s="4"/>
      <c r="O3962" s="4"/>
      <c r="P3962" s="4"/>
      <c r="Q3962" s="4"/>
      <c r="R3962" s="4"/>
      <c r="S3962" s="4"/>
      <c r="T3962" s="4"/>
      <c r="U3962" s="4"/>
      <c r="V3962" s="4"/>
      <c r="W3962" s="4"/>
    </row>
    <row r="3963" spans="1:23" ht="28" x14ac:dyDescent="0.3">
      <c r="A3963" s="23"/>
      <c r="B3963" s="6">
        <v>0</v>
      </c>
      <c r="C3963" s="9" t="s">
        <v>2404</v>
      </c>
      <c r="D3963" s="9" t="str">
        <f t="shared" si="129"/>
        <v xml:space="preserve"> Đại học từ xa có cơ bản rồi thì kiếm trường dễ dễ mà học</v>
      </c>
      <c r="E3963" s="4"/>
      <c r="F3963" s="4"/>
      <c r="G3963" s="4"/>
      <c r="H3963" s="4"/>
      <c r="I3963" s="4"/>
      <c r="J3963" s="4"/>
      <c r="K3963" s="4"/>
      <c r="L3963" s="4"/>
      <c r="M3963" s="4"/>
      <c r="N3963" s="4"/>
      <c r="O3963" s="4"/>
      <c r="P3963" s="4"/>
      <c r="Q3963" s="4"/>
      <c r="R3963" s="4"/>
      <c r="S3963" s="4"/>
      <c r="T3963" s="4"/>
      <c r="U3963" s="4"/>
      <c r="V3963" s="4"/>
      <c r="W3963" s="4"/>
    </row>
    <row r="3964" spans="1:23" ht="14" x14ac:dyDescent="0.3">
      <c r="A3964" s="23"/>
      <c r="B3964" s="6">
        <v>0</v>
      </c>
      <c r="C3964" s="9" t="s">
        <v>2407</v>
      </c>
      <c r="D3964" s="9" t="str">
        <f t="shared" si="129"/>
        <v xml:space="preserve"> Đại học từ xa HUBT mới thì phải</v>
      </c>
      <c r="E3964" s="4"/>
      <c r="F3964" s="4"/>
      <c r="G3964" s="4"/>
      <c r="H3964" s="4"/>
      <c r="I3964" s="4"/>
      <c r="J3964" s="4"/>
      <c r="K3964" s="4"/>
      <c r="L3964" s="4"/>
      <c r="M3964" s="4"/>
      <c r="N3964" s="4"/>
      <c r="O3964" s="4"/>
      <c r="P3964" s="4"/>
      <c r="Q3964" s="4"/>
      <c r="R3964" s="4"/>
      <c r="S3964" s="4"/>
      <c r="T3964" s="4"/>
      <c r="U3964" s="4"/>
      <c r="V3964" s="4"/>
      <c r="W3964" s="4"/>
    </row>
    <row r="3965" spans="1:23" ht="154" x14ac:dyDescent="0.3">
      <c r="A3965" s="23"/>
      <c r="B3965" s="6">
        <v>0</v>
      </c>
      <c r="C3965" s="9" t="s">
        <v>4135</v>
      </c>
      <c r="D3965" s="9" t="str">
        <f t="shared" si="129"/>
        <v xml:space="preserve"> Đại học từ xa QTKD em tham khảo thêm ctrinh ĐH Thái Nguyên nhé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3965" s="4"/>
      <c r="F3965" s="4"/>
      <c r="G3965" s="4"/>
      <c r="H3965" s="4"/>
      <c r="I3965" s="4"/>
      <c r="J3965" s="4"/>
      <c r="K3965" s="4"/>
      <c r="L3965" s="4"/>
      <c r="M3965" s="4"/>
      <c r="N3965" s="4"/>
      <c r="O3965" s="4"/>
      <c r="P3965" s="4"/>
      <c r="Q3965" s="4"/>
      <c r="R3965" s="4"/>
      <c r="S3965" s="4"/>
      <c r="T3965" s="4"/>
      <c r="U3965" s="4"/>
      <c r="V3965" s="4"/>
      <c r="W3965" s="4"/>
    </row>
    <row r="3966" spans="1:23" ht="112" x14ac:dyDescent="0.3">
      <c r="A3966" s="23"/>
      <c r="B3966" s="6">
        <v>0</v>
      </c>
      <c r="C3966" s="9" t="s">
        <v>4089</v>
      </c>
      <c r="D3966" s="9" t="str">
        <f t="shared" si="129"/>
        <v xml:space="preserve"> Đại học từ xa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v>
      </c>
      <c r="E3966" s="4"/>
      <c r="F3966" s="4"/>
      <c r="G3966" s="4"/>
      <c r="H3966" s="4"/>
      <c r="I3966" s="4"/>
      <c r="J3966" s="4"/>
      <c r="K3966" s="4"/>
      <c r="L3966" s="4"/>
      <c r="M3966" s="4"/>
      <c r="N3966" s="4"/>
      <c r="O3966" s="4"/>
      <c r="P3966" s="4"/>
      <c r="Q3966" s="4"/>
      <c r="R3966" s="4"/>
      <c r="S3966" s="4"/>
      <c r="T3966" s="4"/>
      <c r="U3966" s="4"/>
      <c r="V3966" s="4"/>
      <c r="W3966" s="4"/>
    </row>
    <row r="3967" spans="1:23" ht="98" x14ac:dyDescent="0.3">
      <c r="A3967" s="24" t="s">
        <v>4136</v>
      </c>
      <c r="B3967" s="6">
        <v>0</v>
      </c>
      <c r="C3967" s="9" t="s">
        <v>2409</v>
      </c>
      <c r="D3967" s="9" t="str">
        <f t="shared" si="129"/>
        <v xml:space="preserve"> Đại học từ xa Chào em nha, TMU em sẽ học trên hệ thống LMS, có bài luyện tập cuối mỗi bài giảng, có quản lý học tập hỗ trợ em trong quá trình học, có diễn đàn để em hỏi đáp với giảng viên và các bạn sv khác. So với 2 trường, Chương trình học của TMU cũng rất chất lượng, đặc biệt liên quan đến 3 nhóm ngành MKT, TMDT, Logistics em nha</v>
      </c>
      <c r="E3967" s="4"/>
      <c r="F3967" s="4"/>
      <c r="G3967" s="4"/>
      <c r="H3967" s="4"/>
      <c r="I3967" s="4"/>
      <c r="J3967" s="4"/>
      <c r="K3967" s="4"/>
      <c r="L3967" s="4"/>
      <c r="M3967" s="4"/>
      <c r="N3967" s="4"/>
      <c r="O3967" s="4"/>
      <c r="P3967" s="4"/>
      <c r="Q3967" s="4"/>
      <c r="R3967" s="4"/>
      <c r="S3967" s="4"/>
      <c r="T3967" s="4"/>
      <c r="U3967" s="4"/>
      <c r="V3967" s="4"/>
      <c r="W3967" s="4"/>
    </row>
    <row r="3968" spans="1:23" ht="28" x14ac:dyDescent="0.3">
      <c r="A3968" s="23"/>
      <c r="B3968" s="6">
        <v>0</v>
      </c>
      <c r="C3968" s="9" t="s">
        <v>2410</v>
      </c>
      <c r="D3968" s="9" t="str">
        <f t="shared" si="129"/>
        <v xml:space="preserve"> Đại học từ xa 3 trường này học đều căng, không học cho có được đâu</v>
      </c>
      <c r="E3968" s="4"/>
      <c r="F3968" s="4"/>
      <c r="G3968" s="4"/>
      <c r="H3968" s="4"/>
      <c r="I3968" s="4"/>
      <c r="J3968" s="4"/>
      <c r="K3968" s="4"/>
      <c r="L3968" s="4"/>
      <c r="M3968" s="4"/>
      <c r="N3968" s="4"/>
      <c r="O3968" s="4"/>
      <c r="P3968" s="4"/>
      <c r="Q3968" s="4"/>
      <c r="R3968" s="4"/>
      <c r="S3968" s="4"/>
      <c r="T3968" s="4"/>
      <c r="U3968" s="4"/>
      <c r="V3968" s="4"/>
      <c r="W3968" s="4"/>
    </row>
    <row r="3969" spans="1:23" ht="28" x14ac:dyDescent="0.3">
      <c r="A3969" s="23"/>
      <c r="B3969" s="6">
        <v>0</v>
      </c>
      <c r="C3969" s="9" t="s">
        <v>2411</v>
      </c>
      <c r="D3969" s="9" t="str">
        <f t="shared" si="129"/>
        <v xml:space="preserve"> Đại học từ xa Nên học NEU hoặc TMU tùy nhu cầu bạn nhé</v>
      </c>
      <c r="E3969" s="4"/>
      <c r="F3969" s="4"/>
      <c r="G3969" s="4"/>
      <c r="H3969" s="4"/>
      <c r="I3969" s="4"/>
      <c r="J3969" s="4"/>
      <c r="K3969" s="4"/>
      <c r="L3969" s="4"/>
      <c r="M3969" s="4"/>
      <c r="N3969" s="4"/>
      <c r="O3969" s="4"/>
      <c r="P3969" s="4"/>
      <c r="Q3969" s="4"/>
      <c r="R3969" s="4"/>
      <c r="S3969" s="4"/>
      <c r="T3969" s="4"/>
      <c r="U3969" s="4"/>
      <c r="V3969" s="4"/>
      <c r="W3969" s="4"/>
    </row>
    <row r="3970" spans="1:23" ht="42" x14ac:dyDescent="0.3">
      <c r="A3970" s="23"/>
      <c r="B3970" s="6">
        <v>0</v>
      </c>
      <c r="C3970" s="9" t="s">
        <v>2412</v>
      </c>
      <c r="D3970" s="9" t="str">
        <f t="shared" si="129"/>
        <v xml:space="preserve"> Đại học từ xa học để lấy băng sao không tham khảo những trường khác nhẹ nhàng hơn, học mấy trường top này nặng lắm</v>
      </c>
      <c r="E3970" s="4"/>
      <c r="F3970" s="4"/>
      <c r="G3970" s="4"/>
      <c r="H3970" s="4"/>
      <c r="I3970" s="4"/>
      <c r="J3970" s="4"/>
      <c r="K3970" s="4"/>
      <c r="L3970" s="4"/>
      <c r="M3970" s="4"/>
      <c r="N3970" s="4"/>
      <c r="O3970" s="4"/>
      <c r="P3970" s="4"/>
      <c r="Q3970" s="4"/>
      <c r="R3970" s="4"/>
      <c r="S3970" s="4"/>
      <c r="T3970" s="4"/>
      <c r="U3970" s="4"/>
      <c r="V3970" s="4"/>
      <c r="W3970" s="4"/>
    </row>
    <row r="3971" spans="1:23" ht="42" x14ac:dyDescent="0.3">
      <c r="A3971" s="24" t="s">
        <v>2413</v>
      </c>
      <c r="B3971" s="6">
        <v>0</v>
      </c>
      <c r="C3971" s="9" t="s">
        <v>2414</v>
      </c>
      <c r="D3971" s="9" t="str">
        <f t="shared" si="129"/>
        <v xml:space="preserve"> Đại học từ xa Chào em nha, việc thi trực tiếp là tuân thủ đúng quy định của Bộ GD&amp;ĐT em ha. Thi trực tiếp mới đảm bảo được chất lượng em à</v>
      </c>
      <c r="E3971" s="4"/>
      <c r="F3971" s="4"/>
      <c r="G3971" s="4"/>
      <c r="H3971" s="4"/>
      <c r="I3971" s="4"/>
      <c r="J3971" s="4"/>
      <c r="K3971" s="4"/>
      <c r="L3971" s="4"/>
      <c r="M3971" s="4"/>
      <c r="N3971" s="4"/>
      <c r="O3971" s="4"/>
      <c r="P3971" s="4"/>
      <c r="Q3971" s="4"/>
      <c r="R3971" s="4"/>
      <c r="S3971" s="4"/>
      <c r="T3971" s="4"/>
      <c r="U3971" s="4"/>
      <c r="V3971" s="4"/>
      <c r="W3971" s="4"/>
    </row>
    <row r="3972" spans="1:23" ht="28" x14ac:dyDescent="0.3">
      <c r="A3972" s="23"/>
      <c r="B3972" s="6">
        <v>0</v>
      </c>
      <c r="C3972" s="9" t="s">
        <v>2415</v>
      </c>
      <c r="D3972" s="9" t="str">
        <f t="shared" si="129"/>
        <v xml:space="preserve"> Đại học từ xa ko có trường nào dám tổ chức thi onl đâu b</v>
      </c>
      <c r="E3972" s="4"/>
      <c r="F3972" s="4"/>
      <c r="G3972" s="4"/>
      <c r="H3972" s="4"/>
      <c r="I3972" s="4"/>
      <c r="J3972" s="4"/>
      <c r="K3972" s="4"/>
      <c r="L3972" s="4"/>
      <c r="M3972" s="4"/>
      <c r="N3972" s="4"/>
      <c r="O3972" s="4"/>
      <c r="P3972" s="4"/>
      <c r="Q3972" s="4"/>
      <c r="R3972" s="4"/>
      <c r="S3972" s="4"/>
      <c r="T3972" s="4"/>
      <c r="U3972" s="4"/>
      <c r="V3972" s="4"/>
      <c r="W3972" s="4"/>
    </row>
    <row r="3973" spans="1:23" ht="28" x14ac:dyDescent="0.3">
      <c r="A3973" s="23"/>
      <c r="B3973" s="6">
        <v>0</v>
      </c>
      <c r="C3973" s="9" t="s">
        <v>2417</v>
      </c>
      <c r="D3973" s="9" t="str">
        <f t="shared" si="129"/>
        <v xml:space="preserve"> Đại học từ xa Mình tuân thủ đúng Luật của Bộ thôi e à. Làm trái quy định thì người thiệt thòi là sinh viên</v>
      </c>
      <c r="E3973" s="4"/>
      <c r="F3973" s="4"/>
      <c r="G3973" s="4"/>
      <c r="H3973" s="4"/>
      <c r="I3973" s="4"/>
      <c r="J3973" s="4"/>
      <c r="K3973" s="4"/>
      <c r="L3973" s="4"/>
      <c r="M3973" s="4"/>
      <c r="N3973" s="4"/>
      <c r="O3973" s="4"/>
      <c r="P3973" s="4"/>
      <c r="Q3973" s="4"/>
      <c r="R3973" s="4"/>
      <c r="S3973" s="4"/>
      <c r="T3973" s="4"/>
      <c r="U3973" s="4"/>
      <c r="V3973" s="4"/>
      <c r="W3973" s="4"/>
    </row>
    <row r="3974" spans="1:23" ht="14" x14ac:dyDescent="0.3">
      <c r="A3974" s="23"/>
      <c r="B3974" s="6">
        <v>0</v>
      </c>
      <c r="C3974" s="9" t="s">
        <v>2418</v>
      </c>
      <c r="D3974" s="9" t="str">
        <f t="shared" si="129"/>
        <v xml:space="preserve"> Đại học từ xa Nếu mà thi online thì dễ gl lắm</v>
      </c>
      <c r="E3974" s="4"/>
      <c r="F3974" s="4"/>
      <c r="G3974" s="4"/>
      <c r="H3974" s="4"/>
      <c r="I3974" s="4"/>
      <c r="J3974" s="4"/>
      <c r="K3974" s="4"/>
      <c r="L3974" s="4"/>
      <c r="M3974" s="4"/>
      <c r="N3974" s="4"/>
      <c r="O3974" s="4"/>
      <c r="P3974" s="4"/>
      <c r="Q3974" s="4"/>
      <c r="R3974" s="4"/>
      <c r="S3974" s="4"/>
      <c r="T3974" s="4"/>
      <c r="U3974" s="4"/>
      <c r="V3974" s="4"/>
      <c r="W3974" s="4"/>
    </row>
    <row r="3975" spans="1:23" ht="28" x14ac:dyDescent="0.3">
      <c r="A3975" s="23"/>
      <c r="B3975" s="6">
        <v>0</v>
      </c>
      <c r="C3975" s="9" t="s">
        <v>2419</v>
      </c>
      <c r="D3975" s="9" t="str">
        <f t="shared" si="129"/>
        <v xml:space="preserve"> Đại học từ xa Bạn tìm hiêu trường cđ công thương hn nha</v>
      </c>
      <c r="E3975" s="4"/>
      <c r="F3975" s="4"/>
      <c r="G3975" s="4"/>
      <c r="H3975" s="4"/>
      <c r="I3975" s="4"/>
      <c r="J3975" s="4"/>
      <c r="K3975" s="4"/>
      <c r="L3975" s="4"/>
      <c r="M3975" s="4"/>
      <c r="N3975" s="4"/>
      <c r="O3975" s="4"/>
      <c r="P3975" s="4"/>
      <c r="Q3975" s="4"/>
      <c r="R3975" s="4"/>
      <c r="S3975" s="4"/>
      <c r="T3975" s="4"/>
      <c r="U3975" s="4"/>
      <c r="V3975" s="4"/>
      <c r="W3975" s="4"/>
    </row>
    <row r="3976" spans="1:23" ht="28" x14ac:dyDescent="0.3">
      <c r="A3976" s="23"/>
      <c r="B3976" s="6">
        <v>0</v>
      </c>
      <c r="C3976" s="9" t="s">
        <v>2420</v>
      </c>
      <c r="D3976" s="9" t="str">
        <f t="shared" si="129"/>
        <v xml:space="preserve"> Đại học từ xa Ngày xưa học hệ từ xa cũng phải lên trường học từ sáng đến đúng ám ảnh.</v>
      </c>
      <c r="E3976" s="4"/>
      <c r="F3976" s="4"/>
      <c r="G3976" s="4"/>
      <c r="H3976" s="4"/>
      <c r="I3976" s="4"/>
      <c r="J3976" s="4"/>
      <c r="K3976" s="4"/>
      <c r="L3976" s="4"/>
      <c r="M3976" s="4"/>
      <c r="N3976" s="4"/>
      <c r="O3976" s="4"/>
      <c r="P3976" s="4"/>
      <c r="Q3976" s="4"/>
      <c r="R3976" s="4"/>
      <c r="S3976" s="4"/>
      <c r="T3976" s="4"/>
      <c r="U3976" s="4"/>
      <c r="V3976" s="4"/>
      <c r="W3976" s="4"/>
    </row>
    <row r="3977" spans="1:23" ht="42" x14ac:dyDescent="0.3">
      <c r="A3977" s="23"/>
      <c r="B3977" s="6">
        <v>0</v>
      </c>
      <c r="C3977" s="9" t="s">
        <v>2421</v>
      </c>
      <c r="D3977" s="9" t="str">
        <f t="shared" si="129"/>
        <v xml:space="preserve"> Đại học từ xa Thế còn là gì, đây họ còn bắt đi học quốc phòng an ninh 1 tháng :))).đúng kiểu ko thất học thì thất nghiệp.</v>
      </c>
      <c r="E3977" s="4"/>
      <c r="F3977" s="4"/>
      <c r="G3977" s="4"/>
      <c r="H3977" s="4"/>
      <c r="I3977" s="4"/>
      <c r="J3977" s="4"/>
      <c r="K3977" s="4"/>
      <c r="L3977" s="4"/>
      <c r="M3977" s="4"/>
      <c r="N3977" s="4"/>
      <c r="O3977" s="4"/>
      <c r="P3977" s="4"/>
      <c r="Q3977" s="4"/>
      <c r="R3977" s="4"/>
      <c r="S3977" s="4"/>
      <c r="T3977" s="4"/>
      <c r="U3977" s="4"/>
      <c r="V3977" s="4"/>
      <c r="W3977" s="4"/>
    </row>
    <row r="3978" spans="1:23" ht="14" x14ac:dyDescent="0.3">
      <c r="A3978" s="23"/>
      <c r="B3978" s="6">
        <v>0</v>
      </c>
      <c r="C3978" s="9" t="s">
        <v>2422</v>
      </c>
      <c r="D3978" s="9" t="str">
        <f t="shared" si="129"/>
        <v xml:space="preserve"> Đại học từ xa Quy định của bộ bạn nhé</v>
      </c>
      <c r="E3978" s="4"/>
      <c r="F3978" s="4"/>
      <c r="G3978" s="4"/>
      <c r="H3978" s="4"/>
      <c r="I3978" s="4"/>
      <c r="J3978" s="4"/>
      <c r="K3978" s="4"/>
      <c r="L3978" s="4"/>
      <c r="M3978" s="4"/>
      <c r="N3978" s="4"/>
      <c r="O3978" s="4"/>
      <c r="P3978" s="4"/>
      <c r="Q3978" s="4"/>
      <c r="R3978" s="4"/>
      <c r="S3978" s="4"/>
      <c r="T3978" s="4"/>
      <c r="U3978" s="4"/>
      <c r="V3978" s="4"/>
      <c r="W3978" s="4"/>
    </row>
    <row r="3979" spans="1:23" ht="14" x14ac:dyDescent="0.3">
      <c r="A3979" s="23"/>
      <c r="B3979" s="6">
        <v>0</v>
      </c>
      <c r="C3979" s="9" t="s">
        <v>2423</v>
      </c>
      <c r="D3979" s="9" t="str">
        <f t="shared" si="129"/>
        <v xml:space="preserve"> Đại học từ xa Có đó b</v>
      </c>
      <c r="E3979" s="4"/>
      <c r="F3979" s="4"/>
      <c r="G3979" s="4"/>
      <c r="H3979" s="4"/>
      <c r="I3979" s="4"/>
      <c r="J3979" s="4"/>
      <c r="K3979" s="4"/>
      <c r="L3979" s="4"/>
      <c r="M3979" s="4"/>
      <c r="N3979" s="4"/>
      <c r="O3979" s="4"/>
      <c r="P3979" s="4"/>
      <c r="Q3979" s="4"/>
      <c r="R3979" s="4"/>
      <c r="S3979" s="4"/>
      <c r="T3979" s="4"/>
      <c r="U3979" s="4"/>
      <c r="V3979" s="4"/>
      <c r="W3979" s="4"/>
    </row>
    <row r="3980" spans="1:23" ht="14" x14ac:dyDescent="0.3">
      <c r="A3980" s="24" t="s">
        <v>4137</v>
      </c>
      <c r="B3980" s="6">
        <v>0</v>
      </c>
      <c r="C3980" s="9" t="s">
        <v>2425</v>
      </c>
      <c r="D3980" s="9" t="str">
        <f t="shared" si="129"/>
        <v xml:space="preserve"> Đại học từ xa Công nghệ thông tin học DNU ok b nhé</v>
      </c>
      <c r="E3980" s="4"/>
      <c r="F3980" s="4"/>
      <c r="G3980" s="4"/>
      <c r="H3980" s="4"/>
      <c r="I3980" s="4"/>
      <c r="J3980" s="4"/>
      <c r="K3980" s="4"/>
      <c r="L3980" s="4"/>
      <c r="M3980" s="4"/>
      <c r="N3980" s="4"/>
      <c r="O3980" s="4"/>
      <c r="P3980" s="4"/>
      <c r="Q3980" s="4"/>
      <c r="R3980" s="4"/>
      <c r="S3980" s="4"/>
      <c r="T3980" s="4"/>
      <c r="U3980" s="4"/>
      <c r="V3980" s="4"/>
      <c r="W3980" s="4"/>
    </row>
    <row r="3981" spans="1:23" ht="14" x14ac:dyDescent="0.3">
      <c r="A3981" s="23"/>
      <c r="B3981" s="6">
        <v>0</v>
      </c>
      <c r="C3981" s="9" t="s">
        <v>2426</v>
      </c>
      <c r="D3981" s="9" t="str">
        <f t="shared" si="129"/>
        <v xml:space="preserve"> Đại học từ xa Có Trường ĐH Mở HN nhé</v>
      </c>
      <c r="E3981" s="4"/>
      <c r="F3981" s="4"/>
      <c r="G3981" s="4"/>
      <c r="H3981" s="4"/>
      <c r="I3981" s="4"/>
      <c r="J3981" s="4"/>
      <c r="K3981" s="4"/>
      <c r="L3981" s="4"/>
      <c r="M3981" s="4"/>
      <c r="N3981" s="4"/>
      <c r="O3981" s="4"/>
      <c r="P3981" s="4"/>
      <c r="Q3981" s="4"/>
      <c r="R3981" s="4"/>
      <c r="S3981" s="4"/>
      <c r="T3981" s="4"/>
      <c r="U3981" s="4"/>
      <c r="V3981" s="4"/>
      <c r="W3981" s="4"/>
    </row>
    <row r="3982" spans="1:23" ht="14" x14ac:dyDescent="0.3">
      <c r="A3982" s="23"/>
      <c r="B3982" s="6">
        <v>0</v>
      </c>
      <c r="C3982" s="9" t="s">
        <v>2428</v>
      </c>
      <c r="D3982" s="9" t="str">
        <f t="shared" si="129"/>
        <v xml:space="preserve"> Đại học từ xa Thời gian học học theo quy định em à</v>
      </c>
      <c r="E3982" s="4"/>
      <c r="F3982" s="4"/>
      <c r="G3982" s="4"/>
      <c r="H3982" s="4"/>
      <c r="I3982" s="4"/>
      <c r="J3982" s="4"/>
      <c r="K3982" s="4"/>
      <c r="L3982" s="4"/>
      <c r="M3982" s="4"/>
      <c r="N3982" s="4"/>
      <c r="O3982" s="4"/>
      <c r="P3982" s="4"/>
      <c r="Q3982" s="4"/>
      <c r="R3982" s="4"/>
      <c r="S3982" s="4"/>
      <c r="T3982" s="4"/>
      <c r="U3982" s="4"/>
      <c r="V3982" s="4"/>
      <c r="W3982" s="4"/>
    </row>
    <row r="3983" spans="1:23" ht="42" x14ac:dyDescent="0.3">
      <c r="A3983" s="23"/>
      <c r="B3983" s="6">
        <v>0</v>
      </c>
      <c r="C3983" s="9" t="s">
        <v>2429</v>
      </c>
      <c r="D3983" s="9" t="str">
        <f t="shared" si="129"/>
        <v xml:space="preserve"> Đại học từ xa Em chọn trường nào cho tự đki tín là có thể rút ngắn được thời gian học nha, nhưng thời gian nhận bằng thì vẫn phải tuân thủ theo quy định em nha</v>
      </c>
      <c r="E3983" s="4"/>
      <c r="F3983" s="4"/>
      <c r="G3983" s="4"/>
      <c r="H3983" s="4"/>
      <c r="I3983" s="4"/>
      <c r="J3983" s="4"/>
      <c r="K3983" s="4"/>
      <c r="L3983" s="4"/>
      <c r="M3983" s="4"/>
      <c r="N3983" s="4"/>
      <c r="O3983" s="4"/>
      <c r="P3983" s="4"/>
      <c r="Q3983" s="4"/>
      <c r="R3983" s="4"/>
      <c r="S3983" s="4"/>
      <c r="T3983" s="4"/>
      <c r="U3983" s="4"/>
      <c r="V3983" s="4"/>
      <c r="W3983" s="4"/>
    </row>
    <row r="3984" spans="1:23" ht="56" x14ac:dyDescent="0.3">
      <c r="A3984" s="23"/>
      <c r="B3984" s="6">
        <v>0</v>
      </c>
      <c r="C3984" s="9" t="s">
        <v>2430</v>
      </c>
      <c r="D3984" s="9" t="str">
        <f t="shared" si="129"/>
        <v xml:space="preserve"> Đại học từ xa Tham khảo thử đại học Phú Xuân nhé ạ, học và đánh giá kết quả 100% online (k cần đến trường, k cần thi trạm) Đang có học bổng 30% học phí cho sv đăng ký học trong tháng 04 nè</v>
      </c>
      <c r="E3984" s="4"/>
      <c r="F3984" s="4"/>
      <c r="G3984" s="4"/>
      <c r="H3984" s="4"/>
      <c r="I3984" s="4"/>
      <c r="J3984" s="4"/>
      <c r="K3984" s="4"/>
      <c r="L3984" s="4"/>
      <c r="M3984" s="4"/>
      <c r="N3984" s="4"/>
      <c r="O3984" s="4"/>
      <c r="P3984" s="4"/>
      <c r="Q3984" s="4"/>
      <c r="R3984" s="4"/>
      <c r="S3984" s="4"/>
      <c r="T3984" s="4"/>
      <c r="U3984" s="4"/>
      <c r="V3984" s="4"/>
      <c r="W3984" s="4"/>
    </row>
    <row r="3985" spans="1:23" ht="28" x14ac:dyDescent="0.3">
      <c r="A3985" s="23"/>
      <c r="B3985" s="6">
        <v>0</v>
      </c>
      <c r="C3985" s="9" t="s">
        <v>2431</v>
      </c>
      <c r="D3985" s="9" t="str">
        <f t="shared" si="129"/>
        <v xml:space="preserve"> Đại học từ xa ĐH Thái Nguyên đủ tiêu chí bạn nhé, học phí rẻ, hơn 5tr/kỳ thôi í</v>
      </c>
      <c r="E3985" s="4"/>
      <c r="F3985" s="4"/>
      <c r="G3985" s="4"/>
      <c r="H3985" s="4"/>
      <c r="I3985" s="4"/>
      <c r="J3985" s="4"/>
      <c r="K3985" s="4"/>
      <c r="L3985" s="4"/>
      <c r="M3985" s="4"/>
      <c r="N3985" s="4"/>
      <c r="O3985" s="4"/>
      <c r="P3985" s="4"/>
      <c r="Q3985" s="4"/>
      <c r="R3985" s="4"/>
      <c r="S3985" s="4"/>
      <c r="T3985" s="4"/>
      <c r="U3985" s="4"/>
      <c r="V3985" s="4"/>
      <c r="W3985" s="4"/>
    </row>
    <row r="3986" spans="1:23" ht="28" x14ac:dyDescent="0.3">
      <c r="A3986" s="23"/>
      <c r="B3986" s="6">
        <v>0</v>
      </c>
      <c r="C3986" s="9" t="s">
        <v>2432</v>
      </c>
      <c r="D3986" s="9" t="str">
        <f t="shared" si="129"/>
        <v xml:space="preserve"> Đại học từ xa Mình vừa đăng ký công nghệ thông tin của Thái Nguyên</v>
      </c>
      <c r="E3986" s="4"/>
      <c r="F3986" s="4"/>
      <c r="G3986" s="4"/>
      <c r="H3986" s="4"/>
      <c r="I3986" s="4"/>
      <c r="J3986" s="4"/>
      <c r="K3986" s="4"/>
      <c r="L3986" s="4"/>
      <c r="M3986" s="4"/>
      <c r="N3986" s="4"/>
      <c r="O3986" s="4"/>
      <c r="P3986" s="4"/>
      <c r="Q3986" s="4"/>
      <c r="R3986" s="4"/>
      <c r="S3986" s="4"/>
      <c r="T3986" s="4"/>
      <c r="U3986" s="4"/>
      <c r="V3986" s="4"/>
      <c r="W3986" s="4"/>
    </row>
    <row r="3987" spans="1:23" ht="56" x14ac:dyDescent="0.3">
      <c r="A3987" s="23"/>
      <c r="B3987" s="6">
        <v>0</v>
      </c>
      <c r="C3987" s="9" t="s">
        <v>4138</v>
      </c>
      <c r="D3987" s="9" t="str">
        <f t="shared" si="129"/>
        <v xml:space="preserve"> Đại học từ xa Bạn tham khảo ĐH Đồng Tháp cơ sở HN nhé
 - Thời gian học linh hoạt, onl 100%
 - HP toàn khoá 32,5tr kh phát sinh thêm CP gì</v>
      </c>
      <c r="E3987" s="4"/>
      <c r="F3987" s="4"/>
      <c r="G3987" s="4"/>
      <c r="H3987" s="4"/>
      <c r="I3987" s="4"/>
      <c r="J3987" s="4"/>
      <c r="K3987" s="4"/>
      <c r="L3987" s="4"/>
      <c r="M3987" s="4"/>
      <c r="N3987" s="4"/>
      <c r="O3987" s="4"/>
      <c r="P3987" s="4"/>
      <c r="Q3987" s="4"/>
      <c r="R3987" s="4"/>
      <c r="S3987" s="4"/>
      <c r="T3987" s="4"/>
      <c r="U3987" s="4"/>
      <c r="V3987" s="4"/>
      <c r="W3987" s="4"/>
    </row>
    <row r="3988" spans="1:23" ht="42" x14ac:dyDescent="0.3">
      <c r="A3988" s="24" t="s">
        <v>4139</v>
      </c>
      <c r="B3988" s="6">
        <v>0</v>
      </c>
      <c r="C3988" s="9" t="s">
        <v>2477</v>
      </c>
      <c r="D3988" s="9" t="str">
        <f t="shared" si="129"/>
        <v xml:space="preserve"> Đại học từ xa Trước c cũng có biết 1 trường hợp tương tự như e, thời gian không nhanh đâu em à, tốt nhất là mình vẫn nên đến trường để hỏi cụ thể em nha</v>
      </c>
      <c r="E3988" s="4"/>
      <c r="F3988" s="4"/>
      <c r="G3988" s="4"/>
      <c r="H3988" s="4"/>
      <c r="I3988" s="4"/>
      <c r="J3988" s="4"/>
      <c r="K3988" s="4"/>
      <c r="L3988" s="4"/>
      <c r="M3988" s="4"/>
      <c r="N3988" s="4"/>
      <c r="O3988" s="4"/>
      <c r="P3988" s="4"/>
      <c r="Q3988" s="4"/>
      <c r="R3988" s="4"/>
      <c r="S3988" s="4"/>
      <c r="T3988" s="4"/>
      <c r="U3988" s="4"/>
      <c r="V3988" s="4"/>
      <c r="W3988" s="4"/>
    </row>
    <row r="3989" spans="1:23" ht="28" x14ac:dyDescent="0.3">
      <c r="A3989" s="23"/>
      <c r="B3989" s="6">
        <v>0</v>
      </c>
      <c r="C3989" s="9" t="s">
        <v>2479</v>
      </c>
      <c r="D3989" s="9" t="str">
        <f t="shared" si="129"/>
        <v xml:space="preserve"> Đại học từ xa trường này nhiều vấn đề về tiền nong nhỉ...</v>
      </c>
      <c r="E3989" s="4"/>
      <c r="F3989" s="4"/>
      <c r="G3989" s="4"/>
      <c r="H3989" s="4"/>
      <c r="I3989" s="4"/>
      <c r="J3989" s="4"/>
      <c r="K3989" s="4"/>
      <c r="L3989" s="4"/>
      <c r="M3989" s="4"/>
      <c r="N3989" s="4"/>
      <c r="O3989" s="4"/>
      <c r="P3989" s="4"/>
      <c r="Q3989" s="4"/>
      <c r="R3989" s="4"/>
      <c r="S3989" s="4"/>
      <c r="T3989" s="4"/>
      <c r="U3989" s="4"/>
      <c r="V3989" s="4"/>
      <c r="W3989" s="4"/>
    </row>
    <row r="3990" spans="1:23" ht="28" x14ac:dyDescent="0.3">
      <c r="A3990" s="23"/>
      <c r="B3990" s="6">
        <v>0</v>
      </c>
      <c r="C3990" s="9" t="s">
        <v>4140</v>
      </c>
      <c r="D3990" s="9" t="str">
        <f t="shared" si="129"/>
        <v xml:space="preserve"> Đại học từ xa Cho mình xin review về ngành luật kte hệ đào tạo từ xa của NEU ạ</v>
      </c>
      <c r="E3990" s="4"/>
      <c r="F3990" s="4"/>
      <c r="G3990" s="4"/>
      <c r="H3990" s="4"/>
      <c r="I3990" s="4"/>
      <c r="J3990" s="4"/>
      <c r="K3990" s="4"/>
      <c r="L3990" s="4"/>
      <c r="M3990" s="4"/>
      <c r="N3990" s="4"/>
      <c r="O3990" s="4"/>
      <c r="P3990" s="4"/>
      <c r="Q3990" s="4"/>
      <c r="R3990" s="4"/>
      <c r="S3990" s="4"/>
      <c r="T3990" s="4"/>
      <c r="U3990" s="4"/>
      <c r="V3990" s="4"/>
      <c r="W3990" s="4"/>
    </row>
    <row r="3991" spans="1:23" ht="14" x14ac:dyDescent="0.3">
      <c r="A3991" s="23"/>
      <c r="B3991" s="6">
        <v>0</v>
      </c>
      <c r="C3991" s="9" t="s">
        <v>4141</v>
      </c>
      <c r="D3991" s="9" t="str">
        <f t="shared" si="129"/>
        <v xml:space="preserve"> Đại học từ xa B rút hồ sơ học qua trường nào vậy ạ?</v>
      </c>
      <c r="E3991" s="4"/>
      <c r="F3991" s="4"/>
      <c r="G3991" s="4"/>
      <c r="H3991" s="4"/>
      <c r="I3991" s="4"/>
      <c r="J3991" s="4"/>
      <c r="K3991" s="4"/>
      <c r="L3991" s="4"/>
      <c r="M3991" s="4"/>
      <c r="N3991" s="4"/>
      <c r="O3991" s="4"/>
      <c r="P3991" s="4"/>
      <c r="Q3991" s="4"/>
      <c r="R3991" s="4"/>
      <c r="S3991" s="4"/>
      <c r="T3991" s="4"/>
      <c r="U3991" s="4"/>
      <c r="V3991" s="4"/>
      <c r="W3991" s="4"/>
    </row>
    <row r="3992" spans="1:23" ht="28" x14ac:dyDescent="0.3">
      <c r="A3992" s="23"/>
      <c r="B3992" s="6">
        <v>0</v>
      </c>
      <c r="C3992" s="9" t="s">
        <v>2480</v>
      </c>
      <c r="D3992" s="9" t="str">
        <f t="shared" si="129"/>
        <v xml:space="preserve"> Đại học từ xa K ổn hay sao mà học trường khác vậy bạn? Mình tính học bên kinh tế quốc dân à</v>
      </c>
      <c r="E3992" s="4"/>
      <c r="F3992" s="4"/>
      <c r="G3992" s="4"/>
      <c r="H3992" s="4"/>
      <c r="I3992" s="4"/>
      <c r="J3992" s="4"/>
      <c r="K3992" s="4"/>
      <c r="L3992" s="4"/>
      <c r="M3992" s="4"/>
      <c r="N3992" s="4"/>
      <c r="O3992" s="4"/>
      <c r="P3992" s="4"/>
      <c r="Q3992" s="4"/>
      <c r="R3992" s="4"/>
      <c r="S3992" s="4"/>
      <c r="T3992" s="4"/>
      <c r="U3992" s="4"/>
      <c r="V3992" s="4"/>
      <c r="W3992" s="4"/>
    </row>
    <row r="3993" spans="1:23" ht="42" x14ac:dyDescent="0.3">
      <c r="A3993" s="24" t="s">
        <v>4142</v>
      </c>
      <c r="B3993" s="6">
        <v>0</v>
      </c>
      <c r="C3993" s="9" t="s">
        <v>2545</v>
      </c>
      <c r="D3993" s="9" t="str">
        <f t="shared" si="129"/>
        <v xml:space="preserve"> Đại học từ xa Còn ko học thì cũng ko được vì bằng đại học ngày càng phổ biến, hầu như ai cũng có, em ko có em khó cạnh tranh trong thị trường lao động lắm</v>
      </c>
      <c r="E3993" s="4"/>
      <c r="F3993" s="4"/>
      <c r="G3993" s="4"/>
      <c r="H3993" s="4"/>
      <c r="I3993" s="4"/>
      <c r="J3993" s="4"/>
      <c r="K3993" s="4"/>
      <c r="L3993" s="4"/>
      <c r="M3993" s="4"/>
      <c r="N3993" s="4"/>
      <c r="O3993" s="4"/>
      <c r="P3993" s="4"/>
      <c r="Q3993" s="4"/>
      <c r="R3993" s="4"/>
      <c r="S3993" s="4"/>
      <c r="T3993" s="4"/>
      <c r="U3993" s="4"/>
      <c r="V3993" s="4"/>
      <c r="W3993" s="4"/>
    </row>
    <row r="3994" spans="1:23" ht="28" x14ac:dyDescent="0.3">
      <c r="A3994" s="23"/>
      <c r="B3994" s="6">
        <v>0</v>
      </c>
      <c r="C3994" s="9" t="s">
        <v>2546</v>
      </c>
      <c r="D3994" s="9" t="str">
        <f t="shared" si="129"/>
        <v xml:space="preserve"> Đại học từ xa Nên học đại học em nhé, 24 tuổi vẫn còn quá trẻ để học đại học</v>
      </c>
      <c r="E3994" s="4"/>
      <c r="F3994" s="4"/>
      <c r="G3994" s="4"/>
      <c r="H3994" s="4"/>
      <c r="I3994" s="4"/>
      <c r="J3994" s="4"/>
      <c r="K3994" s="4"/>
      <c r="L3994" s="4"/>
      <c r="M3994" s="4"/>
      <c r="N3994" s="4"/>
      <c r="O3994" s="4"/>
      <c r="P3994" s="4"/>
      <c r="Q3994" s="4"/>
      <c r="R3994" s="4"/>
      <c r="S3994" s="4"/>
      <c r="T3994" s="4"/>
      <c r="U3994" s="4"/>
      <c r="V3994" s="4"/>
      <c r="W3994" s="4"/>
    </row>
    <row r="3995" spans="1:23" ht="42" x14ac:dyDescent="0.3">
      <c r="A3995" s="23"/>
      <c r="B3995" s="6">
        <v>0</v>
      </c>
      <c r="C3995" s="9" t="s">
        <v>2547</v>
      </c>
      <c r="D3995" s="9" t="str">
        <f t="shared" si="129"/>
        <v xml:space="preserve"> Đại học từ xa Mình nghĩ bạn nên học về MKT hoặc TMDT, cái này sẽ cạnh tranh tốt hơn, chứ kinh tế giờ bão hòa lắm, ra cũng trái ngành nhiều</v>
      </c>
      <c r="E3995" s="4"/>
      <c r="F3995" s="4"/>
      <c r="G3995" s="4"/>
      <c r="H3995" s="4"/>
      <c r="I3995" s="4"/>
      <c r="J3995" s="4"/>
      <c r="K3995" s="4"/>
      <c r="L3995" s="4"/>
      <c r="M3995" s="4"/>
      <c r="N3995" s="4"/>
      <c r="O3995" s="4"/>
      <c r="P3995" s="4"/>
      <c r="Q3995" s="4"/>
      <c r="R3995" s="4"/>
      <c r="S3995" s="4"/>
      <c r="T3995" s="4"/>
      <c r="U3995" s="4"/>
      <c r="V3995" s="4"/>
      <c r="W3995" s="4"/>
    </row>
    <row r="3996" spans="1:23" ht="42" x14ac:dyDescent="0.3">
      <c r="A3996" s="23"/>
      <c r="B3996" s="6">
        <v>0</v>
      </c>
      <c r="C3996" s="9" t="s">
        <v>2548</v>
      </c>
      <c r="D3996" s="9" t="str">
        <f t="shared" si="129"/>
        <v xml:space="preserve"> Đại học từ xa Có kiến thức, có kinh nghiệm, có tấm bằng trong tay, chắc chắn sẽ có nhiều cơ hội hơn người thiếu kiến thức, thiếu bằng cấp rồi :3</v>
      </c>
      <c r="E3996" s="4"/>
      <c r="F3996" s="4"/>
      <c r="G3996" s="4"/>
      <c r="H3996" s="4"/>
      <c r="I3996" s="4"/>
      <c r="J3996" s="4"/>
      <c r="K3996" s="4"/>
      <c r="L3996" s="4"/>
      <c r="M3996" s="4"/>
      <c r="N3996" s="4"/>
      <c r="O3996" s="4"/>
      <c r="P3996" s="4"/>
      <c r="Q3996" s="4"/>
      <c r="R3996" s="4"/>
      <c r="S3996" s="4"/>
      <c r="T3996" s="4"/>
      <c r="U3996" s="4"/>
      <c r="V3996" s="4"/>
      <c r="W3996" s="4"/>
    </row>
    <row r="3997" spans="1:23" ht="42" x14ac:dyDescent="0.3">
      <c r="A3997" s="23"/>
      <c r="B3997" s="6">
        <v>0</v>
      </c>
      <c r="C3997" s="9" t="s">
        <v>2549</v>
      </c>
      <c r="D3997" s="9" t="str">
        <f t="shared" si="129"/>
        <v xml:space="preserve"> Đại học từ xa Dạo này thị trường cũng khó khăn, tranh thủ đang khó thì phải nâng cao giá trị bản thân thôi, ko thì khó lắm</v>
      </c>
      <c r="E3997" s="4"/>
      <c r="F3997" s="4"/>
      <c r="G3997" s="4"/>
      <c r="H3997" s="4"/>
      <c r="I3997" s="4"/>
      <c r="J3997" s="4"/>
      <c r="K3997" s="4"/>
      <c r="L3997" s="4"/>
      <c r="M3997" s="4"/>
      <c r="N3997" s="4"/>
      <c r="O3997" s="4"/>
      <c r="P3997" s="4"/>
      <c r="Q3997" s="4"/>
      <c r="R3997" s="4"/>
      <c r="S3997" s="4"/>
      <c r="T3997" s="4"/>
      <c r="U3997" s="4"/>
      <c r="V3997" s="4"/>
      <c r="W3997" s="4"/>
    </row>
    <row r="3998" spans="1:23" ht="56" x14ac:dyDescent="0.3">
      <c r="A3998" s="23"/>
      <c r="B3998" s="6">
        <v>0</v>
      </c>
      <c r="C3998" s="9" t="s">
        <v>2550</v>
      </c>
      <c r="D3998" s="9" t="str">
        <f t="shared" si="129"/>
        <v xml:space="preserve"> Đại học từ xa Bây giờ đi đâu cũng yêu cầu bằng cấp. Đằng nào mà chả cạnh tranh, thôi thì thà rằng cạnh tranh khi đã có bằng vẫn hơn là cạnh tranh không có bằng.</v>
      </c>
      <c r="E3998" s="4"/>
      <c r="F3998" s="4"/>
      <c r="G3998" s="4"/>
      <c r="H3998" s="4"/>
      <c r="I3998" s="4"/>
      <c r="J3998" s="4"/>
      <c r="K3998" s="4"/>
      <c r="L3998" s="4"/>
      <c r="M3998" s="4"/>
      <c r="N3998" s="4"/>
      <c r="O3998" s="4"/>
      <c r="P3998" s="4"/>
      <c r="Q3998" s="4"/>
      <c r="R3998" s="4"/>
      <c r="S3998" s="4"/>
      <c r="T3998" s="4"/>
      <c r="U3998" s="4"/>
      <c r="V3998" s="4"/>
      <c r="W3998" s="4"/>
    </row>
    <row r="3999" spans="1:23" ht="28" x14ac:dyDescent="0.3">
      <c r="A3999" s="23"/>
      <c r="B3999" s="6">
        <v>0</v>
      </c>
      <c r="C3999" s="9" t="s">
        <v>2551</v>
      </c>
      <c r="D3999" s="9" t="str">
        <f t="shared" si="129"/>
        <v xml:space="preserve"> Đại học từ xa E học đại học từ xa đi, a 27tuổi mới bắt đầu học đây</v>
      </c>
      <c r="E3999" s="4"/>
      <c r="F3999" s="4"/>
      <c r="G3999" s="4"/>
      <c r="H3999" s="4"/>
      <c r="I3999" s="4"/>
      <c r="J3999" s="4"/>
      <c r="K3999" s="4"/>
      <c r="L3999" s="4"/>
      <c r="M3999" s="4"/>
      <c r="N3999" s="4"/>
      <c r="O3999" s="4"/>
      <c r="P3999" s="4"/>
      <c r="Q3999" s="4"/>
      <c r="R3999" s="4"/>
      <c r="S3999" s="4"/>
      <c r="T3999" s="4"/>
      <c r="U3999" s="4"/>
      <c r="V3999" s="4"/>
      <c r="W3999" s="4"/>
    </row>
    <row r="4000" spans="1:23" ht="28" x14ac:dyDescent="0.3">
      <c r="A4000" s="23"/>
      <c r="B4000" s="6">
        <v>0</v>
      </c>
      <c r="C4000" s="9" t="s">
        <v>2552</v>
      </c>
      <c r="D4000" s="9" t="str">
        <f t="shared" si="129"/>
        <v xml:space="preserve"> Đại học từ xa Em cần tìm hệ từ xa ở khu vực nào thế em</v>
      </c>
      <c r="E4000" s="4"/>
      <c r="F4000" s="4"/>
      <c r="G4000" s="4"/>
      <c r="H4000" s="4"/>
      <c r="I4000" s="4"/>
      <c r="J4000" s="4"/>
      <c r="K4000" s="4"/>
      <c r="L4000" s="4"/>
      <c r="M4000" s="4"/>
      <c r="N4000" s="4"/>
      <c r="O4000" s="4"/>
      <c r="P4000" s="4"/>
      <c r="Q4000" s="4"/>
      <c r="R4000" s="4"/>
      <c r="S4000" s="4"/>
      <c r="T4000" s="4"/>
      <c r="U4000" s="4"/>
      <c r="V4000" s="4"/>
      <c r="W4000" s="4"/>
    </row>
    <row r="4001" spans="1:23" ht="28" x14ac:dyDescent="0.3">
      <c r="A4001" s="24" t="s">
        <v>4142</v>
      </c>
      <c r="B4001" s="6">
        <v>0</v>
      </c>
      <c r="C4001" s="9" t="s">
        <v>2553</v>
      </c>
      <c r="D4001" s="9" t="str">
        <f t="shared" si="129"/>
        <v xml:space="preserve"> Đại học từ xa Hệ từ xa thui, thi lại đại học hệ chính quy vất lắm mà còn ko biết có đỗ ko nữa á</v>
      </c>
      <c r="E4001" s="4"/>
      <c r="F4001" s="4"/>
      <c r="G4001" s="4"/>
      <c r="H4001" s="4"/>
      <c r="I4001" s="4"/>
      <c r="J4001" s="4"/>
      <c r="K4001" s="4"/>
      <c r="L4001" s="4"/>
      <c r="M4001" s="4"/>
      <c r="N4001" s="4"/>
      <c r="O4001" s="4"/>
      <c r="P4001" s="4"/>
      <c r="Q4001" s="4"/>
      <c r="R4001" s="4"/>
      <c r="S4001" s="4"/>
      <c r="T4001" s="4"/>
      <c r="U4001" s="4"/>
      <c r="V4001" s="4"/>
      <c r="W4001" s="4"/>
    </row>
    <row r="4002" spans="1:23" ht="28" x14ac:dyDescent="0.3">
      <c r="A4002" s="23"/>
      <c r="B4002" s="6">
        <v>0</v>
      </c>
      <c r="C4002" s="9" t="s">
        <v>2554</v>
      </c>
      <c r="D4002" s="9" t="str">
        <f t="shared" si="129"/>
        <v xml:space="preserve"> Đại học từ xa Cố mà học thôi, 30 40 đầy người vẫn học đấy thôi</v>
      </c>
      <c r="E4002" s="4"/>
      <c r="F4002" s="4"/>
      <c r="G4002" s="4"/>
      <c r="H4002" s="4"/>
      <c r="I4002" s="4"/>
      <c r="J4002" s="4"/>
      <c r="K4002" s="4"/>
      <c r="L4002" s="4"/>
      <c r="M4002" s="4"/>
      <c r="N4002" s="4"/>
      <c r="O4002" s="4"/>
      <c r="P4002" s="4"/>
      <c r="Q4002" s="4"/>
      <c r="R4002" s="4"/>
      <c r="S4002" s="4"/>
      <c r="T4002" s="4"/>
      <c r="U4002" s="4"/>
      <c r="V4002" s="4"/>
      <c r="W4002" s="4"/>
    </row>
    <row r="4003" spans="1:23" ht="28" x14ac:dyDescent="0.3">
      <c r="A4003" s="23"/>
      <c r="B4003" s="6">
        <v>0</v>
      </c>
      <c r="C4003" s="9" t="s">
        <v>2555</v>
      </c>
      <c r="D4003" s="9" t="str">
        <f t="shared" si="129"/>
        <v xml:space="preserve"> Đại học từ xa 26t mình vẫn học để bổ sung bằng nè, bắt đầu trễ, nên phải cố gắng thật nhiều nhé b. Cố lên b.</v>
      </c>
      <c r="E4003" s="4"/>
      <c r="F4003" s="4"/>
      <c r="G4003" s="4"/>
      <c r="H4003" s="4"/>
      <c r="I4003" s="4"/>
      <c r="J4003" s="4"/>
      <c r="K4003" s="4"/>
      <c r="L4003" s="4"/>
      <c r="M4003" s="4"/>
      <c r="N4003" s="4"/>
      <c r="O4003" s="4"/>
      <c r="P4003" s="4"/>
      <c r="Q4003" s="4"/>
      <c r="R4003" s="4"/>
      <c r="S4003" s="4"/>
      <c r="T4003" s="4"/>
      <c r="U4003" s="4"/>
      <c r="V4003" s="4"/>
      <c r="W4003" s="4"/>
    </row>
    <row r="4004" spans="1:23" ht="56" x14ac:dyDescent="0.3">
      <c r="A4004" s="23"/>
      <c r="B4004" s="6">
        <v>0</v>
      </c>
      <c r="C4004" s="9" t="s">
        <v>4143</v>
      </c>
      <c r="D4004" s="9" t="str">
        <f t="shared" si="129"/>
        <v xml:space="preserve"> Đại học từ xa Mn cho e hỏi: hệ từ xa thì bằng có tương đương chính quy ko?
 Nếu tương đương tại sao phải thi để giành từng xuất vào được trường?</v>
      </c>
      <c r="E4004" s="4"/>
      <c r="F4004" s="4"/>
      <c r="G4004" s="4"/>
      <c r="H4004" s="4"/>
      <c r="I4004" s="4"/>
      <c r="J4004" s="4"/>
      <c r="K4004" s="4"/>
      <c r="L4004" s="4"/>
      <c r="M4004" s="4"/>
      <c r="N4004" s="4"/>
      <c r="O4004" s="4"/>
      <c r="P4004" s="4"/>
      <c r="Q4004" s="4"/>
      <c r="R4004" s="4"/>
      <c r="S4004" s="4"/>
      <c r="T4004" s="4"/>
      <c r="U4004" s="4"/>
      <c r="V4004" s="4"/>
      <c r="W4004" s="4"/>
    </row>
    <row r="4005" spans="1:23" ht="42" x14ac:dyDescent="0.3">
      <c r="A4005" s="23"/>
      <c r="B4005" s="6">
        <v>0</v>
      </c>
      <c r="C4005" s="9" t="s">
        <v>2556</v>
      </c>
      <c r="D4005" s="9" t="str">
        <f t="shared" si="129"/>
        <v xml:space="preserve"> Đại học từ xa Bạn có thể học hệ từ xa, xét tuyển với bằng thpt. Có nhiều trường tuyển sinh bạn nhé, bạn đang định hướng học ngành nào?</v>
      </c>
      <c r="E4005" s="4"/>
      <c r="F4005" s="4"/>
      <c r="G4005" s="4"/>
      <c r="H4005" s="4"/>
      <c r="I4005" s="4"/>
      <c r="J4005" s="4"/>
      <c r="K4005" s="4"/>
      <c r="L4005" s="4"/>
      <c r="M4005" s="4"/>
      <c r="N4005" s="4"/>
      <c r="O4005" s="4"/>
      <c r="P4005" s="4"/>
      <c r="Q4005" s="4"/>
      <c r="R4005" s="4"/>
      <c r="S4005" s="4"/>
      <c r="T4005" s="4"/>
      <c r="U4005" s="4"/>
      <c r="V4005" s="4"/>
      <c r="W4005" s="4"/>
    </row>
    <row r="4006" spans="1:23" ht="42" x14ac:dyDescent="0.3">
      <c r="A4006" s="23"/>
      <c r="B4006" s="6">
        <v>0</v>
      </c>
      <c r="C4006" s="9" t="s">
        <v>2557</v>
      </c>
      <c r="D4006" s="9" t="str">
        <f t="shared" si="129"/>
        <v xml:space="preserve"> Đại học từ xa Ko nên học từ xa, và nếu học lực trung bình khá thôi thì khỏi học đại học lun như v phí tiền, để tiền học cái nghề hoặc kinh doanh hay hơn</v>
      </c>
      <c r="E4006" s="4"/>
      <c r="F4006" s="4"/>
      <c r="G4006" s="4"/>
      <c r="H4006" s="4"/>
      <c r="I4006" s="4"/>
      <c r="J4006" s="4"/>
      <c r="K4006" s="4"/>
      <c r="L4006" s="4"/>
      <c r="M4006" s="4"/>
      <c r="N4006" s="4"/>
      <c r="O4006" s="4"/>
      <c r="P4006" s="4"/>
      <c r="Q4006" s="4"/>
      <c r="R4006" s="4"/>
      <c r="S4006" s="4"/>
      <c r="T4006" s="4"/>
      <c r="U4006" s="4"/>
      <c r="V4006" s="4"/>
      <c r="W4006" s="4"/>
    </row>
    <row r="4007" spans="1:23" ht="42" x14ac:dyDescent="0.3">
      <c r="A4007" s="23"/>
      <c r="B4007" s="6">
        <v>0</v>
      </c>
      <c r="C4007" s="9" t="s">
        <v>2558</v>
      </c>
      <c r="D4007" s="9" t="str">
        <f t="shared" si="129"/>
        <v xml:space="preserve"> Đại học từ xa Mình thấy bạn mình vừa học vừa làm rất tiện. Cơ hội cho bạn là rất cao để học và phát triển công việc.</v>
      </c>
      <c r="E4007" s="4"/>
      <c r="F4007" s="4"/>
      <c r="G4007" s="4"/>
      <c r="H4007" s="4"/>
      <c r="I4007" s="4"/>
      <c r="J4007" s="4"/>
      <c r="K4007" s="4"/>
      <c r="L4007" s="4"/>
      <c r="M4007" s="4"/>
      <c r="N4007" s="4"/>
      <c r="O4007" s="4"/>
      <c r="P4007" s="4"/>
      <c r="Q4007" s="4"/>
      <c r="R4007" s="4"/>
      <c r="S4007" s="4"/>
      <c r="T4007" s="4"/>
      <c r="U4007" s="4"/>
      <c r="V4007" s="4"/>
      <c r="W4007" s="4"/>
    </row>
    <row r="4008" spans="1:23" ht="14" x14ac:dyDescent="0.3">
      <c r="A4008" s="23"/>
      <c r="B4008" s="6">
        <v>0</v>
      </c>
      <c r="C4008" s="9" t="s">
        <v>2559</v>
      </c>
      <c r="D4008" s="9" t="str">
        <f t="shared" si="129"/>
        <v xml:space="preserve"> Đại học từ xa 36t chuẩn bị xong học kì thứ 6 đây</v>
      </c>
      <c r="E4008" s="4"/>
      <c r="F4008" s="4"/>
      <c r="G4008" s="4"/>
      <c r="H4008" s="4"/>
      <c r="I4008" s="4"/>
      <c r="J4008" s="4"/>
      <c r="K4008" s="4"/>
      <c r="L4008" s="4"/>
      <c r="M4008" s="4"/>
      <c r="N4008" s="4"/>
      <c r="O4008" s="4"/>
      <c r="P4008" s="4"/>
      <c r="Q4008" s="4"/>
      <c r="R4008" s="4"/>
      <c r="S4008" s="4"/>
      <c r="T4008" s="4"/>
      <c r="U4008" s="4"/>
      <c r="V4008" s="4"/>
      <c r="W4008" s="4"/>
    </row>
    <row r="4009" spans="1:23" ht="14" x14ac:dyDescent="0.3">
      <c r="A4009" s="24" t="s">
        <v>4144</v>
      </c>
      <c r="B4009" s="6">
        <v>0</v>
      </c>
      <c r="C4009" s="9" t="s">
        <v>2571</v>
      </c>
      <c r="D4009" s="9" t="str">
        <f t="shared" si="129"/>
        <v xml:space="preserve"> Đại học từ xa NNA thì ko sợ thiếu trường đâu em</v>
      </c>
      <c r="E4009" s="4"/>
      <c r="F4009" s="4"/>
      <c r="G4009" s="4"/>
      <c r="H4009" s="4"/>
      <c r="I4009" s="4"/>
      <c r="J4009" s="4"/>
      <c r="K4009" s="4"/>
      <c r="L4009" s="4"/>
      <c r="M4009" s="4"/>
      <c r="N4009" s="4"/>
      <c r="O4009" s="4"/>
      <c r="P4009" s="4"/>
      <c r="Q4009" s="4"/>
      <c r="R4009" s="4"/>
      <c r="S4009" s="4"/>
      <c r="T4009" s="4"/>
      <c r="U4009" s="4"/>
      <c r="V4009" s="4"/>
      <c r="W4009" s="4"/>
    </row>
    <row r="4010" spans="1:23" ht="28" x14ac:dyDescent="0.3">
      <c r="A4010" s="23"/>
      <c r="B4010" s="6">
        <v>0</v>
      </c>
      <c r="C4010" s="9" t="s">
        <v>2572</v>
      </c>
      <c r="D4010" s="9" t="str">
        <f t="shared" si="129"/>
        <v xml:space="preserve"> Đại học từ xa NNA em có thể tham khảo của UNETI nha, trường ở HN đó em</v>
      </c>
      <c r="E4010" s="4"/>
      <c r="F4010" s="4"/>
      <c r="G4010" s="4"/>
      <c r="H4010" s="4"/>
      <c r="I4010" s="4"/>
      <c r="J4010" s="4"/>
      <c r="K4010" s="4"/>
      <c r="L4010" s="4"/>
      <c r="M4010" s="4"/>
      <c r="N4010" s="4"/>
      <c r="O4010" s="4"/>
      <c r="P4010" s="4"/>
      <c r="Q4010" s="4"/>
      <c r="R4010" s="4"/>
      <c r="S4010" s="4"/>
      <c r="T4010" s="4"/>
      <c r="U4010" s="4"/>
      <c r="V4010" s="4"/>
      <c r="W4010" s="4"/>
    </row>
    <row r="4011" spans="1:23" ht="14" x14ac:dyDescent="0.3">
      <c r="A4011" s="23"/>
      <c r="B4011" s="6">
        <v>0</v>
      </c>
      <c r="C4011" s="9" t="s">
        <v>2573</v>
      </c>
      <c r="D4011" s="9" t="str">
        <f t="shared" si="129"/>
        <v xml:space="preserve"> Đại học từ xa Có trường Đại Nam oke đấy bạn</v>
      </c>
      <c r="E4011" s="4"/>
      <c r="F4011" s="4"/>
      <c r="G4011" s="4"/>
      <c r="H4011" s="4"/>
      <c r="I4011" s="4"/>
      <c r="J4011" s="4"/>
      <c r="K4011" s="4"/>
      <c r="L4011" s="4"/>
      <c r="M4011" s="4"/>
      <c r="N4011" s="4"/>
      <c r="O4011" s="4"/>
      <c r="P4011" s="4"/>
      <c r="Q4011" s="4"/>
      <c r="R4011" s="4"/>
      <c r="S4011" s="4"/>
      <c r="T4011" s="4"/>
      <c r="U4011" s="4"/>
      <c r="V4011" s="4"/>
      <c r="W4011" s="4"/>
    </row>
    <row r="4012" spans="1:23" ht="28" x14ac:dyDescent="0.3">
      <c r="A4012" s="23"/>
      <c r="B4012" s="6">
        <v>0</v>
      </c>
      <c r="C4012" s="9" t="s">
        <v>2574</v>
      </c>
      <c r="D4012" s="9" t="str">
        <f t="shared" si="129"/>
        <v xml:space="preserve"> Đại học từ xa Trường kinh tế kỹ thuật công nghiệp bạn nh</v>
      </c>
      <c r="E4012" s="4"/>
      <c r="F4012" s="4"/>
      <c r="G4012" s="4"/>
      <c r="H4012" s="4"/>
      <c r="I4012" s="4"/>
      <c r="J4012" s="4"/>
      <c r="K4012" s="4"/>
      <c r="L4012" s="4"/>
      <c r="M4012" s="4"/>
      <c r="N4012" s="4"/>
      <c r="O4012" s="4"/>
      <c r="P4012" s="4"/>
      <c r="Q4012" s="4"/>
      <c r="R4012" s="4"/>
      <c r="S4012" s="4"/>
      <c r="T4012" s="4"/>
      <c r="U4012" s="4"/>
      <c r="V4012" s="4"/>
      <c r="W4012" s="4"/>
    </row>
    <row r="4013" spans="1:23" ht="70" x14ac:dyDescent="0.3">
      <c r="A4013" s="23"/>
      <c r="B4013" s="6">
        <v>0</v>
      </c>
      <c r="C4013" s="9" t="s">
        <v>2575</v>
      </c>
      <c r="D4013" s="9" t="str">
        <f t="shared" si="129"/>
        <v xml:space="preserve"> Đại học từ xa Chào em nha ngành NNA ở HN em tham khảo thử của Đại Nam và UNETI nha, học Đại Nam thì sv sẽ có nhiều quyền lợi hơn các trường khác em nha, còn UNETI thì hệ thống học của họ hiện đại có bài ôn luyện cuối mỗi bài cho sinh viên đó em nha</v>
      </c>
      <c r="E4013" s="4"/>
      <c r="F4013" s="4"/>
      <c r="G4013" s="4"/>
      <c r="H4013" s="4"/>
      <c r="I4013" s="4"/>
      <c r="J4013" s="4"/>
      <c r="K4013" s="4"/>
      <c r="L4013" s="4"/>
      <c r="M4013" s="4"/>
      <c r="N4013" s="4"/>
      <c r="O4013" s="4"/>
      <c r="P4013" s="4"/>
      <c r="Q4013" s="4"/>
      <c r="R4013" s="4"/>
      <c r="S4013" s="4"/>
      <c r="T4013" s="4"/>
      <c r="U4013" s="4"/>
      <c r="V4013" s="4"/>
      <c r="W4013" s="4"/>
    </row>
    <row r="4014" spans="1:23" ht="70" x14ac:dyDescent="0.3">
      <c r="A4014" s="23"/>
      <c r="B4014" s="6">
        <v>0</v>
      </c>
      <c r="C4014" s="9" t="s">
        <v>4145</v>
      </c>
      <c r="D4014" s="9" t="str">
        <f t="shared" si="129"/>
        <v xml:space="preserve"> Đại học từ xa Trường Cao Đẳng Công Nghệ Bắc Hà tuyển sinh HỌC &amp; THI ONLINE 100% chuyên ngành tiếng Trung, Nhật, Hàn có nhu cầu liên hệ qua Sđt 0942.988.394 nhé 
 Xét tuyển từ THPT trở lên nhé</v>
      </c>
      <c r="E4014" s="4"/>
      <c r="F4014" s="4"/>
      <c r="G4014" s="4"/>
      <c r="H4014" s="4"/>
      <c r="I4014" s="4"/>
      <c r="J4014" s="4"/>
      <c r="K4014" s="4"/>
      <c r="L4014" s="4"/>
      <c r="M4014" s="4"/>
      <c r="N4014" s="4"/>
      <c r="O4014" s="4"/>
      <c r="P4014" s="4"/>
      <c r="Q4014" s="4"/>
      <c r="R4014" s="4"/>
      <c r="S4014" s="4"/>
      <c r="T4014" s="4"/>
      <c r="U4014" s="4"/>
      <c r="V4014" s="4"/>
      <c r="W4014" s="4"/>
    </row>
    <row r="4015" spans="1:23" ht="112" x14ac:dyDescent="0.3">
      <c r="A4015" s="23"/>
      <c r="B4015" s="6">
        <v>0</v>
      </c>
      <c r="C4015" s="9" t="s">
        <v>2280</v>
      </c>
      <c r="D4015" s="9" t="str">
        <f t="shared" si="129"/>
        <v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v>
      </c>
      <c r="E4015" s="4"/>
      <c r="F4015" s="4"/>
      <c r="G4015" s="4"/>
      <c r="H4015" s="4"/>
      <c r="I4015" s="4"/>
      <c r="J4015" s="4"/>
      <c r="K4015" s="4"/>
      <c r="L4015" s="4"/>
      <c r="M4015" s="4"/>
      <c r="N4015" s="4"/>
      <c r="O4015" s="4"/>
      <c r="P4015" s="4"/>
      <c r="Q4015" s="4"/>
      <c r="R4015" s="4"/>
      <c r="S4015" s="4"/>
      <c r="T4015" s="4"/>
      <c r="U4015" s="4"/>
      <c r="V4015" s="4"/>
      <c r="W4015" s="4"/>
    </row>
    <row r="4016" spans="1:23" ht="112" x14ac:dyDescent="0.3">
      <c r="A4016" s="23"/>
      <c r="B4016" s="6">
        <v>0</v>
      </c>
      <c r="C4016" s="9" t="s">
        <v>2280</v>
      </c>
      <c r="D4016" s="9" t="str">
        <f t="shared" si="129"/>
        <v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v>
      </c>
      <c r="E4016" s="4"/>
      <c r="F4016" s="4"/>
      <c r="G4016" s="4"/>
      <c r="H4016" s="4"/>
      <c r="I4016" s="4"/>
      <c r="J4016" s="4"/>
      <c r="K4016" s="4"/>
      <c r="L4016" s="4"/>
      <c r="M4016" s="4"/>
      <c r="N4016" s="4"/>
      <c r="O4016" s="4"/>
      <c r="P4016" s="4"/>
      <c r="Q4016" s="4"/>
      <c r="R4016" s="4"/>
      <c r="S4016" s="4"/>
      <c r="T4016" s="4"/>
      <c r="U4016" s="4"/>
      <c r="V4016" s="4"/>
      <c r="W4016" s="4"/>
    </row>
    <row r="4017" spans="1:23" ht="182" x14ac:dyDescent="0.3">
      <c r="A4017" s="24" t="s">
        <v>4146</v>
      </c>
      <c r="B4017" s="6">
        <v>0</v>
      </c>
      <c r="C4017" s="9" t="s">
        <v>4147</v>
      </c>
      <c r="D4017" s="9" t="str">
        <f t="shared" si="129"/>
        <v xml:space="preserve"> Đại học từ xa Học mkt sẽ giúp em mở rộng tư duy hơn rất nhiều, thời đại này, ko chỉ cần mkt cho doanh nghiệp, cho công ty, các nhân sự cũng cần biết mkt cho chính bản thân mình nữa. Ở độ tuổi của em nếu đã tốt nghiệp THPT thì học MKT hoặc TMDT là lựa chọn hợp lý, vì 2 ngành này có thể giúp em ứng dụng vào cv và cs luôn.
 Còn nếu em đã có 1 vb chuyên môn trước đó, thì ở độ tuổi này nhiều người cũng chọn QTKD để nâng cao tư duy quản trị, vì họ có định hướng thăng tiến. Chị nghĩ trường hợp của em học MKT của TMU oke hợp lí đó em nha. Mình xác định học để lấy kiến thức thì mình nên chọn trường chất lượng em à</v>
      </c>
      <c r="E4017" s="4"/>
      <c r="F4017" s="4"/>
      <c r="G4017" s="4"/>
      <c r="H4017" s="4"/>
      <c r="I4017" s="4"/>
      <c r="J4017" s="4"/>
      <c r="K4017" s="4"/>
      <c r="L4017" s="4"/>
      <c r="M4017" s="4"/>
      <c r="N4017" s="4"/>
      <c r="O4017" s="4"/>
      <c r="P4017" s="4"/>
      <c r="Q4017" s="4"/>
      <c r="R4017" s="4"/>
      <c r="S4017" s="4"/>
      <c r="T4017" s="4"/>
      <c r="U4017" s="4"/>
      <c r="V4017" s="4"/>
      <c r="W4017" s="4"/>
    </row>
    <row r="4018" spans="1:23" ht="28" x14ac:dyDescent="0.3">
      <c r="A4018" s="23"/>
      <c r="B4018" s="6">
        <v>0</v>
      </c>
      <c r="C4018" s="9" t="s">
        <v>2579</v>
      </c>
      <c r="D4018" s="9" t="str">
        <f t="shared" si="129"/>
        <v xml:space="preserve"> Đại học từ xa 32 vẫn còn trẻ c ạ, cứ mạnh dạn học thui ạ</v>
      </c>
      <c r="E4018" s="4"/>
      <c r="F4018" s="4"/>
      <c r="G4018" s="4"/>
      <c r="H4018" s="4"/>
      <c r="I4018" s="4"/>
      <c r="J4018" s="4"/>
      <c r="K4018" s="4"/>
      <c r="L4018" s="4"/>
      <c r="M4018" s="4"/>
      <c r="N4018" s="4"/>
      <c r="O4018" s="4"/>
      <c r="P4018" s="4"/>
      <c r="Q4018" s="4"/>
      <c r="R4018" s="4"/>
      <c r="S4018" s="4"/>
      <c r="T4018" s="4"/>
      <c r="U4018" s="4"/>
      <c r="V4018" s="4"/>
      <c r="W4018" s="4"/>
    </row>
    <row r="4019" spans="1:23" ht="14" x14ac:dyDescent="0.3">
      <c r="A4019" s="23"/>
      <c r="B4019" s="6">
        <v>0</v>
      </c>
      <c r="C4019" s="9" t="s">
        <v>4148</v>
      </c>
      <c r="D4019" s="9" t="str">
        <f t="shared" si="129"/>
        <v xml:space="preserve"> Đại học từ xa TMU giờ còn tuyển MKT không ạ?</v>
      </c>
      <c r="E4019" s="4"/>
      <c r="F4019" s="4"/>
      <c r="G4019" s="4"/>
      <c r="H4019" s="4"/>
      <c r="I4019" s="4"/>
      <c r="J4019" s="4"/>
      <c r="K4019" s="4"/>
      <c r="L4019" s="4"/>
      <c r="M4019" s="4"/>
      <c r="N4019" s="4"/>
      <c r="O4019" s="4"/>
      <c r="P4019" s="4"/>
      <c r="Q4019" s="4"/>
      <c r="R4019" s="4"/>
      <c r="S4019" s="4"/>
      <c r="T4019" s="4"/>
      <c r="U4019" s="4"/>
      <c r="V4019" s="4"/>
      <c r="W4019" s="4"/>
    </row>
    <row r="4020" spans="1:23" ht="28" x14ac:dyDescent="0.3">
      <c r="A4020" s="24" t="s">
        <v>4149</v>
      </c>
      <c r="B4020" s="6">
        <v>0</v>
      </c>
      <c r="C4020" s="9" t="s">
        <v>2581</v>
      </c>
      <c r="D4020" s="9" t="str">
        <f t="shared" si="129"/>
        <v xml:space="preserve"> Đại học từ xa Chào em nha, theo c biết thì hiện chỉ có Hutech là đào tạo tâm lý học thôi em nha</v>
      </c>
      <c r="E4020" s="4"/>
      <c r="F4020" s="4"/>
      <c r="G4020" s="4"/>
      <c r="H4020" s="4"/>
      <c r="I4020" s="4"/>
      <c r="J4020" s="4"/>
      <c r="K4020" s="4"/>
      <c r="L4020" s="4"/>
      <c r="M4020" s="4"/>
      <c r="N4020" s="4"/>
      <c r="O4020" s="4"/>
      <c r="P4020" s="4"/>
      <c r="Q4020" s="4"/>
      <c r="R4020" s="4"/>
      <c r="S4020" s="4"/>
      <c r="T4020" s="4"/>
      <c r="U4020" s="4"/>
      <c r="V4020" s="4"/>
      <c r="W4020" s="4"/>
    </row>
    <row r="4021" spans="1:23" ht="14" x14ac:dyDescent="0.3">
      <c r="A4021" s="23"/>
      <c r="B4021" s="6">
        <v>0</v>
      </c>
      <c r="C4021" s="9" t="s">
        <v>2582</v>
      </c>
      <c r="D4021" s="9" t="str">
        <f t="shared" si="129"/>
        <v xml:space="preserve"> Đại học từ xa ko có trường nào khác đâu</v>
      </c>
      <c r="E4021" s="4"/>
      <c r="F4021" s="4"/>
      <c r="G4021" s="4"/>
      <c r="H4021" s="4"/>
      <c r="I4021" s="4"/>
      <c r="J4021" s="4"/>
      <c r="K4021" s="4"/>
      <c r="L4021" s="4"/>
      <c r="M4021" s="4"/>
      <c r="N4021" s="4"/>
      <c r="O4021" s="4"/>
      <c r="P4021" s="4"/>
      <c r="Q4021" s="4"/>
      <c r="R4021" s="4"/>
      <c r="S4021" s="4"/>
      <c r="T4021" s="4"/>
      <c r="U4021" s="4"/>
      <c r="V4021" s="4"/>
      <c r="W4021" s="4"/>
    </row>
    <row r="4022" spans="1:23" ht="56" x14ac:dyDescent="0.3">
      <c r="A4022" s="23"/>
      <c r="B4022" s="6">
        <v>0</v>
      </c>
      <c r="C4022" s="9" t="s">
        <v>2583</v>
      </c>
      <c r="D4022" s="9" t="str">
        <f t="shared" si="129"/>
        <v xml:space="preserve"> Đại học từ xa Thông thường phải đào tạo 1 ngành chính quy 3 năm thì mới được mở đào tạo htx, b tìm xem các trường đang đào tạo ngành này hệ chính quy đã mở htx chưa là biết</v>
      </c>
      <c r="E4022" s="4"/>
      <c r="F4022" s="4"/>
      <c r="G4022" s="4"/>
      <c r="H4022" s="4"/>
      <c r="I4022" s="4"/>
      <c r="J4022" s="4"/>
      <c r="K4022" s="4"/>
      <c r="L4022" s="4"/>
      <c r="M4022" s="4"/>
      <c r="N4022" s="4"/>
      <c r="O4022" s="4"/>
      <c r="P4022" s="4"/>
      <c r="Q4022" s="4"/>
      <c r="R4022" s="4"/>
      <c r="S4022" s="4"/>
      <c r="T4022" s="4"/>
      <c r="U4022" s="4"/>
      <c r="V4022" s="4"/>
      <c r="W4022" s="4"/>
    </row>
    <row r="4023" spans="1:23" ht="42" x14ac:dyDescent="0.3">
      <c r="A4023" s="23"/>
      <c r="B4023" s="6">
        <v>0</v>
      </c>
      <c r="C4023" s="9" t="s">
        <v>2584</v>
      </c>
      <c r="D4023" s="9" t="str">
        <f t="shared" si="129"/>
        <v xml:space="preserve"> Đại học từ xa Hutech cũng nhiều vấn đề lắm, trường tự triển khai nên lộn xộn hết cả lên, có vụ mã sv của sv này trùng với mã sv của sv khác =))</v>
      </c>
      <c r="E4023" s="4"/>
      <c r="F4023" s="4"/>
      <c r="G4023" s="4"/>
      <c r="H4023" s="4"/>
      <c r="I4023" s="4"/>
      <c r="J4023" s="4"/>
      <c r="K4023" s="4"/>
      <c r="L4023" s="4"/>
      <c r="M4023" s="4"/>
      <c r="N4023" s="4"/>
      <c r="O4023" s="4"/>
      <c r="P4023" s="4"/>
      <c r="Q4023" s="4"/>
      <c r="R4023" s="4"/>
      <c r="S4023" s="4"/>
      <c r="T4023" s="4"/>
      <c r="U4023" s="4"/>
      <c r="V4023" s="4"/>
      <c r="W4023" s="4"/>
    </row>
    <row r="4024" spans="1:23" ht="14" x14ac:dyDescent="0.3">
      <c r="A4024" s="23"/>
      <c r="B4024" s="6">
        <v>0</v>
      </c>
      <c r="C4024" s="9" t="s">
        <v>2585</v>
      </c>
      <c r="D4024" s="9" t="str">
        <f t="shared" si="129"/>
        <v xml:space="preserve"> Đại học từ xa tâm lí chỉ có hutech em nhé</v>
      </c>
      <c r="E4024" s="4"/>
      <c r="F4024" s="4"/>
      <c r="G4024" s="4"/>
      <c r="H4024" s="4"/>
      <c r="I4024" s="4"/>
      <c r="J4024" s="4"/>
      <c r="K4024" s="4"/>
      <c r="L4024" s="4"/>
      <c r="M4024" s="4"/>
      <c r="N4024" s="4"/>
      <c r="O4024" s="4"/>
      <c r="P4024" s="4"/>
      <c r="Q4024" s="4"/>
      <c r="R4024" s="4"/>
      <c r="S4024" s="4"/>
      <c r="T4024" s="4"/>
      <c r="U4024" s="4"/>
      <c r="V4024" s="4"/>
      <c r="W4024" s="4"/>
    </row>
    <row r="4025" spans="1:23" ht="28" x14ac:dyDescent="0.3">
      <c r="A4025" s="23"/>
      <c r="B4025" s="6">
        <v>0</v>
      </c>
      <c r="C4025" s="9" t="s">
        <v>2586</v>
      </c>
      <c r="D4025" s="9" t="str">
        <f t="shared" si="129"/>
        <v xml:space="preserve"> Đại học từ xa học tâm lý học thì ra trường làm gì nhỉ, tâm lý học b học văn bằng 2 à</v>
      </c>
      <c r="E4025" s="4"/>
      <c r="F4025" s="4"/>
      <c r="G4025" s="4"/>
      <c r="H4025" s="4"/>
      <c r="I4025" s="4"/>
      <c r="J4025" s="4"/>
      <c r="K4025" s="4"/>
      <c r="L4025" s="4"/>
      <c r="M4025" s="4"/>
      <c r="N4025" s="4"/>
      <c r="O4025" s="4"/>
      <c r="P4025" s="4"/>
      <c r="Q4025" s="4"/>
      <c r="R4025" s="4"/>
      <c r="S4025" s="4"/>
      <c r="T4025" s="4"/>
      <c r="U4025" s="4"/>
      <c r="V4025" s="4"/>
      <c r="W4025" s="4"/>
    </row>
    <row r="4026" spans="1:23" ht="28" x14ac:dyDescent="0.3">
      <c r="A4026" s="23"/>
      <c r="B4026" s="6">
        <v>0</v>
      </c>
      <c r="C4026" s="9" t="s">
        <v>2587</v>
      </c>
      <c r="D4026" s="9" t="str">
        <f t="shared" si="129"/>
        <v xml:space="preserve"> Đại học từ xa Cái hutech là cái trường khốn nạn nhất luôn</v>
      </c>
      <c r="E4026" s="4"/>
      <c r="F4026" s="4"/>
      <c r="G4026" s="4"/>
      <c r="H4026" s="4"/>
      <c r="I4026" s="4"/>
      <c r="J4026" s="4"/>
      <c r="K4026" s="4"/>
      <c r="L4026" s="4"/>
      <c r="M4026" s="4"/>
      <c r="N4026" s="4"/>
      <c r="O4026" s="4"/>
      <c r="P4026" s="4"/>
      <c r="Q4026" s="4"/>
      <c r="R4026" s="4"/>
      <c r="S4026" s="4"/>
      <c r="T4026" s="4"/>
      <c r="U4026" s="4"/>
      <c r="V4026" s="4"/>
      <c r="W4026" s="4"/>
    </row>
    <row r="4027" spans="1:23" ht="28" x14ac:dyDescent="0.3">
      <c r="A4027" s="23"/>
      <c r="B4027" s="6">
        <v>0</v>
      </c>
      <c r="C4027" s="9" t="s">
        <v>2589</v>
      </c>
      <c r="D4027" s="9" t="str">
        <f t="shared" si="129"/>
        <v xml:space="preserve"> Đại học từ xa Bạn tham khảo thêm bên trường ĐH Sư Phạm nhé, học vào tối thứ 7 và cả ngày chủ nhật</v>
      </c>
      <c r="E4027" s="4"/>
      <c r="F4027" s="4"/>
      <c r="G4027" s="4"/>
      <c r="H4027" s="4"/>
      <c r="I4027" s="4"/>
      <c r="J4027" s="4"/>
      <c r="K4027" s="4"/>
      <c r="L4027" s="4"/>
      <c r="M4027" s="4"/>
      <c r="N4027" s="4"/>
      <c r="O4027" s="4"/>
      <c r="P4027" s="4"/>
      <c r="Q4027" s="4"/>
      <c r="R4027" s="4"/>
      <c r="S4027" s="4"/>
      <c r="T4027" s="4"/>
      <c r="U4027" s="4"/>
      <c r="V4027" s="4"/>
      <c r="W4027" s="4"/>
    </row>
    <row r="4028" spans="1:23" ht="28" x14ac:dyDescent="0.3">
      <c r="A4028" s="23"/>
      <c r="B4028" s="6">
        <v>0</v>
      </c>
      <c r="C4028" s="9" t="s">
        <v>2590</v>
      </c>
      <c r="D4028" s="9" t="str">
        <f t="shared" si="129"/>
        <v xml:space="preserve"> Đại học từ xa Mà học htx tâm lý học thì có xin đi làm thực tập đc ko mn, lương thấp cũng đưowcn</v>
      </c>
      <c r="E4028" s="4"/>
      <c r="F4028" s="4"/>
      <c r="G4028" s="4"/>
      <c r="H4028" s="4"/>
      <c r="I4028" s="4"/>
      <c r="J4028" s="4"/>
      <c r="K4028" s="4"/>
      <c r="L4028" s="4"/>
      <c r="M4028" s="4"/>
      <c r="N4028" s="4"/>
      <c r="O4028" s="4"/>
      <c r="P4028" s="4"/>
      <c r="Q4028" s="4"/>
      <c r="R4028" s="4"/>
      <c r="S4028" s="4"/>
      <c r="T4028" s="4"/>
      <c r="U4028" s="4"/>
      <c r="V4028" s="4"/>
      <c r="W4028" s="4"/>
    </row>
    <row r="4029" spans="1:23" ht="42" x14ac:dyDescent="0.3">
      <c r="A4029" s="23"/>
      <c r="B4029" s="6">
        <v>0</v>
      </c>
      <c r="C4029" s="9" t="s">
        <v>2591</v>
      </c>
      <c r="D4029" s="9" t="str">
        <f t="shared" si="129"/>
        <v xml:space="preserve"> Đại học từ xa Hệ từ xa của ULSA đào tạo Công tác xã hội, trong đó có đào tạo học phần về tâm lý, mấy bạn có thể tham khảo thêm nha</v>
      </c>
      <c r="E4029" s="4"/>
      <c r="F4029" s="4"/>
      <c r="G4029" s="4"/>
      <c r="H4029" s="4"/>
      <c r="I4029" s="4"/>
      <c r="J4029" s="4"/>
      <c r="K4029" s="4"/>
      <c r="L4029" s="4"/>
      <c r="M4029" s="4"/>
      <c r="N4029" s="4"/>
      <c r="O4029" s="4"/>
      <c r="P4029" s="4"/>
      <c r="Q4029" s="4"/>
      <c r="R4029" s="4"/>
      <c r="S4029" s="4"/>
      <c r="T4029" s="4"/>
      <c r="U4029" s="4"/>
      <c r="V4029" s="4"/>
      <c r="W4029" s="4"/>
    </row>
    <row r="4030" spans="1:23" ht="42" x14ac:dyDescent="0.3">
      <c r="A4030" s="23"/>
      <c r="B4030" s="6">
        <v>0</v>
      </c>
      <c r="C4030" s="9" t="s">
        <v>4150</v>
      </c>
      <c r="D4030" s="9" t="str">
        <f t="shared" si="129"/>
        <v xml:space="preserve"> Đại học từ xa Cho mình hỏi b tìm đc trường theo học chưa, mình cũng đang hứng thú với ngành này cũng muốn tìm hiểu</v>
      </c>
      <c r="E4030" s="4"/>
      <c r="F4030" s="4"/>
      <c r="G4030" s="4"/>
      <c r="H4030" s="4"/>
      <c r="I4030" s="4"/>
      <c r="J4030" s="4"/>
      <c r="K4030" s="4"/>
      <c r="L4030" s="4"/>
      <c r="M4030" s="4"/>
      <c r="N4030" s="4"/>
      <c r="O4030" s="4"/>
      <c r="P4030" s="4"/>
      <c r="Q4030" s="4"/>
      <c r="R4030" s="4"/>
      <c r="S4030" s="4"/>
      <c r="T4030" s="4"/>
      <c r="U4030" s="4"/>
      <c r="V4030" s="4"/>
      <c r="W4030" s="4"/>
    </row>
    <row r="4031" spans="1:23" ht="42" x14ac:dyDescent="0.3">
      <c r="A4031" s="9" t="s">
        <v>2722</v>
      </c>
      <c r="B4031" s="6">
        <v>0</v>
      </c>
      <c r="C4031" s="9" t="s">
        <v>2723</v>
      </c>
      <c r="D4031" s="9" t="str">
        <f t="shared" si="129"/>
        <v xml:space="preserve"> Đại học từ xa DHQG hình như ko có đâu b</v>
      </c>
      <c r="E4031" s="4"/>
      <c r="F4031" s="4"/>
      <c r="G4031" s="4"/>
      <c r="H4031" s="4"/>
      <c r="I4031" s="4"/>
      <c r="J4031" s="4"/>
      <c r="K4031" s="4"/>
      <c r="L4031" s="4"/>
      <c r="M4031" s="4"/>
      <c r="N4031" s="4"/>
      <c r="O4031" s="4"/>
      <c r="P4031" s="4"/>
      <c r="Q4031" s="4"/>
      <c r="R4031" s="4"/>
      <c r="S4031" s="4"/>
      <c r="T4031" s="4"/>
      <c r="U4031" s="4"/>
      <c r="V4031" s="4"/>
      <c r="W4031" s="4"/>
    </row>
    <row r="4032" spans="1:23" ht="70" x14ac:dyDescent="0.3">
      <c r="A4032" s="24" t="s">
        <v>4151</v>
      </c>
      <c r="B4032" s="6">
        <v>0</v>
      </c>
      <c r="C4032" s="9" t="s">
        <v>2789</v>
      </c>
      <c r="D4032" s="9" t="str">
        <f t="shared" ref="D4032:D4043" si="130">CONCATENATE(" Đại học từ xa tại NEU"," ",C4032)</f>
        <v xml:space="preserve"> Đại học từ xa tại NEU Chào em nha, với ngành tài chính ngân hàng nghĩa là em dự định ra trường làm ngân hàng đúng không em ha. Nếu thế thì em có thể tham khảo ngành TCNH của Học viên ngân hàng em nha, trường này đang mở hệ đào tạo từ xa đó em nha</v>
      </c>
      <c r="E4032" s="4"/>
      <c r="F4032" s="4"/>
      <c r="G4032" s="4"/>
      <c r="H4032" s="4"/>
      <c r="I4032" s="4"/>
      <c r="J4032" s="4"/>
      <c r="K4032" s="4"/>
      <c r="L4032" s="4"/>
      <c r="M4032" s="4"/>
      <c r="N4032" s="4"/>
      <c r="O4032" s="4"/>
      <c r="P4032" s="4"/>
      <c r="Q4032" s="4"/>
      <c r="R4032" s="4"/>
      <c r="S4032" s="4"/>
      <c r="T4032" s="4"/>
      <c r="U4032" s="4"/>
      <c r="V4032" s="4"/>
      <c r="W4032" s="4"/>
    </row>
    <row r="4033" spans="1:23" ht="28" x14ac:dyDescent="0.3">
      <c r="A4033" s="23"/>
      <c r="B4033" s="6">
        <v>0</v>
      </c>
      <c r="C4033" s="9" t="s">
        <v>2790</v>
      </c>
      <c r="D4033" s="9" t="str">
        <f t="shared" si="130"/>
        <v xml:space="preserve"> Đại học từ xa tại NEU Học chính quy thì giờ phải đến trường học 4 năm đó bạn ơi</v>
      </c>
      <c r="E4033" s="4"/>
      <c r="F4033" s="4"/>
      <c r="G4033" s="4"/>
      <c r="H4033" s="4"/>
      <c r="I4033" s="4"/>
      <c r="J4033" s="4"/>
      <c r="K4033" s="4"/>
      <c r="L4033" s="4"/>
      <c r="M4033" s="4"/>
      <c r="N4033" s="4"/>
      <c r="O4033" s="4"/>
      <c r="P4033" s="4"/>
      <c r="Q4033" s="4"/>
      <c r="R4033" s="4"/>
      <c r="S4033" s="4"/>
      <c r="T4033" s="4"/>
      <c r="U4033" s="4"/>
      <c r="V4033" s="4"/>
      <c r="W4033" s="4"/>
    </row>
    <row r="4034" spans="1:23" ht="56" x14ac:dyDescent="0.3">
      <c r="A4034" s="23"/>
      <c r="B4034" s="6">
        <v>0</v>
      </c>
      <c r="C4034" s="9" t="s">
        <v>2791</v>
      </c>
      <c r="D4034" s="9" t="str">
        <f t="shared" si="130"/>
        <v xml:space="preserve"> Đại học từ xa tại NEU ôn thi lại chính quy sau 2 năm nghỉ không phải đơn giản đâu ạ, và thi đỗ học cq 4 năm cũng rất mất thời gian luôn. Bạn nghỉ 2 năm chắc cũng đang đi làm rồi thì nên cân nhắc hệ từ xa hơn</v>
      </c>
      <c r="E4034" s="4"/>
      <c r="F4034" s="4"/>
      <c r="G4034" s="4"/>
      <c r="H4034" s="4"/>
      <c r="I4034" s="4"/>
      <c r="J4034" s="4"/>
      <c r="K4034" s="4"/>
      <c r="L4034" s="4"/>
      <c r="M4034" s="4"/>
      <c r="N4034" s="4"/>
      <c r="O4034" s="4"/>
      <c r="P4034" s="4"/>
      <c r="Q4034" s="4"/>
      <c r="R4034" s="4"/>
      <c r="S4034" s="4"/>
      <c r="T4034" s="4"/>
      <c r="U4034" s="4"/>
      <c r="V4034" s="4"/>
      <c r="W4034" s="4"/>
    </row>
    <row r="4035" spans="1:23" ht="14" x14ac:dyDescent="0.3">
      <c r="A4035" s="23"/>
      <c r="B4035" s="6">
        <v>0</v>
      </c>
      <c r="C4035" s="9" t="s">
        <v>2792</v>
      </c>
      <c r="D4035" s="9" t="str">
        <f t="shared" si="130"/>
        <v xml:space="preserve"> Đại học từ xa tại NEU Nên học từ xa hơn chứ</v>
      </c>
      <c r="E4035" s="4"/>
      <c r="F4035" s="4"/>
      <c r="G4035" s="4"/>
      <c r="H4035" s="4"/>
      <c r="I4035" s="4"/>
      <c r="J4035" s="4"/>
      <c r="K4035" s="4"/>
      <c r="L4035" s="4"/>
      <c r="M4035" s="4"/>
      <c r="N4035" s="4"/>
      <c r="O4035" s="4"/>
      <c r="P4035" s="4"/>
      <c r="Q4035" s="4"/>
      <c r="R4035" s="4"/>
      <c r="S4035" s="4"/>
      <c r="T4035" s="4"/>
      <c r="U4035" s="4"/>
      <c r="V4035" s="4"/>
      <c r="W4035" s="4"/>
    </row>
    <row r="4036" spans="1:23" ht="28" x14ac:dyDescent="0.3">
      <c r="A4036" s="23"/>
      <c r="B4036" s="6">
        <v>0</v>
      </c>
      <c r="C4036" s="9" t="s">
        <v>2793</v>
      </c>
      <c r="D4036" s="9" t="str">
        <f t="shared" si="130"/>
        <v xml:space="preserve"> Đại học từ xa tại NEU nên ôn thi để học chính quy nha bạn</v>
      </c>
      <c r="E4036" s="4"/>
      <c r="F4036" s="4"/>
      <c r="G4036" s="4"/>
      <c r="H4036" s="4"/>
      <c r="I4036" s="4"/>
      <c r="J4036" s="4"/>
      <c r="K4036" s="4"/>
      <c r="L4036" s="4"/>
      <c r="M4036" s="4"/>
      <c r="N4036" s="4"/>
      <c r="O4036" s="4"/>
      <c r="P4036" s="4"/>
      <c r="Q4036" s="4"/>
      <c r="R4036" s="4"/>
      <c r="S4036" s="4"/>
      <c r="T4036" s="4"/>
      <c r="U4036" s="4"/>
      <c r="V4036" s="4"/>
      <c r="W4036" s="4"/>
    </row>
    <row r="4037" spans="1:23" ht="112" x14ac:dyDescent="0.3">
      <c r="A4037" s="23"/>
      <c r="B4037" s="6">
        <v>0</v>
      </c>
      <c r="C4037" s="9" t="s">
        <v>2794</v>
      </c>
      <c r="D4037" s="9" t="str">
        <f t="shared" si="130"/>
        <v xml:space="preserve"> Đại học từ xa tại NEU Nếu có khả năng thì em hãy ôn thi chính quy. Em mới rời trường phổ thông 2 năm, chắc cũng chưa có vướng bận gia đình hay cơm áo gạo tiền gì thì vẫn có thể tập trung ôn thi chính quy được. Hệ từ xa thì phù hợp với những người đã có gia đình hoặc đang đi làm hơn. Thi đại học bây giờ nó không khó như 20 năm trước nên anh nghĩ tập trung ôn thi một năm là đủ.</v>
      </c>
      <c r="E4037" s="4"/>
      <c r="F4037" s="4"/>
      <c r="G4037" s="4"/>
      <c r="H4037" s="4"/>
      <c r="I4037" s="4"/>
      <c r="J4037" s="4"/>
      <c r="K4037" s="4"/>
      <c r="L4037" s="4"/>
      <c r="M4037" s="4"/>
      <c r="N4037" s="4"/>
      <c r="O4037" s="4"/>
      <c r="P4037" s="4"/>
      <c r="Q4037" s="4"/>
      <c r="R4037" s="4"/>
      <c r="S4037" s="4"/>
      <c r="T4037" s="4"/>
      <c r="U4037" s="4"/>
      <c r="V4037" s="4"/>
      <c r="W4037" s="4"/>
    </row>
    <row r="4038" spans="1:23" ht="28" x14ac:dyDescent="0.3">
      <c r="A4038" s="23"/>
      <c r="B4038" s="6">
        <v>0</v>
      </c>
      <c r="C4038" s="9" t="s">
        <v>2795</v>
      </c>
      <c r="D4038" s="9" t="str">
        <f t="shared" si="130"/>
        <v xml:space="preserve"> Đại học từ xa tại NEU Ưu tiên chính quy em nhé, nếu ko thể học hướng đó ms sang htx</v>
      </c>
      <c r="E4038" s="4"/>
      <c r="F4038" s="4"/>
      <c r="G4038" s="4"/>
      <c r="H4038" s="4"/>
      <c r="I4038" s="4"/>
      <c r="J4038" s="4"/>
      <c r="K4038" s="4"/>
      <c r="L4038" s="4"/>
      <c r="M4038" s="4"/>
      <c r="N4038" s="4"/>
      <c r="O4038" s="4"/>
      <c r="P4038" s="4"/>
      <c r="Q4038" s="4"/>
      <c r="R4038" s="4"/>
      <c r="S4038" s="4"/>
      <c r="T4038" s="4"/>
      <c r="U4038" s="4"/>
      <c r="V4038" s="4"/>
      <c r="W4038" s="4"/>
    </row>
    <row r="4039" spans="1:23" ht="56" x14ac:dyDescent="0.3">
      <c r="A4039" s="23"/>
      <c r="B4039" s="6">
        <v>0</v>
      </c>
      <c r="C4039" s="9" t="s">
        <v>2796</v>
      </c>
      <c r="D4039" s="9" t="str">
        <f t="shared" si="130"/>
        <v xml:space="preserve"> Đại học từ xa tại NEU Có năng lực còn trẻ nên ôn thi vào CQ, Học tập trung CQ dài hạn chất lượng sau ra trg xin vc dễ dàng, là SV cq r e vẫn có thể đk thêm hệ từ xa nhé.</v>
      </c>
      <c r="E4039" s="4"/>
      <c r="F4039" s="4"/>
      <c r="G4039" s="4"/>
      <c r="H4039" s="4"/>
      <c r="I4039" s="4"/>
      <c r="J4039" s="4"/>
      <c r="K4039" s="4"/>
      <c r="L4039" s="4"/>
      <c r="M4039" s="4"/>
      <c r="N4039" s="4"/>
      <c r="O4039" s="4"/>
      <c r="P4039" s="4"/>
      <c r="Q4039" s="4"/>
      <c r="R4039" s="4"/>
      <c r="S4039" s="4"/>
      <c r="T4039" s="4"/>
      <c r="U4039" s="4"/>
      <c r="V4039" s="4"/>
      <c r="W4039" s="4"/>
    </row>
    <row r="4040" spans="1:23" ht="42" x14ac:dyDescent="0.3">
      <c r="A4040" s="23"/>
      <c r="B4040" s="6">
        <v>0</v>
      </c>
      <c r="C4040" s="9" t="s">
        <v>2797</v>
      </c>
      <c r="D4040" s="9" t="str">
        <f t="shared" si="130"/>
        <v xml:space="preserve"> Đại học từ xa tại NEU Nếu được còn trẻ thì nên học cq kiến thức chắc đi làm có giá trị hơn nhé, mình vẫn có thể đki học ra trường trc+ đi làm thêm</v>
      </c>
      <c r="E4040" s="4"/>
      <c r="F4040" s="4"/>
      <c r="G4040" s="4"/>
      <c r="H4040" s="4"/>
      <c r="I4040" s="4"/>
      <c r="J4040" s="4"/>
      <c r="K4040" s="4"/>
      <c r="L4040" s="4"/>
      <c r="M4040" s="4"/>
      <c r="N4040" s="4"/>
      <c r="O4040" s="4"/>
      <c r="P4040" s="4"/>
      <c r="Q4040" s="4"/>
      <c r="R4040" s="4"/>
      <c r="S4040" s="4"/>
      <c r="T4040" s="4"/>
      <c r="U4040" s="4"/>
      <c r="V4040" s="4"/>
      <c r="W4040" s="4"/>
    </row>
    <row r="4041" spans="1:23" ht="42" x14ac:dyDescent="0.3">
      <c r="A4041" s="23"/>
      <c r="B4041" s="6">
        <v>0</v>
      </c>
      <c r="C4041" s="9" t="s">
        <v>3007</v>
      </c>
      <c r="D4041" s="9" t="str">
        <f t="shared" si="130"/>
        <v xml:space="preserve"> Đại học từ xa tại NEU Có bạn nào thi hết môn của DH Thái Nguyên trạm HCM chưa ạ, không biết gác thi có khó không,</v>
      </c>
      <c r="E4041" s="4"/>
      <c r="F4041" s="4"/>
      <c r="G4041" s="4"/>
      <c r="H4041" s="4"/>
      <c r="I4041" s="4"/>
      <c r="J4041" s="4"/>
      <c r="K4041" s="4"/>
      <c r="L4041" s="4"/>
      <c r="M4041" s="4"/>
      <c r="N4041" s="4"/>
      <c r="O4041" s="4"/>
      <c r="P4041" s="4"/>
      <c r="Q4041" s="4"/>
      <c r="R4041" s="4"/>
      <c r="S4041" s="4"/>
      <c r="T4041" s="4"/>
      <c r="U4041" s="4"/>
      <c r="V4041" s="4"/>
      <c r="W4041" s="4"/>
    </row>
    <row r="4042" spans="1:23" ht="42" x14ac:dyDescent="0.3">
      <c r="A4042" s="23"/>
      <c r="B4042" s="6">
        <v>0</v>
      </c>
      <c r="C4042" s="9" t="s">
        <v>3007</v>
      </c>
      <c r="D4042" s="9" t="str">
        <f t="shared" si="130"/>
        <v xml:space="preserve"> Đại học từ xa tại NEU Có bạn nào thi hết môn của DH Thái Nguyên trạm HCM chưa ạ, không biết gác thi có khó không,</v>
      </c>
      <c r="E4042" s="4"/>
      <c r="F4042" s="4"/>
      <c r="G4042" s="4"/>
      <c r="H4042" s="4"/>
      <c r="I4042" s="4"/>
      <c r="J4042" s="4"/>
      <c r="K4042" s="4"/>
      <c r="L4042" s="4"/>
      <c r="M4042" s="4"/>
      <c r="N4042" s="4"/>
      <c r="O4042" s="4"/>
      <c r="P4042" s="4"/>
      <c r="Q4042" s="4"/>
      <c r="R4042" s="4"/>
      <c r="S4042" s="4"/>
      <c r="T4042" s="4"/>
      <c r="U4042" s="4"/>
      <c r="V4042" s="4"/>
      <c r="W4042" s="4"/>
    </row>
    <row r="4043" spans="1:23" ht="14" x14ac:dyDescent="0.3">
      <c r="A4043" s="23"/>
      <c r="B4043" s="6">
        <v>0</v>
      </c>
      <c r="C4043" s="9" t="s">
        <v>2798</v>
      </c>
      <c r="D4043" s="9" t="str">
        <f t="shared" si="130"/>
        <v xml:space="preserve"> Đại học từ xa tại NEU Chính quy</v>
      </c>
      <c r="E4043" s="4"/>
      <c r="F4043" s="4"/>
      <c r="G4043" s="4"/>
      <c r="H4043" s="4"/>
      <c r="I4043" s="4"/>
      <c r="J4043" s="4"/>
      <c r="K4043" s="4"/>
      <c r="L4043" s="4"/>
      <c r="M4043" s="4"/>
      <c r="N4043" s="4"/>
      <c r="O4043" s="4"/>
      <c r="P4043" s="4"/>
      <c r="Q4043" s="4"/>
      <c r="R4043" s="4"/>
      <c r="S4043" s="4"/>
      <c r="T4043" s="4"/>
      <c r="U4043" s="4"/>
      <c r="V4043" s="4"/>
      <c r="W4043" s="4"/>
    </row>
    <row r="4044" spans="1:23" ht="28" x14ac:dyDescent="0.3">
      <c r="A4044" s="9" t="s">
        <v>2799</v>
      </c>
      <c r="B4044" s="6">
        <v>0</v>
      </c>
      <c r="C4044" s="9" t="s">
        <v>2800</v>
      </c>
      <c r="D4044" s="9" t="str">
        <f t="shared" ref="D4044:D4093" si="131">CONCATENATE(" Đại học từ xa"," ",C4044)</f>
        <v xml:space="preserve"> Đại học từ xa Trường này đào tạo hệ vừa làm vừa học chứ làm gì có hệ từ xa :)))</v>
      </c>
      <c r="E4044" s="4"/>
      <c r="F4044" s="4"/>
      <c r="G4044" s="4"/>
      <c r="H4044" s="4"/>
      <c r="I4044" s="4"/>
      <c r="J4044" s="4"/>
      <c r="K4044" s="4"/>
      <c r="L4044" s="4"/>
      <c r="M4044" s="4"/>
      <c r="N4044" s="4"/>
      <c r="O4044" s="4"/>
      <c r="P4044" s="4"/>
      <c r="Q4044" s="4"/>
      <c r="R4044" s="4"/>
      <c r="S4044" s="4"/>
      <c r="T4044" s="4"/>
      <c r="U4044" s="4"/>
      <c r="V4044" s="4"/>
      <c r="W4044" s="4"/>
    </row>
    <row r="4045" spans="1:23" ht="70" x14ac:dyDescent="0.3">
      <c r="A4045" s="24" t="s">
        <v>4152</v>
      </c>
      <c r="B4045" s="6">
        <v>0</v>
      </c>
      <c r="C4045" s="9" t="s">
        <v>2802</v>
      </c>
      <c r="D4045" s="9" t="str">
        <f t="shared" si="131"/>
        <v xml:space="preserve"> Đại học từ xa Chào b nha, trường hợp của bạn do chưa tốt nghiệp nên không được lấy điểm các học phần cũ đề chuyển sang bạn nha, ko đủ điều kiện để xét miễn môn bạn à. Với các ngành NNA ở HN b có thể tham khảo BA, UNETI, DNU và HAUI nha</v>
      </c>
      <c r="E4045" s="4"/>
      <c r="F4045" s="4"/>
      <c r="G4045" s="4"/>
      <c r="H4045" s="4"/>
      <c r="I4045" s="4"/>
      <c r="J4045" s="4"/>
      <c r="K4045" s="4"/>
      <c r="L4045" s="4"/>
      <c r="M4045" s="4"/>
      <c r="N4045" s="4"/>
      <c r="O4045" s="4"/>
      <c r="P4045" s="4"/>
      <c r="Q4045" s="4"/>
      <c r="R4045" s="4"/>
      <c r="S4045" s="4"/>
      <c r="T4045" s="4"/>
      <c r="U4045" s="4"/>
      <c r="V4045" s="4"/>
      <c r="W4045" s="4"/>
    </row>
    <row r="4046" spans="1:23" ht="42" x14ac:dyDescent="0.3">
      <c r="A4046" s="23"/>
      <c r="B4046" s="6">
        <v>0</v>
      </c>
      <c r="C4046" s="9" t="s">
        <v>2803</v>
      </c>
      <c r="D4046" s="9" t="str">
        <f t="shared" si="131"/>
        <v xml:space="preserve"> Đại học từ xa Bằng thì trường lưu trữ ko thời hạn chứ làm gì có thời hạn?? Hay bạn nợ môn ko học rồi quá hạn luôn??</v>
      </c>
      <c r="E4046" s="4"/>
      <c r="F4046" s="4"/>
      <c r="G4046" s="4"/>
      <c r="H4046" s="4"/>
      <c r="I4046" s="4"/>
      <c r="J4046" s="4"/>
      <c r="K4046" s="4"/>
      <c r="L4046" s="4"/>
      <c r="M4046" s="4"/>
      <c r="N4046" s="4"/>
      <c r="O4046" s="4"/>
      <c r="P4046" s="4"/>
      <c r="Q4046" s="4"/>
      <c r="R4046" s="4"/>
      <c r="S4046" s="4"/>
      <c r="T4046" s="4"/>
      <c r="U4046" s="4"/>
      <c r="V4046" s="4"/>
      <c r="W4046" s="4"/>
    </row>
    <row r="4047" spans="1:23" ht="56" x14ac:dyDescent="0.3">
      <c r="A4047" s="23"/>
      <c r="B4047" s="6">
        <v>0</v>
      </c>
      <c r="C4047" s="9" t="s">
        <v>4153</v>
      </c>
      <c r="D4047" s="9" t="str">
        <f t="shared" si="131"/>
        <v xml:space="preserve"> Đại học từ xa Chưa có bằng, chưa đc quy đổi điểm bạn nhé
 Đh Mở đang xét tuyển ngành này, cần review trường hay kết nối thầy cô ở trường thì nhắn mình nhé</v>
      </c>
      <c r="E4047" s="4"/>
      <c r="F4047" s="4"/>
      <c r="G4047" s="4"/>
      <c r="H4047" s="4"/>
      <c r="I4047" s="4"/>
      <c r="J4047" s="4"/>
      <c r="K4047" s="4"/>
      <c r="L4047" s="4"/>
      <c r="M4047" s="4"/>
      <c r="N4047" s="4"/>
      <c r="O4047" s="4"/>
      <c r="P4047" s="4"/>
      <c r="Q4047" s="4"/>
      <c r="R4047" s="4"/>
      <c r="S4047" s="4"/>
      <c r="T4047" s="4"/>
      <c r="U4047" s="4"/>
      <c r="V4047" s="4"/>
      <c r="W4047" s="4"/>
    </row>
    <row r="4048" spans="1:23" ht="28" x14ac:dyDescent="0.3">
      <c r="A4048" s="23"/>
      <c r="B4048" s="6">
        <v>0</v>
      </c>
      <c r="C4048" s="9" t="s">
        <v>2805</v>
      </c>
      <c r="D4048" s="9" t="str">
        <f t="shared" si="131"/>
        <v xml:space="preserve"> Đại học từ xa Qá hạn 8 năm lun hả b? năn nỉ trường cũ xem, học lại 4 năm thì đuối lắm, k miễn giảm dc</v>
      </c>
      <c r="E4048" s="4"/>
      <c r="F4048" s="4"/>
      <c r="G4048" s="4"/>
      <c r="H4048" s="4"/>
      <c r="I4048" s="4"/>
      <c r="J4048" s="4"/>
      <c r="K4048" s="4"/>
      <c r="L4048" s="4"/>
      <c r="M4048" s="4"/>
      <c r="N4048" s="4"/>
      <c r="O4048" s="4"/>
      <c r="P4048" s="4"/>
      <c r="Q4048" s="4"/>
      <c r="R4048" s="4"/>
      <c r="S4048" s="4"/>
      <c r="T4048" s="4"/>
      <c r="U4048" s="4"/>
      <c r="V4048" s="4"/>
      <c r="W4048" s="4"/>
    </row>
    <row r="4049" spans="1:23" ht="14" x14ac:dyDescent="0.3">
      <c r="A4049" s="23"/>
      <c r="B4049" s="6">
        <v>0</v>
      </c>
      <c r="C4049" s="9" t="s">
        <v>2806</v>
      </c>
      <c r="D4049" s="9" t="str">
        <f t="shared" si="131"/>
        <v xml:space="preserve"> Đại học từ xa Ko á b</v>
      </c>
      <c r="E4049" s="4"/>
      <c r="F4049" s="4"/>
      <c r="G4049" s="4"/>
      <c r="H4049" s="4"/>
      <c r="I4049" s="4"/>
      <c r="J4049" s="4"/>
      <c r="K4049" s="4"/>
      <c r="L4049" s="4"/>
      <c r="M4049" s="4"/>
      <c r="N4049" s="4"/>
      <c r="O4049" s="4"/>
      <c r="P4049" s="4"/>
      <c r="Q4049" s="4"/>
      <c r="R4049" s="4"/>
      <c r="S4049" s="4"/>
      <c r="T4049" s="4"/>
      <c r="U4049" s="4"/>
      <c r="V4049" s="4"/>
      <c r="W4049" s="4"/>
    </row>
    <row r="4050" spans="1:23" ht="28" x14ac:dyDescent="0.3">
      <c r="A4050" s="23"/>
      <c r="B4050" s="6">
        <v>0</v>
      </c>
      <c r="C4050" s="9" t="s">
        <v>2807</v>
      </c>
      <c r="D4050" s="9" t="str">
        <f t="shared" si="131"/>
        <v xml:space="preserve"> Đại học từ xa Ko có bằng ko xét miễn môn được đâu bạn à</v>
      </c>
      <c r="E4050" s="4"/>
      <c r="F4050" s="4"/>
      <c r="G4050" s="4"/>
      <c r="H4050" s="4"/>
      <c r="I4050" s="4"/>
      <c r="J4050" s="4"/>
      <c r="K4050" s="4"/>
      <c r="L4050" s="4"/>
      <c r="M4050" s="4"/>
      <c r="N4050" s="4"/>
      <c r="O4050" s="4"/>
      <c r="P4050" s="4"/>
      <c r="Q4050" s="4"/>
      <c r="R4050" s="4"/>
      <c r="S4050" s="4"/>
      <c r="T4050" s="4"/>
      <c r="U4050" s="4"/>
      <c r="V4050" s="4"/>
      <c r="W4050" s="4"/>
    </row>
    <row r="4051" spans="1:23" ht="28" x14ac:dyDescent="0.3">
      <c r="A4051" s="23"/>
      <c r="B4051" s="6">
        <v>0</v>
      </c>
      <c r="C4051" s="9" t="s">
        <v>2808</v>
      </c>
      <c r="D4051" s="9" t="str">
        <f t="shared" si="131"/>
        <v xml:space="preserve"> Đại học từ xa bảng điểm chỉ có giá trị khi kèm bằng thôi b nhé</v>
      </c>
      <c r="E4051" s="4"/>
      <c r="F4051" s="4"/>
      <c r="G4051" s="4"/>
      <c r="H4051" s="4"/>
      <c r="I4051" s="4"/>
      <c r="J4051" s="4"/>
      <c r="K4051" s="4"/>
      <c r="L4051" s="4"/>
      <c r="M4051" s="4"/>
      <c r="N4051" s="4"/>
      <c r="O4051" s="4"/>
      <c r="P4051" s="4"/>
      <c r="Q4051" s="4"/>
      <c r="R4051" s="4"/>
      <c r="S4051" s="4"/>
      <c r="T4051" s="4"/>
      <c r="U4051" s="4"/>
      <c r="V4051" s="4"/>
      <c r="W4051" s="4"/>
    </row>
    <row r="4052" spans="1:23" ht="70" x14ac:dyDescent="0.3">
      <c r="A4052" s="23"/>
      <c r="B4052" s="6">
        <v>0</v>
      </c>
      <c r="C4052" s="9" t="s">
        <v>2809</v>
      </c>
      <c r="D4052" s="9" t="str">
        <f t="shared" si="131"/>
        <v xml:space="preserve"> Đại học từ xa Phí v trời, học xong 1 bằng r mà k lấy dc bằng vì thiếu TA, là trg b có cho xét tốt nghiệp k á, tại nhiều trường vẫn cho xét tốt nghiệp trc r chỉ nộp TA+tin khi nhận bằng gốc còn trường hợp chưa xét tốt nghiệp thì nếu quá hạn đào tạo coi như bỏ uổng</v>
      </c>
      <c r="E4052" s="4"/>
      <c r="F4052" s="4"/>
      <c r="G4052" s="4"/>
      <c r="H4052" s="4"/>
      <c r="I4052" s="4"/>
      <c r="J4052" s="4"/>
      <c r="K4052" s="4"/>
      <c r="L4052" s="4"/>
      <c r="M4052" s="4"/>
      <c r="N4052" s="4"/>
      <c r="O4052" s="4"/>
      <c r="P4052" s="4"/>
      <c r="Q4052" s="4"/>
      <c r="R4052" s="4"/>
      <c r="S4052" s="4"/>
      <c r="T4052" s="4"/>
      <c r="U4052" s="4"/>
      <c r="V4052" s="4"/>
      <c r="W4052" s="4"/>
    </row>
    <row r="4053" spans="1:23" ht="42" x14ac:dyDescent="0.3">
      <c r="A4053" s="24" t="s">
        <v>4154</v>
      </c>
      <c r="B4053" s="6">
        <v>0</v>
      </c>
      <c r="C4053" s="9" t="s">
        <v>2850</v>
      </c>
      <c r="D4053" s="9" t="str">
        <f t="shared" si="131"/>
        <v xml:space="preserve"> Đại học từ xa Kinh nghiệm là chủ động học và nên chọn những trường nào mà có phần luyện tập cuối mỗi bài để nhớ kiến thức bạn nhé</v>
      </c>
      <c r="E4053" s="4"/>
      <c r="F4053" s="4"/>
      <c r="G4053" s="4"/>
      <c r="H4053" s="4"/>
      <c r="I4053" s="4"/>
      <c r="J4053" s="4"/>
      <c r="K4053" s="4"/>
      <c r="L4053" s="4"/>
      <c r="M4053" s="4"/>
      <c r="N4053" s="4"/>
      <c r="O4053" s="4"/>
      <c r="P4053" s="4"/>
      <c r="Q4053" s="4"/>
      <c r="R4053" s="4"/>
      <c r="S4053" s="4"/>
      <c r="T4053" s="4"/>
      <c r="U4053" s="4"/>
      <c r="V4053" s="4"/>
      <c r="W4053" s="4"/>
    </row>
    <row r="4054" spans="1:23" ht="14" x14ac:dyDescent="0.3">
      <c r="A4054" s="23"/>
      <c r="B4054" s="6">
        <v>0</v>
      </c>
      <c r="C4054" s="9" t="s">
        <v>2851</v>
      </c>
      <c r="D4054" s="9" t="str">
        <f t="shared" si="131"/>
        <v xml:space="preserve"> Đại học từ xa Đại học Kinh tế Quốc dân top đầu nhé</v>
      </c>
      <c r="E4054" s="4"/>
      <c r="F4054" s="4"/>
      <c r="G4054" s="4"/>
      <c r="H4054" s="4"/>
      <c r="I4054" s="4"/>
      <c r="J4054" s="4"/>
      <c r="K4054" s="4"/>
      <c r="L4054" s="4"/>
      <c r="M4054" s="4"/>
      <c r="N4054" s="4"/>
      <c r="O4054" s="4"/>
      <c r="P4054" s="4"/>
      <c r="Q4054" s="4"/>
      <c r="R4054" s="4"/>
      <c r="S4054" s="4"/>
      <c r="T4054" s="4"/>
      <c r="U4054" s="4"/>
      <c r="V4054" s="4"/>
      <c r="W4054" s="4"/>
    </row>
    <row r="4055" spans="1:23" ht="14" x14ac:dyDescent="0.3">
      <c r="A4055" s="23"/>
      <c r="B4055" s="6">
        <v>0</v>
      </c>
      <c r="C4055" s="9" t="s">
        <v>2852</v>
      </c>
      <c r="D4055" s="9" t="str">
        <f t="shared" si="131"/>
        <v xml:space="preserve"> Đại học từ xa Hutech</v>
      </c>
      <c r="E4055" s="4"/>
      <c r="F4055" s="4"/>
      <c r="G4055" s="4"/>
      <c r="H4055" s="4"/>
      <c r="I4055" s="4"/>
      <c r="J4055" s="4"/>
      <c r="K4055" s="4"/>
      <c r="L4055" s="4"/>
      <c r="M4055" s="4"/>
      <c r="N4055" s="4"/>
      <c r="O4055" s="4"/>
      <c r="P4055" s="4"/>
      <c r="Q4055" s="4"/>
      <c r="R4055" s="4"/>
      <c r="S4055" s="4"/>
      <c r="T4055" s="4"/>
      <c r="U4055" s="4"/>
      <c r="V4055" s="4"/>
      <c r="W4055" s="4"/>
    </row>
    <row r="4056" spans="1:23" ht="14" x14ac:dyDescent="0.3">
      <c r="A4056" s="24" t="s">
        <v>4155</v>
      </c>
      <c r="B4056" s="6">
        <v>0</v>
      </c>
      <c r="C4056" s="9" t="s">
        <v>2903</v>
      </c>
      <c r="D4056" s="9" t="str">
        <f t="shared" si="131"/>
        <v xml:space="preserve"> Đại học từ xa Thạc sĩ bên Trung khó lắm đó bạn ơi :((((</v>
      </c>
      <c r="E4056" s="4"/>
      <c r="F4056" s="4"/>
      <c r="G4056" s="4"/>
      <c r="H4056" s="4"/>
      <c r="I4056" s="4"/>
      <c r="J4056" s="4"/>
      <c r="K4056" s="4"/>
      <c r="L4056" s="4"/>
      <c r="M4056" s="4"/>
      <c r="N4056" s="4"/>
      <c r="O4056" s="4"/>
      <c r="P4056" s="4"/>
      <c r="Q4056" s="4"/>
      <c r="R4056" s="4"/>
      <c r="S4056" s="4"/>
      <c r="T4056" s="4"/>
      <c r="U4056" s="4"/>
      <c r="V4056" s="4"/>
      <c r="W4056" s="4"/>
    </row>
    <row r="4057" spans="1:23" ht="28" x14ac:dyDescent="0.3">
      <c r="A4057" s="23"/>
      <c r="B4057" s="6">
        <v>0</v>
      </c>
      <c r="C4057" s="9" t="s">
        <v>2904</v>
      </c>
      <c r="D4057" s="9" t="str">
        <f t="shared" si="131"/>
        <v xml:space="preserve"> Đại học từ xa Nên hỏi bên trường em muốn apply trước, hỏi có yc gì về bằng không</v>
      </c>
      <c r="E4057" s="4"/>
      <c r="F4057" s="4"/>
      <c r="G4057" s="4"/>
      <c r="H4057" s="4"/>
      <c r="I4057" s="4"/>
      <c r="J4057" s="4"/>
      <c r="K4057" s="4"/>
      <c r="L4057" s="4"/>
      <c r="M4057" s="4"/>
      <c r="N4057" s="4"/>
      <c r="O4057" s="4"/>
      <c r="P4057" s="4"/>
      <c r="Q4057" s="4"/>
      <c r="R4057" s="4"/>
      <c r="S4057" s="4"/>
      <c r="T4057" s="4"/>
      <c r="U4057" s="4"/>
      <c r="V4057" s="4"/>
      <c r="W4057" s="4"/>
    </row>
    <row r="4058" spans="1:23" ht="28" x14ac:dyDescent="0.3">
      <c r="A4058" s="23"/>
      <c r="B4058" s="6">
        <v>0</v>
      </c>
      <c r="C4058" s="9" t="s">
        <v>2905</v>
      </c>
      <c r="D4058" s="9" t="str">
        <f t="shared" si="131"/>
        <v xml:space="preserve"> Đại học từ xa Biết đâu có trường cần, có trường không cần thì sao</v>
      </c>
      <c r="E4058" s="4"/>
      <c r="F4058" s="4"/>
      <c r="G4058" s="4"/>
      <c r="H4058" s="4"/>
      <c r="I4058" s="4"/>
      <c r="J4058" s="4"/>
      <c r="K4058" s="4"/>
      <c r="L4058" s="4"/>
      <c r="M4058" s="4"/>
      <c r="N4058" s="4"/>
      <c r="O4058" s="4"/>
      <c r="P4058" s="4"/>
      <c r="Q4058" s="4"/>
      <c r="R4058" s="4"/>
      <c r="S4058" s="4"/>
      <c r="T4058" s="4"/>
      <c r="U4058" s="4"/>
      <c r="V4058" s="4"/>
      <c r="W4058" s="4"/>
    </row>
    <row r="4059" spans="1:23" ht="70" x14ac:dyDescent="0.3">
      <c r="A4059" s="23"/>
      <c r="B4059" s="6">
        <v>0</v>
      </c>
      <c r="C4059" s="9" t="s">
        <v>4156</v>
      </c>
      <c r="D4059" s="9" t="str">
        <f t="shared" si="131"/>
        <v xml:space="preserve"> Đại học từ xa về pháp lý của tấm Bằng thì đều là Bằng ĐH nên có vấn đề gì đâu nhỉ, vẫn app bình thường chứ...
 chứ bây giờ bạn học cđ rồi, cũng đâu có học ĐH chính quy đc đâu.</v>
      </c>
      <c r="E4059" s="4"/>
      <c r="F4059" s="4"/>
      <c r="G4059" s="4"/>
      <c r="H4059" s="4"/>
      <c r="I4059" s="4"/>
      <c r="J4059" s="4"/>
      <c r="K4059" s="4"/>
      <c r="L4059" s="4"/>
      <c r="M4059" s="4"/>
      <c r="N4059" s="4"/>
      <c r="O4059" s="4"/>
      <c r="P4059" s="4"/>
      <c r="Q4059" s="4"/>
      <c r="R4059" s="4"/>
      <c r="S4059" s="4"/>
      <c r="T4059" s="4"/>
      <c r="U4059" s="4"/>
      <c r="V4059" s="4"/>
      <c r="W4059" s="4"/>
    </row>
    <row r="4060" spans="1:23" ht="42" x14ac:dyDescent="0.3">
      <c r="A4060" s="24" t="s">
        <v>2930</v>
      </c>
      <c r="B4060" s="6">
        <v>0</v>
      </c>
      <c r="C4060" s="9" t="s">
        <v>2931</v>
      </c>
      <c r="D4060" s="9" t="str">
        <f t="shared" si="131"/>
        <v xml:space="preserve"> Đại học từ xa Cơ bản là hệ thống, giáo viên, học liệu ngon, phù hợp với giá tín chỉ...nếu học hệ từ xa thì còn tối ưu chi phí nữa</v>
      </c>
      <c r="E4060" s="4"/>
      <c r="F4060" s="4"/>
      <c r="G4060" s="4"/>
      <c r="H4060" s="4"/>
      <c r="I4060" s="4"/>
      <c r="J4060" s="4"/>
      <c r="K4060" s="4"/>
      <c r="L4060" s="4"/>
      <c r="M4060" s="4"/>
      <c r="N4060" s="4"/>
      <c r="O4060" s="4"/>
      <c r="P4060" s="4"/>
      <c r="Q4060" s="4"/>
      <c r="R4060" s="4"/>
      <c r="S4060" s="4"/>
      <c r="T4060" s="4"/>
      <c r="U4060" s="4"/>
      <c r="V4060" s="4"/>
      <c r="W4060" s="4"/>
    </row>
    <row r="4061" spans="1:23" ht="28" x14ac:dyDescent="0.3">
      <c r="A4061" s="23"/>
      <c r="B4061" s="6">
        <v>0</v>
      </c>
      <c r="C4061" s="9" t="s">
        <v>2932</v>
      </c>
      <c r="D4061" s="9" t="str">
        <f t="shared" si="131"/>
        <v xml:space="preserve"> Đại học từ xa DHNL . M cũng đang học htx . Học phí 490k 1 tín chỉ. Cũng sắp có lớp mới đó</v>
      </c>
      <c r="E4061" s="4"/>
      <c r="F4061" s="4"/>
      <c r="G4061" s="4"/>
      <c r="H4061" s="4"/>
      <c r="I4061" s="4"/>
      <c r="J4061" s="4"/>
      <c r="K4061" s="4"/>
      <c r="L4061" s="4"/>
      <c r="M4061" s="4"/>
      <c r="N4061" s="4"/>
      <c r="O4061" s="4"/>
      <c r="P4061" s="4"/>
      <c r="Q4061" s="4"/>
      <c r="R4061" s="4"/>
      <c r="S4061" s="4"/>
      <c r="T4061" s="4"/>
      <c r="U4061" s="4"/>
      <c r="V4061" s="4"/>
      <c r="W4061" s="4"/>
    </row>
    <row r="4062" spans="1:23" ht="14" x14ac:dyDescent="0.3">
      <c r="A4062" s="24" t="s">
        <v>2940</v>
      </c>
      <c r="B4062" s="6">
        <v>0</v>
      </c>
      <c r="C4062" s="9" t="s">
        <v>2941</v>
      </c>
      <c r="D4062" s="9" t="str">
        <f t="shared" si="131"/>
        <v xml:space="preserve"> Đại học từ xa Có bài luyện tập đó, b làm chưa</v>
      </c>
      <c r="E4062" s="4"/>
      <c r="F4062" s="4"/>
      <c r="G4062" s="4"/>
      <c r="H4062" s="4"/>
      <c r="I4062" s="4"/>
      <c r="J4062" s="4"/>
      <c r="K4062" s="4"/>
      <c r="L4062" s="4"/>
      <c r="M4062" s="4"/>
      <c r="N4062" s="4"/>
      <c r="O4062" s="4"/>
      <c r="P4062" s="4"/>
      <c r="Q4062" s="4"/>
      <c r="R4062" s="4"/>
      <c r="S4062" s="4"/>
      <c r="T4062" s="4"/>
      <c r="U4062" s="4"/>
      <c r="V4062" s="4"/>
      <c r="W4062" s="4"/>
    </row>
    <row r="4063" spans="1:23" ht="14" x14ac:dyDescent="0.3">
      <c r="A4063" s="23"/>
      <c r="B4063" s="6">
        <v>0</v>
      </c>
      <c r="C4063" s="9" t="s">
        <v>2943</v>
      </c>
      <c r="D4063" s="9" t="str">
        <f t="shared" si="131"/>
        <v xml:space="preserve"> Đại học từ xa Kinh nghiệm chống trượt là học!</v>
      </c>
      <c r="E4063" s="4"/>
      <c r="F4063" s="4"/>
      <c r="G4063" s="4"/>
      <c r="H4063" s="4"/>
      <c r="I4063" s="4"/>
      <c r="J4063" s="4"/>
      <c r="K4063" s="4"/>
      <c r="L4063" s="4"/>
      <c r="M4063" s="4"/>
      <c r="N4063" s="4"/>
      <c r="O4063" s="4"/>
      <c r="P4063" s="4"/>
      <c r="Q4063" s="4"/>
      <c r="R4063" s="4"/>
      <c r="S4063" s="4"/>
      <c r="T4063" s="4"/>
      <c r="U4063" s="4"/>
      <c r="V4063" s="4"/>
      <c r="W4063" s="4"/>
    </row>
    <row r="4064" spans="1:23" ht="14" x14ac:dyDescent="0.3">
      <c r="A4064" s="23"/>
      <c r="B4064" s="6">
        <v>0</v>
      </c>
      <c r="C4064" s="9" t="s">
        <v>2944</v>
      </c>
      <c r="D4064" s="9" t="str">
        <f t="shared" si="131"/>
        <v xml:space="preserve"> Đại học từ xa Phải học thôi bạn</v>
      </c>
      <c r="E4064" s="4"/>
      <c r="F4064" s="4"/>
      <c r="G4064" s="4"/>
      <c r="H4064" s="4"/>
      <c r="I4064" s="4"/>
      <c r="J4064" s="4"/>
      <c r="K4064" s="4"/>
      <c r="L4064" s="4"/>
      <c r="M4064" s="4"/>
      <c r="N4064" s="4"/>
      <c r="O4064" s="4"/>
      <c r="P4064" s="4"/>
      <c r="Q4064" s="4"/>
      <c r="R4064" s="4"/>
      <c r="S4064" s="4"/>
      <c r="T4064" s="4"/>
      <c r="U4064" s="4"/>
      <c r="V4064" s="4"/>
      <c r="W4064" s="4"/>
    </row>
    <row r="4065" spans="1:23" ht="42" x14ac:dyDescent="0.3">
      <c r="A4065" s="23"/>
      <c r="B4065" s="6">
        <v>0</v>
      </c>
      <c r="C4065" s="9" t="s">
        <v>2945</v>
      </c>
      <c r="D4065" s="9" t="str">
        <f t="shared" si="131"/>
        <v xml:space="preserve"> Đại học từ xa Điểm quá trình chiếm bnhiu phần trăm v bạn, cày điểm quá trình cao chắc thi tầm 4 điểm là đc mà</v>
      </c>
      <c r="E4065" s="4"/>
      <c r="F4065" s="4"/>
      <c r="G4065" s="4"/>
      <c r="H4065" s="4"/>
      <c r="I4065" s="4"/>
      <c r="J4065" s="4"/>
      <c r="K4065" s="4"/>
      <c r="L4065" s="4"/>
      <c r="M4065" s="4"/>
      <c r="N4065" s="4"/>
      <c r="O4065" s="4"/>
      <c r="P4065" s="4"/>
      <c r="Q4065" s="4"/>
      <c r="R4065" s="4"/>
      <c r="S4065" s="4"/>
      <c r="T4065" s="4"/>
      <c r="U4065" s="4"/>
      <c r="V4065" s="4"/>
      <c r="W4065" s="4"/>
    </row>
    <row r="4066" spans="1:23" ht="28" x14ac:dyDescent="0.3">
      <c r="A4066" s="24" t="s">
        <v>2946</v>
      </c>
      <c r="B4066" s="6">
        <v>0</v>
      </c>
      <c r="C4066" s="9" t="s">
        <v>2947</v>
      </c>
      <c r="D4066" s="9" t="str">
        <f t="shared" si="131"/>
        <v xml:space="preserve"> Đại học từ xa Được nha, ko thì bạn chọn hình thức xét học bạ ấy</v>
      </c>
      <c r="E4066" s="4"/>
      <c r="F4066" s="4"/>
      <c r="G4066" s="4"/>
      <c r="H4066" s="4"/>
      <c r="I4066" s="4"/>
      <c r="J4066" s="4"/>
      <c r="K4066" s="4"/>
      <c r="L4066" s="4"/>
      <c r="M4066" s="4"/>
      <c r="N4066" s="4"/>
      <c r="O4066" s="4"/>
      <c r="P4066" s="4"/>
      <c r="Q4066" s="4"/>
      <c r="R4066" s="4"/>
      <c r="S4066" s="4"/>
      <c r="T4066" s="4"/>
      <c r="U4066" s="4"/>
      <c r="V4066" s="4"/>
      <c r="W4066" s="4"/>
    </row>
    <row r="4067" spans="1:23" ht="14" x14ac:dyDescent="0.3">
      <c r="A4067" s="23"/>
      <c r="B4067" s="6">
        <v>0</v>
      </c>
      <c r="C4067" s="9" t="s">
        <v>2948</v>
      </c>
      <c r="D4067" s="9" t="str">
        <f t="shared" si="131"/>
        <v xml:space="preserve"> Đại học từ xa Hệ từ xa thì oke b ơi</v>
      </c>
      <c r="E4067" s="4"/>
      <c r="F4067" s="4"/>
      <c r="G4067" s="4"/>
      <c r="H4067" s="4"/>
      <c r="I4067" s="4"/>
      <c r="J4067" s="4"/>
      <c r="K4067" s="4"/>
      <c r="L4067" s="4"/>
      <c r="M4067" s="4"/>
      <c r="N4067" s="4"/>
      <c r="O4067" s="4"/>
      <c r="P4067" s="4"/>
      <c r="Q4067" s="4"/>
      <c r="R4067" s="4"/>
      <c r="S4067" s="4"/>
      <c r="T4067" s="4"/>
      <c r="U4067" s="4"/>
      <c r="V4067" s="4"/>
      <c r="W4067" s="4"/>
    </row>
    <row r="4068" spans="1:23" ht="14" x14ac:dyDescent="0.3">
      <c r="A4068" s="23"/>
      <c r="B4068" s="6">
        <v>0</v>
      </c>
      <c r="C4068" s="9" t="s">
        <v>2949</v>
      </c>
      <c r="D4068" s="9" t="str">
        <f t="shared" si="131"/>
        <v xml:space="preserve"> Đại học từ xa Được đấy bạn</v>
      </c>
      <c r="E4068" s="4"/>
      <c r="F4068" s="4"/>
      <c r="G4068" s="4"/>
      <c r="H4068" s="4"/>
      <c r="I4068" s="4"/>
      <c r="J4068" s="4"/>
      <c r="K4068" s="4"/>
      <c r="L4068" s="4"/>
      <c r="M4068" s="4"/>
      <c r="N4068" s="4"/>
      <c r="O4068" s="4"/>
      <c r="P4068" s="4"/>
      <c r="Q4068" s="4"/>
      <c r="R4068" s="4"/>
      <c r="S4068" s="4"/>
      <c r="T4068" s="4"/>
      <c r="U4068" s="4"/>
      <c r="V4068" s="4"/>
      <c r="W4068" s="4"/>
    </row>
    <row r="4069" spans="1:23" ht="28" x14ac:dyDescent="0.3">
      <c r="A4069" s="23"/>
      <c r="B4069" s="6">
        <v>0</v>
      </c>
      <c r="C4069" s="9" t="s">
        <v>2950</v>
      </c>
      <c r="D4069" s="9" t="str">
        <f t="shared" si="131"/>
        <v xml:space="preserve"> Đại học từ xa Em đang định hướng học ngành nào, cần review trường và kết nối thầy cô thì nhắn a nhé</v>
      </c>
      <c r="E4069" s="4"/>
      <c r="F4069" s="4"/>
      <c r="G4069" s="4"/>
      <c r="H4069" s="4"/>
      <c r="I4069" s="4"/>
      <c r="J4069" s="4"/>
      <c r="K4069" s="4"/>
      <c r="L4069" s="4"/>
      <c r="M4069" s="4"/>
      <c r="N4069" s="4"/>
      <c r="O4069" s="4"/>
      <c r="P4069" s="4"/>
      <c r="Q4069" s="4"/>
      <c r="R4069" s="4"/>
      <c r="S4069" s="4"/>
      <c r="T4069" s="4"/>
      <c r="U4069" s="4"/>
      <c r="V4069" s="4"/>
      <c r="W4069" s="4"/>
    </row>
    <row r="4070" spans="1:23" ht="14" x14ac:dyDescent="0.3">
      <c r="A4070" s="23"/>
      <c r="B4070" s="6">
        <v>0</v>
      </c>
      <c r="C4070" s="9" t="s">
        <v>2951</v>
      </c>
      <c r="D4070" s="9" t="str">
        <f t="shared" si="131"/>
        <v xml:space="preserve"> Đại học từ xa Thoải mái em ơi</v>
      </c>
      <c r="E4070" s="4"/>
      <c r="F4070" s="4"/>
      <c r="G4070" s="4"/>
      <c r="H4070" s="4"/>
      <c r="I4070" s="4"/>
      <c r="J4070" s="4"/>
      <c r="K4070" s="4"/>
      <c r="L4070" s="4"/>
      <c r="M4070" s="4"/>
      <c r="N4070" s="4"/>
      <c r="O4070" s="4"/>
      <c r="P4070" s="4"/>
      <c r="Q4070" s="4"/>
      <c r="R4070" s="4"/>
      <c r="S4070" s="4"/>
      <c r="T4070" s="4"/>
      <c r="U4070" s="4"/>
      <c r="V4070" s="4"/>
      <c r="W4070" s="4"/>
    </row>
    <row r="4071" spans="1:23" ht="42" x14ac:dyDescent="0.3">
      <c r="A4071" s="23"/>
      <c r="B4071" s="6">
        <v>0</v>
      </c>
      <c r="C4071" s="9" t="s">
        <v>2952</v>
      </c>
      <c r="D4071" s="9" t="str">
        <f t="shared" si="131"/>
        <v xml:space="preserve"> Đại học từ xa B ơi b tìm dc trường chưa ạ, mình cũng đang tìm trường để học ấy mà k biết lựa chọn trường nào. B cho mình xin zalo kb dc k ạ</v>
      </c>
      <c r="E4071" s="4"/>
      <c r="F4071" s="4"/>
      <c r="G4071" s="4"/>
      <c r="H4071" s="4"/>
      <c r="I4071" s="4"/>
      <c r="J4071" s="4"/>
      <c r="K4071" s="4"/>
      <c r="L4071" s="4"/>
      <c r="M4071" s="4"/>
      <c r="N4071" s="4"/>
      <c r="O4071" s="4"/>
      <c r="P4071" s="4"/>
      <c r="Q4071" s="4"/>
      <c r="R4071" s="4"/>
      <c r="S4071" s="4"/>
      <c r="T4071" s="4"/>
      <c r="U4071" s="4"/>
      <c r="V4071" s="4"/>
      <c r="W4071" s="4"/>
    </row>
    <row r="4072" spans="1:23" ht="42" x14ac:dyDescent="0.3">
      <c r="A4072" s="23"/>
      <c r="B4072" s="6">
        <v>0</v>
      </c>
      <c r="C4072" s="9" t="s">
        <v>2953</v>
      </c>
      <c r="D4072" s="9" t="str">
        <f t="shared" si="131"/>
        <v xml:space="preserve"> Đại học từ xa Có 2 hình thức, 1 là xét điểm thi THPTQG, 2 là xét học bạ, cái nào điểm cao thì xét thôi e</v>
      </c>
      <c r="E4072" s="4"/>
      <c r="F4072" s="4"/>
      <c r="G4072" s="4"/>
      <c r="H4072" s="4"/>
      <c r="I4072" s="4"/>
      <c r="J4072" s="4"/>
      <c r="K4072" s="4"/>
      <c r="L4072" s="4"/>
      <c r="M4072" s="4"/>
      <c r="N4072" s="4"/>
      <c r="O4072" s="4"/>
      <c r="P4072" s="4"/>
      <c r="Q4072" s="4"/>
      <c r="R4072" s="4"/>
      <c r="S4072" s="4"/>
      <c r="T4072" s="4"/>
      <c r="U4072" s="4"/>
      <c r="V4072" s="4"/>
      <c r="W4072" s="4"/>
    </row>
    <row r="4073" spans="1:23" ht="28" x14ac:dyDescent="0.3">
      <c r="A4073" s="23"/>
      <c r="B4073" s="6">
        <v>0</v>
      </c>
      <c r="C4073" s="9" t="s">
        <v>2954</v>
      </c>
      <c r="D4073" s="9" t="str">
        <f t="shared" si="131"/>
        <v xml:space="preserve"> Đại học từ xa sẽ xét học bạ hoặc là điểm thi thpt của bạn nhé</v>
      </c>
      <c r="E4073" s="4"/>
      <c r="F4073" s="4"/>
      <c r="G4073" s="4"/>
      <c r="H4073" s="4"/>
      <c r="I4073" s="4"/>
      <c r="J4073" s="4"/>
      <c r="K4073" s="4"/>
      <c r="L4073" s="4"/>
      <c r="M4073" s="4"/>
      <c r="N4073" s="4"/>
      <c r="O4073" s="4"/>
      <c r="P4073" s="4"/>
      <c r="Q4073" s="4"/>
      <c r="R4073" s="4"/>
      <c r="S4073" s="4"/>
      <c r="T4073" s="4"/>
      <c r="U4073" s="4"/>
      <c r="V4073" s="4"/>
      <c r="W4073" s="4"/>
    </row>
    <row r="4074" spans="1:23" ht="28" x14ac:dyDescent="0.3">
      <c r="A4074" s="23"/>
      <c r="B4074" s="6">
        <v>0</v>
      </c>
      <c r="C4074" s="9" t="s">
        <v>2956</v>
      </c>
      <c r="D4074" s="9" t="str">
        <f t="shared" si="131"/>
        <v xml:space="preserve"> Đại học từ xa Học từ xa thì không cần xét điểm thi năm ngoái, xét học bạ thôi</v>
      </c>
      <c r="E4074" s="4"/>
      <c r="F4074" s="4"/>
      <c r="G4074" s="4"/>
      <c r="H4074" s="4"/>
      <c r="I4074" s="4"/>
      <c r="J4074" s="4"/>
      <c r="K4074" s="4"/>
      <c r="L4074" s="4"/>
      <c r="M4074" s="4"/>
      <c r="N4074" s="4"/>
      <c r="O4074" s="4"/>
      <c r="P4074" s="4"/>
      <c r="Q4074" s="4"/>
      <c r="R4074" s="4"/>
      <c r="S4074" s="4"/>
      <c r="T4074" s="4"/>
      <c r="U4074" s="4"/>
      <c r="V4074" s="4"/>
      <c r="W4074" s="4"/>
    </row>
    <row r="4075" spans="1:23" ht="70" x14ac:dyDescent="0.3">
      <c r="A4075" s="23"/>
      <c r="B4075" s="6">
        <v>0</v>
      </c>
      <c r="C4075" s="9" t="s">
        <v>2957</v>
      </c>
      <c r="D4075" s="9" t="str">
        <f t="shared" si="131"/>
        <v xml:space="preserve"> Đại học từ xa hệ từ xa thì xét tuyển đầu vào hoy, có khi ra trường 10 năm đến năm 30t muốn học hệ từ xa vẫn oki ý, mk đang học kế toán bên NEU cũng thế, b đang tham khảo các trường thì mình gửi web trường xem tham khảo nè</v>
      </c>
      <c r="E4075" s="4"/>
      <c r="F4075" s="4"/>
      <c r="G4075" s="4"/>
      <c r="H4075" s="4"/>
      <c r="I4075" s="4"/>
      <c r="J4075" s="4"/>
      <c r="K4075" s="4"/>
      <c r="L4075" s="4"/>
      <c r="M4075" s="4"/>
      <c r="N4075" s="4"/>
      <c r="O4075" s="4"/>
      <c r="P4075" s="4"/>
      <c r="Q4075" s="4"/>
      <c r="R4075" s="4"/>
      <c r="S4075" s="4"/>
      <c r="T4075" s="4"/>
      <c r="U4075" s="4"/>
      <c r="V4075" s="4"/>
      <c r="W4075" s="4"/>
    </row>
    <row r="4076" spans="1:23" ht="28" x14ac:dyDescent="0.3">
      <c r="A4076" s="23"/>
      <c r="B4076" s="6">
        <v>0</v>
      </c>
      <c r="C4076" s="9" t="s">
        <v>2958</v>
      </c>
      <c r="D4076" s="9" t="str">
        <f t="shared" si="131"/>
        <v xml:space="preserve"> Đại học từ xa Học thì né trường cao đẳng công thương hà nội nếu k muốn mất tiền và mua bực bạn nhé</v>
      </c>
      <c r="E4076" s="4"/>
      <c r="F4076" s="4"/>
      <c r="G4076" s="4"/>
      <c r="H4076" s="4"/>
      <c r="I4076" s="4"/>
      <c r="J4076" s="4"/>
      <c r="K4076" s="4"/>
      <c r="L4076" s="4"/>
      <c r="M4076" s="4"/>
      <c r="N4076" s="4"/>
      <c r="O4076" s="4"/>
      <c r="P4076" s="4"/>
      <c r="Q4076" s="4"/>
      <c r="R4076" s="4"/>
      <c r="S4076" s="4"/>
      <c r="T4076" s="4"/>
      <c r="U4076" s="4"/>
      <c r="V4076" s="4"/>
      <c r="W4076" s="4"/>
    </row>
    <row r="4077" spans="1:23" ht="14" x14ac:dyDescent="0.3">
      <c r="A4077" s="23"/>
      <c r="B4077" s="6">
        <v>0</v>
      </c>
      <c r="C4077" s="9" t="s">
        <v>4157</v>
      </c>
      <c r="D4077" s="9" t="str">
        <f t="shared" si="131"/>
        <v xml:space="preserve"> Đại học từ xa hiện bạn có bằng gì rồi?</v>
      </c>
      <c r="E4077" s="4"/>
      <c r="F4077" s="4"/>
      <c r="G4077" s="4"/>
      <c r="H4077" s="4"/>
      <c r="I4077" s="4"/>
      <c r="J4077" s="4"/>
      <c r="K4077" s="4"/>
      <c r="L4077" s="4"/>
      <c r="M4077" s="4"/>
      <c r="N4077" s="4"/>
      <c r="O4077" s="4"/>
      <c r="P4077" s="4"/>
      <c r="Q4077" s="4"/>
      <c r="R4077" s="4"/>
      <c r="S4077" s="4"/>
      <c r="T4077" s="4"/>
      <c r="U4077" s="4"/>
      <c r="V4077" s="4"/>
      <c r="W4077" s="4"/>
    </row>
    <row r="4078" spans="1:23" ht="98" x14ac:dyDescent="0.3">
      <c r="A4078" s="24" t="s">
        <v>4158</v>
      </c>
      <c r="B4078" s="6">
        <v>0</v>
      </c>
      <c r="C4078" s="9" t="s">
        <v>2960</v>
      </c>
      <c r="D4078" s="9" t="str">
        <f t="shared" si="131"/>
        <v xml:space="preserve"> Đại học từ xa 1. Chào em nha, hiện tại bằng hệ từ xa không ghi hình thức đào tạo trên văn bằng, trên tấm bằng sẽ không có hiển thị em học hệ từ xa, tuy nhiên trên phụ lục văn bằng sẽ có em nha (phụ lục là tờ giấy kèm bảng điểm, khác với bằng tốt nghiệp). Nếu đi xin việc ở cty nhà nước có được hay không sẽ phụ thuộc vào quy định của công ty đó nữa em nha</v>
      </c>
      <c r="E4078" s="4"/>
      <c r="F4078" s="4"/>
      <c r="G4078" s="4"/>
      <c r="H4078" s="4"/>
      <c r="I4078" s="4"/>
      <c r="J4078" s="4"/>
      <c r="K4078" s="4"/>
      <c r="L4078" s="4"/>
      <c r="M4078" s="4"/>
      <c r="N4078" s="4"/>
      <c r="O4078" s="4"/>
      <c r="P4078" s="4"/>
      <c r="Q4078" s="4"/>
      <c r="R4078" s="4"/>
      <c r="S4078" s="4"/>
      <c r="T4078" s="4"/>
      <c r="U4078" s="4"/>
      <c r="V4078" s="4"/>
      <c r="W4078" s="4"/>
    </row>
    <row r="4079" spans="1:23" ht="56" x14ac:dyDescent="0.3">
      <c r="A4079" s="23"/>
      <c r="B4079" s="6">
        <v>0</v>
      </c>
      <c r="C4079" s="9" t="s">
        <v>2961</v>
      </c>
      <c r="D4079" s="9" t="str">
        <f t="shared" si="131"/>
        <v xml:space="preserve"> Đại học từ xa 2. từ xa có 2 kiểu chính: học online trên hệ thống, học lúc nào cũng được. Học qua zoom, phải học theo giờ cố định, hiện tại thì phần lớn các trường đều ưu tiên học trên hệ thống em nha</v>
      </c>
      <c r="E4079" s="4"/>
      <c r="F4079" s="4"/>
      <c r="G4079" s="4"/>
      <c r="H4079" s="4"/>
      <c r="I4079" s="4"/>
      <c r="J4079" s="4"/>
      <c r="K4079" s="4"/>
      <c r="L4079" s="4"/>
      <c r="M4079" s="4"/>
      <c r="N4079" s="4"/>
      <c r="O4079" s="4"/>
      <c r="P4079" s="4"/>
      <c r="Q4079" s="4"/>
      <c r="R4079" s="4"/>
      <c r="S4079" s="4"/>
      <c r="T4079" s="4"/>
      <c r="U4079" s="4"/>
      <c r="V4079" s="4"/>
      <c r="W4079" s="4"/>
    </row>
    <row r="4080" spans="1:23" ht="56" x14ac:dyDescent="0.3">
      <c r="A4080" s="23"/>
      <c r="B4080" s="6">
        <v>0</v>
      </c>
      <c r="C4080" s="9" t="s">
        <v>2962</v>
      </c>
      <c r="D4080" s="9" t="str">
        <f t="shared" si="131"/>
        <v xml:space="preserve"> Đại học từ xa Em có bằng THPT học đại học hệ từ xa thì sẽ tầm 4 năm, thời gian như chính quy em nha, có thể sớm hơn tầm 3,5 năm nếu trường đó cho em đăng kí tín nha</v>
      </c>
      <c r="E4080" s="4"/>
      <c r="F4080" s="4"/>
      <c r="G4080" s="4"/>
      <c r="H4080" s="4"/>
      <c r="I4080" s="4"/>
      <c r="J4080" s="4"/>
      <c r="K4080" s="4"/>
      <c r="L4080" s="4"/>
      <c r="M4080" s="4"/>
      <c r="N4080" s="4"/>
      <c r="O4080" s="4"/>
      <c r="P4080" s="4"/>
      <c r="Q4080" s="4"/>
      <c r="R4080" s="4"/>
      <c r="S4080" s="4"/>
      <c r="T4080" s="4"/>
      <c r="U4080" s="4"/>
      <c r="V4080" s="4"/>
      <c r="W4080" s="4"/>
    </row>
    <row r="4081" spans="1:23" ht="42" x14ac:dyDescent="0.3">
      <c r="A4081" s="23"/>
      <c r="B4081" s="6">
        <v>0</v>
      </c>
      <c r="C4081" s="9" t="s">
        <v>2963</v>
      </c>
      <c r="D4081" s="9" t="str">
        <f t="shared" si="131"/>
        <v xml:space="preserve"> Đại học từ xa Mọi thắc mắc trên rất nhiều trường hợp thắc mắc luôn ạ, bạn kết nối với mình để định hướng và hiểu rõ hơn về hệ đào tạo từ xa nha</v>
      </c>
      <c r="E4081" s="4"/>
      <c r="F4081" s="4"/>
      <c r="G4081" s="4"/>
      <c r="H4081" s="4"/>
      <c r="I4081" s="4"/>
      <c r="J4081" s="4"/>
      <c r="K4081" s="4"/>
      <c r="L4081" s="4"/>
      <c r="M4081" s="4"/>
      <c r="N4081" s="4"/>
      <c r="O4081" s="4"/>
      <c r="P4081" s="4"/>
      <c r="Q4081" s="4"/>
      <c r="R4081" s="4"/>
      <c r="S4081" s="4"/>
      <c r="T4081" s="4"/>
      <c r="U4081" s="4"/>
      <c r="V4081" s="4"/>
      <c r="W4081" s="4"/>
    </row>
    <row r="4082" spans="1:23" ht="28" x14ac:dyDescent="0.3">
      <c r="A4082" s="23"/>
      <c r="B4082" s="6">
        <v>0</v>
      </c>
      <c r="C4082" s="9" t="s">
        <v>2964</v>
      </c>
      <c r="D4082" s="9" t="str">
        <f t="shared" si="131"/>
        <v xml:space="preserve"> Đại học từ xa Hình như tối thiểu 3.5 năm chính thức đc nhận bằng á b.</v>
      </c>
      <c r="E4082" s="4"/>
      <c r="F4082" s="4"/>
      <c r="G4082" s="4"/>
      <c r="H4082" s="4"/>
      <c r="I4082" s="4"/>
      <c r="J4082" s="4"/>
      <c r="K4082" s="4"/>
      <c r="L4082" s="4"/>
      <c r="M4082" s="4"/>
      <c r="N4082" s="4"/>
      <c r="O4082" s="4"/>
      <c r="P4082" s="4"/>
      <c r="Q4082" s="4"/>
      <c r="R4082" s="4"/>
      <c r="S4082" s="4"/>
      <c r="T4082" s="4"/>
      <c r="U4082" s="4"/>
      <c r="V4082" s="4"/>
      <c r="W4082" s="4"/>
    </row>
    <row r="4083" spans="1:23" ht="56" x14ac:dyDescent="0.3">
      <c r="A4083" s="23"/>
      <c r="B4083" s="6">
        <v>0</v>
      </c>
      <c r="C4083" s="9" t="s">
        <v>2965</v>
      </c>
      <c r="D4083" s="9" t="str">
        <f t="shared" si="131"/>
        <v xml:space="preserve"> Đại học từ xa 5. Em có thể học hoàn toàn ở nhà em nha, tuy nhiên nếu trường em học yêu cầu học quốc phòng an ninh thì em sẽ học tập trung tầm 1 tháng em nha</v>
      </c>
      <c r="E4083" s="4"/>
      <c r="F4083" s="4"/>
      <c r="G4083" s="4"/>
      <c r="H4083" s="4"/>
      <c r="I4083" s="4"/>
      <c r="J4083" s="4"/>
      <c r="K4083" s="4"/>
      <c r="L4083" s="4"/>
      <c r="M4083" s="4"/>
      <c r="N4083" s="4"/>
      <c r="O4083" s="4"/>
      <c r="P4083" s="4"/>
      <c r="Q4083" s="4"/>
      <c r="R4083" s="4"/>
      <c r="S4083" s="4"/>
      <c r="T4083" s="4"/>
      <c r="U4083" s="4"/>
      <c r="V4083" s="4"/>
      <c r="W4083" s="4"/>
    </row>
    <row r="4084" spans="1:23" ht="28" x14ac:dyDescent="0.3">
      <c r="A4084" s="23"/>
      <c r="B4084" s="6">
        <v>0</v>
      </c>
      <c r="C4084" s="9" t="s">
        <v>2966</v>
      </c>
      <c r="D4084" s="9" t="str">
        <f t="shared" si="131"/>
        <v xml:space="preserve"> Đại học từ xa Tiếng Trung thì nên học trung tâm hơn là học đại học bạn ơi</v>
      </c>
      <c r="E4084" s="4"/>
      <c r="F4084" s="4"/>
      <c r="G4084" s="4"/>
      <c r="H4084" s="4"/>
      <c r="I4084" s="4"/>
      <c r="J4084" s="4"/>
      <c r="K4084" s="4"/>
      <c r="L4084" s="4"/>
      <c r="M4084" s="4"/>
      <c r="N4084" s="4"/>
      <c r="O4084" s="4"/>
      <c r="P4084" s="4"/>
      <c r="Q4084" s="4"/>
      <c r="R4084" s="4"/>
      <c r="S4084" s="4"/>
      <c r="T4084" s="4"/>
      <c r="U4084" s="4"/>
      <c r="V4084" s="4"/>
      <c r="W4084" s="4"/>
    </row>
    <row r="4085" spans="1:23" ht="14" x14ac:dyDescent="0.3">
      <c r="A4085" s="23"/>
      <c r="B4085" s="6">
        <v>0</v>
      </c>
      <c r="C4085" s="9" t="s">
        <v>2967</v>
      </c>
      <c r="D4085" s="9" t="str">
        <f t="shared" si="131"/>
        <v xml:space="preserve"> Đại học từ xa học Trung tâm xong lấy chứng chỉ ấy</v>
      </c>
      <c r="E4085" s="4"/>
      <c r="F4085" s="4"/>
      <c r="G4085" s="4"/>
      <c r="H4085" s="4"/>
      <c r="I4085" s="4"/>
      <c r="J4085" s="4"/>
      <c r="K4085" s="4"/>
      <c r="L4085" s="4"/>
      <c r="M4085" s="4"/>
      <c r="N4085" s="4"/>
      <c r="O4085" s="4"/>
      <c r="P4085" s="4"/>
      <c r="Q4085" s="4"/>
      <c r="R4085" s="4"/>
      <c r="S4085" s="4"/>
      <c r="T4085" s="4"/>
      <c r="U4085" s="4"/>
      <c r="V4085" s="4"/>
      <c r="W4085" s="4"/>
    </row>
    <row r="4086" spans="1:23" ht="14" x14ac:dyDescent="0.3">
      <c r="A4086" s="23"/>
      <c r="B4086" s="6">
        <v>0</v>
      </c>
      <c r="C4086" s="9" t="s">
        <v>2968</v>
      </c>
      <c r="D4086" s="9" t="str">
        <f t="shared" si="131"/>
        <v xml:space="preserve"> Đại học từ xa Bằng không ghi hệ từ xa nhé</v>
      </c>
      <c r="E4086" s="4"/>
      <c r="F4086" s="4"/>
      <c r="G4086" s="4"/>
      <c r="H4086" s="4"/>
      <c r="I4086" s="4"/>
      <c r="J4086" s="4"/>
      <c r="K4086" s="4"/>
      <c r="L4086" s="4"/>
      <c r="M4086" s="4"/>
      <c r="N4086" s="4"/>
      <c r="O4086" s="4"/>
      <c r="P4086" s="4"/>
      <c r="Q4086" s="4"/>
      <c r="R4086" s="4"/>
      <c r="S4086" s="4"/>
      <c r="T4086" s="4"/>
      <c r="U4086" s="4"/>
      <c r="V4086" s="4"/>
      <c r="W4086" s="4"/>
    </row>
    <row r="4087" spans="1:23" ht="14" x14ac:dyDescent="0.3">
      <c r="A4087" s="23"/>
      <c r="B4087" s="6">
        <v>0</v>
      </c>
      <c r="C4087" s="9" t="s">
        <v>2969</v>
      </c>
      <c r="D4087" s="9" t="str">
        <f t="shared" si="131"/>
        <v xml:space="preserve"> Đại học từ xa Hệ từ xa học online thi offline nha</v>
      </c>
      <c r="E4087" s="4"/>
      <c r="F4087" s="4"/>
      <c r="G4087" s="4"/>
      <c r="H4087" s="4"/>
      <c r="I4087" s="4"/>
      <c r="J4087" s="4"/>
      <c r="K4087" s="4"/>
      <c r="L4087" s="4"/>
      <c r="M4087" s="4"/>
      <c r="N4087" s="4"/>
      <c r="O4087" s="4"/>
      <c r="P4087" s="4"/>
      <c r="Q4087" s="4"/>
      <c r="R4087" s="4"/>
      <c r="S4087" s="4"/>
      <c r="T4087" s="4"/>
      <c r="U4087" s="4"/>
      <c r="V4087" s="4"/>
      <c r="W4087" s="4"/>
    </row>
    <row r="4088" spans="1:23" ht="28" x14ac:dyDescent="0.3">
      <c r="A4088" s="23"/>
      <c r="B4088" s="6">
        <v>0</v>
      </c>
      <c r="C4088" s="9" t="s">
        <v>2970</v>
      </c>
      <c r="D4088" s="9" t="str">
        <f t="shared" si="131"/>
        <v xml:space="preserve"> Đại học từ xa Tiếng Trung ít trường dạy lắm, tiếng anh thì nhiều hơn</v>
      </c>
      <c r="E4088" s="4"/>
      <c r="F4088" s="4"/>
      <c r="G4088" s="4"/>
      <c r="H4088" s="4"/>
      <c r="I4088" s="4"/>
      <c r="J4088" s="4"/>
      <c r="K4088" s="4"/>
      <c r="L4088" s="4"/>
      <c r="M4088" s="4"/>
      <c r="N4088" s="4"/>
      <c r="O4088" s="4"/>
      <c r="P4088" s="4"/>
      <c r="Q4088" s="4"/>
      <c r="R4088" s="4"/>
      <c r="S4088" s="4"/>
      <c r="T4088" s="4"/>
      <c r="U4088" s="4"/>
      <c r="V4088" s="4"/>
      <c r="W4088" s="4"/>
    </row>
    <row r="4089" spans="1:23" ht="42" x14ac:dyDescent="0.3">
      <c r="A4089" s="23"/>
      <c r="B4089" s="6">
        <v>0</v>
      </c>
      <c r="C4089" s="9" t="s">
        <v>2971</v>
      </c>
      <c r="D4089" s="9" t="str">
        <f t="shared" si="131"/>
        <v xml:space="preserve"> Đại học từ xa Chào em.Em đã có suy nghĩ đúng đắn. Em hãy học để có tấm bằng đại học ngành ngôn ngữ Trung.</v>
      </c>
      <c r="E4089" s="4"/>
      <c r="F4089" s="4"/>
      <c r="G4089" s="4"/>
      <c r="H4089" s="4"/>
      <c r="I4089" s="4"/>
      <c r="J4089" s="4"/>
      <c r="K4089" s="4"/>
      <c r="L4089" s="4"/>
      <c r="M4089" s="4"/>
      <c r="N4089" s="4"/>
      <c r="O4089" s="4"/>
      <c r="P4089" s="4"/>
      <c r="Q4089" s="4"/>
      <c r="R4089" s="4"/>
      <c r="S4089" s="4"/>
      <c r="T4089" s="4"/>
      <c r="U4089" s="4"/>
      <c r="V4089" s="4"/>
      <c r="W4089" s="4"/>
    </row>
    <row r="4090" spans="1:23" ht="308" x14ac:dyDescent="0.3">
      <c r="A4090" s="23"/>
      <c r="B4090" s="6">
        <v>0</v>
      </c>
      <c r="C4090" s="9" t="s">
        <v>4159</v>
      </c>
      <c r="D4090" s="9" t="str">
        <f t="shared" si="131"/>
        <v xml:space="preserve"> Đại học từ xa Mình chia sẻ cho bạn chút ít nè
 1. Bằng hệ từ xa ko ghi hình thức đào tạo tương đương bằng chính quy, tuy nhiên phụ lục bảng điểm thì có, xin cty nhà nước thì tùy cty nữa bạn
 2. Trường khác mình ko rõ, lúc mình đk học hệ từ xa thì có để 2 hình thức: vừa học vừa làm và học qua mạng. Học qua mạng là học từ xa ở nhà, rảnh lúc nào học lúc đó, chạy deadline các môn học, học trên hệ thống và sách tài liệu, sẽ có vc với gv giảng bài, cuối kỳ thì lên trạm thi. Vừa học vừa làm thì thường 2 ngày cuối tuần phải lên trường học off với gv
 3. Bằng THPT học đh phải 3,5 - 4 năm, có thể học vượt, trong quá trình học sẽ có gv cố vấn hướng dẫn cho bạn đkmh mỗi học kỳ để bạn đk thêm môn, xem xét học vượt
 4. Bạn phải xác định học để có tấm bằng hay học để có kiến thức, sau có học lên thạc sĩ ko, thì mới chọn trường để học. Học phí cao thì trường chất lượng, bằng cấp cũng ngon hơn là đương nhiên, bạn muốn học phí rẻ thì tìm hiểu trường top dưới học thi đỡ áp lực
 5. Bạn đk học qua mạng thì hoàn toàn học ở nhà, ko cần đến trường, cuối kỳ lên trạm để thi</v>
      </c>
      <c r="E4090" s="4"/>
      <c r="F4090" s="4"/>
      <c r="G4090" s="4"/>
      <c r="H4090" s="4"/>
      <c r="I4090" s="4"/>
      <c r="J4090" s="4"/>
      <c r="K4090" s="4"/>
      <c r="L4090" s="4"/>
      <c r="M4090" s="4"/>
      <c r="N4090" s="4"/>
      <c r="O4090" s="4"/>
      <c r="P4090" s="4"/>
      <c r="Q4090" s="4"/>
      <c r="R4090" s="4"/>
      <c r="S4090" s="4"/>
      <c r="T4090" s="4"/>
      <c r="U4090" s="4"/>
      <c r="V4090" s="4"/>
      <c r="W4090" s="4"/>
    </row>
    <row r="4091" spans="1:23" ht="28" x14ac:dyDescent="0.3">
      <c r="A4091" s="23"/>
      <c r="B4091" s="6">
        <v>0</v>
      </c>
      <c r="C4091" s="9" t="s">
        <v>2973</v>
      </c>
      <c r="D4091" s="9" t="str">
        <f t="shared" si="131"/>
        <v xml:space="preserve"> Đại học từ xa T cũng đang hk ol nghành ngôn ngữ Trung đây. Hk đi bạn .</v>
      </c>
      <c r="E4091" s="4"/>
      <c r="F4091" s="4"/>
      <c r="G4091" s="4"/>
      <c r="H4091" s="4"/>
      <c r="I4091" s="4"/>
      <c r="J4091" s="4"/>
      <c r="K4091" s="4"/>
      <c r="L4091" s="4"/>
      <c r="M4091" s="4"/>
      <c r="N4091" s="4"/>
      <c r="O4091" s="4"/>
      <c r="P4091" s="4"/>
      <c r="Q4091" s="4"/>
      <c r="R4091" s="4"/>
      <c r="S4091" s="4"/>
      <c r="T4091" s="4"/>
      <c r="U4091" s="4"/>
      <c r="V4091" s="4"/>
      <c r="W4091" s="4"/>
    </row>
    <row r="4092" spans="1:23" ht="42" x14ac:dyDescent="0.3">
      <c r="A4092" s="23"/>
      <c r="B4092" s="6">
        <v>0</v>
      </c>
      <c r="C4092" s="9" t="s">
        <v>2974</v>
      </c>
      <c r="D4092" s="9" t="str">
        <f t="shared" si="131"/>
        <v xml:space="preserve"> Đại học từ xa Từ xa về cơ bản tự học và tự đọc tài liệu nên k đc như học trực tiếp .tuy nhiên vs trình độ e thpt thì cần có bằng đh là cần thiết , còn hơn thpt</v>
      </c>
      <c r="E4092" s="4"/>
      <c r="F4092" s="4"/>
      <c r="G4092" s="4"/>
      <c r="H4092" s="4"/>
      <c r="I4092" s="4"/>
      <c r="J4092" s="4"/>
      <c r="K4092" s="4"/>
      <c r="L4092" s="4"/>
      <c r="M4092" s="4"/>
      <c r="N4092" s="4"/>
      <c r="O4092" s="4"/>
      <c r="P4092" s="4"/>
      <c r="Q4092" s="4"/>
      <c r="R4092" s="4"/>
      <c r="S4092" s="4"/>
      <c r="T4092" s="4"/>
      <c r="U4092" s="4"/>
      <c r="V4092" s="4"/>
      <c r="W4092" s="4"/>
    </row>
    <row r="4093" spans="1:23" ht="42" x14ac:dyDescent="0.3">
      <c r="A4093" s="23"/>
      <c r="B4093" s="6">
        <v>0</v>
      </c>
      <c r="C4093" s="9" t="s">
        <v>2975</v>
      </c>
      <c r="D4093" s="9" t="str">
        <f t="shared" si="131"/>
        <v xml:space="preserve"> Đại học từ xa Thực tế bằng cấp không ghi hệ nhưng bảng điểm thì có, bao giờ họ cũng ưu tiên bằng chính quy hơn.</v>
      </c>
      <c r="E4093" s="4"/>
      <c r="F4093" s="4"/>
      <c r="G4093" s="4"/>
      <c r="H4093" s="4"/>
      <c r="I4093" s="4"/>
      <c r="J4093" s="4"/>
      <c r="K4093" s="4"/>
      <c r="L4093" s="4"/>
      <c r="M4093" s="4"/>
      <c r="N4093" s="4"/>
      <c r="O4093" s="4"/>
      <c r="P4093" s="4"/>
      <c r="Q4093" s="4"/>
      <c r="R4093" s="4"/>
      <c r="S4093" s="4"/>
      <c r="T4093" s="4"/>
      <c r="U4093" s="4"/>
      <c r="V4093" s="4"/>
      <c r="W4093" s="4"/>
    </row>
    <row r="4094" spans="1:23" ht="28" x14ac:dyDescent="0.3">
      <c r="A4094" s="24" t="s">
        <v>4160</v>
      </c>
      <c r="B4094" s="6">
        <v>0</v>
      </c>
      <c r="C4094" s="9" t="s">
        <v>2977</v>
      </c>
      <c r="D4094" s="9" t="str">
        <f t="shared" ref="D4094:D4106" si="132">CONCATENATE(" Đại học từ xa ngành NNA"," ",C4094)</f>
        <v xml:space="preserve"> Đại học từ xa ngành NNA Hầu như trường nào cũng 100% thôi em ơi, mấy trường top đều 100% hết</v>
      </c>
      <c r="E4094" s="4"/>
      <c r="F4094" s="4"/>
      <c r="G4094" s="4"/>
      <c r="H4094" s="4"/>
      <c r="I4094" s="4"/>
      <c r="J4094" s="4"/>
      <c r="K4094" s="4"/>
      <c r="L4094" s="4"/>
      <c r="M4094" s="4"/>
      <c r="N4094" s="4"/>
      <c r="O4094" s="4"/>
      <c r="P4094" s="4"/>
      <c r="Q4094" s="4"/>
      <c r="R4094" s="4"/>
      <c r="S4094" s="4"/>
      <c r="T4094" s="4"/>
      <c r="U4094" s="4"/>
      <c r="V4094" s="4"/>
      <c r="W4094" s="4"/>
    </row>
    <row r="4095" spans="1:23" ht="28" x14ac:dyDescent="0.3">
      <c r="A4095" s="23"/>
      <c r="B4095" s="6">
        <v>0</v>
      </c>
      <c r="C4095" s="9" t="s">
        <v>2978</v>
      </c>
      <c r="D4095" s="9" t="str">
        <f t="shared" si="132"/>
        <v xml:space="preserve"> Đại học từ xa ngành NNA Học hệ từ xa ko sợ ko theo được đâu, xem lại bài giảng được e</v>
      </c>
      <c r="E4095" s="4"/>
      <c r="F4095" s="4"/>
      <c r="G4095" s="4"/>
      <c r="H4095" s="4"/>
      <c r="I4095" s="4"/>
      <c r="J4095" s="4"/>
      <c r="K4095" s="4"/>
      <c r="L4095" s="4"/>
      <c r="M4095" s="4"/>
      <c r="N4095" s="4"/>
      <c r="O4095" s="4"/>
      <c r="P4095" s="4"/>
      <c r="Q4095" s="4"/>
      <c r="R4095" s="4"/>
      <c r="S4095" s="4"/>
      <c r="T4095" s="4"/>
      <c r="U4095" s="4"/>
      <c r="V4095" s="4"/>
      <c r="W4095" s="4"/>
    </row>
    <row r="4096" spans="1:23" ht="28" x14ac:dyDescent="0.3">
      <c r="A4096" s="23"/>
      <c r="B4096" s="6">
        <v>0</v>
      </c>
      <c r="C4096" s="9" t="s">
        <v>2979</v>
      </c>
      <c r="D4096" s="9" t="str">
        <f t="shared" si="132"/>
        <v xml:space="preserve"> Đại học từ xa ngành NNA Thành Đông c ko theo học trường này nhưng thấy sv hệ g có chính quy kêu lắm</v>
      </c>
      <c r="E4096" s="4"/>
      <c r="F4096" s="4"/>
      <c r="G4096" s="4"/>
      <c r="H4096" s="4"/>
      <c r="I4096" s="4"/>
      <c r="J4096" s="4"/>
      <c r="K4096" s="4"/>
      <c r="L4096" s="4"/>
      <c r="M4096" s="4"/>
      <c r="N4096" s="4"/>
      <c r="O4096" s="4"/>
      <c r="P4096" s="4"/>
      <c r="Q4096" s="4"/>
      <c r="R4096" s="4"/>
      <c r="S4096" s="4"/>
      <c r="T4096" s="4"/>
      <c r="U4096" s="4"/>
      <c r="V4096" s="4"/>
      <c r="W4096" s="4"/>
    </row>
    <row r="4097" spans="1:23" ht="28" x14ac:dyDescent="0.3">
      <c r="A4097" s="23"/>
      <c r="B4097" s="6">
        <v>0</v>
      </c>
      <c r="C4097" s="9" t="s">
        <v>2980</v>
      </c>
      <c r="D4097" s="9" t="str">
        <f t="shared" si="132"/>
        <v xml:space="preserve"> Đại học từ xa ngành NNA Trước m cungc từng tham khảo trường này, ko ổn đâu b</v>
      </c>
      <c r="E4097" s="4"/>
      <c r="F4097" s="4"/>
      <c r="G4097" s="4"/>
      <c r="H4097" s="4"/>
      <c r="I4097" s="4"/>
      <c r="J4097" s="4"/>
      <c r="K4097" s="4"/>
      <c r="L4097" s="4"/>
      <c r="M4097" s="4"/>
      <c r="N4097" s="4"/>
      <c r="O4097" s="4"/>
      <c r="P4097" s="4"/>
      <c r="Q4097" s="4"/>
      <c r="R4097" s="4"/>
      <c r="S4097" s="4"/>
      <c r="T4097" s="4"/>
      <c r="U4097" s="4"/>
      <c r="V4097" s="4"/>
      <c r="W4097" s="4"/>
    </row>
    <row r="4098" spans="1:23" ht="14" x14ac:dyDescent="0.3">
      <c r="A4098" s="23"/>
      <c r="B4098" s="6">
        <v>0</v>
      </c>
      <c r="C4098" s="9" t="s">
        <v>2981</v>
      </c>
      <c r="D4098" s="9" t="str">
        <f t="shared" si="132"/>
        <v xml:space="preserve"> Đại học từ xa ngành NNA Chọn trường khác đi</v>
      </c>
      <c r="E4098" s="4"/>
      <c r="F4098" s="4"/>
      <c r="G4098" s="4"/>
      <c r="H4098" s="4"/>
      <c r="I4098" s="4"/>
      <c r="J4098" s="4"/>
      <c r="K4098" s="4"/>
      <c r="L4098" s="4"/>
      <c r="M4098" s="4"/>
      <c r="N4098" s="4"/>
      <c r="O4098" s="4"/>
      <c r="P4098" s="4"/>
      <c r="Q4098" s="4"/>
      <c r="R4098" s="4"/>
      <c r="S4098" s="4"/>
      <c r="T4098" s="4"/>
      <c r="U4098" s="4"/>
      <c r="V4098" s="4"/>
      <c r="W4098" s="4"/>
    </row>
    <row r="4099" spans="1:23" ht="14" x14ac:dyDescent="0.3">
      <c r="A4099" s="23"/>
      <c r="B4099" s="6">
        <v>0</v>
      </c>
      <c r="C4099" s="9" t="s">
        <v>2982</v>
      </c>
      <c r="D4099" s="9" t="str">
        <f t="shared" si="132"/>
        <v xml:space="preserve"> Đại học từ xa ngành NNA ko nên ạ</v>
      </c>
      <c r="E4099" s="4"/>
      <c r="F4099" s="4"/>
      <c r="G4099" s="4"/>
      <c r="H4099" s="4"/>
      <c r="I4099" s="4"/>
      <c r="J4099" s="4"/>
      <c r="K4099" s="4"/>
      <c r="L4099" s="4"/>
      <c r="M4099" s="4"/>
      <c r="N4099" s="4"/>
      <c r="O4099" s="4"/>
      <c r="P4099" s="4"/>
      <c r="Q4099" s="4"/>
      <c r="R4099" s="4"/>
      <c r="S4099" s="4"/>
      <c r="T4099" s="4"/>
      <c r="U4099" s="4"/>
      <c r="V4099" s="4"/>
      <c r="W4099" s="4"/>
    </row>
    <row r="4100" spans="1:23" ht="28" x14ac:dyDescent="0.3">
      <c r="A4100" s="23"/>
      <c r="B4100" s="6">
        <v>0</v>
      </c>
      <c r="C4100" s="9" t="s">
        <v>2983</v>
      </c>
      <c r="D4100" s="9" t="str">
        <f t="shared" si="132"/>
        <v xml:space="preserve"> Đại học từ xa ngành NNA Nông lâm Thái nguyên chắc ổn hơn không ạ. Nó có nghành mình muốn học</v>
      </c>
      <c r="E4100" s="4"/>
      <c r="F4100" s="4"/>
      <c r="G4100" s="4"/>
      <c r="H4100" s="4"/>
      <c r="I4100" s="4"/>
      <c r="J4100" s="4"/>
      <c r="K4100" s="4"/>
      <c r="L4100" s="4"/>
      <c r="M4100" s="4"/>
      <c r="N4100" s="4"/>
      <c r="O4100" s="4"/>
      <c r="P4100" s="4"/>
      <c r="Q4100" s="4"/>
      <c r="R4100" s="4"/>
      <c r="S4100" s="4"/>
      <c r="T4100" s="4"/>
      <c r="U4100" s="4"/>
      <c r="V4100" s="4"/>
      <c r="W4100" s="4"/>
    </row>
    <row r="4101" spans="1:23" ht="28" x14ac:dyDescent="0.3">
      <c r="A4101" s="23"/>
      <c r="B4101" s="6">
        <v>0</v>
      </c>
      <c r="C4101" s="9" t="s">
        <v>2984</v>
      </c>
      <c r="D4101" s="9" t="str">
        <f t="shared" si="132"/>
        <v xml:space="preserve"> Đại học từ xa ngành NNA Bạn tham khảo ngành NNA của ĐH Hà Nội í, có kết hợp học trực tiếp và học online.</v>
      </c>
      <c r="E4101" s="4"/>
      <c r="F4101" s="4"/>
      <c r="G4101" s="4"/>
      <c r="H4101" s="4"/>
      <c r="I4101" s="4"/>
      <c r="J4101" s="4"/>
      <c r="K4101" s="4"/>
      <c r="L4101" s="4"/>
      <c r="M4101" s="4"/>
      <c r="N4101" s="4"/>
      <c r="O4101" s="4"/>
      <c r="P4101" s="4"/>
      <c r="Q4101" s="4"/>
      <c r="R4101" s="4"/>
      <c r="S4101" s="4"/>
      <c r="T4101" s="4"/>
      <c r="U4101" s="4"/>
      <c r="V4101" s="4"/>
      <c r="W4101" s="4"/>
    </row>
    <row r="4102" spans="1:23" ht="42" x14ac:dyDescent="0.3">
      <c r="A4102" s="23"/>
      <c r="B4102" s="6">
        <v>0</v>
      </c>
      <c r="C4102" s="9" t="s">
        <v>2985</v>
      </c>
      <c r="D4102" s="9" t="str">
        <f t="shared" si="132"/>
        <v xml:space="preserve"> Đại học từ xa ngành NNA klq lắm đến topic, nhưng mà anh chị cho em hỏi nên chọn ĐH Mở HCm hay TC-Marketing, ngành Marketing ạ? Em phân vân quá.</v>
      </c>
      <c r="E4102" s="4"/>
      <c r="F4102" s="4"/>
      <c r="G4102" s="4"/>
      <c r="H4102" s="4"/>
      <c r="I4102" s="4"/>
      <c r="J4102" s="4"/>
      <c r="K4102" s="4"/>
      <c r="L4102" s="4"/>
      <c r="M4102" s="4"/>
      <c r="N4102" s="4"/>
      <c r="O4102" s="4"/>
      <c r="P4102" s="4"/>
      <c r="Q4102" s="4"/>
      <c r="R4102" s="4"/>
      <c r="S4102" s="4"/>
      <c r="T4102" s="4"/>
      <c r="U4102" s="4"/>
      <c r="V4102" s="4"/>
      <c r="W4102" s="4"/>
    </row>
    <row r="4103" spans="1:23" ht="42" x14ac:dyDescent="0.3">
      <c r="A4103" s="23"/>
      <c r="B4103" s="6">
        <v>0</v>
      </c>
      <c r="C4103" s="9" t="s">
        <v>2986</v>
      </c>
      <c r="D4103" s="9" t="str">
        <f t="shared" si="132"/>
        <v xml:space="preserve"> Đại học từ xa ngành NNA Chỉ có bằng c3 thì học TD cũng đc b ạ. Còn có bằng CD hay ĐH thì tìm thêm trg khác ấy.</v>
      </c>
      <c r="E4103" s="4"/>
      <c r="F4103" s="4"/>
      <c r="G4103" s="4"/>
      <c r="H4103" s="4"/>
      <c r="I4103" s="4"/>
      <c r="J4103" s="4"/>
      <c r="K4103" s="4"/>
      <c r="L4103" s="4"/>
      <c r="M4103" s="4"/>
      <c r="N4103" s="4"/>
      <c r="O4103" s="4"/>
      <c r="P4103" s="4"/>
      <c r="Q4103" s="4"/>
      <c r="R4103" s="4"/>
      <c r="S4103" s="4"/>
      <c r="T4103" s="4"/>
      <c r="U4103" s="4"/>
      <c r="V4103" s="4"/>
      <c r="W4103" s="4"/>
    </row>
    <row r="4104" spans="1:23" ht="70" x14ac:dyDescent="0.3">
      <c r="A4104" s="23"/>
      <c r="B4104" s="6">
        <v>0</v>
      </c>
      <c r="C4104" s="9" t="s">
        <v>2987</v>
      </c>
      <c r="D4104" s="9" t="str">
        <f t="shared" si="132"/>
        <v xml:space="preserve"> Đại học từ xa ngành NNA T bắt đầu học KT KT Công nghiệp. Hôm qua có học bài Nghe 1 mà t bắt đầu khủng hoảng, khủng hoảng thật sự r. Rôig k biết m sẽ làm thế nào để tốt nghiệp khi mà mới xem slide bài giảng 100% là tiếng Anh. Khóc tiếng mán luôn</v>
      </c>
      <c r="E4104" s="4"/>
      <c r="F4104" s="4"/>
      <c r="G4104" s="4"/>
      <c r="H4104" s="4"/>
      <c r="I4104" s="4"/>
      <c r="J4104" s="4"/>
      <c r="K4104" s="4"/>
      <c r="L4104" s="4"/>
      <c r="M4104" s="4"/>
      <c r="N4104" s="4"/>
      <c r="O4104" s="4"/>
      <c r="P4104" s="4"/>
      <c r="Q4104" s="4"/>
      <c r="R4104" s="4"/>
      <c r="S4104" s="4"/>
      <c r="T4104" s="4"/>
      <c r="U4104" s="4"/>
      <c r="V4104" s="4"/>
      <c r="W4104" s="4"/>
    </row>
    <row r="4105" spans="1:23" ht="14" x14ac:dyDescent="0.3">
      <c r="A4105" s="23"/>
      <c r="B4105" s="6">
        <v>0</v>
      </c>
      <c r="C4105" s="9" t="s">
        <v>2988</v>
      </c>
      <c r="D4105" s="9" t="str">
        <f t="shared" si="132"/>
        <v xml:space="preserve"> Đại học từ xa ngành NNA Khó đó</v>
      </c>
      <c r="E4105" s="4"/>
      <c r="F4105" s="4"/>
      <c r="G4105" s="4"/>
      <c r="H4105" s="4"/>
      <c r="I4105" s="4"/>
      <c r="J4105" s="4"/>
      <c r="K4105" s="4"/>
      <c r="L4105" s="4"/>
      <c r="M4105" s="4"/>
      <c r="N4105" s="4"/>
      <c r="O4105" s="4"/>
      <c r="P4105" s="4"/>
      <c r="Q4105" s="4"/>
      <c r="R4105" s="4"/>
      <c r="S4105" s="4"/>
      <c r="T4105" s="4"/>
      <c r="U4105" s="4"/>
      <c r="V4105" s="4"/>
      <c r="W4105" s="4"/>
    </row>
    <row r="4106" spans="1:23" ht="42" x14ac:dyDescent="0.3">
      <c r="A4106" s="23"/>
      <c r="B4106" s="6">
        <v>0</v>
      </c>
      <c r="C4106" s="9" t="s">
        <v>2989</v>
      </c>
      <c r="D4106" s="9" t="str">
        <f t="shared" si="132"/>
        <v xml:space="preserve"> Đại học từ xa ngành NNA Thành Đông là trường dân lập phải không bạn? Mình học Thái Nguyên trực tuyến qua zoom 400k 1 tín thấy được lắm ạ</v>
      </c>
      <c r="E4106" s="4"/>
      <c r="F4106" s="4"/>
      <c r="G4106" s="4"/>
      <c r="H4106" s="4"/>
      <c r="I4106" s="4"/>
      <c r="J4106" s="4"/>
      <c r="K4106" s="4"/>
      <c r="L4106" s="4"/>
      <c r="M4106" s="4"/>
      <c r="N4106" s="4"/>
      <c r="O4106" s="4"/>
      <c r="P4106" s="4"/>
      <c r="Q4106" s="4"/>
      <c r="R4106" s="4"/>
      <c r="S4106" s="4"/>
      <c r="T4106" s="4"/>
      <c r="U4106" s="4"/>
      <c r="V4106" s="4"/>
      <c r="W4106" s="4"/>
    </row>
    <row r="4107" spans="1:23" ht="28" x14ac:dyDescent="0.3">
      <c r="A4107" s="24" t="s">
        <v>2990</v>
      </c>
      <c r="B4107" s="6">
        <v>0</v>
      </c>
      <c r="C4107" s="9" t="s">
        <v>2991</v>
      </c>
      <c r="D4107" s="9" t="str">
        <f t="shared" ref="D4107:D4109" si="133">CONCATENATE(" Đại học từ xa ngành CNTT"," ",C4107)</f>
        <v xml:space="preserve"> Đại học từ xa ngành CNTT Bạn có thể học hệ từ xq qua hình thức e-learing nhé. Tự chủ thời gian và việc học</v>
      </c>
      <c r="E4107" s="4"/>
      <c r="F4107" s="4"/>
      <c r="G4107" s="4"/>
      <c r="H4107" s="4"/>
      <c r="I4107" s="4"/>
      <c r="J4107" s="4"/>
      <c r="K4107" s="4"/>
      <c r="L4107" s="4"/>
      <c r="M4107" s="4"/>
      <c r="N4107" s="4"/>
      <c r="O4107" s="4"/>
      <c r="P4107" s="4"/>
      <c r="Q4107" s="4"/>
      <c r="R4107" s="4"/>
      <c r="S4107" s="4"/>
      <c r="T4107" s="4"/>
      <c r="U4107" s="4"/>
      <c r="V4107" s="4"/>
      <c r="W4107" s="4"/>
    </row>
    <row r="4108" spans="1:23" ht="14" x14ac:dyDescent="0.3">
      <c r="A4108" s="23"/>
      <c r="B4108" s="6">
        <v>0</v>
      </c>
      <c r="C4108" s="9" t="s">
        <v>2992</v>
      </c>
      <c r="D4108" s="9" t="str">
        <f t="shared" si="133"/>
        <v xml:space="preserve"> Đại học từ xa ngành CNTT Có mình cũng đang học</v>
      </c>
      <c r="E4108" s="4"/>
      <c r="F4108" s="4"/>
      <c r="G4108" s="4"/>
      <c r="H4108" s="4"/>
      <c r="I4108" s="4"/>
      <c r="J4108" s="4"/>
      <c r="K4108" s="4"/>
      <c r="L4108" s="4"/>
      <c r="M4108" s="4"/>
      <c r="N4108" s="4"/>
      <c r="O4108" s="4"/>
      <c r="P4108" s="4"/>
      <c r="Q4108" s="4"/>
      <c r="R4108" s="4"/>
      <c r="S4108" s="4"/>
      <c r="T4108" s="4"/>
      <c r="U4108" s="4"/>
      <c r="V4108" s="4"/>
      <c r="W4108" s="4"/>
    </row>
    <row r="4109" spans="1:23" ht="140" x14ac:dyDescent="0.3">
      <c r="A4109" s="23"/>
      <c r="B4109" s="6">
        <v>0</v>
      </c>
      <c r="C4109" s="9" t="s">
        <v>4161</v>
      </c>
      <c r="D4109" s="9" t="str">
        <f t="shared" si="133"/>
        <v xml:space="preserve"> Đại học từ xa ngành CNTT Tập trung và có tinh thần tự học thì kh ngại khó nhé. 
 ĐH Thái Nguyên 
 hệ zoom trực tuyến 
 400k/ tín chỉ học 85 tín.
 - HT học qua zoom tương tác trực tuyến với giảng viên cơ hữu của Trường ĐH Thái Nguyên. 
 - Lịch học cuối tuần ban ngày T7 và CN.
 - Thời gian học và cấp bằng: 20-22 tháng.</v>
      </c>
      <c r="E4109" s="4"/>
      <c r="F4109" s="4"/>
      <c r="G4109" s="4"/>
      <c r="H4109" s="4"/>
      <c r="I4109" s="4"/>
      <c r="J4109" s="4"/>
      <c r="K4109" s="4"/>
      <c r="L4109" s="4"/>
      <c r="M4109" s="4"/>
      <c r="N4109" s="4"/>
      <c r="O4109" s="4"/>
      <c r="P4109" s="4"/>
      <c r="Q4109" s="4"/>
      <c r="R4109" s="4"/>
      <c r="S4109" s="4"/>
      <c r="T4109" s="4"/>
      <c r="U4109" s="4"/>
      <c r="V4109" s="4"/>
      <c r="W4109" s="4"/>
    </row>
    <row r="4110" spans="1:23" ht="14" x14ac:dyDescent="0.3">
      <c r="A4110" s="24" t="s">
        <v>4162</v>
      </c>
      <c r="B4110" s="6">
        <v>0</v>
      </c>
      <c r="C4110" s="9" t="s">
        <v>2993</v>
      </c>
      <c r="D4110" s="9" t="str">
        <f t="shared" ref="D4110:D4125" si="134">CONCATENATE(" Đại học từ xa"," ",C4110)</f>
        <v xml:space="preserve"> Đại học từ xa DNU nha</v>
      </c>
      <c r="E4110" s="4"/>
      <c r="F4110" s="4"/>
      <c r="G4110" s="4"/>
      <c r="H4110" s="4"/>
      <c r="I4110" s="4"/>
      <c r="J4110" s="4"/>
      <c r="K4110" s="4"/>
      <c r="L4110" s="4"/>
      <c r="M4110" s="4"/>
      <c r="N4110" s="4"/>
      <c r="O4110" s="4"/>
      <c r="P4110" s="4"/>
      <c r="Q4110" s="4"/>
      <c r="R4110" s="4"/>
      <c r="S4110" s="4"/>
      <c r="T4110" s="4"/>
      <c r="U4110" s="4"/>
      <c r="V4110" s="4"/>
      <c r="W4110" s="4"/>
    </row>
    <row r="4111" spans="1:23" ht="14" x14ac:dyDescent="0.3">
      <c r="A4111" s="23"/>
      <c r="B4111" s="6">
        <v>0</v>
      </c>
      <c r="C4111" s="9" t="s">
        <v>2994</v>
      </c>
      <c r="D4111" s="9" t="str">
        <f t="shared" si="134"/>
        <v xml:space="preserve"> Đại học từ xa Học Viện Bưu Chính viễn thông nhé</v>
      </c>
      <c r="E4111" s="4"/>
      <c r="F4111" s="4"/>
      <c r="G4111" s="4"/>
      <c r="H4111" s="4"/>
      <c r="I4111" s="4"/>
      <c r="J4111" s="4"/>
      <c r="K4111" s="4"/>
      <c r="L4111" s="4"/>
      <c r="M4111" s="4"/>
      <c r="N4111" s="4"/>
      <c r="O4111" s="4"/>
      <c r="P4111" s="4"/>
      <c r="Q4111" s="4"/>
      <c r="R4111" s="4"/>
      <c r="S4111" s="4"/>
      <c r="T4111" s="4"/>
      <c r="U4111" s="4"/>
      <c r="V4111" s="4"/>
      <c r="W4111" s="4"/>
    </row>
    <row r="4112" spans="1:23" ht="28" x14ac:dyDescent="0.3">
      <c r="A4112" s="23"/>
      <c r="B4112" s="6">
        <v>0</v>
      </c>
      <c r="C4112" s="9" t="s">
        <v>2995</v>
      </c>
      <c r="D4112" s="9" t="str">
        <f t="shared" si="134"/>
        <v xml:space="preserve"> Đại học từ xa nhiều trường lắm bạn. bạn ở đâu và yêu cầu về trường của mình như thế nào?</v>
      </c>
      <c r="E4112" s="4"/>
      <c r="F4112" s="4"/>
      <c r="G4112" s="4"/>
      <c r="H4112" s="4"/>
      <c r="I4112" s="4"/>
      <c r="J4112" s="4"/>
      <c r="K4112" s="4"/>
      <c r="L4112" s="4"/>
      <c r="M4112" s="4"/>
      <c r="N4112" s="4"/>
      <c r="O4112" s="4"/>
      <c r="P4112" s="4"/>
      <c r="Q4112" s="4"/>
      <c r="R4112" s="4"/>
      <c r="S4112" s="4"/>
      <c r="T4112" s="4"/>
      <c r="U4112" s="4"/>
      <c r="V4112" s="4"/>
      <c r="W4112" s="4"/>
    </row>
    <row r="4113" spans="1:23" ht="14" x14ac:dyDescent="0.3">
      <c r="A4113" s="24" t="s">
        <v>2996</v>
      </c>
      <c r="B4113" s="6">
        <v>0</v>
      </c>
      <c r="C4113" s="9" t="s">
        <v>2997</v>
      </c>
      <c r="D4113" s="9" t="str">
        <f t="shared" si="134"/>
        <v xml:space="preserve"> Đại học từ xa học quân sự thì luôn học offline</v>
      </c>
      <c r="E4113" s="4"/>
      <c r="F4113" s="4"/>
      <c r="G4113" s="4"/>
      <c r="H4113" s="4"/>
      <c r="I4113" s="4"/>
      <c r="J4113" s="4"/>
      <c r="K4113" s="4"/>
      <c r="L4113" s="4"/>
      <c r="M4113" s="4"/>
      <c r="N4113" s="4"/>
      <c r="O4113" s="4"/>
      <c r="P4113" s="4"/>
      <c r="Q4113" s="4"/>
      <c r="R4113" s="4"/>
      <c r="S4113" s="4"/>
      <c r="T4113" s="4"/>
      <c r="U4113" s="4"/>
      <c r="V4113" s="4"/>
      <c r="W4113" s="4"/>
    </row>
    <row r="4114" spans="1:23" ht="14" x14ac:dyDescent="0.3">
      <c r="A4114" s="23"/>
      <c r="B4114" s="6">
        <v>0</v>
      </c>
      <c r="C4114" s="9" t="s">
        <v>2998</v>
      </c>
      <c r="D4114" s="9" t="str">
        <f t="shared" si="134"/>
        <v xml:space="preserve"> Đại học từ xa Học tập trung em nhé</v>
      </c>
      <c r="E4114" s="4"/>
      <c r="F4114" s="4"/>
      <c r="G4114" s="4"/>
      <c r="H4114" s="4"/>
      <c r="I4114" s="4"/>
      <c r="J4114" s="4"/>
      <c r="K4114" s="4"/>
      <c r="L4114" s="4"/>
      <c r="M4114" s="4"/>
      <c r="N4114" s="4"/>
      <c r="O4114" s="4"/>
      <c r="P4114" s="4"/>
      <c r="Q4114" s="4"/>
      <c r="R4114" s="4"/>
      <c r="S4114" s="4"/>
      <c r="T4114" s="4"/>
      <c r="U4114" s="4"/>
      <c r="V4114" s="4"/>
      <c r="W4114" s="4"/>
    </row>
    <row r="4115" spans="1:23" ht="28" x14ac:dyDescent="0.3">
      <c r="A4115" s="23"/>
      <c r="B4115" s="6">
        <v>0</v>
      </c>
      <c r="C4115" s="9" t="s">
        <v>2999</v>
      </c>
      <c r="D4115" s="9" t="str">
        <f t="shared" si="134"/>
        <v xml:space="preserve"> Đại học từ xa Học tập trung tầm 1 tháng tùy từng trường, có trường sẽ tách ra</v>
      </c>
      <c r="E4115" s="4"/>
      <c r="F4115" s="4"/>
      <c r="G4115" s="4"/>
      <c r="H4115" s="4"/>
      <c r="I4115" s="4"/>
      <c r="J4115" s="4"/>
      <c r="K4115" s="4"/>
      <c r="L4115" s="4"/>
      <c r="M4115" s="4"/>
      <c r="N4115" s="4"/>
      <c r="O4115" s="4"/>
      <c r="P4115" s="4"/>
      <c r="Q4115" s="4"/>
      <c r="R4115" s="4"/>
      <c r="S4115" s="4"/>
      <c r="T4115" s="4"/>
      <c r="U4115" s="4"/>
      <c r="V4115" s="4"/>
      <c r="W4115" s="4"/>
    </row>
    <row r="4116" spans="1:23" ht="28" x14ac:dyDescent="0.3">
      <c r="A4116" s="23"/>
      <c r="B4116" s="6">
        <v>0</v>
      </c>
      <c r="C4116" s="9" t="s">
        <v>3000</v>
      </c>
      <c r="D4116" s="9" t="str">
        <f t="shared" si="134"/>
        <v xml:space="preserve"> Đại học từ xa tùy trường b nhé còn thường nếu học là lý thuyết online + off tầm gần1 tuần ạ</v>
      </c>
      <c r="E4116" s="4"/>
      <c r="F4116" s="4"/>
      <c r="G4116" s="4"/>
      <c r="H4116" s="4"/>
      <c r="I4116" s="4"/>
      <c r="J4116" s="4"/>
      <c r="K4116" s="4"/>
      <c r="L4116" s="4"/>
      <c r="M4116" s="4"/>
      <c r="N4116" s="4"/>
      <c r="O4116" s="4"/>
      <c r="P4116" s="4"/>
      <c r="Q4116" s="4"/>
      <c r="R4116" s="4"/>
      <c r="S4116" s="4"/>
      <c r="T4116" s="4"/>
      <c r="U4116" s="4"/>
      <c r="V4116" s="4"/>
      <c r="W4116" s="4"/>
    </row>
    <row r="4117" spans="1:23" ht="14" x14ac:dyDescent="0.3">
      <c r="A4117" s="23"/>
      <c r="B4117" s="6">
        <v>0</v>
      </c>
      <c r="C4117" s="9" t="s">
        <v>3001</v>
      </c>
      <c r="D4117" s="9" t="str">
        <f t="shared" si="134"/>
        <v xml:space="preserve"> Đại học từ xa Học offline nha</v>
      </c>
      <c r="E4117" s="4"/>
      <c r="F4117" s="4"/>
      <c r="G4117" s="4"/>
      <c r="H4117" s="4"/>
      <c r="I4117" s="4"/>
      <c r="J4117" s="4"/>
      <c r="K4117" s="4"/>
      <c r="L4117" s="4"/>
      <c r="M4117" s="4"/>
      <c r="N4117" s="4"/>
      <c r="O4117" s="4"/>
      <c r="P4117" s="4"/>
      <c r="Q4117" s="4"/>
      <c r="R4117" s="4"/>
      <c r="S4117" s="4"/>
      <c r="T4117" s="4"/>
      <c r="U4117" s="4"/>
      <c r="V4117" s="4"/>
      <c r="W4117" s="4"/>
    </row>
    <row r="4118" spans="1:23" ht="28" x14ac:dyDescent="0.3">
      <c r="A4118" s="23"/>
      <c r="B4118" s="6">
        <v>0</v>
      </c>
      <c r="C4118" s="9" t="s">
        <v>3002</v>
      </c>
      <c r="D4118" s="9" t="str">
        <f t="shared" si="134"/>
        <v xml:space="preserve"> Đại học từ xa Có QĐ hoàn thành nvqs hay nvca có đc miễn học quân sự ko ta :))</v>
      </c>
      <c r="E4118" s="4"/>
      <c r="F4118" s="4"/>
      <c r="G4118" s="4"/>
      <c r="H4118" s="4"/>
      <c r="I4118" s="4"/>
      <c r="J4118" s="4"/>
      <c r="K4118" s="4"/>
      <c r="L4118" s="4"/>
      <c r="M4118" s="4"/>
      <c r="N4118" s="4"/>
      <c r="O4118" s="4"/>
      <c r="P4118" s="4"/>
      <c r="Q4118" s="4"/>
      <c r="R4118" s="4"/>
      <c r="S4118" s="4"/>
      <c r="T4118" s="4"/>
      <c r="U4118" s="4"/>
      <c r="V4118" s="4"/>
      <c r="W4118" s="4"/>
    </row>
    <row r="4119" spans="1:23" ht="14" x14ac:dyDescent="0.3">
      <c r="A4119" s="23"/>
      <c r="B4119" s="6">
        <v>0</v>
      </c>
      <c r="C4119" s="9" t="s">
        <v>3003</v>
      </c>
      <c r="D4119" s="9" t="str">
        <f t="shared" si="134"/>
        <v xml:space="preserve"> Đại học từ xa Tr đh thành đông khỏi phải học luôn á</v>
      </c>
      <c r="E4119" s="4"/>
      <c r="F4119" s="4"/>
      <c r="G4119" s="4"/>
      <c r="H4119" s="4"/>
      <c r="I4119" s="4"/>
      <c r="J4119" s="4"/>
      <c r="K4119" s="4"/>
      <c r="L4119" s="4"/>
      <c r="M4119" s="4"/>
      <c r="N4119" s="4"/>
      <c r="O4119" s="4"/>
      <c r="P4119" s="4"/>
      <c r="Q4119" s="4"/>
      <c r="R4119" s="4"/>
      <c r="S4119" s="4"/>
      <c r="T4119" s="4"/>
      <c r="U4119" s="4"/>
      <c r="V4119" s="4"/>
      <c r="W4119" s="4"/>
    </row>
    <row r="4120" spans="1:23" ht="28" x14ac:dyDescent="0.3">
      <c r="A4120" s="23"/>
      <c r="B4120" s="6">
        <v>0</v>
      </c>
      <c r="C4120" s="9" t="s">
        <v>3004</v>
      </c>
      <c r="D4120" s="9" t="str">
        <f t="shared" si="134"/>
        <v xml:space="preserve"> Đại học từ xa Có trường không học, có trường học nma đa số học vài buổi thôi</v>
      </c>
      <c r="E4120" s="4"/>
      <c r="F4120" s="4"/>
      <c r="G4120" s="4"/>
      <c r="H4120" s="4"/>
      <c r="I4120" s="4"/>
      <c r="J4120" s="4"/>
      <c r="K4120" s="4"/>
      <c r="L4120" s="4"/>
      <c r="M4120" s="4"/>
      <c r="N4120" s="4"/>
      <c r="O4120" s="4"/>
      <c r="P4120" s="4"/>
      <c r="Q4120" s="4"/>
      <c r="R4120" s="4"/>
      <c r="S4120" s="4"/>
      <c r="T4120" s="4"/>
      <c r="U4120" s="4"/>
      <c r="V4120" s="4"/>
      <c r="W4120" s="4"/>
    </row>
    <row r="4121" spans="1:23" ht="14" x14ac:dyDescent="0.3">
      <c r="A4121" s="23"/>
      <c r="B4121" s="6">
        <v>0</v>
      </c>
      <c r="C4121" s="9" t="s">
        <v>3005</v>
      </c>
      <c r="D4121" s="9" t="str">
        <f t="shared" si="134"/>
        <v xml:space="preserve"> Đại học từ xa Học onl nha b</v>
      </c>
      <c r="E4121" s="4"/>
      <c r="F4121" s="4"/>
      <c r="G4121" s="4"/>
      <c r="H4121" s="4"/>
      <c r="I4121" s="4"/>
      <c r="J4121" s="4"/>
      <c r="K4121" s="4"/>
      <c r="L4121" s="4"/>
      <c r="M4121" s="4"/>
      <c r="N4121" s="4"/>
      <c r="O4121" s="4"/>
      <c r="P4121" s="4"/>
      <c r="Q4121" s="4"/>
      <c r="R4121" s="4"/>
      <c r="S4121" s="4"/>
      <c r="T4121" s="4"/>
      <c r="U4121" s="4"/>
      <c r="V4121" s="4"/>
      <c r="W4121" s="4"/>
    </row>
    <row r="4122" spans="1:23" ht="14" x14ac:dyDescent="0.3">
      <c r="A4122" s="23"/>
      <c r="B4122" s="6">
        <v>0</v>
      </c>
      <c r="C4122" s="9" t="s">
        <v>3006</v>
      </c>
      <c r="D4122" s="9" t="str">
        <f t="shared" si="134"/>
        <v xml:space="preserve"> Đại học từ xa mở hcm ko có học nè</v>
      </c>
      <c r="E4122" s="4"/>
      <c r="F4122" s="4"/>
      <c r="G4122" s="4"/>
      <c r="H4122" s="4"/>
      <c r="I4122" s="4"/>
      <c r="J4122" s="4"/>
      <c r="K4122" s="4"/>
      <c r="L4122" s="4"/>
      <c r="M4122" s="4"/>
      <c r="N4122" s="4"/>
      <c r="O4122" s="4"/>
      <c r="P4122" s="4"/>
      <c r="Q4122" s="4"/>
      <c r="R4122" s="4"/>
      <c r="S4122" s="4"/>
      <c r="T4122" s="4"/>
      <c r="U4122" s="4"/>
      <c r="V4122" s="4"/>
      <c r="W4122" s="4"/>
    </row>
    <row r="4123" spans="1:23" ht="42" x14ac:dyDescent="0.3">
      <c r="A4123" s="23"/>
      <c r="B4123" s="6">
        <v>0</v>
      </c>
      <c r="C4123" s="9" t="s">
        <v>3007</v>
      </c>
      <c r="D4123" s="9" t="str">
        <f t="shared" si="134"/>
        <v xml:space="preserve"> Đại học từ xa Có bạn nào thi hết môn của DH Thái Nguyên trạm HCM chưa ạ, không biết gác thi có khó không,</v>
      </c>
      <c r="E4123" s="4"/>
      <c r="F4123" s="4"/>
      <c r="G4123" s="4"/>
      <c r="H4123" s="4"/>
      <c r="I4123" s="4"/>
      <c r="J4123" s="4"/>
      <c r="K4123" s="4"/>
      <c r="L4123" s="4"/>
      <c r="M4123" s="4"/>
      <c r="N4123" s="4"/>
      <c r="O4123" s="4"/>
      <c r="P4123" s="4"/>
      <c r="Q4123" s="4"/>
      <c r="R4123" s="4"/>
      <c r="S4123" s="4"/>
      <c r="T4123" s="4"/>
      <c r="U4123" s="4"/>
      <c r="V4123" s="4"/>
      <c r="W4123" s="4"/>
    </row>
    <row r="4124" spans="1:23" ht="28" x14ac:dyDescent="0.3">
      <c r="A4124" s="23"/>
      <c r="B4124" s="6">
        <v>0</v>
      </c>
      <c r="C4124" s="9" t="s">
        <v>3008</v>
      </c>
      <c r="D4124" s="9" t="str">
        <f t="shared" si="134"/>
        <v xml:space="preserve"> Đại học từ xa Có chứng nhận tham gia nvqs hay xuất ngũ là đc xét miễn nè bạn.</v>
      </c>
      <c r="E4124" s="4"/>
      <c r="F4124" s="4"/>
      <c r="G4124" s="4"/>
      <c r="H4124" s="4"/>
      <c r="I4124" s="4"/>
      <c r="J4124" s="4"/>
      <c r="K4124" s="4"/>
      <c r="L4124" s="4"/>
      <c r="M4124" s="4"/>
      <c r="N4124" s="4"/>
      <c r="O4124" s="4"/>
      <c r="P4124" s="4"/>
      <c r="Q4124" s="4"/>
      <c r="R4124" s="4"/>
      <c r="S4124" s="4"/>
      <c r="T4124" s="4"/>
      <c r="U4124" s="4"/>
      <c r="V4124" s="4"/>
      <c r="W4124" s="4"/>
    </row>
    <row r="4125" spans="1:23" ht="42" x14ac:dyDescent="0.3">
      <c r="A4125" s="24" t="s">
        <v>3009</v>
      </c>
      <c r="B4125" s="6">
        <v>0</v>
      </c>
      <c r="C4125" s="9" t="s">
        <v>3010</v>
      </c>
      <c r="D4125" s="9" t="str">
        <f t="shared" si="134"/>
        <v xml:space="preserve"> Đại học từ xa Trước mình có quen 1 em làm VJ có học hutech ngành tâm lý của Hutech nhưng em ấy học vb2, em ấy có sẵn vb1 rồi nhưng cần học thêm để phục vụ cv</v>
      </c>
      <c r="E4125" s="4"/>
      <c r="F4125" s="4"/>
      <c r="G4125" s="4"/>
      <c r="H4125" s="4"/>
      <c r="I4125" s="4"/>
      <c r="J4125" s="4"/>
      <c r="K4125" s="4"/>
      <c r="L4125" s="4"/>
      <c r="M4125" s="4"/>
      <c r="N4125" s="4"/>
      <c r="O4125" s="4"/>
      <c r="P4125" s="4"/>
      <c r="Q4125" s="4"/>
      <c r="R4125" s="4"/>
      <c r="S4125" s="4"/>
      <c r="T4125" s="4"/>
      <c r="U4125" s="4"/>
      <c r="V4125" s="4"/>
      <c r="W4125" s="4"/>
    </row>
    <row r="4126" spans="1:23" ht="28" x14ac:dyDescent="0.3">
      <c r="A4126" s="23"/>
      <c r="B4126" s="6">
        <v>0</v>
      </c>
      <c r="C4126" s="9" t="s">
        <v>3011</v>
      </c>
      <c r="D4126" s="9" t="str">
        <f t="shared" ref="D4126:D4134" si="135">CONCATENATE(" Đại học từ xa ngành tâm lý học"," ",C4126)</f>
        <v xml:space="preserve"> Đại học từ xa ngành tâm lý học Bằng hệ từ xa vẫn học thạc sĩ bth được nha</v>
      </c>
      <c r="E4126" s="4"/>
      <c r="F4126" s="4"/>
      <c r="G4126" s="4"/>
      <c r="H4126" s="4"/>
      <c r="I4126" s="4"/>
      <c r="J4126" s="4"/>
      <c r="K4126" s="4"/>
      <c r="L4126" s="4"/>
      <c r="M4126" s="4"/>
      <c r="N4126" s="4"/>
      <c r="O4126" s="4"/>
      <c r="P4126" s="4"/>
      <c r="Q4126" s="4"/>
      <c r="R4126" s="4"/>
      <c r="S4126" s="4"/>
      <c r="T4126" s="4"/>
      <c r="U4126" s="4"/>
      <c r="V4126" s="4"/>
      <c r="W4126" s="4"/>
    </row>
    <row r="4127" spans="1:23" ht="28" x14ac:dyDescent="0.3">
      <c r="A4127" s="23"/>
      <c r="B4127" s="6">
        <v>0</v>
      </c>
      <c r="C4127" s="9" t="s">
        <v>3012</v>
      </c>
      <c r="D4127" s="9" t="str">
        <f t="shared" si="135"/>
        <v xml:space="preserve"> Đại học từ xa ngành tâm lý học Hình như chỉ có Hutech thôi ạ</v>
      </c>
      <c r="E4127" s="4"/>
      <c r="F4127" s="4"/>
      <c r="G4127" s="4"/>
      <c r="H4127" s="4"/>
      <c r="I4127" s="4"/>
      <c r="J4127" s="4"/>
      <c r="K4127" s="4"/>
      <c r="L4127" s="4"/>
      <c r="M4127" s="4"/>
      <c r="N4127" s="4"/>
      <c r="O4127" s="4"/>
      <c r="P4127" s="4"/>
      <c r="Q4127" s="4"/>
      <c r="R4127" s="4"/>
      <c r="S4127" s="4"/>
      <c r="T4127" s="4"/>
      <c r="U4127" s="4"/>
      <c r="V4127" s="4"/>
      <c r="W4127" s="4"/>
    </row>
    <row r="4128" spans="1:23" ht="14" x14ac:dyDescent="0.3">
      <c r="A4128" s="23"/>
      <c r="B4128" s="6">
        <v>0</v>
      </c>
      <c r="C4128" s="9" t="s">
        <v>3013</v>
      </c>
      <c r="D4128" s="9" t="str">
        <f t="shared" si="135"/>
        <v xml:space="preserve"> Đại học từ xa ngành tâm lý học Có hutech thôi nha</v>
      </c>
      <c r="E4128" s="4"/>
      <c r="F4128" s="4"/>
      <c r="G4128" s="4"/>
      <c r="H4128" s="4"/>
      <c r="I4128" s="4"/>
      <c r="J4128" s="4"/>
      <c r="K4128" s="4"/>
      <c r="L4128" s="4"/>
      <c r="M4128" s="4"/>
      <c r="N4128" s="4"/>
      <c r="O4128" s="4"/>
      <c r="P4128" s="4"/>
      <c r="Q4128" s="4"/>
      <c r="R4128" s="4"/>
      <c r="S4128" s="4"/>
      <c r="T4128" s="4"/>
      <c r="U4128" s="4"/>
      <c r="V4128" s="4"/>
      <c r="W4128" s="4"/>
    </row>
    <row r="4129" spans="1:23" ht="14" x14ac:dyDescent="0.3">
      <c r="A4129" s="23"/>
      <c r="B4129" s="6">
        <v>0</v>
      </c>
      <c r="C4129" s="9" t="s">
        <v>4163</v>
      </c>
      <c r="D4129" s="9" t="str">
        <f t="shared" si="135"/>
        <v xml:space="preserve"> Đại học từ xa ngành tâm lý học Bằng hutec có giá trị k b</v>
      </c>
      <c r="E4129" s="4"/>
      <c r="F4129" s="4"/>
      <c r="G4129" s="4"/>
      <c r="H4129" s="4"/>
      <c r="I4129" s="4"/>
      <c r="J4129" s="4"/>
      <c r="K4129" s="4"/>
      <c r="L4129" s="4"/>
      <c r="M4129" s="4"/>
      <c r="N4129" s="4"/>
      <c r="O4129" s="4"/>
      <c r="P4129" s="4"/>
      <c r="Q4129" s="4"/>
      <c r="R4129" s="4"/>
      <c r="S4129" s="4"/>
      <c r="T4129" s="4"/>
      <c r="U4129" s="4"/>
      <c r="V4129" s="4"/>
      <c r="W4129" s="4"/>
    </row>
    <row r="4130" spans="1:23" ht="28" x14ac:dyDescent="0.3">
      <c r="A4130" s="23"/>
      <c r="B4130" s="6">
        <v>0</v>
      </c>
      <c r="C4130" s="9" t="s">
        <v>3014</v>
      </c>
      <c r="D4130" s="9" t="str">
        <f t="shared" si="135"/>
        <v xml:space="preserve"> Đại học từ xa ngành tâm lý học Hệ từ xa thì mở tuyển sinh tầm 3 tháng một lần tùy từng trường á</v>
      </c>
      <c r="E4130" s="4"/>
      <c r="F4130" s="4"/>
      <c r="G4130" s="4"/>
      <c r="H4130" s="4"/>
      <c r="I4130" s="4"/>
      <c r="J4130" s="4"/>
      <c r="K4130" s="4"/>
      <c r="L4130" s="4"/>
      <c r="M4130" s="4"/>
      <c r="N4130" s="4"/>
      <c r="O4130" s="4"/>
      <c r="P4130" s="4"/>
      <c r="Q4130" s="4"/>
      <c r="R4130" s="4"/>
      <c r="S4130" s="4"/>
      <c r="T4130" s="4"/>
      <c r="U4130" s="4"/>
      <c r="V4130" s="4"/>
      <c r="W4130" s="4"/>
    </row>
    <row r="4131" spans="1:23" ht="42" x14ac:dyDescent="0.3">
      <c r="A4131" s="23"/>
      <c r="B4131" s="6">
        <v>0</v>
      </c>
      <c r="C4131" s="9" t="s">
        <v>3015</v>
      </c>
      <c r="D4131" s="9" t="str">
        <f t="shared" si="135"/>
        <v xml:space="preserve"> Đại học từ xa ngành tâm lý học Hồ sơ thi thì mỗi trường mỗi khác nhưng cơ bản thì phải có bằng tốt nghiệp có học bạ nha</v>
      </c>
      <c r="E4131" s="4"/>
      <c r="F4131" s="4"/>
      <c r="G4131" s="4"/>
      <c r="H4131" s="4"/>
      <c r="I4131" s="4"/>
      <c r="J4131" s="4"/>
      <c r="K4131" s="4"/>
      <c r="L4131" s="4"/>
      <c r="M4131" s="4"/>
      <c r="N4131" s="4"/>
      <c r="O4131" s="4"/>
      <c r="P4131" s="4"/>
      <c r="Q4131" s="4"/>
      <c r="R4131" s="4"/>
      <c r="S4131" s="4"/>
      <c r="T4131" s="4"/>
      <c r="U4131" s="4"/>
      <c r="V4131" s="4"/>
      <c r="W4131" s="4"/>
    </row>
    <row r="4132" spans="1:23" ht="42" x14ac:dyDescent="0.3">
      <c r="A4132" s="23"/>
      <c r="B4132" s="6">
        <v>0</v>
      </c>
      <c r="C4132" s="9" t="s">
        <v>4164</v>
      </c>
      <c r="D4132" s="9" t="str">
        <f t="shared" si="135"/>
        <v xml:space="preserve"> Đại học từ xa ngành tâm lý học Mọi người có ai học từ xa trường cao đẳng công nghệ công thương ở Tphcm, Đà Nẵng, Hà Nội chưa ạ??</v>
      </c>
      <c r="E4132" s="4"/>
      <c r="F4132" s="4"/>
      <c r="G4132" s="4"/>
      <c r="H4132" s="4"/>
      <c r="I4132" s="4"/>
      <c r="J4132" s="4"/>
      <c r="K4132" s="4"/>
      <c r="L4132" s="4"/>
      <c r="M4132" s="4"/>
      <c r="N4132" s="4"/>
      <c r="O4132" s="4"/>
      <c r="P4132" s="4"/>
      <c r="Q4132" s="4"/>
      <c r="R4132" s="4"/>
      <c r="S4132" s="4"/>
      <c r="T4132" s="4"/>
      <c r="U4132" s="4"/>
      <c r="V4132" s="4"/>
      <c r="W4132" s="4"/>
    </row>
    <row r="4133" spans="1:23" ht="28" x14ac:dyDescent="0.3">
      <c r="A4133" s="23"/>
      <c r="B4133" s="6">
        <v>0</v>
      </c>
      <c r="C4133" s="9" t="s">
        <v>4165</v>
      </c>
      <c r="D4133" s="9" t="str">
        <f t="shared" si="135"/>
        <v xml:space="preserve"> Đại học từ xa ngành tâm lý học Ai học mở TPHCM r review cho em với</v>
      </c>
      <c r="E4133" s="4"/>
      <c r="F4133" s="4"/>
      <c r="G4133" s="4"/>
      <c r="H4133" s="4"/>
      <c r="I4133" s="4"/>
      <c r="J4133" s="4"/>
      <c r="K4133" s="4"/>
      <c r="L4133" s="4"/>
      <c r="M4133" s="4"/>
      <c r="N4133" s="4"/>
      <c r="O4133" s="4"/>
      <c r="P4133" s="4"/>
      <c r="Q4133" s="4"/>
      <c r="R4133" s="4"/>
      <c r="S4133" s="4"/>
      <c r="T4133" s="4"/>
      <c r="U4133" s="4"/>
      <c r="V4133" s="4"/>
      <c r="W4133" s="4"/>
    </row>
    <row r="4134" spans="1:23" ht="28" x14ac:dyDescent="0.3">
      <c r="A4134" s="23"/>
      <c r="B4134" s="6">
        <v>0</v>
      </c>
      <c r="C4134" s="9" t="s">
        <v>3016</v>
      </c>
      <c r="D4134" s="9" t="str">
        <f t="shared" si="135"/>
        <v xml:space="preserve"> Đại học từ xa ngành tâm lý học B nộp hồ sơ chưa. T cũng đang qt ngành luật.</v>
      </c>
      <c r="E4134" s="4"/>
      <c r="F4134" s="4"/>
      <c r="G4134" s="4"/>
      <c r="H4134" s="4"/>
      <c r="I4134" s="4"/>
      <c r="J4134" s="4"/>
      <c r="K4134" s="4"/>
      <c r="L4134" s="4"/>
      <c r="M4134" s="4"/>
      <c r="N4134" s="4"/>
      <c r="O4134" s="4"/>
      <c r="P4134" s="4"/>
      <c r="Q4134" s="4"/>
      <c r="R4134" s="4"/>
      <c r="S4134" s="4"/>
      <c r="T4134" s="4"/>
      <c r="U4134" s="4"/>
      <c r="V4134" s="4"/>
      <c r="W4134" s="4"/>
    </row>
    <row r="4135" spans="1:23" ht="42" x14ac:dyDescent="0.3">
      <c r="A4135" s="24" t="s">
        <v>3017</v>
      </c>
      <c r="B4135" s="6">
        <v>0</v>
      </c>
      <c r="C4135" s="9" t="s">
        <v>3018</v>
      </c>
      <c r="D4135" s="9" t="str">
        <f t="shared" ref="D4135:D4161" si="136">CONCATENATE(" Đại học từ xa"," ",C4135)</f>
        <v xml:space="preserve"> Đại học từ xa Có trường phải học quân sự, có trường không bạn nha. Nhưng khả năng cao trong tương lai các trường đều học thui</v>
      </c>
      <c r="E4135" s="4"/>
      <c r="F4135" s="4"/>
      <c r="G4135" s="4"/>
      <c r="H4135" s="4"/>
      <c r="I4135" s="4"/>
      <c r="J4135" s="4"/>
      <c r="K4135" s="4"/>
      <c r="L4135" s="4"/>
      <c r="M4135" s="4"/>
      <c r="N4135" s="4"/>
      <c r="O4135" s="4"/>
      <c r="P4135" s="4"/>
      <c r="Q4135" s="4"/>
      <c r="R4135" s="4"/>
      <c r="S4135" s="4"/>
      <c r="T4135" s="4"/>
      <c r="U4135" s="4"/>
      <c r="V4135" s="4"/>
      <c r="W4135" s="4"/>
    </row>
    <row r="4136" spans="1:23" ht="14" x14ac:dyDescent="0.3">
      <c r="A4136" s="23"/>
      <c r="B4136" s="6">
        <v>0</v>
      </c>
      <c r="C4136" s="9" t="s">
        <v>3019</v>
      </c>
      <c r="D4136" s="9" t="str">
        <f t="shared" si="136"/>
        <v xml:space="preserve"> Đại học từ xa Tuỳ trường chứ trường mình k có</v>
      </c>
      <c r="E4136" s="4"/>
      <c r="F4136" s="4"/>
      <c r="G4136" s="4"/>
      <c r="H4136" s="4"/>
      <c r="I4136" s="4"/>
      <c r="J4136" s="4"/>
      <c r="K4136" s="4"/>
      <c r="L4136" s="4"/>
      <c r="M4136" s="4"/>
      <c r="N4136" s="4"/>
      <c r="O4136" s="4"/>
      <c r="P4136" s="4"/>
      <c r="Q4136" s="4"/>
      <c r="R4136" s="4"/>
      <c r="S4136" s="4"/>
      <c r="T4136" s="4"/>
      <c r="U4136" s="4"/>
      <c r="V4136" s="4"/>
      <c r="W4136" s="4"/>
    </row>
    <row r="4137" spans="1:23" ht="28" x14ac:dyDescent="0.3">
      <c r="A4137" s="23"/>
      <c r="B4137" s="6">
        <v>0</v>
      </c>
      <c r="C4137" s="9" t="s">
        <v>3020</v>
      </c>
      <c r="D4137" s="9" t="str">
        <f t="shared" si="136"/>
        <v xml:space="preserve"> Đại học từ xa Trường tui học elearning và thi bằng hình thức viết tiểu luận. 4 học phần an ninh quốc phòng</v>
      </c>
      <c r="E4137" s="4"/>
      <c r="F4137" s="4"/>
      <c r="G4137" s="4"/>
      <c r="H4137" s="4"/>
      <c r="I4137" s="4"/>
      <c r="J4137" s="4"/>
      <c r="K4137" s="4"/>
      <c r="L4137" s="4"/>
      <c r="M4137" s="4"/>
      <c r="N4137" s="4"/>
      <c r="O4137" s="4"/>
      <c r="P4137" s="4"/>
      <c r="Q4137" s="4"/>
      <c r="R4137" s="4"/>
      <c r="S4137" s="4"/>
      <c r="T4137" s="4"/>
      <c r="U4137" s="4"/>
      <c r="V4137" s="4"/>
      <c r="W4137" s="4"/>
    </row>
    <row r="4138" spans="1:23" ht="56" x14ac:dyDescent="0.3">
      <c r="A4138" s="23"/>
      <c r="B4138" s="6">
        <v>0</v>
      </c>
      <c r="C4138" s="9" t="s">
        <v>3021</v>
      </c>
      <c r="D4138" s="9" t="str">
        <f t="shared" si="136"/>
        <v xml:space="preserve"> Đại học từ xa Nếu em chưa có chứng chỉ quân sự và trường đó có học hệ từ xa thì vẫn phải học em nha. nếu em học vb2 thì sẽ ko cần phải học do em đã có chứng chỉ rồi em nhé</v>
      </c>
      <c r="E4138" s="4"/>
      <c r="F4138" s="4"/>
      <c r="G4138" s="4"/>
      <c r="H4138" s="4"/>
      <c r="I4138" s="4"/>
      <c r="J4138" s="4"/>
      <c r="K4138" s="4"/>
      <c r="L4138" s="4"/>
      <c r="M4138" s="4"/>
      <c r="N4138" s="4"/>
      <c r="O4138" s="4"/>
      <c r="P4138" s="4"/>
      <c r="Q4138" s="4"/>
      <c r="R4138" s="4"/>
      <c r="S4138" s="4"/>
      <c r="T4138" s="4"/>
      <c r="U4138" s="4"/>
      <c r="V4138" s="4"/>
      <c r="W4138" s="4"/>
    </row>
    <row r="4139" spans="1:23" ht="14" x14ac:dyDescent="0.3">
      <c r="A4139" s="23"/>
      <c r="B4139" s="6">
        <v>0</v>
      </c>
      <c r="C4139" s="9" t="s">
        <v>3022</v>
      </c>
      <c r="D4139" s="9" t="str">
        <f t="shared" si="136"/>
        <v xml:space="preserve"> Đại học từ xa Tùy trường có trường không</v>
      </c>
      <c r="E4139" s="4"/>
      <c r="F4139" s="4"/>
      <c r="G4139" s="4"/>
      <c r="H4139" s="4"/>
      <c r="I4139" s="4"/>
      <c r="J4139" s="4"/>
      <c r="K4139" s="4"/>
      <c r="L4139" s="4"/>
      <c r="M4139" s="4"/>
      <c r="N4139" s="4"/>
      <c r="O4139" s="4"/>
      <c r="P4139" s="4"/>
      <c r="Q4139" s="4"/>
      <c r="R4139" s="4"/>
      <c r="S4139" s="4"/>
      <c r="T4139" s="4"/>
      <c r="U4139" s="4"/>
      <c r="V4139" s="4"/>
      <c r="W4139" s="4"/>
    </row>
    <row r="4140" spans="1:23" ht="14" x14ac:dyDescent="0.3">
      <c r="A4140" s="23"/>
      <c r="B4140" s="6">
        <v>0</v>
      </c>
      <c r="C4140" s="9" t="s">
        <v>3023</v>
      </c>
      <c r="D4140" s="9" t="str">
        <f t="shared" si="136"/>
        <v xml:space="preserve"> Đại học từ xa Bạn học quân sự lâu khum</v>
      </c>
      <c r="E4140" s="4"/>
      <c r="F4140" s="4"/>
      <c r="G4140" s="4"/>
      <c r="H4140" s="4"/>
      <c r="I4140" s="4"/>
      <c r="J4140" s="4"/>
      <c r="K4140" s="4"/>
      <c r="L4140" s="4"/>
      <c r="M4140" s="4"/>
      <c r="N4140" s="4"/>
      <c r="O4140" s="4"/>
      <c r="P4140" s="4"/>
      <c r="Q4140" s="4"/>
      <c r="R4140" s="4"/>
      <c r="S4140" s="4"/>
      <c r="T4140" s="4"/>
      <c r="U4140" s="4"/>
      <c r="V4140" s="4"/>
      <c r="W4140" s="4"/>
    </row>
    <row r="4141" spans="1:23" ht="14" x14ac:dyDescent="0.3">
      <c r="A4141" s="23"/>
      <c r="B4141" s="6">
        <v>0</v>
      </c>
      <c r="C4141" s="9" t="s">
        <v>3024</v>
      </c>
      <c r="D4141" s="9" t="str">
        <f t="shared" si="136"/>
        <v xml:space="preserve"> Đại học từ xa Quân sự thì ko trốn được ròi, cố lên b uii</v>
      </c>
      <c r="E4141" s="4"/>
      <c r="F4141" s="4"/>
      <c r="G4141" s="4"/>
      <c r="H4141" s="4"/>
      <c r="I4141" s="4"/>
      <c r="J4141" s="4"/>
      <c r="K4141" s="4"/>
      <c r="L4141" s="4"/>
      <c r="M4141" s="4"/>
      <c r="N4141" s="4"/>
      <c r="O4141" s="4"/>
      <c r="P4141" s="4"/>
      <c r="Q4141" s="4"/>
      <c r="R4141" s="4"/>
      <c r="S4141" s="4"/>
      <c r="T4141" s="4"/>
      <c r="U4141" s="4"/>
      <c r="V4141" s="4"/>
      <c r="W4141" s="4"/>
    </row>
    <row r="4142" spans="1:23" ht="28" x14ac:dyDescent="0.3">
      <c r="A4142" s="23"/>
      <c r="B4142" s="6">
        <v>0</v>
      </c>
      <c r="C4142" s="9" t="s">
        <v>3026</v>
      </c>
      <c r="D4142" s="9" t="str">
        <f t="shared" si="136"/>
        <v xml:space="preserve"> Đại học từ xa Ui thế là t cb cũng phải học quân sự r, b học trường nào vậy</v>
      </c>
      <c r="E4142" s="4"/>
      <c r="F4142" s="4"/>
      <c r="G4142" s="4"/>
      <c r="H4142" s="4"/>
      <c r="I4142" s="4"/>
      <c r="J4142" s="4"/>
      <c r="K4142" s="4"/>
      <c r="L4142" s="4"/>
      <c r="M4142" s="4"/>
      <c r="N4142" s="4"/>
      <c r="O4142" s="4"/>
      <c r="P4142" s="4"/>
      <c r="Q4142" s="4"/>
      <c r="R4142" s="4"/>
      <c r="S4142" s="4"/>
      <c r="T4142" s="4"/>
      <c r="U4142" s="4"/>
      <c r="V4142" s="4"/>
      <c r="W4142" s="4"/>
    </row>
    <row r="4143" spans="1:23" ht="14" x14ac:dyDescent="0.3">
      <c r="A4143" s="23"/>
      <c r="B4143" s="6">
        <v>0</v>
      </c>
      <c r="C4143" s="9" t="s">
        <v>3027</v>
      </c>
      <c r="D4143" s="9" t="str">
        <f t="shared" si="136"/>
        <v xml:space="preserve"> Đại học từ xa B học trường gì và phải đi bao lâu vậy ạ</v>
      </c>
      <c r="E4143" s="4"/>
      <c r="F4143" s="4"/>
      <c r="G4143" s="4"/>
      <c r="H4143" s="4"/>
      <c r="I4143" s="4"/>
      <c r="J4143" s="4"/>
      <c r="K4143" s="4"/>
      <c r="L4143" s="4"/>
      <c r="M4143" s="4"/>
      <c r="N4143" s="4"/>
      <c r="O4143" s="4"/>
      <c r="P4143" s="4"/>
      <c r="Q4143" s="4"/>
      <c r="R4143" s="4"/>
      <c r="S4143" s="4"/>
      <c r="T4143" s="4"/>
      <c r="U4143" s="4"/>
      <c r="V4143" s="4"/>
      <c r="W4143" s="4"/>
    </row>
    <row r="4144" spans="1:23" ht="14" x14ac:dyDescent="0.3">
      <c r="A4144" s="23"/>
      <c r="B4144" s="6">
        <v>0</v>
      </c>
      <c r="C4144" s="9" t="s">
        <v>3028</v>
      </c>
      <c r="D4144" s="9" t="str">
        <f t="shared" si="136"/>
        <v xml:space="preserve"> Đại học từ xa Bạn chọn 1 trong 2 cũng được =)))</v>
      </c>
      <c r="E4144" s="4"/>
      <c r="F4144" s="4"/>
      <c r="G4144" s="4"/>
      <c r="H4144" s="4"/>
      <c r="I4144" s="4"/>
      <c r="J4144" s="4"/>
      <c r="K4144" s="4"/>
      <c r="L4144" s="4"/>
      <c r="M4144" s="4"/>
      <c r="N4144" s="4"/>
      <c r="O4144" s="4"/>
      <c r="P4144" s="4"/>
      <c r="Q4144" s="4"/>
      <c r="R4144" s="4"/>
      <c r="S4144" s="4"/>
      <c r="T4144" s="4"/>
      <c r="U4144" s="4"/>
      <c r="V4144" s="4"/>
      <c r="W4144" s="4"/>
    </row>
    <row r="4145" spans="1:23" ht="14" x14ac:dyDescent="0.3">
      <c r="A4145" s="23"/>
      <c r="B4145" s="6">
        <v>0</v>
      </c>
      <c r="C4145" s="9" t="s">
        <v>3029</v>
      </c>
      <c r="D4145" s="9" t="str">
        <f t="shared" si="136"/>
        <v xml:space="preserve"> Đại học từ xa đúng rồi bạn</v>
      </c>
      <c r="E4145" s="4"/>
      <c r="F4145" s="4"/>
      <c r="G4145" s="4"/>
      <c r="H4145" s="4"/>
      <c r="I4145" s="4"/>
      <c r="J4145" s="4"/>
      <c r="K4145" s="4"/>
      <c r="L4145" s="4"/>
      <c r="M4145" s="4"/>
      <c r="N4145" s="4"/>
      <c r="O4145" s="4"/>
      <c r="P4145" s="4"/>
      <c r="Q4145" s="4"/>
      <c r="R4145" s="4"/>
      <c r="S4145" s="4"/>
      <c r="T4145" s="4"/>
      <c r="U4145" s="4"/>
      <c r="V4145" s="4"/>
      <c r="W4145" s="4"/>
    </row>
    <row r="4146" spans="1:23" ht="14" x14ac:dyDescent="0.3">
      <c r="A4146" s="23"/>
      <c r="B4146" s="6">
        <v>0</v>
      </c>
      <c r="C4146" s="9" t="s">
        <v>3030</v>
      </c>
      <c r="D4146" s="9" t="str">
        <f t="shared" si="136"/>
        <v xml:space="preserve"> Đại học từ xa Ủa nhập học ko tìm hiểu à bro :o</v>
      </c>
      <c r="E4146" s="4"/>
      <c r="F4146" s="4"/>
      <c r="G4146" s="4"/>
      <c r="H4146" s="4"/>
      <c r="I4146" s="4"/>
      <c r="J4146" s="4"/>
      <c r="K4146" s="4"/>
      <c r="L4146" s="4"/>
      <c r="M4146" s="4"/>
      <c r="N4146" s="4"/>
      <c r="O4146" s="4"/>
      <c r="P4146" s="4"/>
      <c r="Q4146" s="4"/>
      <c r="R4146" s="4"/>
      <c r="S4146" s="4"/>
      <c r="T4146" s="4"/>
      <c r="U4146" s="4"/>
      <c r="V4146" s="4"/>
      <c r="W4146" s="4"/>
    </row>
    <row r="4147" spans="1:23" ht="28" x14ac:dyDescent="0.3">
      <c r="A4147" s="23"/>
      <c r="B4147" s="6">
        <v>0</v>
      </c>
      <c r="C4147" s="9" t="s">
        <v>3031</v>
      </c>
      <c r="D4147" s="9" t="str">
        <f t="shared" si="136"/>
        <v xml:space="preserve"> Đại học từ xa học rồi mà chỉ có bảng điểm, ko có chứng chỉ vẫn phải học lại à</v>
      </c>
      <c r="E4147" s="4"/>
      <c r="F4147" s="4"/>
      <c r="G4147" s="4"/>
      <c r="H4147" s="4"/>
      <c r="I4147" s="4"/>
      <c r="J4147" s="4"/>
      <c r="K4147" s="4"/>
      <c r="L4147" s="4"/>
      <c r="M4147" s="4"/>
      <c r="N4147" s="4"/>
      <c r="O4147" s="4"/>
      <c r="P4147" s="4"/>
      <c r="Q4147" s="4"/>
      <c r="R4147" s="4"/>
      <c r="S4147" s="4"/>
      <c r="T4147" s="4"/>
      <c r="U4147" s="4"/>
      <c r="V4147" s="4"/>
      <c r="W4147" s="4"/>
    </row>
    <row r="4148" spans="1:23" ht="14" x14ac:dyDescent="0.3">
      <c r="A4148" s="23"/>
      <c r="B4148" s="6">
        <v>0</v>
      </c>
      <c r="C4148" s="9" t="s">
        <v>3032</v>
      </c>
      <c r="D4148" s="9" t="str">
        <f t="shared" si="136"/>
        <v xml:space="preserve"> Đại học từ xa OMG vậy nghỉ làm bằng cách gì nhỉ, hix</v>
      </c>
      <c r="E4148" s="4"/>
      <c r="F4148" s="4"/>
      <c r="G4148" s="4"/>
      <c r="H4148" s="4"/>
      <c r="I4148" s="4"/>
      <c r="J4148" s="4"/>
      <c r="K4148" s="4"/>
      <c r="L4148" s="4"/>
      <c r="M4148" s="4"/>
      <c r="N4148" s="4"/>
      <c r="O4148" s="4"/>
      <c r="P4148" s="4"/>
      <c r="Q4148" s="4"/>
      <c r="R4148" s="4"/>
      <c r="S4148" s="4"/>
      <c r="T4148" s="4"/>
      <c r="U4148" s="4"/>
      <c r="V4148" s="4"/>
      <c r="W4148" s="4"/>
    </row>
    <row r="4149" spans="1:23" ht="28" x14ac:dyDescent="0.3">
      <c r="A4149" s="23"/>
      <c r="B4149" s="6">
        <v>0</v>
      </c>
      <c r="C4149" s="9" t="s">
        <v>3033</v>
      </c>
      <c r="D4149" s="9" t="str">
        <f t="shared" si="136"/>
        <v xml:space="preserve"> Đại học từ xa Ủa từ xa vẫn học quân sự á. B đang năm thứ mấy r</v>
      </c>
      <c r="E4149" s="4"/>
      <c r="F4149" s="4"/>
      <c r="G4149" s="4"/>
      <c r="H4149" s="4"/>
      <c r="I4149" s="4"/>
      <c r="J4149" s="4"/>
      <c r="K4149" s="4"/>
      <c r="L4149" s="4"/>
      <c r="M4149" s="4"/>
      <c r="N4149" s="4"/>
      <c r="O4149" s="4"/>
      <c r="P4149" s="4"/>
      <c r="Q4149" s="4"/>
      <c r="R4149" s="4"/>
      <c r="S4149" s="4"/>
      <c r="T4149" s="4"/>
      <c r="U4149" s="4"/>
      <c r="V4149" s="4"/>
      <c r="W4149" s="4"/>
    </row>
    <row r="4150" spans="1:23" ht="28" x14ac:dyDescent="0.3">
      <c r="A4150" s="23"/>
      <c r="B4150" s="6">
        <v>0</v>
      </c>
      <c r="C4150" s="9" t="s">
        <v>3034</v>
      </c>
      <c r="D4150" s="9" t="str">
        <f t="shared" si="136"/>
        <v xml:space="preserve"> Đại học từ xa tuỳ trường, nhưng lúc đầu học ko hỏi chương trình học hở</v>
      </c>
      <c r="E4150" s="4"/>
      <c r="F4150" s="4"/>
      <c r="G4150" s="4"/>
      <c r="H4150" s="4"/>
      <c r="I4150" s="4"/>
      <c r="J4150" s="4"/>
      <c r="K4150" s="4"/>
      <c r="L4150" s="4"/>
      <c r="M4150" s="4"/>
      <c r="N4150" s="4"/>
      <c r="O4150" s="4"/>
      <c r="P4150" s="4"/>
      <c r="Q4150" s="4"/>
      <c r="R4150" s="4"/>
      <c r="S4150" s="4"/>
      <c r="T4150" s="4"/>
      <c r="U4150" s="4"/>
      <c r="V4150" s="4"/>
      <c r="W4150" s="4"/>
    </row>
    <row r="4151" spans="1:23" ht="14" x14ac:dyDescent="0.3">
      <c r="A4151" s="24" t="s">
        <v>3035</v>
      </c>
      <c r="B4151" s="6">
        <v>0</v>
      </c>
      <c r="C4151" s="9" t="s">
        <v>3036</v>
      </c>
      <c r="D4151" s="9" t="str">
        <f t="shared" si="136"/>
        <v xml:space="preserve"> Đại học từ xa Học ở đâu cũng lên thạc sĩ được á</v>
      </c>
      <c r="E4151" s="4"/>
      <c r="F4151" s="4"/>
      <c r="G4151" s="4"/>
      <c r="H4151" s="4"/>
      <c r="I4151" s="4"/>
      <c r="J4151" s="4"/>
      <c r="K4151" s="4"/>
      <c r="L4151" s="4"/>
      <c r="M4151" s="4"/>
      <c r="N4151" s="4"/>
      <c r="O4151" s="4"/>
      <c r="P4151" s="4"/>
      <c r="Q4151" s="4"/>
      <c r="R4151" s="4"/>
      <c r="S4151" s="4"/>
      <c r="T4151" s="4"/>
      <c r="U4151" s="4"/>
      <c r="V4151" s="4"/>
      <c r="W4151" s="4"/>
    </row>
    <row r="4152" spans="1:23" ht="14" x14ac:dyDescent="0.3">
      <c r="A4152" s="23"/>
      <c r="B4152" s="6">
        <v>0</v>
      </c>
      <c r="C4152" s="9" t="s">
        <v>3037</v>
      </c>
      <c r="D4152" s="9" t="str">
        <f t="shared" si="136"/>
        <v xml:space="preserve"> Đại học từ xa Bạn học ngành gì vậy</v>
      </c>
      <c r="E4152" s="4"/>
      <c r="F4152" s="4"/>
      <c r="G4152" s="4"/>
      <c r="H4152" s="4"/>
      <c r="I4152" s="4"/>
      <c r="J4152" s="4"/>
      <c r="K4152" s="4"/>
      <c r="L4152" s="4"/>
      <c r="M4152" s="4"/>
      <c r="N4152" s="4"/>
      <c r="O4152" s="4"/>
      <c r="P4152" s="4"/>
      <c r="Q4152" s="4"/>
      <c r="R4152" s="4"/>
      <c r="S4152" s="4"/>
      <c r="T4152" s="4"/>
      <c r="U4152" s="4"/>
      <c r="V4152" s="4"/>
      <c r="W4152" s="4"/>
    </row>
    <row r="4153" spans="1:23" ht="98" x14ac:dyDescent="0.3">
      <c r="A4153" s="23"/>
      <c r="B4153" s="6">
        <v>0</v>
      </c>
      <c r="C4153" s="9" t="s">
        <v>3038</v>
      </c>
      <c r="D4153" s="9" t="str">
        <f t="shared" si="136"/>
        <v xml:space="preserve"> Đại học từ xa Chào em nha, khi học hệ từ xa tại TMU và NEU thì em đều có thể học lên thạc sĩ vì luật có quy định rồi em nha. TMU thì hiện đang tuyển sinh 5 ngành học QTKD, MKT, Luật Kinh tế, Logistics, TMDT còn NEU thì đang học 4 ngành chính bao gồm: Quản trị kinh doanh, tài chính ngân hàng, Luật kinh tế, Kế toán em nha. Nếu em cần thêm thông tin cứ nhắn chị nhâ</v>
      </c>
      <c r="E4153" s="4"/>
      <c r="F4153" s="4"/>
      <c r="G4153" s="4"/>
      <c r="H4153" s="4"/>
      <c r="I4153" s="4"/>
      <c r="J4153" s="4"/>
      <c r="K4153" s="4"/>
      <c r="L4153" s="4"/>
      <c r="M4153" s="4"/>
      <c r="N4153" s="4"/>
      <c r="O4153" s="4"/>
      <c r="P4153" s="4"/>
      <c r="Q4153" s="4"/>
      <c r="R4153" s="4"/>
      <c r="S4153" s="4"/>
      <c r="T4153" s="4"/>
      <c r="U4153" s="4"/>
      <c r="V4153" s="4"/>
      <c r="W4153" s="4"/>
    </row>
    <row r="4154" spans="1:23" ht="28" x14ac:dyDescent="0.3">
      <c r="A4154" s="23"/>
      <c r="B4154" s="6">
        <v>0</v>
      </c>
      <c r="C4154" s="9" t="s">
        <v>3039</v>
      </c>
      <c r="D4154" s="9" t="str">
        <f t="shared" si="136"/>
        <v xml:space="preserve"> Đại học từ xa Cả 2 trường đều trường top, oke cả, và đều lên thạc sĩ được nha</v>
      </c>
      <c r="E4154" s="4"/>
      <c r="F4154" s="4"/>
      <c r="G4154" s="4"/>
      <c r="H4154" s="4"/>
      <c r="I4154" s="4"/>
      <c r="J4154" s="4"/>
      <c r="K4154" s="4"/>
      <c r="L4154" s="4"/>
      <c r="M4154" s="4"/>
      <c r="N4154" s="4"/>
      <c r="O4154" s="4"/>
      <c r="P4154" s="4"/>
      <c r="Q4154" s="4"/>
      <c r="R4154" s="4"/>
      <c r="S4154" s="4"/>
      <c r="T4154" s="4"/>
      <c r="U4154" s="4"/>
      <c r="V4154" s="4"/>
      <c r="W4154" s="4"/>
    </row>
    <row r="4155" spans="1:23" ht="14" x14ac:dyDescent="0.3">
      <c r="A4155" s="23"/>
      <c r="B4155" s="6">
        <v>0</v>
      </c>
      <c r="C4155" s="9" t="s">
        <v>3040</v>
      </c>
      <c r="D4155" s="9" t="str">
        <f t="shared" si="136"/>
        <v xml:space="preserve"> Đại học từ xa NEU uy tín hơn</v>
      </c>
      <c r="E4155" s="4"/>
      <c r="F4155" s="4"/>
      <c r="G4155" s="4"/>
      <c r="H4155" s="4"/>
      <c r="I4155" s="4"/>
      <c r="J4155" s="4"/>
      <c r="K4155" s="4"/>
      <c r="L4155" s="4"/>
      <c r="M4155" s="4"/>
      <c r="N4155" s="4"/>
      <c r="O4155" s="4"/>
      <c r="P4155" s="4"/>
      <c r="Q4155" s="4"/>
      <c r="R4155" s="4"/>
      <c r="S4155" s="4"/>
      <c r="T4155" s="4"/>
      <c r="U4155" s="4"/>
      <c r="V4155" s="4"/>
      <c r="W4155" s="4"/>
    </row>
    <row r="4156" spans="1:23" ht="28" x14ac:dyDescent="0.3">
      <c r="A4156" s="23"/>
      <c r="B4156" s="6">
        <v>0</v>
      </c>
      <c r="C4156" s="9" t="s">
        <v>3041</v>
      </c>
      <c r="D4156" s="9" t="str">
        <f t="shared" si="136"/>
        <v xml:space="preserve"> Đại học từ xa Học trường nào mà k học được thạc sĩ em.</v>
      </c>
      <c r="E4156" s="4"/>
      <c r="F4156" s="4"/>
      <c r="G4156" s="4"/>
      <c r="H4156" s="4"/>
      <c r="I4156" s="4"/>
      <c r="J4156" s="4"/>
      <c r="K4156" s="4"/>
      <c r="L4156" s="4"/>
      <c r="M4156" s="4"/>
      <c r="N4156" s="4"/>
      <c r="O4156" s="4"/>
      <c r="P4156" s="4"/>
      <c r="Q4156" s="4"/>
      <c r="R4156" s="4"/>
      <c r="S4156" s="4"/>
      <c r="T4156" s="4"/>
      <c r="U4156" s="4"/>
      <c r="V4156" s="4"/>
      <c r="W4156" s="4"/>
    </row>
    <row r="4157" spans="1:23" ht="14" x14ac:dyDescent="0.3">
      <c r="A4157" s="23"/>
      <c r="B4157" s="6">
        <v>0</v>
      </c>
      <c r="C4157" s="16" t="s">
        <v>3042</v>
      </c>
      <c r="D4157" s="9" t="str">
        <f t="shared" si="136"/>
        <v xml:space="preserve"> Đại học từ xa Tùy học lực mà chọn trường</v>
      </c>
      <c r="E4157" s="4"/>
      <c r="F4157" s="4"/>
      <c r="G4157" s="4"/>
      <c r="H4157" s="4"/>
      <c r="I4157" s="4"/>
      <c r="J4157" s="4"/>
      <c r="K4157" s="4"/>
      <c r="L4157" s="4"/>
      <c r="M4157" s="4"/>
      <c r="N4157" s="4"/>
      <c r="O4157" s="4"/>
      <c r="P4157" s="4"/>
      <c r="Q4157" s="4"/>
      <c r="R4157" s="4"/>
      <c r="S4157" s="4"/>
      <c r="T4157" s="4"/>
      <c r="U4157" s="4"/>
      <c r="V4157" s="4"/>
      <c r="W4157" s="4"/>
    </row>
    <row r="4158" spans="1:23" ht="112" x14ac:dyDescent="0.3">
      <c r="A4158" s="23"/>
      <c r="B4158" s="6">
        <v>0</v>
      </c>
      <c r="C4158" s="16" t="s">
        <v>2280</v>
      </c>
      <c r="D4158" s="9" t="str">
        <f t="shared" si="136"/>
        <v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v>
      </c>
      <c r="E4158" s="4"/>
      <c r="F4158" s="4"/>
      <c r="G4158" s="4"/>
      <c r="H4158" s="4"/>
      <c r="I4158" s="4"/>
      <c r="J4158" s="4"/>
      <c r="K4158" s="4"/>
      <c r="L4158" s="4"/>
      <c r="M4158" s="4"/>
      <c r="N4158" s="4"/>
      <c r="O4158" s="4"/>
      <c r="P4158" s="4"/>
      <c r="Q4158" s="4"/>
      <c r="R4158" s="4"/>
      <c r="S4158" s="4"/>
      <c r="T4158" s="4"/>
      <c r="U4158" s="4"/>
      <c r="V4158" s="4"/>
      <c r="W4158" s="4"/>
    </row>
    <row r="4159" spans="1:23" ht="14" x14ac:dyDescent="0.3">
      <c r="A4159" s="23"/>
      <c r="B4159" s="6">
        <v>0</v>
      </c>
      <c r="C4159" s="16" t="s">
        <v>3043</v>
      </c>
      <c r="D4159" s="9" t="str">
        <f t="shared" si="136"/>
        <v xml:space="preserve"> Đại học từ xa Học ở NEU khó không ạ</v>
      </c>
      <c r="E4159" s="4"/>
      <c r="F4159" s="4"/>
      <c r="G4159" s="4"/>
      <c r="H4159" s="4"/>
      <c r="I4159" s="4"/>
      <c r="J4159" s="4"/>
      <c r="K4159" s="4"/>
      <c r="L4159" s="4"/>
      <c r="M4159" s="4"/>
      <c r="N4159" s="4"/>
      <c r="O4159" s="4"/>
      <c r="P4159" s="4"/>
      <c r="Q4159" s="4"/>
      <c r="R4159" s="4"/>
      <c r="S4159" s="4"/>
      <c r="T4159" s="4"/>
      <c r="U4159" s="4"/>
      <c r="V4159" s="4"/>
      <c r="W4159" s="4"/>
    </row>
    <row r="4160" spans="1:23" ht="14" x14ac:dyDescent="0.3">
      <c r="A4160" s="24" t="s">
        <v>3044</v>
      </c>
      <c r="B4160" s="6">
        <v>0</v>
      </c>
      <c r="C4160" s="16" t="s">
        <v>3045</v>
      </c>
      <c r="D4160" s="9" t="str">
        <f t="shared" si="136"/>
        <v xml:space="preserve"> Đại học từ xa ad ơi em đau đầu vì tiền =)))))</v>
      </c>
      <c r="E4160" s="4"/>
      <c r="F4160" s="4"/>
      <c r="G4160" s="4"/>
      <c r="H4160" s="4"/>
      <c r="I4160" s="4"/>
      <c r="J4160" s="4"/>
      <c r="K4160" s="4"/>
      <c r="L4160" s="4"/>
      <c r="M4160" s="4"/>
      <c r="N4160" s="4"/>
      <c r="O4160" s="4"/>
      <c r="P4160" s="4"/>
      <c r="Q4160" s="4"/>
      <c r="R4160" s="4"/>
      <c r="S4160" s="4"/>
      <c r="T4160" s="4"/>
      <c r="U4160" s="4"/>
      <c r="V4160" s="4"/>
      <c r="W4160" s="4"/>
    </row>
    <row r="4161" spans="1:23" ht="42" x14ac:dyDescent="0.3">
      <c r="A4161" s="23"/>
      <c r="B4161" s="6">
        <v>0</v>
      </c>
      <c r="C4161" s="16" t="s">
        <v>3046</v>
      </c>
      <c r="D4161" s="9" t="str">
        <f t="shared" si="136"/>
        <v xml:space="preserve"> Đại học từ xa Giờ có mỗi bằng thôi chỉ chiến được 50% với các cháu =))) phải có cả kinh nghiệm thực chiến nữa cơ mà chuyển ngành thì khó kiếm</v>
      </c>
      <c r="E4161" s="4"/>
      <c r="F4161" s="4"/>
      <c r="G4161" s="4"/>
      <c r="H4161" s="4"/>
      <c r="I4161" s="4"/>
      <c r="J4161" s="4"/>
      <c r="K4161" s="4"/>
      <c r="L4161" s="4"/>
      <c r="M4161" s="4"/>
      <c r="N4161" s="4"/>
      <c r="O4161" s="4"/>
      <c r="P4161" s="4"/>
      <c r="Q4161" s="4"/>
      <c r="R4161" s="4"/>
      <c r="S4161" s="4"/>
      <c r="T4161" s="4"/>
      <c r="U4161" s="4"/>
      <c r="V4161" s="4"/>
      <c r="W4161" s="4"/>
    </row>
    <row r="4162" spans="1:23" ht="14" x14ac:dyDescent="0.3">
      <c r="A4162" s="24" t="s">
        <v>3047</v>
      </c>
      <c r="B4162" s="6">
        <v>0</v>
      </c>
      <c r="C4162" s="16" t="s">
        <v>3049</v>
      </c>
      <c r="D4162" s="9" t="str">
        <f t="shared" ref="D4162:D4172" si="137">CONCATENATE(" Đại học từ xa học về lập trình"," ",C4162)</f>
        <v xml:space="preserve"> Đại học từ xa học về lập trình sao b k thử bên ptit</v>
      </c>
      <c r="E4162" s="4"/>
      <c r="F4162" s="4"/>
      <c r="G4162" s="4"/>
      <c r="H4162" s="4"/>
      <c r="I4162" s="4"/>
      <c r="J4162" s="4"/>
      <c r="K4162" s="4"/>
      <c r="L4162" s="4"/>
      <c r="M4162" s="4"/>
      <c r="N4162" s="4"/>
      <c r="O4162" s="4"/>
      <c r="P4162" s="4"/>
      <c r="Q4162" s="4"/>
      <c r="R4162" s="4"/>
      <c r="S4162" s="4"/>
      <c r="T4162" s="4"/>
      <c r="U4162" s="4"/>
      <c r="V4162" s="4"/>
      <c r="W4162" s="4"/>
    </row>
    <row r="4163" spans="1:23" ht="28" x14ac:dyDescent="0.3">
      <c r="A4163" s="23"/>
      <c r="B4163" s="6">
        <v>0</v>
      </c>
      <c r="C4163" s="16" t="s">
        <v>3050</v>
      </c>
      <c r="D4163" s="9" t="str">
        <f t="shared" si="137"/>
        <v xml:space="preserve"> Đại học từ xa học về lập trình bạn muốn bảo hiểm ở mức độ nào =))</v>
      </c>
      <c r="E4163" s="4"/>
      <c r="F4163" s="4"/>
      <c r="G4163" s="4"/>
      <c r="H4163" s="4"/>
      <c r="I4163" s="4"/>
      <c r="J4163" s="4"/>
      <c r="K4163" s="4"/>
      <c r="L4163" s="4"/>
      <c r="M4163" s="4"/>
      <c r="N4163" s="4"/>
      <c r="O4163" s="4"/>
      <c r="P4163" s="4"/>
      <c r="Q4163" s="4"/>
      <c r="R4163" s="4"/>
      <c r="S4163" s="4"/>
      <c r="T4163" s="4"/>
      <c r="U4163" s="4"/>
      <c r="V4163" s="4"/>
      <c r="W4163" s="4"/>
    </row>
    <row r="4164" spans="1:23" ht="28" x14ac:dyDescent="0.3">
      <c r="A4164" s="23"/>
      <c r="B4164" s="6">
        <v>0</v>
      </c>
      <c r="C4164" s="16" t="s">
        <v>3051</v>
      </c>
      <c r="D4164" s="9" t="str">
        <f t="shared" si="137"/>
        <v xml:space="preserve"> Đại học từ xa học về lập trình Làm gì có trường nào có bảo hiểm môn</v>
      </c>
      <c r="E4164" s="4"/>
      <c r="F4164" s="4"/>
      <c r="G4164" s="4"/>
      <c r="H4164" s="4"/>
      <c r="I4164" s="4"/>
      <c r="J4164" s="4"/>
      <c r="K4164" s="4"/>
      <c r="L4164" s="4"/>
      <c r="M4164" s="4"/>
      <c r="N4164" s="4"/>
      <c r="O4164" s="4"/>
      <c r="P4164" s="4"/>
      <c r="Q4164" s="4"/>
      <c r="R4164" s="4"/>
      <c r="S4164" s="4"/>
      <c r="T4164" s="4"/>
      <c r="U4164" s="4"/>
      <c r="V4164" s="4"/>
      <c r="W4164" s="4"/>
    </row>
    <row r="4165" spans="1:23" ht="28" x14ac:dyDescent="0.3">
      <c r="A4165" s="23"/>
      <c r="B4165" s="6">
        <v>0</v>
      </c>
      <c r="C4165" s="16" t="s">
        <v>3052</v>
      </c>
      <c r="D4165" s="9" t="str">
        <f t="shared" si="137"/>
        <v xml:space="preserve"> Đại học từ xa học về lập trình Nghĩa là chỉ học và thi thì auto đỗ à?</v>
      </c>
      <c r="E4165" s="4"/>
      <c r="F4165" s="4"/>
      <c r="G4165" s="4"/>
      <c r="H4165" s="4"/>
      <c r="I4165" s="4"/>
      <c r="J4165" s="4"/>
      <c r="K4165" s="4"/>
      <c r="L4165" s="4"/>
      <c r="M4165" s="4"/>
      <c r="N4165" s="4"/>
      <c r="O4165" s="4"/>
      <c r="P4165" s="4"/>
      <c r="Q4165" s="4"/>
      <c r="R4165" s="4"/>
      <c r="S4165" s="4"/>
      <c r="T4165" s="4"/>
      <c r="U4165" s="4"/>
      <c r="V4165" s="4"/>
      <c r="W4165" s="4"/>
    </row>
    <row r="4166" spans="1:23" ht="70" x14ac:dyDescent="0.3">
      <c r="A4166" s="23"/>
      <c r="B4166" s="6">
        <v>0</v>
      </c>
      <c r="C4166" s="16" t="s">
        <v>3053</v>
      </c>
      <c r="D4166" s="9" t="str">
        <f t="shared" si="137"/>
        <v xml:space="preserve"> Đại học từ xa học về lập trình Có linh động bạn nhé. Ông bạn tôi 8x chỉ huy trưởng ban chỉ huy quân sự Xã cũng có cái bằng HTX ở DH Mở HN. Lớn rồi học hành gì nữa. Trường có danh tiếng như NEU thì HTX cũng có linh động</v>
      </c>
      <c r="E4166" s="4"/>
      <c r="F4166" s="4"/>
      <c r="G4166" s="4"/>
      <c r="H4166" s="4"/>
      <c r="I4166" s="4"/>
      <c r="J4166" s="4"/>
      <c r="K4166" s="4"/>
      <c r="L4166" s="4"/>
      <c r="M4166" s="4"/>
      <c r="N4166" s="4"/>
      <c r="O4166" s="4"/>
      <c r="P4166" s="4"/>
      <c r="Q4166" s="4"/>
      <c r="R4166" s="4"/>
      <c r="S4166" s="4"/>
      <c r="T4166" s="4"/>
      <c r="U4166" s="4"/>
      <c r="V4166" s="4"/>
      <c r="W4166" s="4"/>
    </row>
    <row r="4167" spans="1:23" ht="28" x14ac:dyDescent="0.3">
      <c r="A4167" s="23"/>
      <c r="B4167" s="6">
        <v>0</v>
      </c>
      <c r="C4167" s="16" t="s">
        <v>3054</v>
      </c>
      <c r="D4167" s="9" t="str">
        <f t="shared" si="137"/>
        <v xml:space="preserve"> Đại học từ xa học về lập trình Cho e hỏi htx của đh mở thi trượt vẫn nộp tiền thi lại bthg đúng ko ạ</v>
      </c>
      <c r="E4167" s="4"/>
      <c r="F4167" s="4"/>
      <c r="G4167" s="4"/>
      <c r="H4167" s="4"/>
      <c r="I4167" s="4"/>
      <c r="J4167" s="4"/>
      <c r="K4167" s="4"/>
      <c r="L4167" s="4"/>
      <c r="M4167" s="4"/>
      <c r="N4167" s="4"/>
      <c r="O4167" s="4"/>
      <c r="P4167" s="4"/>
      <c r="Q4167" s="4"/>
      <c r="R4167" s="4"/>
      <c r="S4167" s="4"/>
      <c r="T4167" s="4"/>
      <c r="U4167" s="4"/>
      <c r="V4167" s="4"/>
      <c r="W4167" s="4"/>
    </row>
    <row r="4168" spans="1:23" ht="42" x14ac:dyDescent="0.3">
      <c r="A4168" s="23"/>
      <c r="B4168" s="6">
        <v>0</v>
      </c>
      <c r="C4168" s="16" t="s">
        <v>3056</v>
      </c>
      <c r="D4168" s="9" t="str">
        <f t="shared" si="137"/>
        <v xml:space="preserve"> Đại học từ xa học về lập trình B cứ học bt cũng xong thôi. Bài luyện tập online cứ cố lấy điểm tối đa, khi đến thi hết môn làm qua điểm liệt là qua môn rồi.</v>
      </c>
      <c r="E4168" s="4"/>
      <c r="F4168" s="4"/>
      <c r="G4168" s="4"/>
      <c r="H4168" s="4"/>
      <c r="I4168" s="4"/>
      <c r="J4168" s="4"/>
      <c r="K4168" s="4"/>
      <c r="L4168" s="4"/>
      <c r="M4168" s="4"/>
      <c r="N4168" s="4"/>
      <c r="O4168" s="4"/>
      <c r="P4168" s="4"/>
      <c r="Q4168" s="4"/>
      <c r="R4168" s="4"/>
      <c r="S4168" s="4"/>
      <c r="T4168" s="4"/>
      <c r="U4168" s="4"/>
      <c r="V4168" s="4"/>
      <c r="W4168" s="4"/>
    </row>
    <row r="4169" spans="1:23" ht="112" x14ac:dyDescent="0.3">
      <c r="A4169" s="23"/>
      <c r="B4169" s="6">
        <v>0</v>
      </c>
      <c r="C4169" s="16" t="s">
        <v>2280</v>
      </c>
      <c r="D4169" s="9" t="str">
        <f t="shared" si="137"/>
        <v xml:space="preserve"> Đại học từ xa học về lập trình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v>
      </c>
      <c r="E4169" s="4"/>
      <c r="F4169" s="4"/>
      <c r="G4169" s="4"/>
      <c r="H4169" s="4"/>
      <c r="I4169" s="4"/>
      <c r="J4169" s="4"/>
      <c r="K4169" s="4"/>
      <c r="L4169" s="4"/>
      <c r="M4169" s="4"/>
      <c r="N4169" s="4"/>
      <c r="O4169" s="4"/>
      <c r="P4169" s="4"/>
      <c r="Q4169" s="4"/>
      <c r="R4169" s="4"/>
      <c r="S4169" s="4"/>
      <c r="T4169" s="4"/>
      <c r="U4169" s="4"/>
      <c r="V4169" s="4"/>
      <c r="W4169" s="4"/>
    </row>
    <row r="4170" spans="1:23" ht="140" x14ac:dyDescent="0.3">
      <c r="A4170" s="23"/>
      <c r="B4170" s="6">
        <v>0</v>
      </c>
      <c r="C4170" s="16" t="s">
        <v>4166</v>
      </c>
      <c r="D4170" s="9" t="str">
        <f t="shared" si="137"/>
        <v xml:space="preserve"> Đại học từ xa học về lập trình Bạn tham khảo ctrinh ĐH Thái Nguyên nhé. Trường thuộc top 5 ĐH trọng điểm cả nước nên chất lượng tốt, văn bằng rất giá trị
 Hệ zoom trực tuyến 
 - HP 400k/ tín chỉ học 85 tín.
 - HT học qua zoom tương tác trực tuyến với giảng viên cơ hữu của Trường ĐH Thái Nguyên. 
 - Lịch học cuối tuần ban ngày T7 và CN.
 - Thời gian học và cấp bằng: 20-22 tháng.</v>
      </c>
      <c r="E4170" s="4"/>
      <c r="F4170" s="4"/>
      <c r="G4170" s="4"/>
      <c r="H4170" s="4"/>
      <c r="I4170" s="4"/>
      <c r="J4170" s="4"/>
      <c r="K4170" s="4"/>
      <c r="L4170" s="4"/>
      <c r="M4170" s="4"/>
      <c r="N4170" s="4"/>
      <c r="O4170" s="4"/>
      <c r="P4170" s="4"/>
      <c r="Q4170" s="4"/>
      <c r="R4170" s="4"/>
      <c r="S4170" s="4"/>
      <c r="T4170" s="4"/>
      <c r="U4170" s="4"/>
      <c r="V4170" s="4"/>
      <c r="W4170" s="4"/>
    </row>
    <row r="4171" spans="1:23" ht="140" x14ac:dyDescent="0.3">
      <c r="A4171" s="23"/>
      <c r="B4171" s="6">
        <v>0</v>
      </c>
      <c r="C4171" s="16" t="s">
        <v>4167</v>
      </c>
      <c r="D4171" s="9" t="str">
        <f t="shared" si="137"/>
        <v xml:space="preserve"> Đại học từ xa học về lập trình Tham khảo ĐH Thái Nguyên nhé b. Thuộc top 5 ĐH trọng điểm cả nước nên chất lượng rất tốt, vb có giá trị hơn
 Hệ zoom trực tuyến 
 - HP 400k/ tín chỉ học 85 tín.
 - HT học qua zoom tương tác trực tuyến với giảng viên cơ hữu của Trường ĐH Thái Nguyên. 
 - Lịch học cuối tuần ban ngày T7 và CN.
 - Thời gian học và cấp bằng: 20-22 tháng.</v>
      </c>
      <c r="E4171" s="4"/>
      <c r="F4171" s="4"/>
      <c r="G4171" s="4"/>
      <c r="H4171" s="4"/>
      <c r="I4171" s="4"/>
      <c r="J4171" s="4"/>
      <c r="K4171" s="4"/>
      <c r="L4171" s="4"/>
      <c r="M4171" s="4"/>
      <c r="N4171" s="4"/>
      <c r="O4171" s="4"/>
      <c r="P4171" s="4"/>
      <c r="Q4171" s="4"/>
      <c r="R4171" s="4"/>
      <c r="S4171" s="4"/>
      <c r="T4171" s="4"/>
      <c r="U4171" s="4"/>
      <c r="V4171" s="4"/>
      <c r="W4171" s="4"/>
    </row>
    <row r="4172" spans="1:23" ht="42" x14ac:dyDescent="0.3">
      <c r="A4172" s="23"/>
      <c r="B4172" s="6">
        <v>0</v>
      </c>
      <c r="C4172" s="16" t="s">
        <v>3057</v>
      </c>
      <c r="D4172" s="9" t="str">
        <f t="shared" si="137"/>
        <v xml:space="preserve"> Đại học từ xa học về lập trình Bạn đã biết đến và hiểu khái niệm "linh động" và "bảo hiểm" là bạn dư sức học hệ từ xa rồi :)))))) vì nó dễ :v</v>
      </c>
      <c r="E4172" s="4"/>
      <c r="F4172" s="4"/>
      <c r="G4172" s="4"/>
      <c r="H4172" s="4"/>
      <c r="I4172" s="4"/>
      <c r="J4172" s="4"/>
      <c r="K4172" s="4"/>
      <c r="L4172" s="4"/>
      <c r="M4172" s="4"/>
      <c r="N4172" s="4"/>
      <c r="O4172" s="4"/>
      <c r="P4172" s="4"/>
      <c r="Q4172" s="4"/>
      <c r="R4172" s="4"/>
      <c r="S4172" s="4"/>
      <c r="T4172" s="4"/>
      <c r="U4172" s="4"/>
      <c r="V4172" s="4"/>
      <c r="W4172" s="4"/>
    </row>
    <row r="4173" spans="1:23" ht="14" x14ac:dyDescent="0.3">
      <c r="A4173" s="24" t="s">
        <v>3058</v>
      </c>
      <c r="B4173" s="6">
        <v>0</v>
      </c>
      <c r="C4173" s="16" t="s">
        <v>3059</v>
      </c>
      <c r="D4173" s="9" t="str">
        <f t="shared" ref="D4173:D4180" si="138">CONCATENATE(" Đại học từ xa"," ",C4173)</f>
        <v xml:space="preserve"> Đại học từ xa Phải đủ giấy tờ mới được xét chứ bạn</v>
      </c>
      <c r="E4173" s="4"/>
      <c r="F4173" s="4"/>
      <c r="G4173" s="4"/>
      <c r="H4173" s="4"/>
      <c r="I4173" s="4"/>
      <c r="J4173" s="4"/>
      <c r="K4173" s="4"/>
      <c r="L4173" s="4"/>
      <c r="M4173" s="4"/>
      <c r="N4173" s="4"/>
      <c r="O4173" s="4"/>
      <c r="P4173" s="4"/>
      <c r="Q4173" s="4"/>
      <c r="R4173" s="4"/>
      <c r="S4173" s="4"/>
      <c r="T4173" s="4"/>
      <c r="U4173" s="4"/>
      <c r="V4173" s="4"/>
      <c r="W4173" s="4"/>
    </row>
    <row r="4174" spans="1:23" ht="14" x14ac:dyDescent="0.3">
      <c r="A4174" s="23"/>
      <c r="B4174" s="6">
        <v>0</v>
      </c>
      <c r="C4174" s="16" t="s">
        <v>3060</v>
      </c>
      <c r="D4174" s="9" t="str">
        <f t="shared" si="138"/>
        <v xml:space="preserve"> Đại học từ xa Kỹ đó ạ</v>
      </c>
      <c r="E4174" s="4"/>
      <c r="F4174" s="4"/>
      <c r="G4174" s="4"/>
      <c r="H4174" s="4"/>
      <c r="I4174" s="4"/>
      <c r="J4174" s="4"/>
      <c r="K4174" s="4"/>
      <c r="L4174" s="4"/>
      <c r="M4174" s="4"/>
      <c r="N4174" s="4"/>
      <c r="O4174" s="4"/>
      <c r="P4174" s="4"/>
      <c r="Q4174" s="4"/>
      <c r="R4174" s="4"/>
      <c r="S4174" s="4"/>
      <c r="T4174" s="4"/>
      <c r="U4174" s="4"/>
      <c r="V4174" s="4"/>
      <c r="W4174" s="4"/>
    </row>
    <row r="4175" spans="1:23" ht="14" x14ac:dyDescent="0.3">
      <c r="A4175" s="23"/>
      <c r="B4175" s="6">
        <v>0</v>
      </c>
      <c r="C4175" s="16" t="s">
        <v>3062</v>
      </c>
      <c r="D4175" s="9" t="str">
        <f t="shared" si="138"/>
        <v xml:space="preserve"> Đại học từ xa Tùy từng trường nhé</v>
      </c>
      <c r="E4175" s="4"/>
      <c r="F4175" s="4"/>
      <c r="G4175" s="4"/>
      <c r="H4175" s="4"/>
      <c r="I4175" s="4"/>
      <c r="J4175" s="4"/>
      <c r="K4175" s="4"/>
      <c r="L4175" s="4"/>
      <c r="M4175" s="4"/>
      <c r="N4175" s="4"/>
      <c r="O4175" s="4"/>
      <c r="P4175" s="4"/>
      <c r="Q4175" s="4"/>
      <c r="R4175" s="4"/>
      <c r="S4175" s="4"/>
      <c r="T4175" s="4"/>
      <c r="U4175" s="4"/>
      <c r="V4175" s="4"/>
      <c r="W4175" s="4"/>
    </row>
    <row r="4176" spans="1:23" ht="14" x14ac:dyDescent="0.3">
      <c r="A4176" s="23"/>
      <c r="B4176" s="6">
        <v>0</v>
      </c>
      <c r="C4176" s="16" t="s">
        <v>3063</v>
      </c>
      <c r="D4176" s="9" t="str">
        <f t="shared" si="138"/>
        <v xml:space="preserve"> Đại học từ xa Có đó ạ</v>
      </c>
      <c r="E4176" s="4"/>
      <c r="F4176" s="4"/>
      <c r="G4176" s="4"/>
      <c r="H4176" s="4"/>
      <c r="I4176" s="4"/>
      <c r="J4176" s="4"/>
      <c r="K4176" s="4"/>
      <c r="L4176" s="4"/>
      <c r="M4176" s="4"/>
      <c r="N4176" s="4"/>
      <c r="O4176" s="4"/>
      <c r="P4176" s="4"/>
      <c r="Q4176" s="4"/>
      <c r="R4176" s="4"/>
      <c r="S4176" s="4"/>
      <c r="T4176" s="4"/>
      <c r="U4176" s="4"/>
      <c r="V4176" s="4"/>
      <c r="W4176" s="4"/>
    </row>
    <row r="4177" spans="1:23" ht="14" x14ac:dyDescent="0.3">
      <c r="A4177" s="23"/>
      <c r="B4177" s="6">
        <v>0</v>
      </c>
      <c r="C4177" s="16" t="s">
        <v>3064</v>
      </c>
      <c r="D4177" s="9" t="str">
        <f t="shared" si="138"/>
        <v xml:space="preserve"> Đại học từ xa phải có đủ giấy tờ ạ .</v>
      </c>
      <c r="E4177" s="4"/>
      <c r="F4177" s="4"/>
      <c r="G4177" s="4"/>
      <c r="H4177" s="4"/>
      <c r="I4177" s="4"/>
      <c r="J4177" s="4"/>
      <c r="K4177" s="4"/>
      <c r="L4177" s="4"/>
      <c r="M4177" s="4"/>
      <c r="N4177" s="4"/>
      <c r="O4177" s="4"/>
      <c r="P4177" s="4"/>
      <c r="Q4177" s="4"/>
      <c r="R4177" s="4"/>
      <c r="S4177" s="4"/>
      <c r="T4177" s="4"/>
      <c r="U4177" s="4"/>
      <c r="V4177" s="4"/>
      <c r="W4177" s="4"/>
    </row>
    <row r="4178" spans="1:23" ht="42" x14ac:dyDescent="0.3">
      <c r="A4178" s="23"/>
      <c r="B4178" s="6">
        <v>0</v>
      </c>
      <c r="C4178" s="16" t="s">
        <v>4168</v>
      </c>
      <c r="D4178" s="9" t="str">
        <f t="shared" si="138"/>
        <v xml:space="preserve"> Đại học từ xa Dạ chủ yếu là bằng cấp 3 và bảng điểm ạ, cô/chú có thể học trực tiếp tại trường hoặc từ xa ạ. 
 chúc cô/chú đạt dc ước mơ của mình ạ</v>
      </c>
      <c r="E4178" s="4"/>
      <c r="F4178" s="4"/>
      <c r="G4178" s="4"/>
      <c r="H4178" s="4"/>
      <c r="I4178" s="4"/>
      <c r="J4178" s="4"/>
      <c r="K4178" s="4"/>
      <c r="L4178" s="4"/>
      <c r="M4178" s="4"/>
      <c r="N4178" s="4"/>
      <c r="O4178" s="4"/>
      <c r="P4178" s="4"/>
      <c r="Q4178" s="4"/>
      <c r="R4178" s="4"/>
      <c r="S4178" s="4"/>
      <c r="T4178" s="4"/>
      <c r="U4178" s="4"/>
      <c r="V4178" s="4"/>
      <c r="W4178" s="4"/>
    </row>
    <row r="4179" spans="1:23" ht="28" x14ac:dyDescent="0.3">
      <c r="A4179" s="23"/>
      <c r="B4179" s="6">
        <v>0</v>
      </c>
      <c r="C4179" s="16" t="s">
        <v>3066</v>
      </c>
      <c r="D4179" s="9" t="str">
        <f t="shared" si="138"/>
        <v xml:space="preserve"> Đại học từ xa Đang học cũng kiểm tra hồ sơ bất chợt nhé bác. Phát hiện ra hồ sơ giả là đuổi học luôn</v>
      </c>
      <c r="E4179" s="4"/>
      <c r="F4179" s="4"/>
      <c r="G4179" s="4"/>
      <c r="H4179" s="4"/>
      <c r="I4179" s="4"/>
      <c r="J4179" s="4"/>
      <c r="K4179" s="4"/>
      <c r="L4179" s="4"/>
      <c r="M4179" s="4"/>
      <c r="N4179" s="4"/>
      <c r="O4179" s="4"/>
      <c r="P4179" s="4"/>
      <c r="Q4179" s="4"/>
      <c r="R4179" s="4"/>
      <c r="S4179" s="4"/>
      <c r="T4179" s="4"/>
      <c r="U4179" s="4"/>
      <c r="V4179" s="4"/>
      <c r="W4179" s="4"/>
    </row>
    <row r="4180" spans="1:23" ht="28" x14ac:dyDescent="0.3">
      <c r="A4180" s="23"/>
      <c r="B4180" s="6">
        <v>0</v>
      </c>
      <c r="C4180" s="16" t="s">
        <v>3067</v>
      </c>
      <c r="D4180" s="9" t="str">
        <f t="shared" si="138"/>
        <v xml:space="preserve"> Đại học từ xa mik nói thật cỡ tuổi ông nên ở nhà chơi vs cháu nôi cháu ngoại. để đầu óc thư giãn đi ông.</v>
      </c>
      <c r="E4180" s="4"/>
      <c r="F4180" s="4"/>
      <c r="G4180" s="4"/>
      <c r="H4180" s="4"/>
      <c r="I4180" s="4"/>
      <c r="J4180" s="4"/>
      <c r="K4180" s="4"/>
      <c r="L4180" s="4"/>
      <c r="M4180" s="4"/>
      <c r="N4180" s="4"/>
      <c r="O4180" s="4"/>
      <c r="P4180" s="4"/>
      <c r="Q4180" s="4"/>
      <c r="R4180" s="4"/>
      <c r="S4180" s="4"/>
      <c r="T4180" s="4"/>
      <c r="U4180" s="4"/>
      <c r="V4180" s="4"/>
      <c r="W4180" s="4"/>
    </row>
    <row r="4181" spans="1:23" ht="70" x14ac:dyDescent="0.3">
      <c r="A4181" s="24" t="s">
        <v>3068</v>
      </c>
      <c r="B4181" s="6">
        <v>0</v>
      </c>
      <c r="C4181" s="16" t="s">
        <v>3069</v>
      </c>
      <c r="D4181" s="9" t="str">
        <f t="shared" ref="D4181:D4189" si="139">CONCATENATE(" Đại học từ xa ngành qtks"," ",C4181)</f>
        <v xml:space="preserve"> Đại học từ xa ngành qtks Chào em nha, hiện em đã đi làm chưa em ha. Hiện tại c thấy em có 2 lựa chọn, 1 là ôn thi lại hệ chính quy, 2 là học hệ từ xa. Cnay nếu như em đã đi làm rồi thì nên học từ xa, còn nếu em chưa đi làm thì học hệ chính quy sẽ hợp lý nhất em nhé</v>
      </c>
      <c r="E4181" s="4"/>
      <c r="F4181" s="4"/>
      <c r="G4181" s="4"/>
      <c r="H4181" s="4"/>
      <c r="I4181" s="4"/>
      <c r="J4181" s="4"/>
      <c r="K4181" s="4"/>
      <c r="L4181" s="4"/>
      <c r="M4181" s="4"/>
      <c r="N4181" s="4"/>
      <c r="O4181" s="4"/>
      <c r="P4181" s="4"/>
      <c r="Q4181" s="4"/>
      <c r="R4181" s="4"/>
      <c r="S4181" s="4"/>
      <c r="T4181" s="4"/>
      <c r="U4181" s="4"/>
      <c r="V4181" s="4"/>
      <c r="W4181" s="4"/>
    </row>
    <row r="4182" spans="1:23" ht="28" x14ac:dyDescent="0.3">
      <c r="A4182" s="23"/>
      <c r="B4182" s="6">
        <v>0</v>
      </c>
      <c r="C4182" s="16" t="s">
        <v>3070</v>
      </c>
      <c r="D4182" s="9" t="str">
        <f t="shared" si="139"/>
        <v xml:space="preserve"> Đại học từ xa ngành qtks Có bằng tốt nghiệp thpt rồi thì học oke c ơi</v>
      </c>
      <c r="E4182" s="4"/>
      <c r="F4182" s="4"/>
      <c r="G4182" s="4"/>
      <c r="H4182" s="4"/>
      <c r="I4182" s="4"/>
      <c r="J4182" s="4"/>
      <c r="K4182" s="4"/>
      <c r="L4182" s="4"/>
      <c r="M4182" s="4"/>
      <c r="N4182" s="4"/>
      <c r="O4182" s="4"/>
      <c r="P4182" s="4"/>
      <c r="Q4182" s="4"/>
      <c r="R4182" s="4"/>
      <c r="S4182" s="4"/>
      <c r="T4182" s="4"/>
      <c r="U4182" s="4"/>
      <c r="V4182" s="4"/>
      <c r="W4182" s="4"/>
    </row>
    <row r="4183" spans="1:23" ht="42" x14ac:dyDescent="0.3">
      <c r="A4183" s="23"/>
      <c r="B4183" s="6">
        <v>0</v>
      </c>
      <c r="C4183" s="16" t="s">
        <v>3071</v>
      </c>
      <c r="D4183" s="9" t="str">
        <f t="shared" si="139"/>
        <v xml:space="preserve"> Đại học từ xa ngành qtks Tham khảo để đổi ngành em nhé, giờ bằng cấp quan trọng không bằng đại học khó xin việc</v>
      </c>
      <c r="E4183" s="4"/>
      <c r="F4183" s="4"/>
      <c r="G4183" s="4"/>
      <c r="H4183" s="4"/>
      <c r="I4183" s="4"/>
      <c r="J4183" s="4"/>
      <c r="K4183" s="4"/>
      <c r="L4183" s="4"/>
      <c r="M4183" s="4"/>
      <c r="N4183" s="4"/>
      <c r="O4183" s="4"/>
      <c r="P4183" s="4"/>
      <c r="Q4183" s="4"/>
      <c r="R4183" s="4"/>
      <c r="S4183" s="4"/>
      <c r="T4183" s="4"/>
      <c r="U4183" s="4"/>
      <c r="V4183" s="4"/>
      <c r="W4183" s="4"/>
    </row>
    <row r="4184" spans="1:23" ht="42" x14ac:dyDescent="0.3">
      <c r="A4184" s="23"/>
      <c r="B4184" s="6">
        <v>0</v>
      </c>
      <c r="C4184" s="16" t="s">
        <v>3072</v>
      </c>
      <c r="D4184" s="9" t="str">
        <f t="shared" si="139"/>
        <v xml:space="preserve"> Đại học từ xa ngành qtks Tại sao lại có nên tham khảo không mà không phải là nên tham khảo trường nào ngành nào?</v>
      </c>
      <c r="E4184" s="4"/>
      <c r="F4184" s="4"/>
      <c r="G4184" s="4"/>
      <c r="H4184" s="4"/>
      <c r="I4184" s="4"/>
      <c r="J4184" s="4"/>
      <c r="K4184" s="4"/>
      <c r="L4184" s="4"/>
      <c r="M4184" s="4"/>
      <c r="N4184" s="4"/>
      <c r="O4184" s="4"/>
      <c r="P4184" s="4"/>
      <c r="Q4184" s="4"/>
      <c r="R4184" s="4"/>
      <c r="S4184" s="4"/>
      <c r="T4184" s="4"/>
      <c r="U4184" s="4"/>
      <c r="V4184" s="4"/>
      <c r="W4184" s="4"/>
    </row>
    <row r="4185" spans="1:23" ht="28" x14ac:dyDescent="0.3">
      <c r="A4185" s="23"/>
      <c r="B4185" s="6">
        <v>0</v>
      </c>
      <c r="C4185" s="16" t="s">
        <v>3073</v>
      </c>
      <c r="D4185" s="9" t="str">
        <f t="shared" si="139"/>
        <v xml:space="preserve"> Đại học từ xa ngành qtks trước em học chính quy rồi ko hợp hay em học từ xa rồi không hợp thế</v>
      </c>
      <c r="E4185" s="4"/>
      <c r="F4185" s="4"/>
      <c r="G4185" s="4"/>
      <c r="H4185" s="4"/>
      <c r="I4185" s="4"/>
      <c r="J4185" s="4"/>
      <c r="K4185" s="4"/>
      <c r="L4185" s="4"/>
      <c r="M4185" s="4"/>
      <c r="N4185" s="4"/>
      <c r="O4185" s="4"/>
      <c r="P4185" s="4"/>
      <c r="Q4185" s="4"/>
      <c r="R4185" s="4"/>
      <c r="S4185" s="4"/>
      <c r="T4185" s="4"/>
      <c r="U4185" s="4"/>
      <c r="V4185" s="4"/>
      <c r="W4185" s="4"/>
    </row>
    <row r="4186" spans="1:23" ht="28" x14ac:dyDescent="0.3">
      <c r="A4186" s="23"/>
      <c r="B4186" s="6">
        <v>0</v>
      </c>
      <c r="C4186" s="16" t="s">
        <v>3074</v>
      </c>
      <c r="D4186" s="9" t="str">
        <f t="shared" si="139"/>
        <v xml:space="preserve"> Đại học từ xa ngành qtks Mình nghĩ bạn nên xem xét học ĐH vlvh hoặc CĐ chính quy đi</v>
      </c>
      <c r="E4186" s="4"/>
      <c r="F4186" s="4"/>
      <c r="G4186" s="4"/>
      <c r="H4186" s="4"/>
      <c r="I4186" s="4"/>
      <c r="J4186" s="4"/>
      <c r="K4186" s="4"/>
      <c r="L4186" s="4"/>
      <c r="M4186" s="4"/>
      <c r="N4186" s="4"/>
      <c r="O4186" s="4"/>
      <c r="P4186" s="4"/>
      <c r="Q4186" s="4"/>
      <c r="R4186" s="4"/>
      <c r="S4186" s="4"/>
      <c r="T4186" s="4"/>
      <c r="U4186" s="4"/>
      <c r="V4186" s="4"/>
      <c r="W4186" s="4"/>
    </row>
    <row r="4187" spans="1:23" ht="84" x14ac:dyDescent="0.3">
      <c r="A4187" s="23"/>
      <c r="B4187" s="6">
        <v>0</v>
      </c>
      <c r="C4187" s="16" t="s">
        <v>3075</v>
      </c>
      <c r="D4187" s="9" t="str">
        <f t="shared" si="139"/>
        <v xml:space="preserve"> Đại học từ xa ngành qtks Chào em. Nếu em đã đi làm rồi thì có thể tham khảo hệ từ xa. Còn chưa đi làm thì nên ôn thi lại và học hệ chính quy ngành mình mong muốn. Học chính quy nhìn chung sẽ có nhiều lợi thế hơn hệ từ xa một chút. Hoặc cố gắng học xong QTKS đi, rùi học vb2 hệ từ xa~</v>
      </c>
      <c r="E4187" s="4"/>
      <c r="F4187" s="4"/>
      <c r="G4187" s="4"/>
      <c r="H4187" s="4"/>
      <c r="I4187" s="4"/>
      <c r="J4187" s="4"/>
      <c r="K4187" s="4"/>
      <c r="L4187" s="4"/>
      <c r="M4187" s="4"/>
      <c r="N4187" s="4"/>
      <c r="O4187" s="4"/>
      <c r="P4187" s="4"/>
      <c r="Q4187" s="4"/>
      <c r="R4187" s="4"/>
      <c r="S4187" s="4"/>
      <c r="T4187" s="4"/>
      <c r="U4187" s="4"/>
      <c r="V4187" s="4"/>
      <c r="W4187" s="4"/>
    </row>
    <row r="4188" spans="1:23" ht="70" x14ac:dyDescent="0.3">
      <c r="A4188" s="23"/>
      <c r="B4188" s="6">
        <v>0</v>
      </c>
      <c r="C4188" s="16" t="s">
        <v>3076</v>
      </c>
      <c r="D4188" s="9" t="str">
        <f t="shared" si="139"/>
        <v xml:space="preserve"> Đại học từ xa ngành qtks nếu em học từ xa lại thì em sẽ học lại từ đầu, cũng sẽ tốn thêm 3,5 năm của em nữa mới có thể ra trường. Và hệ học từ xa em tự học là chính , phù hợp nếu em đi làm có thể song song để học . Nhưng kiến thức sẽ k bằng học Chính Quy em nha.</v>
      </c>
      <c r="E4188" s="4"/>
      <c r="F4188" s="4"/>
      <c r="G4188" s="4"/>
      <c r="H4188" s="4"/>
      <c r="I4188" s="4"/>
      <c r="J4188" s="4"/>
      <c r="K4188" s="4"/>
      <c r="L4188" s="4"/>
      <c r="M4188" s="4"/>
      <c r="N4188" s="4"/>
      <c r="O4188" s="4"/>
      <c r="P4188" s="4"/>
      <c r="Q4188" s="4"/>
      <c r="R4188" s="4"/>
      <c r="S4188" s="4"/>
      <c r="T4188" s="4"/>
      <c r="U4188" s="4"/>
      <c r="V4188" s="4"/>
      <c r="W4188" s="4"/>
    </row>
    <row r="4189" spans="1:23" ht="168" x14ac:dyDescent="0.3">
      <c r="A4189" s="23"/>
      <c r="B4189" s="6">
        <v>0</v>
      </c>
      <c r="C4189" s="16" t="s">
        <v>4169</v>
      </c>
      <c r="D4189" s="9" t="str">
        <f t="shared" si="139"/>
        <v xml:space="preserve"> Đại học từ xa ngành qtks em dự định chuyển sang ngành nào? Nếu chuyển sang học hệ từ xa mình tham khảo thêm bên Viện NBS - Trường ĐH Phú Xuân thử nha. 
 Học và đánh giá cuối kỳ đều 100% online (k thi trạm, k đến trường) nên là nếu đi làm thì k có vướng bận nè
 Hỗ trợ xét miễn giảm tối đa dựa trên bảng điểm đã học trường trước đó =&gt; rút ngắn thời gian học
 Đang có học bổng 30% học phí toàn khóa nếu đăng ký học sớm
 Inb c gửi chi tiết chương trình đào tạo cho mình nha 0939 468 371</v>
      </c>
      <c r="E4189" s="4"/>
      <c r="F4189" s="4"/>
      <c r="G4189" s="4"/>
      <c r="H4189" s="4"/>
      <c r="I4189" s="4"/>
      <c r="J4189" s="4"/>
      <c r="K4189" s="4"/>
      <c r="L4189" s="4"/>
      <c r="M4189" s="4"/>
      <c r="N4189" s="4"/>
      <c r="O4189" s="4"/>
      <c r="P4189" s="4"/>
      <c r="Q4189" s="4"/>
      <c r="R4189" s="4"/>
      <c r="S4189" s="4"/>
      <c r="T4189" s="4"/>
      <c r="U4189" s="4"/>
      <c r="V4189" s="4"/>
      <c r="W4189" s="4"/>
    </row>
    <row r="4190" spans="1:23" ht="28" x14ac:dyDescent="0.3">
      <c r="A4190" s="24" t="s">
        <v>3078</v>
      </c>
      <c r="B4190" s="6">
        <v>0</v>
      </c>
      <c r="C4190" s="16" t="s">
        <v>3079</v>
      </c>
      <c r="D4190" s="9" t="str">
        <f t="shared" ref="D4190:D4211" si="140">CONCATENATE(" Đại học từ xa"," ",C4190)</f>
        <v xml:space="preserve"> Đại học từ xa Chào bạn nha, theo mình hiểu là bạn đang tìm trường học trung cấp từ xa đúng không bạn ha</v>
      </c>
      <c r="E4190" s="4"/>
      <c r="F4190" s="4"/>
      <c r="G4190" s="4"/>
      <c r="H4190" s="4"/>
      <c r="I4190" s="4"/>
      <c r="J4190" s="4"/>
      <c r="K4190" s="4"/>
      <c r="L4190" s="4"/>
      <c r="M4190" s="4"/>
      <c r="N4190" s="4"/>
      <c r="O4190" s="4"/>
      <c r="P4190" s="4"/>
      <c r="Q4190" s="4"/>
      <c r="R4190" s="4"/>
      <c r="S4190" s="4"/>
      <c r="T4190" s="4"/>
      <c r="U4190" s="4"/>
      <c r="V4190" s="4"/>
      <c r="W4190" s="4"/>
    </row>
    <row r="4191" spans="1:23" ht="14" x14ac:dyDescent="0.3">
      <c r="A4191" s="23"/>
      <c r="B4191" s="6">
        <v>0</v>
      </c>
      <c r="C4191" s="16" t="s">
        <v>3080</v>
      </c>
      <c r="D4191" s="9" t="str">
        <f t="shared" si="140"/>
        <v xml:space="preserve"> Đại học từ xa Ngành điện sợ là ko có đâu b</v>
      </c>
      <c r="E4191" s="4"/>
      <c r="F4191" s="4"/>
      <c r="G4191" s="4"/>
      <c r="H4191" s="4"/>
      <c r="I4191" s="4"/>
      <c r="J4191" s="4"/>
      <c r="K4191" s="4"/>
      <c r="L4191" s="4"/>
      <c r="M4191" s="4"/>
      <c r="N4191" s="4"/>
      <c r="O4191" s="4"/>
      <c r="P4191" s="4"/>
      <c r="Q4191" s="4"/>
      <c r="R4191" s="4"/>
      <c r="S4191" s="4"/>
      <c r="T4191" s="4"/>
      <c r="U4191" s="4"/>
      <c r="V4191" s="4"/>
      <c r="W4191" s="4"/>
    </row>
    <row r="4192" spans="1:23" ht="56" x14ac:dyDescent="0.3">
      <c r="A4192" s="23"/>
      <c r="B4192" s="6">
        <v>0</v>
      </c>
      <c r="C4192" s="16" t="s">
        <v>3081</v>
      </c>
      <c r="D4192" s="9" t="str">
        <f t="shared" si="140"/>
        <v xml:space="preserve"> Đại học từ xa Nếu muốn học ngành này thì có thể học nghề, hệ từ xa chắc ko có đâu. Học nghề thì thời gian sẽ ngắn hơn học đại học, ra trường biết việc hơn, chỉ có bằng cấp là không được như bằng đại học thôi</v>
      </c>
      <c r="E4192" s="4"/>
      <c r="F4192" s="4"/>
      <c r="G4192" s="4"/>
      <c r="H4192" s="4"/>
      <c r="I4192" s="4"/>
      <c r="J4192" s="4"/>
      <c r="K4192" s="4"/>
      <c r="L4192" s="4"/>
      <c r="M4192" s="4"/>
      <c r="N4192" s="4"/>
      <c r="O4192" s="4"/>
      <c r="P4192" s="4"/>
      <c r="Q4192" s="4"/>
      <c r="R4192" s="4"/>
      <c r="S4192" s="4"/>
      <c r="T4192" s="4"/>
      <c r="U4192" s="4"/>
      <c r="V4192" s="4"/>
      <c r="W4192" s="4"/>
    </row>
    <row r="4193" spans="1:23" ht="14" x14ac:dyDescent="0.3">
      <c r="A4193" s="23"/>
      <c r="B4193" s="6">
        <v>0</v>
      </c>
      <c r="C4193" s="16" t="s">
        <v>3082</v>
      </c>
      <c r="D4193" s="9" t="str">
        <f t="shared" si="140"/>
        <v xml:space="preserve"> Đại học từ xa Ơ sao lại học trung cấp</v>
      </c>
      <c r="E4193" s="4"/>
      <c r="F4193" s="4"/>
      <c r="G4193" s="4"/>
      <c r="H4193" s="4"/>
      <c r="I4193" s="4"/>
      <c r="J4193" s="4"/>
      <c r="K4193" s="4"/>
      <c r="L4193" s="4"/>
      <c r="M4193" s="4"/>
      <c r="N4193" s="4"/>
      <c r="O4193" s="4"/>
      <c r="P4193" s="4"/>
      <c r="Q4193" s="4"/>
      <c r="R4193" s="4"/>
      <c r="S4193" s="4"/>
      <c r="T4193" s="4"/>
      <c r="U4193" s="4"/>
      <c r="V4193" s="4"/>
      <c r="W4193" s="4"/>
    </row>
    <row r="4194" spans="1:23" ht="28" x14ac:dyDescent="0.3">
      <c r="A4194" s="23"/>
      <c r="B4194" s="6">
        <v>0</v>
      </c>
      <c r="C4194" s="16" t="s">
        <v>3083</v>
      </c>
      <c r="D4194" s="9" t="str">
        <f t="shared" si="140"/>
        <v xml:space="preserve"> Đại học từ xa Mình cần học một bằng trung cấp về điện, cơ khí học online do mình đang đi làm ạ</v>
      </c>
      <c r="E4194" s="4"/>
      <c r="F4194" s="4"/>
      <c r="G4194" s="4"/>
      <c r="H4194" s="4"/>
      <c r="I4194" s="4"/>
      <c r="J4194" s="4"/>
      <c r="K4194" s="4"/>
      <c r="L4194" s="4"/>
      <c r="M4194" s="4"/>
      <c r="N4194" s="4"/>
      <c r="O4194" s="4"/>
      <c r="P4194" s="4"/>
      <c r="Q4194" s="4"/>
      <c r="R4194" s="4"/>
      <c r="S4194" s="4"/>
      <c r="T4194" s="4"/>
      <c r="U4194" s="4"/>
      <c r="V4194" s="4"/>
      <c r="W4194" s="4"/>
    </row>
    <row r="4195" spans="1:23" ht="84" x14ac:dyDescent="0.3">
      <c r="A4195" s="23"/>
      <c r="B4195" s="6">
        <v>0</v>
      </c>
      <c r="C4195" s="16" t="s">
        <v>1317</v>
      </c>
      <c r="D4195" s="9" t="str">
        <f t="shared" si="140"/>
        <v xml:space="preserve"> Đại học từ xa Bạn có thể tham khảo thêm hệ từ xa Đại học Thái Nguyên nha. Hiện đại học Thái Nguyên đang tuyển sinh 9 ngành học nhận bằng cử nhân tương đương hệ chính quy thời gian học 2 - 2,5 năm, không thi tuyển - Chỉ xét tuyển, có trạm tuyển sinh tại HN, HCM và Đà Nẵng. Qt bạn nhắn tin cho mình nha</v>
      </c>
      <c r="E4195" s="4"/>
      <c r="F4195" s="4"/>
      <c r="G4195" s="4"/>
      <c r="H4195" s="4"/>
      <c r="I4195" s="4"/>
      <c r="J4195" s="4"/>
      <c r="K4195" s="4"/>
      <c r="L4195" s="4"/>
      <c r="M4195" s="4"/>
      <c r="N4195" s="4"/>
      <c r="O4195" s="4"/>
      <c r="P4195" s="4"/>
      <c r="Q4195" s="4"/>
      <c r="R4195" s="4"/>
      <c r="S4195" s="4"/>
      <c r="T4195" s="4"/>
      <c r="U4195" s="4"/>
      <c r="V4195" s="4"/>
      <c r="W4195" s="4"/>
    </row>
    <row r="4196" spans="1:23" ht="126" x14ac:dyDescent="0.3">
      <c r="A4196" s="23"/>
      <c r="B4196" s="6">
        <v>0</v>
      </c>
      <c r="C4196" s="16" t="s">
        <v>4170</v>
      </c>
      <c r="D4196" s="9" t="str">
        <f t="shared" si="140"/>
        <v xml:space="preserve"> Đại học từ xa Bạn muốn đi Du học Trung Quốc ngành Điện ô tô ko? Trong quá trình học đc tiếp xúc với nguồn hàng phụ kiện ô tô, được thực tập tại các công ty về ô tô điện của các thương hiệu lớn BMW, Merc, BYD… Sau này về làm cho Vinfast đảm bảo lương 30-50 triệu.
 =&gt; Nhắn mình hỗ trợ hệ cao đẳng 03 năm, KO YC Chứng chỉ HSK. Được học bổng miễn học phí+ký túc xá, trợ cấp sinh hoạt phí hàng tháng. Nói chung sang đó học bố mẹ ko lo phải gửi tiền sang.</v>
      </c>
      <c r="E4196" s="4"/>
      <c r="F4196" s="4"/>
      <c r="G4196" s="4"/>
      <c r="H4196" s="4"/>
      <c r="I4196" s="4"/>
      <c r="J4196" s="4"/>
      <c r="K4196" s="4"/>
      <c r="L4196" s="4"/>
      <c r="M4196" s="4"/>
      <c r="N4196" s="4"/>
      <c r="O4196" s="4"/>
      <c r="P4196" s="4"/>
      <c r="Q4196" s="4"/>
      <c r="R4196" s="4"/>
      <c r="S4196" s="4"/>
      <c r="T4196" s="4"/>
      <c r="U4196" s="4"/>
      <c r="V4196" s="4"/>
      <c r="W4196" s="4"/>
    </row>
    <row r="4197" spans="1:23" ht="14" x14ac:dyDescent="0.3">
      <c r="A4197" s="24" t="s">
        <v>4171</v>
      </c>
      <c r="B4197" s="6">
        <v>0</v>
      </c>
      <c r="C4197" s="16" t="s">
        <v>3086</v>
      </c>
      <c r="D4197" s="9" t="str">
        <f t="shared" si="140"/>
        <v xml:space="preserve"> Đại học từ xa Tài chính nh thì hơi ít trường đào tạo</v>
      </c>
      <c r="E4197" s="4"/>
      <c r="F4197" s="4"/>
      <c r="G4197" s="4"/>
      <c r="H4197" s="4"/>
      <c r="I4197" s="4"/>
      <c r="J4197" s="4"/>
      <c r="K4197" s="4"/>
      <c r="L4197" s="4"/>
      <c r="M4197" s="4"/>
      <c r="N4197" s="4"/>
      <c r="O4197" s="4"/>
      <c r="P4197" s="4"/>
      <c r="Q4197" s="4"/>
      <c r="R4197" s="4"/>
      <c r="S4197" s="4"/>
      <c r="T4197" s="4"/>
      <c r="U4197" s="4"/>
      <c r="V4197" s="4"/>
      <c r="W4197" s="4"/>
    </row>
    <row r="4198" spans="1:23" ht="42" x14ac:dyDescent="0.3">
      <c r="A4198" s="23"/>
      <c r="B4198" s="6">
        <v>0</v>
      </c>
      <c r="C4198" s="16" t="s">
        <v>3087</v>
      </c>
      <c r="D4198" s="9" t="str">
        <f t="shared" si="140"/>
        <v xml:space="preserve"> Đại học từ xa Học liên thông cao đẳng lên đại học thì tầm 2-2,5, quy định chung ko cod trường nào hơn trường nào c nhé</v>
      </c>
      <c r="E4198" s="4"/>
      <c r="F4198" s="4"/>
      <c r="G4198" s="4"/>
      <c r="H4198" s="4"/>
      <c r="I4198" s="4"/>
      <c r="J4198" s="4"/>
      <c r="K4198" s="4"/>
      <c r="L4198" s="4"/>
      <c r="M4198" s="4"/>
      <c r="N4198" s="4"/>
      <c r="O4198" s="4"/>
      <c r="P4198" s="4"/>
      <c r="Q4198" s="4"/>
      <c r="R4198" s="4"/>
      <c r="S4198" s="4"/>
      <c r="T4198" s="4"/>
      <c r="U4198" s="4"/>
      <c r="V4198" s="4"/>
      <c r="W4198" s="4"/>
    </row>
    <row r="4199" spans="1:23" ht="14" x14ac:dyDescent="0.3">
      <c r="A4199" s="23"/>
      <c r="B4199" s="6">
        <v>0</v>
      </c>
      <c r="C4199" s="16" t="s">
        <v>3088</v>
      </c>
      <c r="D4199" s="9" t="str">
        <f t="shared" si="140"/>
        <v xml:space="preserve"> Đại học từ xa NEU</v>
      </c>
      <c r="E4199" s="4"/>
      <c r="F4199" s="4"/>
      <c r="G4199" s="4"/>
      <c r="H4199" s="4"/>
      <c r="I4199" s="4"/>
      <c r="J4199" s="4"/>
      <c r="K4199" s="4"/>
      <c r="L4199" s="4"/>
      <c r="M4199" s="4"/>
      <c r="N4199" s="4"/>
      <c r="O4199" s="4"/>
      <c r="P4199" s="4"/>
      <c r="Q4199" s="4"/>
      <c r="R4199" s="4"/>
      <c r="S4199" s="4"/>
      <c r="T4199" s="4"/>
      <c r="U4199" s="4"/>
      <c r="V4199" s="4"/>
      <c r="W4199" s="4"/>
    </row>
    <row r="4200" spans="1:23" ht="28" x14ac:dyDescent="0.3">
      <c r="A4200" s="23"/>
      <c r="B4200" s="6">
        <v>0</v>
      </c>
      <c r="C4200" s="16" t="s">
        <v>3089</v>
      </c>
      <c r="D4200" s="9" t="str">
        <f t="shared" si="140"/>
        <v xml:space="preserve"> Đại học từ xa Làm ngân hàng thì bạn phải hỏi xem họ có chấp nhận bằng htx ko nhé</v>
      </c>
      <c r="E4200" s="4"/>
      <c r="F4200" s="4"/>
      <c r="G4200" s="4"/>
      <c r="H4200" s="4"/>
      <c r="I4200" s="4"/>
      <c r="J4200" s="4"/>
      <c r="K4200" s="4"/>
      <c r="L4200" s="4"/>
      <c r="M4200" s="4"/>
      <c r="N4200" s="4"/>
      <c r="O4200" s="4"/>
      <c r="P4200" s="4"/>
      <c r="Q4200" s="4"/>
      <c r="R4200" s="4"/>
      <c r="S4200" s="4"/>
      <c r="T4200" s="4"/>
      <c r="U4200" s="4"/>
      <c r="V4200" s="4"/>
      <c r="W4200" s="4"/>
    </row>
    <row r="4201" spans="1:23" ht="14" x14ac:dyDescent="0.3">
      <c r="A4201" s="23"/>
      <c r="B4201" s="6">
        <v>0</v>
      </c>
      <c r="C4201" s="16" t="s">
        <v>3090</v>
      </c>
      <c r="D4201" s="9" t="str">
        <f t="shared" si="140"/>
        <v xml:space="preserve"> Đại học từ xa Trường top mà chọn em ơi</v>
      </c>
      <c r="E4201" s="4"/>
      <c r="F4201" s="4"/>
      <c r="G4201" s="4"/>
      <c r="H4201" s="4"/>
      <c r="I4201" s="4"/>
      <c r="J4201" s="4"/>
      <c r="K4201" s="4"/>
      <c r="L4201" s="4"/>
      <c r="M4201" s="4"/>
      <c r="N4201" s="4"/>
      <c r="O4201" s="4"/>
      <c r="P4201" s="4"/>
      <c r="Q4201" s="4"/>
      <c r="R4201" s="4"/>
      <c r="S4201" s="4"/>
      <c r="T4201" s="4"/>
      <c r="U4201" s="4"/>
      <c r="V4201" s="4"/>
      <c r="W4201" s="4"/>
    </row>
    <row r="4202" spans="1:23" ht="42" x14ac:dyDescent="0.3">
      <c r="A4202" s="23"/>
      <c r="B4202" s="6">
        <v>0</v>
      </c>
      <c r="C4202" s="16" t="s">
        <v>3091</v>
      </c>
      <c r="D4202" s="9" t="str">
        <f t="shared" si="140"/>
        <v xml:space="preserve"> Đại học từ xa Anh chị cho em hỏi với là trường nào đào tạo ngôn ngữ anh OK mà giáo viên support nhiệt tình với ạ</v>
      </c>
      <c r="E4202" s="4"/>
      <c r="F4202" s="4"/>
      <c r="G4202" s="4"/>
      <c r="H4202" s="4"/>
      <c r="I4202" s="4"/>
      <c r="J4202" s="4"/>
      <c r="K4202" s="4"/>
      <c r="L4202" s="4"/>
      <c r="M4202" s="4"/>
      <c r="N4202" s="4"/>
      <c r="O4202" s="4"/>
      <c r="P4202" s="4"/>
      <c r="Q4202" s="4"/>
      <c r="R4202" s="4"/>
      <c r="S4202" s="4"/>
      <c r="T4202" s="4"/>
      <c r="U4202" s="4"/>
      <c r="V4202" s="4"/>
      <c r="W4202" s="4"/>
    </row>
    <row r="4203" spans="1:23" ht="28" x14ac:dyDescent="0.3">
      <c r="A4203" s="23"/>
      <c r="B4203" s="6">
        <v>0</v>
      </c>
      <c r="C4203" s="16" t="s">
        <v>3092</v>
      </c>
      <c r="D4203" s="9" t="str">
        <f t="shared" si="140"/>
        <v xml:space="preserve"> Đại học từ xa Vậy học hệ từ xa để vào viên chức nhà nước thì có được ko bạn.</v>
      </c>
      <c r="E4203" s="4"/>
      <c r="F4203" s="4"/>
      <c r="G4203" s="4"/>
      <c r="H4203" s="4"/>
      <c r="I4203" s="4"/>
      <c r="J4203" s="4"/>
      <c r="K4203" s="4"/>
      <c r="L4203" s="4"/>
      <c r="M4203" s="4"/>
      <c r="N4203" s="4"/>
      <c r="O4203" s="4"/>
      <c r="P4203" s="4"/>
      <c r="Q4203" s="4"/>
      <c r="R4203" s="4"/>
      <c r="S4203" s="4"/>
      <c r="T4203" s="4"/>
      <c r="U4203" s="4"/>
      <c r="V4203" s="4"/>
      <c r="W4203" s="4"/>
    </row>
    <row r="4204" spans="1:23" ht="42" x14ac:dyDescent="0.3">
      <c r="A4204" s="23"/>
      <c r="B4204" s="6">
        <v>0</v>
      </c>
      <c r="C4204" s="16" t="s">
        <v>3094</v>
      </c>
      <c r="D4204" s="9" t="str">
        <f t="shared" si="140"/>
        <v xml:space="preserve"> Đại học từ xa TCNH có nhìu trường đào tạo nhé, tùy học kinh tế của e, mỗi trường sẽ có mức học phí khác nhau</v>
      </c>
      <c r="E4204" s="4"/>
      <c r="F4204" s="4"/>
      <c r="G4204" s="4"/>
      <c r="H4204" s="4"/>
      <c r="I4204" s="4"/>
      <c r="J4204" s="4"/>
      <c r="K4204" s="4"/>
      <c r="L4204" s="4"/>
      <c r="M4204" s="4"/>
      <c r="N4204" s="4"/>
      <c r="O4204" s="4"/>
      <c r="P4204" s="4"/>
      <c r="Q4204" s="4"/>
      <c r="R4204" s="4"/>
      <c r="S4204" s="4"/>
      <c r="T4204" s="4"/>
      <c r="U4204" s="4"/>
      <c r="V4204" s="4"/>
      <c r="W4204" s="4"/>
    </row>
    <row r="4205" spans="1:23" ht="14" x14ac:dyDescent="0.3">
      <c r="A4205" s="24" t="s">
        <v>1974</v>
      </c>
      <c r="B4205" s="6">
        <v>0</v>
      </c>
      <c r="C4205" s="16" t="s">
        <v>3095</v>
      </c>
      <c r="D4205" s="9" t="str">
        <f t="shared" si="140"/>
        <v xml:space="preserve"> Đại học từ xa liên thống trái ngành được b nhé</v>
      </c>
      <c r="E4205" s="4"/>
      <c r="F4205" s="4"/>
      <c r="G4205" s="4"/>
      <c r="H4205" s="4"/>
      <c r="I4205" s="4"/>
      <c r="J4205" s="4"/>
      <c r="K4205" s="4"/>
      <c r="L4205" s="4"/>
      <c r="M4205" s="4"/>
      <c r="N4205" s="4"/>
      <c r="O4205" s="4"/>
      <c r="P4205" s="4"/>
      <c r="Q4205" s="4"/>
      <c r="R4205" s="4"/>
      <c r="S4205" s="4"/>
      <c r="T4205" s="4"/>
      <c r="U4205" s="4"/>
      <c r="V4205" s="4"/>
      <c r="W4205" s="4"/>
    </row>
    <row r="4206" spans="1:23" ht="28" x14ac:dyDescent="0.3">
      <c r="A4206" s="23"/>
      <c r="B4206" s="6">
        <v>0</v>
      </c>
      <c r="C4206" s="16" t="s">
        <v>3096</v>
      </c>
      <c r="D4206" s="9" t="str">
        <f t="shared" si="140"/>
        <v xml:space="preserve"> Đại học từ xa NNA có DNU đang có học bổng đấy b, ko thì tham khảo của UNETI cũng oke</v>
      </c>
      <c r="E4206" s="4"/>
      <c r="F4206" s="4"/>
      <c r="G4206" s="4"/>
      <c r="H4206" s="4"/>
      <c r="I4206" s="4"/>
      <c r="J4206" s="4"/>
      <c r="K4206" s="4"/>
      <c r="L4206" s="4"/>
      <c r="M4206" s="4"/>
      <c r="N4206" s="4"/>
      <c r="O4206" s="4"/>
      <c r="P4206" s="4"/>
      <c r="Q4206" s="4"/>
      <c r="R4206" s="4"/>
      <c r="S4206" s="4"/>
      <c r="T4206" s="4"/>
      <c r="U4206" s="4"/>
      <c r="V4206" s="4"/>
      <c r="W4206" s="4"/>
    </row>
    <row r="4207" spans="1:23" ht="28" x14ac:dyDescent="0.3">
      <c r="A4207" s="24" t="s">
        <v>3097</v>
      </c>
      <c r="B4207" s="6">
        <v>0</v>
      </c>
      <c r="C4207" s="16" t="s">
        <v>3098</v>
      </c>
      <c r="D4207" s="9" t="str">
        <f t="shared" si="140"/>
        <v xml:space="preserve"> Đại học từ xa Ngành truyền thông hẳn thì ko có còn MKT thì nhiều nha</v>
      </c>
      <c r="E4207" s="4"/>
      <c r="F4207" s="4"/>
      <c r="G4207" s="4"/>
      <c r="H4207" s="4"/>
      <c r="I4207" s="4"/>
      <c r="J4207" s="4"/>
      <c r="K4207" s="4"/>
      <c r="L4207" s="4"/>
      <c r="M4207" s="4"/>
      <c r="N4207" s="4"/>
      <c r="O4207" s="4"/>
      <c r="P4207" s="4"/>
      <c r="Q4207" s="4"/>
      <c r="R4207" s="4"/>
      <c r="S4207" s="4"/>
      <c r="T4207" s="4"/>
      <c r="U4207" s="4"/>
      <c r="V4207" s="4"/>
      <c r="W4207" s="4"/>
    </row>
    <row r="4208" spans="1:23" ht="28" x14ac:dyDescent="0.3">
      <c r="A4208" s="23"/>
      <c r="B4208" s="6">
        <v>0</v>
      </c>
      <c r="C4208" s="16" t="s">
        <v>3099</v>
      </c>
      <c r="D4208" s="9" t="str">
        <f t="shared" si="140"/>
        <v xml:space="preserve"> Đại học từ xa Điểm em tham khảo TMU xem sao, truyền thông thì nên học trường có tiếng</v>
      </c>
      <c r="E4208" s="4"/>
      <c r="F4208" s="4"/>
      <c r="G4208" s="4"/>
      <c r="H4208" s="4"/>
      <c r="I4208" s="4"/>
      <c r="J4208" s="4"/>
      <c r="K4208" s="4"/>
      <c r="L4208" s="4"/>
      <c r="M4208" s="4"/>
      <c r="N4208" s="4"/>
      <c r="O4208" s="4"/>
      <c r="P4208" s="4"/>
      <c r="Q4208" s="4"/>
      <c r="R4208" s="4"/>
      <c r="S4208" s="4"/>
      <c r="T4208" s="4"/>
      <c r="U4208" s="4"/>
      <c r="V4208" s="4"/>
      <c r="W4208" s="4"/>
    </row>
    <row r="4209" spans="1:23" ht="28" x14ac:dyDescent="0.3">
      <c r="A4209" s="23"/>
      <c r="B4209" s="6">
        <v>0</v>
      </c>
      <c r="C4209" s="16" t="s">
        <v>3100</v>
      </c>
      <c r="D4209" s="9" t="str">
        <f t="shared" si="140"/>
        <v xml:space="preserve"> Đại học từ xa 2k4 đi làm rồi thì tốt nhất nên học từ xa, học chính quy quá thời gian xét học bạ rồi e</v>
      </c>
      <c r="E4209" s="4"/>
      <c r="F4209" s="4"/>
      <c r="G4209" s="4"/>
      <c r="H4209" s="4"/>
      <c r="I4209" s="4"/>
      <c r="J4209" s="4"/>
      <c r="K4209" s="4"/>
      <c r="L4209" s="4"/>
      <c r="M4209" s="4"/>
      <c r="N4209" s="4"/>
      <c r="O4209" s="4"/>
      <c r="P4209" s="4"/>
      <c r="Q4209" s="4"/>
      <c r="R4209" s="4"/>
      <c r="S4209" s="4"/>
      <c r="T4209" s="4"/>
      <c r="U4209" s="4"/>
      <c r="V4209" s="4"/>
      <c r="W4209" s="4"/>
    </row>
    <row r="4210" spans="1:23" ht="98" x14ac:dyDescent="0.3">
      <c r="A4210" s="23"/>
      <c r="B4210" s="6">
        <v>0</v>
      </c>
      <c r="C4210" s="16" t="s">
        <v>3101</v>
      </c>
      <c r="D4210" s="9" t="str">
        <f t="shared" si="140"/>
        <v xml:space="preserve"> Đại học từ xa Chào em nha, với trường hợp của em em có thể tham khảo ngành Marketing của đại học Thương mại em nha, hoặc ngành Thương mại điện tử ngành này sẽ mix giữa truyền thông và vận hành sàn, cho em nhiều kiến thức để vừa truyền thông vừa kinh doanh đó em nha. nếu em cần thêm thông tin về trường cứ nhắn chị nha</v>
      </c>
      <c r="E4210" s="4"/>
      <c r="F4210" s="4"/>
      <c r="G4210" s="4"/>
      <c r="H4210" s="4"/>
      <c r="I4210" s="4"/>
      <c r="J4210" s="4"/>
      <c r="K4210" s="4"/>
      <c r="L4210" s="4"/>
      <c r="M4210" s="4"/>
      <c r="N4210" s="4"/>
      <c r="O4210" s="4"/>
      <c r="P4210" s="4"/>
      <c r="Q4210" s="4"/>
      <c r="R4210" s="4"/>
      <c r="S4210" s="4"/>
      <c r="T4210" s="4"/>
      <c r="U4210" s="4"/>
      <c r="V4210" s="4"/>
      <c r="W4210" s="4"/>
    </row>
    <row r="4211" spans="1:23" ht="14" x14ac:dyDescent="0.3">
      <c r="A4211" s="23"/>
      <c r="B4211" s="6">
        <v>0</v>
      </c>
      <c r="C4211" s="16" t="s">
        <v>3102</v>
      </c>
      <c r="D4211" s="9" t="str">
        <f t="shared" si="140"/>
        <v xml:space="preserve"> Đại học từ xa Đh Thành Đô nha e</v>
      </c>
      <c r="E4211" s="4"/>
      <c r="F4211" s="4"/>
      <c r="G4211" s="4"/>
      <c r="H4211" s="4"/>
      <c r="I4211" s="4"/>
      <c r="J4211" s="4"/>
      <c r="K4211" s="4"/>
      <c r="L4211" s="4"/>
      <c r="M4211" s="4"/>
      <c r="N4211" s="4"/>
      <c r="O4211" s="4"/>
      <c r="P4211" s="4"/>
      <c r="Q4211" s="4"/>
      <c r="R4211" s="4"/>
      <c r="S4211" s="4"/>
      <c r="T4211" s="4"/>
      <c r="U4211" s="4"/>
      <c r="V4211" s="4"/>
      <c r="W4211" s="4"/>
    </row>
    <row r="4212" spans="1:23" ht="28" x14ac:dyDescent="0.3">
      <c r="A4212" s="24" t="s">
        <v>3111</v>
      </c>
      <c r="B4212" s="6">
        <v>0</v>
      </c>
      <c r="C4212" s="16" t="s">
        <v>3112</v>
      </c>
      <c r="D4212" s="9" t="str">
        <f t="shared" ref="D4212:D4217" si="141">CONCATENATE(" co bằng ĐH hệ từ xa rồi thì mình học thêm các nghiệp vụ của ngành t"," ",C4212)</f>
        <v xml:space="preserve"> co bằng ĐH hệ từ xa rồi thì mình học thêm các nghiệp vụ của ngành t Học bình thường bạn nha</v>
      </c>
      <c r="E4212" s="4"/>
      <c r="F4212" s="4"/>
      <c r="G4212" s="4"/>
      <c r="H4212" s="4"/>
      <c r="I4212" s="4"/>
      <c r="J4212" s="4"/>
      <c r="K4212" s="4"/>
      <c r="L4212" s="4"/>
      <c r="M4212" s="4"/>
      <c r="N4212" s="4"/>
      <c r="O4212" s="4"/>
      <c r="P4212" s="4"/>
      <c r="Q4212" s="4"/>
      <c r="R4212" s="4"/>
      <c r="S4212" s="4"/>
      <c r="T4212" s="4"/>
      <c r="U4212" s="4"/>
      <c r="V4212" s="4"/>
      <c r="W4212" s="4"/>
    </row>
    <row r="4213" spans="1:23" ht="28" x14ac:dyDescent="0.3">
      <c r="A4213" s="23"/>
      <c r="B4213" s="6">
        <v>0</v>
      </c>
      <c r="C4213" s="16" t="s">
        <v>3113</v>
      </c>
      <c r="D4213" s="9" t="str">
        <f t="shared" si="141"/>
        <v xml:space="preserve"> co bằng ĐH hệ từ xa rồi thì mình học thêm các nghiệp vụ của ngành t được chứ ạ</v>
      </c>
      <c r="E4213" s="4"/>
      <c r="F4213" s="4"/>
      <c r="G4213" s="4"/>
      <c r="H4213" s="4"/>
      <c r="I4213" s="4"/>
      <c r="J4213" s="4"/>
      <c r="K4213" s="4"/>
      <c r="L4213" s="4"/>
      <c r="M4213" s="4"/>
      <c r="N4213" s="4"/>
      <c r="O4213" s="4"/>
      <c r="P4213" s="4"/>
      <c r="Q4213" s="4"/>
      <c r="R4213" s="4"/>
      <c r="S4213" s="4"/>
      <c r="T4213" s="4"/>
      <c r="U4213" s="4"/>
      <c r="V4213" s="4"/>
      <c r="W4213" s="4"/>
    </row>
    <row r="4214" spans="1:23" ht="28" x14ac:dyDescent="0.3">
      <c r="A4214" s="23"/>
      <c r="B4214" s="6">
        <v>0</v>
      </c>
      <c r="C4214" s="16" t="s">
        <v>3114</v>
      </c>
      <c r="D4214" s="9" t="str">
        <f t="shared" si="141"/>
        <v xml:space="preserve"> co bằng ĐH hệ từ xa rồi thì mình học thêm các nghiệp vụ của ngành t B cứ học thôi, có vấn đề gì đâu nhỉ</v>
      </c>
      <c r="E4214" s="4"/>
      <c r="F4214" s="4"/>
      <c r="G4214" s="4"/>
      <c r="H4214" s="4"/>
      <c r="I4214" s="4"/>
      <c r="J4214" s="4"/>
      <c r="K4214" s="4"/>
      <c r="L4214" s="4"/>
      <c r="M4214" s="4"/>
      <c r="N4214" s="4"/>
      <c r="O4214" s="4"/>
      <c r="P4214" s="4"/>
      <c r="Q4214" s="4"/>
      <c r="R4214" s="4"/>
      <c r="S4214" s="4"/>
      <c r="T4214" s="4"/>
      <c r="U4214" s="4"/>
      <c r="V4214" s="4"/>
      <c r="W4214" s="4"/>
    </row>
    <row r="4215" spans="1:23" ht="28" x14ac:dyDescent="0.3">
      <c r="A4215" s="23"/>
      <c r="B4215" s="6">
        <v>0</v>
      </c>
      <c r="C4215" s="16" t="s">
        <v>3115</v>
      </c>
      <c r="D4215" s="9" t="str">
        <f t="shared" si="141"/>
        <v xml:space="preserve"> co bằng ĐH hệ từ xa rồi thì mình học thêm các nghiệp vụ của ngành t Được nhé!</v>
      </c>
      <c r="E4215" s="4"/>
      <c r="F4215" s="4"/>
      <c r="G4215" s="4"/>
      <c r="H4215" s="4"/>
      <c r="I4215" s="4"/>
      <c r="J4215" s="4"/>
      <c r="K4215" s="4"/>
      <c r="L4215" s="4"/>
      <c r="M4215" s="4"/>
      <c r="N4215" s="4"/>
      <c r="O4215" s="4"/>
      <c r="P4215" s="4"/>
      <c r="Q4215" s="4"/>
      <c r="R4215" s="4"/>
      <c r="S4215" s="4"/>
      <c r="T4215" s="4"/>
      <c r="U4215" s="4"/>
      <c r="V4215" s="4"/>
      <c r="W4215" s="4"/>
    </row>
    <row r="4216" spans="1:23" ht="28" x14ac:dyDescent="0.3">
      <c r="A4216" s="23"/>
      <c r="B4216" s="6">
        <v>0</v>
      </c>
      <c r="C4216" s="16" t="s">
        <v>3116</v>
      </c>
      <c r="D4216" s="9" t="str">
        <f t="shared" si="141"/>
        <v xml:space="preserve"> co bằng ĐH hệ từ xa rồi thì mình học thêm các nghiệp vụ của ngành t đúng rồi bác ơii</v>
      </c>
      <c r="E4216" s="4"/>
      <c r="F4216" s="4"/>
      <c r="G4216" s="4"/>
      <c r="H4216" s="4"/>
      <c r="I4216" s="4"/>
      <c r="J4216" s="4"/>
      <c r="K4216" s="4"/>
      <c r="L4216" s="4"/>
      <c r="M4216" s="4"/>
      <c r="N4216" s="4"/>
      <c r="O4216" s="4"/>
      <c r="P4216" s="4"/>
      <c r="Q4216" s="4"/>
      <c r="R4216" s="4"/>
      <c r="S4216" s="4"/>
      <c r="T4216" s="4"/>
      <c r="U4216" s="4"/>
      <c r="V4216" s="4"/>
      <c r="W4216" s="4"/>
    </row>
    <row r="4217" spans="1:23" ht="28" x14ac:dyDescent="0.3">
      <c r="A4217" s="23"/>
      <c r="B4217" s="6">
        <v>0</v>
      </c>
      <c r="C4217" s="16" t="s">
        <v>3117</v>
      </c>
      <c r="D4217" s="9" t="str">
        <f t="shared" si="141"/>
        <v xml:space="preserve"> co bằng ĐH hệ từ xa rồi thì mình học thêm các nghiệp vụ của ngành t đúng rui bạn muốn học ngành gì</v>
      </c>
      <c r="E4217" s="4"/>
      <c r="F4217" s="4"/>
      <c r="G4217" s="4"/>
      <c r="H4217" s="4"/>
      <c r="I4217" s="4"/>
      <c r="J4217" s="4"/>
      <c r="K4217" s="4"/>
      <c r="L4217" s="4"/>
      <c r="M4217" s="4"/>
      <c r="N4217" s="4"/>
      <c r="O4217" s="4"/>
      <c r="P4217" s="4"/>
      <c r="Q4217" s="4"/>
      <c r="R4217" s="4"/>
      <c r="S4217" s="4"/>
      <c r="T4217" s="4"/>
      <c r="U4217" s="4"/>
      <c r="V4217" s="4"/>
      <c r="W4217" s="4"/>
    </row>
    <row r="4218" spans="1:23" ht="42" x14ac:dyDescent="0.3">
      <c r="A4218" s="23"/>
      <c r="B4218" s="6">
        <v>0</v>
      </c>
      <c r="C4218" s="16" t="s">
        <v>3118</v>
      </c>
      <c r="D4218" s="9" t="str">
        <f t="shared" ref="D4218:D4328" si="142">CONCATENATE(" Đại học từ xa"," ",C4218)</f>
        <v xml:space="preserve"> Đại học từ xa có bằng hệ từ xa thì là có bằng đại học rồi mà, giờ hệ nào cũng chung 1 cái phôi bằng thôi, có ghi hình thức đào tạo đâu</v>
      </c>
      <c r="E4218" s="4"/>
      <c r="F4218" s="4"/>
      <c r="G4218" s="4"/>
      <c r="H4218" s="4"/>
      <c r="I4218" s="4"/>
      <c r="J4218" s="4"/>
      <c r="K4218" s="4"/>
      <c r="L4218" s="4"/>
      <c r="M4218" s="4"/>
      <c r="N4218" s="4"/>
      <c r="O4218" s="4"/>
      <c r="P4218" s="4"/>
      <c r="Q4218" s="4"/>
      <c r="R4218" s="4"/>
      <c r="S4218" s="4"/>
      <c r="T4218" s="4"/>
      <c r="U4218" s="4"/>
      <c r="V4218" s="4"/>
      <c r="W4218" s="4"/>
    </row>
    <row r="4219" spans="1:23" ht="98" x14ac:dyDescent="0.3">
      <c r="A4219" s="23"/>
      <c r="B4219" s="6">
        <v>0</v>
      </c>
      <c r="C4219" s="16" t="s">
        <v>3119</v>
      </c>
      <c r="D4219" s="9" t="str">
        <f t="shared" si="142"/>
        <v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Qt bạn nhắn tin cho mình nha</v>
      </c>
      <c r="E4219" s="4"/>
      <c r="F4219" s="4"/>
      <c r="G4219" s="4"/>
      <c r="H4219" s="4"/>
      <c r="I4219" s="4"/>
      <c r="J4219" s="4"/>
      <c r="K4219" s="4"/>
      <c r="L4219" s="4"/>
      <c r="M4219" s="4"/>
      <c r="N4219" s="4"/>
      <c r="O4219" s="4"/>
      <c r="P4219" s="4"/>
      <c r="Q4219" s="4"/>
      <c r="R4219" s="4"/>
      <c r="S4219" s="4"/>
      <c r="T4219" s="4"/>
      <c r="U4219" s="4"/>
      <c r="V4219" s="4"/>
      <c r="W4219" s="4"/>
    </row>
    <row r="4220" spans="1:23" ht="14" x14ac:dyDescent="0.3">
      <c r="A4220" s="23"/>
      <c r="B4220" s="6">
        <v>0</v>
      </c>
      <c r="C4220" s="16" t="s">
        <v>3120</v>
      </c>
      <c r="D4220" s="9" t="str">
        <f t="shared" si="142"/>
        <v xml:space="preserve"> Đại học từ xa cứ học thôi k có gì đâu ạ</v>
      </c>
      <c r="E4220" s="4"/>
      <c r="F4220" s="4"/>
      <c r="G4220" s="4"/>
      <c r="H4220" s="4"/>
      <c r="I4220" s="4"/>
      <c r="J4220" s="4"/>
      <c r="K4220" s="4"/>
      <c r="L4220" s="4"/>
      <c r="M4220" s="4"/>
      <c r="N4220" s="4"/>
      <c r="O4220" s="4"/>
      <c r="P4220" s="4"/>
      <c r="Q4220" s="4"/>
      <c r="R4220" s="4"/>
      <c r="S4220" s="4"/>
      <c r="T4220" s="4"/>
      <c r="U4220" s="4"/>
      <c r="V4220" s="4"/>
      <c r="W4220" s="4"/>
    </row>
    <row r="4221" spans="1:23" ht="28" x14ac:dyDescent="0.3">
      <c r="A4221" s="23"/>
      <c r="B4221" s="6">
        <v>0</v>
      </c>
      <c r="C4221" s="16" t="s">
        <v>3121</v>
      </c>
      <c r="D4221" s="9" t="str">
        <f t="shared" si="142"/>
        <v xml:space="preserve"> Đại học từ xa chủ top cho e hỏi là chủ top tốt nghiệp ngành gì và trường gì hệ ĐH từ xa đó ạ</v>
      </c>
      <c r="E4221" s="4"/>
      <c r="F4221" s="4"/>
      <c r="G4221" s="4"/>
      <c r="H4221" s="4"/>
      <c r="I4221" s="4"/>
      <c r="J4221" s="4"/>
      <c r="K4221" s="4"/>
      <c r="L4221" s="4"/>
      <c r="M4221" s="4"/>
      <c r="N4221" s="4"/>
      <c r="O4221" s="4"/>
      <c r="P4221" s="4"/>
      <c r="Q4221" s="4"/>
      <c r="R4221" s="4"/>
      <c r="S4221" s="4"/>
      <c r="T4221" s="4"/>
      <c r="U4221" s="4"/>
      <c r="V4221" s="4"/>
      <c r="W4221" s="4"/>
    </row>
    <row r="4222" spans="1:23" ht="42" x14ac:dyDescent="0.3">
      <c r="A4222" s="23"/>
      <c r="B4222" s="6">
        <v>0</v>
      </c>
      <c r="C4222" s="16" t="s">
        <v>3007</v>
      </c>
      <c r="D4222" s="9" t="str">
        <f t="shared" si="142"/>
        <v xml:space="preserve"> Đại học từ xa Có bạn nào thi hết môn của DH Thái Nguyên trạm HCM chưa ạ, không biết gác thi có khó không,</v>
      </c>
      <c r="E4222" s="4"/>
      <c r="F4222" s="4"/>
      <c r="G4222" s="4"/>
      <c r="H4222" s="4"/>
      <c r="I4222" s="4"/>
      <c r="J4222" s="4"/>
      <c r="K4222" s="4"/>
      <c r="L4222" s="4"/>
      <c r="M4222" s="4"/>
      <c r="N4222" s="4"/>
      <c r="O4222" s="4"/>
      <c r="P4222" s="4"/>
      <c r="Q4222" s="4"/>
      <c r="R4222" s="4"/>
      <c r="S4222" s="4"/>
      <c r="T4222" s="4"/>
      <c r="U4222" s="4"/>
      <c r="V4222" s="4"/>
      <c r="W4222" s="4"/>
    </row>
    <row r="4223" spans="1:23" ht="42" x14ac:dyDescent="0.3">
      <c r="A4223" s="24" t="s">
        <v>4172</v>
      </c>
      <c r="B4223" s="6">
        <v>0</v>
      </c>
      <c r="C4223" s="16" t="s">
        <v>3123</v>
      </c>
      <c r="D4223" s="9" t="str">
        <f t="shared" si="142"/>
        <v xml:space="preserve"> Đại học từ xa 1 là hệ từ xa 2 là hệ chính quy chứ vừa học vừa làm cũng như hệ từ xa ak, không biết như vậy có đúng không??</v>
      </c>
      <c r="E4223" s="4"/>
      <c r="F4223" s="4"/>
      <c r="G4223" s="4"/>
      <c r="H4223" s="4"/>
      <c r="I4223" s="4"/>
      <c r="J4223" s="4"/>
      <c r="K4223" s="4"/>
      <c r="L4223" s="4"/>
      <c r="M4223" s="4"/>
      <c r="N4223" s="4"/>
      <c r="O4223" s="4"/>
      <c r="P4223" s="4"/>
      <c r="Q4223" s="4"/>
      <c r="R4223" s="4"/>
      <c r="S4223" s="4"/>
      <c r="T4223" s="4"/>
      <c r="U4223" s="4"/>
      <c r="V4223" s="4"/>
      <c r="W4223" s="4"/>
    </row>
    <row r="4224" spans="1:23" ht="70" x14ac:dyDescent="0.3">
      <c r="A4224" s="23"/>
      <c r="B4224" s="6">
        <v>0</v>
      </c>
      <c r="C4224" s="16" t="s">
        <v>3124</v>
      </c>
      <c r="D4224" s="9" t="str">
        <f t="shared" si="142"/>
        <v xml:space="preserve"> Đại học từ xa Mình muốn học vb2 thì nên chọn hệ từ xa hay vhvl (tại chức) nhỉ, mình chọn NEU, thấy bảo bằng tốt nghiệp là giống nhau nhưng tìm hiểu thấy đầu ra vhvl yêu cầu cao hơn (về tiếng anh), xét tuyển đầu vào cũng khó hơn</v>
      </c>
      <c r="E4224" s="4"/>
      <c r="F4224" s="4"/>
      <c r="G4224" s="4"/>
      <c r="H4224" s="4"/>
      <c r="I4224" s="4"/>
      <c r="J4224" s="4"/>
      <c r="K4224" s="4"/>
      <c r="L4224" s="4"/>
      <c r="M4224" s="4"/>
      <c r="N4224" s="4"/>
      <c r="O4224" s="4"/>
      <c r="P4224" s="4"/>
      <c r="Q4224" s="4"/>
      <c r="R4224" s="4"/>
      <c r="S4224" s="4"/>
      <c r="T4224" s="4"/>
      <c r="U4224" s="4"/>
      <c r="V4224" s="4"/>
      <c r="W4224" s="4"/>
    </row>
    <row r="4225" spans="1:23" ht="42" x14ac:dyDescent="0.3">
      <c r="A4225" s="24" t="s">
        <v>3125</v>
      </c>
      <c r="B4225" s="6">
        <v>0</v>
      </c>
      <c r="C4225" s="16" t="s">
        <v>3126</v>
      </c>
      <c r="D4225" s="9" t="str">
        <f t="shared" si="142"/>
        <v xml:space="preserve"> Đại học từ xa Đh mở thấy cũng được bạn à, trà vinh mình nch với 1 bạn, bạn đó bảo dki học r nhưng thấy k ổn nên dki trường khác</v>
      </c>
      <c r="E4225" s="4"/>
      <c r="F4225" s="4"/>
      <c r="G4225" s="4"/>
      <c r="H4225" s="4"/>
      <c r="I4225" s="4"/>
      <c r="J4225" s="4"/>
      <c r="K4225" s="4"/>
      <c r="L4225" s="4"/>
      <c r="M4225" s="4"/>
      <c r="N4225" s="4"/>
      <c r="O4225" s="4"/>
      <c r="P4225" s="4"/>
      <c r="Q4225" s="4"/>
      <c r="R4225" s="4"/>
      <c r="S4225" s="4"/>
      <c r="T4225" s="4"/>
      <c r="U4225" s="4"/>
      <c r="V4225" s="4"/>
      <c r="W4225" s="4"/>
    </row>
    <row r="4226" spans="1:23" ht="28" x14ac:dyDescent="0.3">
      <c r="A4226" s="23"/>
      <c r="B4226" s="6">
        <v>0</v>
      </c>
      <c r="C4226" s="16" t="s">
        <v>4173</v>
      </c>
      <c r="D4226" s="9" t="str">
        <f t="shared" si="142"/>
        <v xml:space="preserve"> Đại học từ xa Học chưa b. Ok hok cho mình xin review với</v>
      </c>
      <c r="E4226" s="4"/>
      <c r="F4226" s="4"/>
      <c r="G4226" s="4"/>
      <c r="H4226" s="4"/>
      <c r="I4226" s="4"/>
      <c r="J4226" s="4"/>
      <c r="K4226" s="4"/>
      <c r="L4226" s="4"/>
      <c r="M4226" s="4"/>
      <c r="N4226" s="4"/>
      <c r="O4226" s="4"/>
      <c r="P4226" s="4"/>
      <c r="Q4226" s="4"/>
      <c r="R4226" s="4"/>
      <c r="S4226" s="4"/>
      <c r="T4226" s="4"/>
      <c r="U4226" s="4"/>
      <c r="V4226" s="4"/>
      <c r="W4226" s="4"/>
    </row>
    <row r="4227" spans="1:23" ht="42" x14ac:dyDescent="0.3">
      <c r="A4227" s="23"/>
      <c r="B4227" s="6">
        <v>0</v>
      </c>
      <c r="C4227" s="16" t="s">
        <v>3007</v>
      </c>
      <c r="D4227" s="9" t="str">
        <f t="shared" si="142"/>
        <v xml:space="preserve"> Đại học từ xa Có bạn nào thi hết môn của DH Thái Nguyên trạm HCM chưa ạ, không biết gác thi có khó không,</v>
      </c>
      <c r="E4227" s="4"/>
      <c r="F4227" s="4"/>
      <c r="G4227" s="4"/>
      <c r="H4227" s="4"/>
      <c r="I4227" s="4"/>
      <c r="J4227" s="4"/>
      <c r="K4227" s="4"/>
      <c r="L4227" s="4"/>
      <c r="M4227" s="4"/>
      <c r="N4227" s="4"/>
      <c r="O4227" s="4"/>
      <c r="P4227" s="4"/>
      <c r="Q4227" s="4"/>
      <c r="R4227" s="4"/>
      <c r="S4227" s="4"/>
      <c r="T4227" s="4"/>
      <c r="U4227" s="4"/>
      <c r="V4227" s="4"/>
      <c r="W4227" s="4"/>
    </row>
    <row r="4228" spans="1:23" ht="14" x14ac:dyDescent="0.3">
      <c r="A4228" s="24" t="s">
        <v>3129</v>
      </c>
      <c r="B4228" s="6">
        <v>0</v>
      </c>
      <c r="C4228" s="16" t="s">
        <v>3130</v>
      </c>
      <c r="D4228" s="9" t="str">
        <f t="shared" si="142"/>
        <v xml:space="preserve"> Đại học từ xa Ơ nộp lệ phí rồi mà lấp lửng là sao nhỉ</v>
      </c>
      <c r="E4228" s="4"/>
      <c r="F4228" s="4"/>
      <c r="G4228" s="4"/>
      <c r="H4228" s="4"/>
      <c r="I4228" s="4"/>
      <c r="J4228" s="4"/>
      <c r="K4228" s="4"/>
      <c r="L4228" s="4"/>
      <c r="M4228" s="4"/>
      <c r="N4228" s="4"/>
      <c r="O4228" s="4"/>
      <c r="P4228" s="4"/>
      <c r="Q4228" s="4"/>
      <c r="R4228" s="4"/>
      <c r="S4228" s="4"/>
      <c r="T4228" s="4"/>
      <c r="U4228" s="4"/>
      <c r="V4228" s="4"/>
      <c r="W4228" s="4"/>
    </row>
    <row r="4229" spans="1:23" ht="42" x14ac:dyDescent="0.3">
      <c r="A4229" s="23"/>
      <c r="B4229" s="6">
        <v>0</v>
      </c>
      <c r="C4229" s="16" t="s">
        <v>3131</v>
      </c>
      <c r="D4229" s="9" t="str">
        <f t="shared" si="142"/>
        <v xml:space="preserve"> Đại học từ xa Nộp hồ sơ thì mới nộp lệ phí, nộp lệ phí. Bạn có chắc là bạn nộp lệ phí rồi ko á. Nếu đã nộp rồi mà ko muốn họ thì phải lấy lại hồ sơ đã</v>
      </c>
      <c r="E4229" s="4"/>
      <c r="F4229" s="4"/>
      <c r="G4229" s="4"/>
      <c r="H4229" s="4"/>
      <c r="I4229" s="4"/>
      <c r="J4229" s="4"/>
      <c r="K4229" s="4"/>
      <c r="L4229" s="4"/>
      <c r="M4229" s="4"/>
      <c r="N4229" s="4"/>
      <c r="O4229" s="4"/>
      <c r="P4229" s="4"/>
      <c r="Q4229" s="4"/>
      <c r="R4229" s="4"/>
      <c r="S4229" s="4"/>
      <c r="T4229" s="4"/>
      <c r="U4229" s="4"/>
      <c r="V4229" s="4"/>
      <c r="W4229" s="4"/>
    </row>
    <row r="4230" spans="1:23" ht="14" x14ac:dyDescent="0.3">
      <c r="A4230" s="23"/>
      <c r="B4230" s="6">
        <v>0</v>
      </c>
      <c r="C4230" s="16" t="s">
        <v>3132</v>
      </c>
      <c r="D4230" s="9" t="str">
        <f t="shared" si="142"/>
        <v xml:space="preserve"> Đại học từ xa Sư phạm và Y ko được dạy từ xa nhé!</v>
      </c>
      <c r="E4230" s="4"/>
      <c r="F4230" s="4"/>
      <c r="G4230" s="4"/>
      <c r="H4230" s="4"/>
      <c r="I4230" s="4"/>
      <c r="J4230" s="4"/>
      <c r="K4230" s="4"/>
      <c r="L4230" s="4"/>
      <c r="M4230" s="4"/>
      <c r="N4230" s="4"/>
      <c r="O4230" s="4"/>
      <c r="P4230" s="4"/>
      <c r="Q4230" s="4"/>
      <c r="R4230" s="4"/>
      <c r="S4230" s="4"/>
      <c r="T4230" s="4"/>
      <c r="U4230" s="4"/>
      <c r="V4230" s="4"/>
      <c r="W4230" s="4"/>
    </row>
    <row r="4231" spans="1:23" ht="56" x14ac:dyDescent="0.3">
      <c r="A4231" s="23"/>
      <c r="B4231" s="6">
        <v>0</v>
      </c>
      <c r="C4231" s="16" t="s">
        <v>3133</v>
      </c>
      <c r="D4231" s="9" t="str">
        <f t="shared" si="142"/>
        <v xml:space="preserve"> Đại học từ xa Theo mình biết thì tâm lý hiện có HUTECH thôi, sư phạm thì theo quy định là ko được đào tạo dưới hình thức hệ từ xa đó bạn à. Ngành CTXH thì mình ko rõ lắm</v>
      </c>
      <c r="E4231" s="4"/>
      <c r="F4231" s="4"/>
      <c r="G4231" s="4"/>
      <c r="H4231" s="4"/>
      <c r="I4231" s="4"/>
      <c r="J4231" s="4"/>
      <c r="K4231" s="4"/>
      <c r="L4231" s="4"/>
      <c r="M4231" s="4"/>
      <c r="N4231" s="4"/>
      <c r="O4231" s="4"/>
      <c r="P4231" s="4"/>
      <c r="Q4231" s="4"/>
      <c r="R4231" s="4"/>
      <c r="S4231" s="4"/>
      <c r="T4231" s="4"/>
      <c r="U4231" s="4"/>
      <c r="V4231" s="4"/>
      <c r="W4231" s="4"/>
    </row>
    <row r="4232" spans="1:23" ht="14" x14ac:dyDescent="0.3">
      <c r="A4232" s="23"/>
      <c r="B4232" s="6">
        <v>0</v>
      </c>
      <c r="C4232" s="16" t="s">
        <v>3134</v>
      </c>
      <c r="D4232" s="9" t="str">
        <f t="shared" si="142"/>
        <v xml:space="preserve"> Đại học từ xa Lạ nhỉ, sao lại như thế</v>
      </c>
      <c r="E4232" s="4"/>
      <c r="F4232" s="4"/>
      <c r="G4232" s="4"/>
      <c r="H4232" s="4"/>
      <c r="I4232" s="4"/>
      <c r="J4232" s="4"/>
      <c r="K4232" s="4"/>
      <c r="L4232" s="4"/>
      <c r="M4232" s="4"/>
      <c r="N4232" s="4"/>
      <c r="O4232" s="4"/>
      <c r="P4232" s="4"/>
      <c r="Q4232" s="4"/>
      <c r="R4232" s="4"/>
      <c r="S4232" s="4"/>
      <c r="T4232" s="4"/>
      <c r="U4232" s="4"/>
      <c r="V4232" s="4"/>
      <c r="W4232" s="4"/>
    </row>
    <row r="4233" spans="1:23" ht="56" x14ac:dyDescent="0.3">
      <c r="A4233" s="23"/>
      <c r="B4233" s="6">
        <v>0</v>
      </c>
      <c r="C4233" s="16" t="s">
        <v>3135</v>
      </c>
      <c r="D4233" s="9" t="str">
        <f t="shared" si="142"/>
        <v xml:space="preserve"> Đại học từ xa Trường Đại học Trà Vinh và trường Đại học Đồng Tháp đang tuyển sinh ngành công tác xã hội và sư phạm. Anh chị quan tâm cứ nhắn tin qua fb hoặc zalo 0939 300 356 em sẽ hỗ trợ thêm thông tin ạ.</v>
      </c>
      <c r="E4233" s="4"/>
      <c r="F4233" s="4"/>
      <c r="G4233" s="4"/>
      <c r="H4233" s="4"/>
      <c r="I4233" s="4"/>
      <c r="J4233" s="4"/>
      <c r="K4233" s="4"/>
      <c r="L4233" s="4"/>
      <c r="M4233" s="4"/>
      <c r="N4233" s="4"/>
      <c r="O4233" s="4"/>
      <c r="P4233" s="4"/>
      <c r="Q4233" s="4"/>
      <c r="R4233" s="4"/>
      <c r="S4233" s="4"/>
      <c r="T4233" s="4"/>
      <c r="U4233" s="4"/>
      <c r="V4233" s="4"/>
      <c r="W4233" s="4"/>
    </row>
    <row r="4234" spans="1:23" ht="28" x14ac:dyDescent="0.3">
      <c r="A4234" s="23"/>
      <c r="B4234" s="6">
        <v>0</v>
      </c>
      <c r="C4234" s="16" t="s">
        <v>4174</v>
      </c>
      <c r="D4234" s="9" t="str">
        <f t="shared" si="142"/>
        <v xml:space="preserve"> Đại học từ xa Nếu muốn học công tác xã hội thì học của Đồng Tháp. Cháu gái tôi đăng ký có lớp luôn.</v>
      </c>
      <c r="E4234" s="4"/>
      <c r="F4234" s="4"/>
      <c r="G4234" s="4"/>
      <c r="H4234" s="4"/>
      <c r="I4234" s="4"/>
      <c r="J4234" s="4"/>
      <c r="K4234" s="4"/>
      <c r="L4234" s="4"/>
      <c r="M4234" s="4"/>
      <c r="N4234" s="4"/>
      <c r="O4234" s="4"/>
      <c r="P4234" s="4"/>
      <c r="Q4234" s="4"/>
      <c r="R4234" s="4"/>
      <c r="S4234" s="4"/>
      <c r="T4234" s="4"/>
      <c r="U4234" s="4"/>
      <c r="V4234" s="4"/>
      <c r="W4234" s="4"/>
    </row>
    <row r="4235" spans="1:23" ht="14" x14ac:dyDescent="0.3">
      <c r="A4235" s="24" t="s">
        <v>3136</v>
      </c>
      <c r="B4235" s="6">
        <v>0</v>
      </c>
      <c r="C4235" s="16" t="s">
        <v>3137</v>
      </c>
      <c r="D4235" s="9" t="str">
        <f t="shared" si="142"/>
        <v xml:space="preserve"> Đại học từ xa quan trọng là có muc đích học là gì chưa</v>
      </c>
      <c r="E4235" s="4"/>
      <c r="F4235" s="4"/>
      <c r="G4235" s="4"/>
      <c r="H4235" s="4"/>
      <c r="I4235" s="4"/>
      <c r="J4235" s="4"/>
      <c r="K4235" s="4"/>
      <c r="L4235" s="4"/>
      <c r="M4235" s="4"/>
      <c r="N4235" s="4"/>
      <c r="O4235" s="4"/>
      <c r="P4235" s="4"/>
      <c r="Q4235" s="4"/>
      <c r="R4235" s="4"/>
      <c r="S4235" s="4"/>
      <c r="T4235" s="4"/>
      <c r="U4235" s="4"/>
      <c r="V4235" s="4"/>
      <c r="W4235" s="4"/>
    </row>
    <row r="4236" spans="1:23" ht="42" x14ac:dyDescent="0.3">
      <c r="A4236" s="23"/>
      <c r="B4236" s="6">
        <v>0</v>
      </c>
      <c r="C4236" s="16" t="s">
        <v>3138</v>
      </c>
      <c r="D4236" s="9" t="str">
        <f t="shared" si="142"/>
        <v xml:space="preserve"> Đại học từ xa ko biết xưng anh hay c nhưng nếu ac học thì phải tìm lại học bạ các thứ nhé, ko thì ko xét được đâu</v>
      </c>
      <c r="E4236" s="4"/>
      <c r="F4236" s="4"/>
      <c r="G4236" s="4"/>
      <c r="H4236" s="4"/>
      <c r="I4236" s="4"/>
      <c r="J4236" s="4"/>
      <c r="K4236" s="4"/>
      <c r="L4236" s="4"/>
      <c r="M4236" s="4"/>
      <c r="N4236" s="4"/>
      <c r="O4236" s="4"/>
      <c r="P4236" s="4"/>
      <c r="Q4236" s="4"/>
      <c r="R4236" s="4"/>
      <c r="S4236" s="4"/>
      <c r="T4236" s="4"/>
      <c r="U4236" s="4"/>
      <c r="V4236" s="4"/>
      <c r="W4236" s="4"/>
    </row>
    <row r="4237" spans="1:23" ht="42" x14ac:dyDescent="0.3">
      <c r="A4237" s="23"/>
      <c r="B4237" s="6">
        <v>0</v>
      </c>
      <c r="C4237" s="16" t="s">
        <v>3139</v>
      </c>
      <c r="D4237" s="9" t="str">
        <f t="shared" si="142"/>
        <v xml:space="preserve"> Đại học từ xa mất tầm 4 năm, lúc đấy 44 tuổi, nếu có lí do thôi thúc phải học thì học còn nếu ko thì nên cân nhắc a/c nhé!</v>
      </c>
      <c r="E4237" s="4"/>
      <c r="F4237" s="4"/>
      <c r="G4237" s="4"/>
      <c r="H4237" s="4"/>
      <c r="I4237" s="4"/>
      <c r="J4237" s="4"/>
      <c r="K4237" s="4"/>
      <c r="L4237" s="4"/>
      <c r="M4237" s="4"/>
      <c r="N4237" s="4"/>
      <c r="O4237" s="4"/>
      <c r="P4237" s="4"/>
      <c r="Q4237" s="4"/>
      <c r="R4237" s="4"/>
      <c r="S4237" s="4"/>
      <c r="T4237" s="4"/>
      <c r="U4237" s="4"/>
      <c r="V4237" s="4"/>
      <c r="W4237" s="4"/>
    </row>
    <row r="4238" spans="1:23" ht="28" x14ac:dyDescent="0.3">
      <c r="A4238" s="23"/>
      <c r="B4238" s="6">
        <v>0</v>
      </c>
      <c r="C4238" s="16" t="s">
        <v>3140</v>
      </c>
      <c r="D4238" s="9" t="str">
        <f t="shared" si="142"/>
        <v xml:space="preserve"> Đại học từ xa 40 học là bth mà c, đầu 6 mới hiếm chứ đầu 3 đầu 4 ko hiếm đâu ạ</v>
      </c>
      <c r="E4238" s="4"/>
      <c r="F4238" s="4"/>
      <c r="G4238" s="4"/>
      <c r="H4238" s="4"/>
      <c r="I4238" s="4"/>
      <c r="J4238" s="4"/>
      <c r="K4238" s="4"/>
      <c r="L4238" s="4"/>
      <c r="M4238" s="4"/>
      <c r="N4238" s="4"/>
      <c r="O4238" s="4"/>
      <c r="P4238" s="4"/>
      <c r="Q4238" s="4"/>
      <c r="R4238" s="4"/>
      <c r="S4238" s="4"/>
      <c r="T4238" s="4"/>
      <c r="U4238" s="4"/>
      <c r="V4238" s="4"/>
      <c r="W4238" s="4"/>
    </row>
    <row r="4239" spans="1:23" ht="14" x14ac:dyDescent="0.3">
      <c r="A4239" s="23"/>
      <c r="B4239" s="6">
        <v>0</v>
      </c>
      <c r="C4239" s="16" t="s">
        <v>3141</v>
      </c>
      <c r="D4239" s="9" t="str">
        <f t="shared" si="142"/>
        <v xml:space="preserve"> Đại học từ xa Mình 40 tuổi học đây. Bạn học ngành gì.</v>
      </c>
      <c r="E4239" s="4"/>
      <c r="F4239" s="4"/>
      <c r="G4239" s="4"/>
      <c r="H4239" s="4"/>
      <c r="I4239" s="4"/>
      <c r="J4239" s="4"/>
      <c r="K4239" s="4"/>
      <c r="L4239" s="4"/>
      <c r="M4239" s="4"/>
      <c r="N4239" s="4"/>
      <c r="O4239" s="4"/>
      <c r="P4239" s="4"/>
      <c r="Q4239" s="4"/>
      <c r="R4239" s="4"/>
      <c r="S4239" s="4"/>
      <c r="T4239" s="4"/>
      <c r="U4239" s="4"/>
      <c r="V4239" s="4"/>
      <c r="W4239" s="4"/>
    </row>
    <row r="4240" spans="1:23" ht="42" x14ac:dyDescent="0.3">
      <c r="A4240" s="23"/>
      <c r="B4240" s="6">
        <v>0</v>
      </c>
      <c r="C4240" s="16" t="s">
        <v>3142</v>
      </c>
      <c r="D4240" s="9" t="str">
        <f t="shared" si="142"/>
        <v xml:space="preserve"> Đại học từ xa Học đi ngại chi. Mình 40 vừa học xong đg chờ bằng . Cơ bản có mục đích k nè, k có mục đích sd bằng thì k nên học</v>
      </c>
      <c r="E4240" s="4"/>
      <c r="F4240" s="4"/>
      <c r="G4240" s="4"/>
      <c r="H4240" s="4"/>
      <c r="I4240" s="4"/>
      <c r="J4240" s="4"/>
      <c r="K4240" s="4"/>
      <c r="L4240" s="4"/>
      <c r="M4240" s="4"/>
      <c r="N4240" s="4"/>
      <c r="O4240" s="4"/>
      <c r="P4240" s="4"/>
      <c r="Q4240" s="4"/>
      <c r="R4240" s="4"/>
      <c r="S4240" s="4"/>
      <c r="T4240" s="4"/>
      <c r="U4240" s="4"/>
      <c r="V4240" s="4"/>
      <c r="W4240" s="4"/>
    </row>
    <row r="4241" spans="1:23" ht="42" x14ac:dyDescent="0.3">
      <c r="A4241" s="23"/>
      <c r="B4241" s="6">
        <v>0</v>
      </c>
      <c r="C4241" s="16" t="s">
        <v>3143</v>
      </c>
      <c r="D4241" s="9" t="str">
        <f t="shared" si="142"/>
        <v xml:space="preserve"> Đại học từ xa Anh học để phục vụ cv hay sở thích ạ? Nếu cv thì nên học còn sở thích thì cân nhắc vì thời gian khá dài</v>
      </c>
      <c r="E4241" s="4"/>
      <c r="F4241" s="4"/>
      <c r="G4241" s="4"/>
      <c r="H4241" s="4"/>
      <c r="I4241" s="4"/>
      <c r="J4241" s="4"/>
      <c r="K4241" s="4"/>
      <c r="L4241" s="4"/>
      <c r="M4241" s="4"/>
      <c r="N4241" s="4"/>
      <c r="O4241" s="4"/>
      <c r="P4241" s="4"/>
      <c r="Q4241" s="4"/>
      <c r="R4241" s="4"/>
      <c r="S4241" s="4"/>
      <c r="T4241" s="4"/>
      <c r="U4241" s="4"/>
      <c r="V4241" s="4"/>
      <c r="W4241" s="4"/>
    </row>
    <row r="4242" spans="1:23" ht="56" x14ac:dyDescent="0.3">
      <c r="A4242" s="23"/>
      <c r="B4242" s="6">
        <v>0</v>
      </c>
      <c r="C4242" s="16" t="s">
        <v>3144</v>
      </c>
      <c r="D4242" s="9" t="str">
        <f t="shared" si="142"/>
        <v xml:space="preserve"> Đại học từ xa kiếm truờng dễ học dễ ra cho nhẹ đầu nha a/c. cái = đhtx nó như tờ giấy thông hành thôi đi làm dành thời gian kiếm tiền với nâng cao tay nghề cho đỡ áp lực</v>
      </c>
      <c r="E4242" s="4"/>
      <c r="F4242" s="4"/>
      <c r="G4242" s="4"/>
      <c r="H4242" s="4"/>
      <c r="I4242" s="4"/>
      <c r="J4242" s="4"/>
      <c r="K4242" s="4"/>
      <c r="L4242" s="4"/>
      <c r="M4242" s="4"/>
      <c r="N4242" s="4"/>
      <c r="O4242" s="4"/>
      <c r="P4242" s="4"/>
      <c r="Q4242" s="4"/>
      <c r="R4242" s="4"/>
      <c r="S4242" s="4"/>
      <c r="T4242" s="4"/>
      <c r="U4242" s="4"/>
      <c r="V4242" s="4"/>
      <c r="W4242" s="4"/>
    </row>
    <row r="4243" spans="1:23" ht="14" x14ac:dyDescent="0.3">
      <c r="A4243" s="23"/>
      <c r="B4243" s="6">
        <v>0</v>
      </c>
      <c r="C4243" s="16" t="s">
        <v>3145</v>
      </c>
      <c r="D4243" s="9" t="str">
        <f t="shared" si="142"/>
        <v xml:space="preserve"> Đại học từ xa Phục vụ cho công việc thì nên học a/c nhé</v>
      </c>
      <c r="E4243" s="4"/>
      <c r="F4243" s="4"/>
      <c r="G4243" s="4"/>
      <c r="H4243" s="4"/>
      <c r="I4243" s="4"/>
      <c r="J4243" s="4"/>
      <c r="K4243" s="4"/>
      <c r="L4243" s="4"/>
      <c r="M4243" s="4"/>
      <c r="N4243" s="4"/>
      <c r="O4243" s="4"/>
      <c r="P4243" s="4"/>
      <c r="Q4243" s="4"/>
      <c r="R4243" s="4"/>
      <c r="S4243" s="4"/>
      <c r="T4243" s="4"/>
      <c r="U4243" s="4"/>
      <c r="V4243" s="4"/>
      <c r="W4243" s="4"/>
    </row>
    <row r="4244" spans="1:23" ht="14" x14ac:dyDescent="0.3">
      <c r="A4244" s="24" t="s">
        <v>4175</v>
      </c>
      <c r="B4244" s="6">
        <v>0</v>
      </c>
      <c r="C4244" s="16" t="s">
        <v>3147</v>
      </c>
      <c r="D4244" s="9" t="str">
        <f t="shared" si="142"/>
        <v xml:space="preserve"> Đại học từ xa Đọc câu cuối mà thấm quá...</v>
      </c>
      <c r="E4244" s="4"/>
      <c r="F4244" s="4"/>
      <c r="G4244" s="4"/>
      <c r="H4244" s="4"/>
      <c r="I4244" s="4"/>
      <c r="J4244" s="4"/>
      <c r="K4244" s="4"/>
      <c r="L4244" s="4"/>
      <c r="M4244" s="4"/>
      <c r="N4244" s="4"/>
      <c r="O4244" s="4"/>
      <c r="P4244" s="4"/>
      <c r="Q4244" s="4"/>
      <c r="R4244" s="4"/>
      <c r="S4244" s="4"/>
      <c r="T4244" s="4"/>
      <c r="U4244" s="4"/>
      <c r="V4244" s="4"/>
      <c r="W4244" s="4"/>
    </row>
    <row r="4245" spans="1:23" ht="112" x14ac:dyDescent="0.3">
      <c r="A4245" s="23"/>
      <c r="B4245" s="6">
        <v>0</v>
      </c>
      <c r="C4245" s="16" t="s">
        <v>3148</v>
      </c>
      <c r="D4245" s="9" t="str">
        <f t="shared" si="142"/>
        <v xml:space="preserve"> Đại học từ xa Chị cũng phải xét về điều kiện sức khỏe nhu cầu nghề nghiệp và tiền bạc của học sinh nữa nhé. Và cả những yếu tố ngoài gây ảnh hưởng như tệ nạn và bạo lực học đường thiếu minh bạch trong hệ thống nữa. Và học đại học cũng để kiếm việc nên phải có đầu ra. Chứ để nghiên cứu và giáo sư thì đất nước không đủ khả năng, phụ huynh không chấp nhận và không có môi trường thực tế để học cao nhé</v>
      </c>
      <c r="E4245" s="4"/>
      <c r="F4245" s="4"/>
      <c r="G4245" s="4"/>
      <c r="H4245" s="4"/>
      <c r="I4245" s="4"/>
      <c r="J4245" s="4"/>
      <c r="K4245" s="4"/>
      <c r="L4245" s="4"/>
      <c r="M4245" s="4"/>
      <c r="N4245" s="4"/>
      <c r="O4245" s="4"/>
      <c r="P4245" s="4"/>
      <c r="Q4245" s="4"/>
      <c r="R4245" s="4"/>
      <c r="S4245" s="4"/>
      <c r="T4245" s="4"/>
      <c r="U4245" s="4"/>
      <c r="V4245" s="4"/>
      <c r="W4245" s="4"/>
    </row>
    <row r="4246" spans="1:23" ht="98" x14ac:dyDescent="0.3">
      <c r="A4246" s="23"/>
      <c r="B4246" s="6">
        <v>0</v>
      </c>
      <c r="C4246" s="16" t="s">
        <v>3149</v>
      </c>
      <c r="D4246" s="9" t="str">
        <f t="shared" si="142"/>
        <v xml:space="preserve"> Đại học từ xa Quan trọng nhất là phù hợp với hoàn cảnh mỗi người. Mấy bạn còn trẻ măng, chưa vướng bận cơm áo gạo tiền thì học chính quy đúng là có lợi thế về môi trường, về các hoạt động ngoại khóa, xây dựng mối quan hệ... Còn những ai bận đi làm, bận gia đình thì hệ từ xa là cứu cánh tuyệt vời để không bỏ lỡ cơ hội học hành.</v>
      </c>
      <c r="E4246" s="4"/>
      <c r="F4246" s="4"/>
      <c r="G4246" s="4"/>
      <c r="H4246" s="4"/>
      <c r="I4246" s="4"/>
      <c r="J4246" s="4"/>
      <c r="K4246" s="4"/>
      <c r="L4246" s="4"/>
      <c r="M4246" s="4"/>
      <c r="N4246" s="4"/>
      <c r="O4246" s="4"/>
      <c r="P4246" s="4"/>
      <c r="Q4246" s="4"/>
      <c r="R4246" s="4"/>
      <c r="S4246" s="4"/>
      <c r="T4246" s="4"/>
      <c r="U4246" s="4"/>
      <c r="V4246" s="4"/>
      <c r="W4246" s="4"/>
    </row>
    <row r="4247" spans="1:23" ht="112" x14ac:dyDescent="0.3">
      <c r="A4247" s="23"/>
      <c r="B4247" s="6">
        <v>0</v>
      </c>
      <c r="C4247" s="16" t="s">
        <v>4176</v>
      </c>
      <c r="D4247" s="9" t="str">
        <f t="shared" si="142"/>
        <v xml:space="preserve"> Đại học từ xa ad mới được 1 bạn gửi cho ảnh này, bạn này lấy ảnh của mình, copy nội dung của mình không ghi nguồn thì thôi còn xóa nguồn ảnh của mình nữa...
 Vừa vui vì có bạn cap gửi cho mình với chắc mình viết hay quá nên bạn kia lấy :)), vừa buồn vì bị copy nội dung như vậy :(. 
 Lấy nội dung trong group nhưng đừng xóa nguồn nha mng, văn minh lên ạ, ad ko muốn phải ban bạn nào cả</v>
      </c>
      <c r="E4247" s="4"/>
      <c r="F4247" s="4"/>
      <c r="G4247" s="4"/>
      <c r="H4247" s="4"/>
      <c r="I4247" s="4"/>
      <c r="J4247" s="4"/>
      <c r="K4247" s="4"/>
      <c r="L4247" s="4"/>
      <c r="M4247" s="4"/>
      <c r="N4247" s="4"/>
      <c r="O4247" s="4"/>
      <c r="P4247" s="4"/>
      <c r="Q4247" s="4"/>
      <c r="R4247" s="4"/>
      <c r="S4247" s="4"/>
      <c r="T4247" s="4"/>
      <c r="U4247" s="4"/>
      <c r="V4247" s="4"/>
      <c r="W4247" s="4"/>
    </row>
    <row r="4248" spans="1:23" ht="14" x14ac:dyDescent="0.3">
      <c r="A4248" s="24" t="s">
        <v>3152</v>
      </c>
      <c r="B4248" s="6">
        <v>0</v>
      </c>
      <c r="C4248" s="16" t="s">
        <v>3153</v>
      </c>
      <c r="D4248" s="9" t="str">
        <f t="shared" si="142"/>
        <v xml:space="preserve"> Đại học từ xa Thành Đông thì không nên học đâu ạ</v>
      </c>
      <c r="E4248" s="4"/>
      <c r="F4248" s="4"/>
      <c r="G4248" s="4"/>
      <c r="H4248" s="4"/>
      <c r="I4248" s="4"/>
      <c r="J4248" s="4"/>
      <c r="K4248" s="4"/>
      <c r="L4248" s="4"/>
      <c r="M4248" s="4"/>
      <c r="N4248" s="4"/>
      <c r="O4248" s="4"/>
      <c r="P4248" s="4"/>
      <c r="Q4248" s="4"/>
      <c r="R4248" s="4"/>
      <c r="S4248" s="4"/>
      <c r="T4248" s="4"/>
      <c r="U4248" s="4"/>
      <c r="V4248" s="4"/>
      <c r="W4248" s="4"/>
    </row>
    <row r="4249" spans="1:23" ht="14" x14ac:dyDescent="0.3">
      <c r="A4249" s="23"/>
      <c r="B4249" s="6">
        <v>0</v>
      </c>
      <c r="C4249" s="16" t="s">
        <v>3154</v>
      </c>
      <c r="D4249" s="9" t="str">
        <f t="shared" si="142"/>
        <v xml:space="preserve"> Đại học từ xa Trên 40 tuổi học thoải mái bạn nha</v>
      </c>
      <c r="E4249" s="4"/>
      <c r="F4249" s="4"/>
      <c r="G4249" s="4"/>
      <c r="H4249" s="4"/>
      <c r="I4249" s="4"/>
      <c r="J4249" s="4"/>
      <c r="K4249" s="4"/>
      <c r="L4249" s="4"/>
      <c r="M4249" s="4"/>
      <c r="N4249" s="4"/>
      <c r="O4249" s="4"/>
      <c r="P4249" s="4"/>
      <c r="Q4249" s="4"/>
      <c r="R4249" s="4"/>
      <c r="S4249" s="4"/>
      <c r="T4249" s="4"/>
      <c r="U4249" s="4"/>
      <c r="V4249" s="4"/>
      <c r="W4249" s="4"/>
    </row>
    <row r="4250" spans="1:23" ht="28" x14ac:dyDescent="0.3">
      <c r="A4250" s="23"/>
      <c r="B4250" s="6">
        <v>0</v>
      </c>
      <c r="C4250" s="16" t="s">
        <v>3155</v>
      </c>
      <c r="D4250" s="9" t="str">
        <f t="shared" si="142"/>
        <v xml:space="preserve"> Đại học từ xa Chỉ còn giữ giấy tờ đủ là học được, sv mình hỗ trợ nhiều ac còn lớn tuổi hơn vẫn đi học bạn à</v>
      </c>
      <c r="E4250" s="4"/>
      <c r="F4250" s="4"/>
      <c r="G4250" s="4"/>
      <c r="H4250" s="4"/>
      <c r="I4250" s="4"/>
      <c r="J4250" s="4"/>
      <c r="K4250" s="4"/>
      <c r="L4250" s="4"/>
      <c r="M4250" s="4"/>
      <c r="N4250" s="4"/>
      <c r="O4250" s="4"/>
      <c r="P4250" s="4"/>
      <c r="Q4250" s="4"/>
      <c r="R4250" s="4"/>
      <c r="S4250" s="4"/>
      <c r="T4250" s="4"/>
      <c r="U4250" s="4"/>
      <c r="V4250" s="4"/>
      <c r="W4250" s="4"/>
    </row>
    <row r="4251" spans="1:23" ht="28" x14ac:dyDescent="0.3">
      <c r="A4251" s="23"/>
      <c r="B4251" s="6">
        <v>0</v>
      </c>
      <c r="C4251" s="16" t="s">
        <v>3156</v>
      </c>
      <c r="D4251" s="9" t="str">
        <f t="shared" si="142"/>
        <v xml:space="preserve"> Đại học từ xa Thành đông chất lượng kém mà hệ chính quy cũng kém đừng nói đến htx :(</v>
      </c>
      <c r="E4251" s="4"/>
      <c r="F4251" s="4"/>
      <c r="G4251" s="4"/>
      <c r="H4251" s="4"/>
      <c r="I4251" s="4"/>
      <c r="J4251" s="4"/>
      <c r="K4251" s="4"/>
      <c r="L4251" s="4"/>
      <c r="M4251" s="4"/>
      <c r="N4251" s="4"/>
      <c r="O4251" s="4"/>
      <c r="P4251" s="4"/>
      <c r="Q4251" s="4"/>
      <c r="R4251" s="4"/>
      <c r="S4251" s="4"/>
      <c r="T4251" s="4"/>
      <c r="U4251" s="4"/>
      <c r="V4251" s="4"/>
      <c r="W4251" s="4"/>
    </row>
    <row r="4252" spans="1:23" ht="14" x14ac:dyDescent="0.3">
      <c r="A4252" s="23"/>
      <c r="B4252" s="6">
        <v>0</v>
      </c>
      <c r="C4252" s="16" t="s">
        <v>3157</v>
      </c>
      <c r="D4252" s="9" t="str">
        <f t="shared" si="142"/>
        <v xml:space="preserve"> Đại học từ xa không nên ạ</v>
      </c>
      <c r="E4252" s="4"/>
      <c r="F4252" s="4"/>
      <c r="G4252" s="4"/>
      <c r="H4252" s="4"/>
      <c r="I4252" s="4"/>
      <c r="J4252" s="4"/>
      <c r="K4252" s="4"/>
      <c r="L4252" s="4"/>
      <c r="M4252" s="4"/>
      <c r="N4252" s="4"/>
      <c r="O4252" s="4"/>
      <c r="P4252" s="4"/>
      <c r="Q4252" s="4"/>
      <c r="R4252" s="4"/>
      <c r="S4252" s="4"/>
      <c r="T4252" s="4"/>
      <c r="U4252" s="4"/>
      <c r="V4252" s="4"/>
      <c r="W4252" s="4"/>
    </row>
    <row r="4253" spans="1:23" ht="14" x14ac:dyDescent="0.3">
      <c r="A4253" s="23"/>
      <c r="B4253" s="6">
        <v>0</v>
      </c>
      <c r="C4253" s="16" t="s">
        <v>3158</v>
      </c>
      <c r="D4253" s="9" t="str">
        <f t="shared" si="142"/>
        <v xml:space="preserve"> Đại học từ xa 40t học bth mà anh</v>
      </c>
      <c r="E4253" s="4"/>
      <c r="F4253" s="4"/>
      <c r="G4253" s="4"/>
      <c r="H4253" s="4"/>
      <c r="I4253" s="4"/>
      <c r="J4253" s="4"/>
      <c r="K4253" s="4"/>
      <c r="L4253" s="4"/>
      <c r="M4253" s="4"/>
      <c r="N4253" s="4"/>
      <c r="O4253" s="4"/>
      <c r="P4253" s="4"/>
      <c r="Q4253" s="4"/>
      <c r="R4253" s="4"/>
      <c r="S4253" s="4"/>
      <c r="T4253" s="4"/>
      <c r="U4253" s="4"/>
      <c r="V4253" s="4"/>
      <c r="W4253" s="4"/>
    </row>
    <row r="4254" spans="1:23" ht="14" x14ac:dyDescent="0.3">
      <c r="A4254" s="23"/>
      <c r="B4254" s="6">
        <v>0</v>
      </c>
      <c r="C4254" s="16" t="s">
        <v>3159</v>
      </c>
      <c r="D4254" s="9" t="str">
        <f t="shared" si="142"/>
        <v xml:space="preserve"> Đại học từ xa Tuổi tác ko quan trọng đâu, hệ này là thế</v>
      </c>
      <c r="E4254" s="4"/>
      <c r="F4254" s="4"/>
      <c r="G4254" s="4"/>
      <c r="H4254" s="4"/>
      <c r="I4254" s="4"/>
      <c r="J4254" s="4"/>
      <c r="K4254" s="4"/>
      <c r="L4254" s="4"/>
      <c r="M4254" s="4"/>
      <c r="N4254" s="4"/>
      <c r="O4254" s="4"/>
      <c r="P4254" s="4"/>
      <c r="Q4254" s="4"/>
      <c r="R4254" s="4"/>
      <c r="S4254" s="4"/>
      <c r="T4254" s="4"/>
      <c r="U4254" s="4"/>
      <c r="V4254" s="4"/>
      <c r="W4254" s="4"/>
    </row>
    <row r="4255" spans="1:23" ht="28" x14ac:dyDescent="0.3">
      <c r="A4255" s="23"/>
      <c r="B4255" s="6">
        <v>0</v>
      </c>
      <c r="C4255" s="16" t="s">
        <v>3160</v>
      </c>
      <c r="D4255" s="9" t="str">
        <f t="shared" si="142"/>
        <v xml:space="preserve"> Đại học từ xa Mình mới học 1 kỳ thì thấy cũng oke, học liệu hơi lỗi tí thui</v>
      </c>
      <c r="E4255" s="4"/>
      <c r="F4255" s="4"/>
      <c r="G4255" s="4"/>
      <c r="H4255" s="4"/>
      <c r="I4255" s="4"/>
      <c r="J4255" s="4"/>
      <c r="K4255" s="4"/>
      <c r="L4255" s="4"/>
      <c r="M4255" s="4"/>
      <c r="N4255" s="4"/>
      <c r="O4255" s="4"/>
      <c r="P4255" s="4"/>
      <c r="Q4255" s="4"/>
      <c r="R4255" s="4"/>
      <c r="S4255" s="4"/>
      <c r="T4255" s="4"/>
      <c r="U4255" s="4"/>
      <c r="V4255" s="4"/>
      <c r="W4255" s="4"/>
    </row>
    <row r="4256" spans="1:23" ht="42" x14ac:dyDescent="0.3">
      <c r="A4256" s="23"/>
      <c r="B4256" s="6">
        <v>0</v>
      </c>
      <c r="C4256" s="16" t="s">
        <v>3161</v>
      </c>
      <c r="D4256" s="9" t="str">
        <f t="shared" si="142"/>
        <v xml:space="preserve"> Đại học từ xa Sự nghiệp học hành không phân biệt tuổi tác anh/chị ạ, tuổi nào cũng học được quan trọng mình có quyết tâm không thôi ạ</v>
      </c>
      <c r="E4256" s="4"/>
      <c r="F4256" s="4"/>
      <c r="G4256" s="4"/>
      <c r="H4256" s="4"/>
      <c r="I4256" s="4"/>
      <c r="J4256" s="4"/>
      <c r="K4256" s="4"/>
      <c r="L4256" s="4"/>
      <c r="M4256" s="4"/>
      <c r="N4256" s="4"/>
      <c r="O4256" s="4"/>
      <c r="P4256" s="4"/>
      <c r="Q4256" s="4"/>
      <c r="R4256" s="4"/>
      <c r="S4256" s="4"/>
      <c r="T4256" s="4"/>
      <c r="U4256" s="4"/>
      <c r="V4256" s="4"/>
      <c r="W4256" s="4"/>
    </row>
    <row r="4257" spans="1:23" ht="42" x14ac:dyDescent="0.3">
      <c r="A4257" s="23"/>
      <c r="B4257" s="6">
        <v>0</v>
      </c>
      <c r="C4257" s="16" t="s">
        <v>3162</v>
      </c>
      <c r="D4257" s="9" t="str">
        <f t="shared" si="142"/>
        <v xml:space="preserve"> Đại học từ xa Được chứ bạn, nếu bạn có bằng TN THPT, bạn vẫn có thể đki nhập học được đại học từ xa bạn nhé~</v>
      </c>
      <c r="E4257" s="4"/>
      <c r="F4257" s="4"/>
      <c r="G4257" s="4"/>
      <c r="H4257" s="4"/>
      <c r="I4257" s="4"/>
      <c r="J4257" s="4"/>
      <c r="K4257" s="4"/>
      <c r="L4257" s="4"/>
      <c r="M4257" s="4"/>
      <c r="N4257" s="4"/>
      <c r="O4257" s="4"/>
      <c r="P4257" s="4"/>
      <c r="Q4257" s="4"/>
      <c r="R4257" s="4"/>
      <c r="S4257" s="4"/>
      <c r="T4257" s="4"/>
      <c r="U4257" s="4"/>
      <c r="V4257" s="4"/>
      <c r="W4257" s="4"/>
    </row>
    <row r="4258" spans="1:23" ht="14" x14ac:dyDescent="0.3">
      <c r="A4258" s="24" t="s">
        <v>3163</v>
      </c>
      <c r="B4258" s="6">
        <v>0</v>
      </c>
      <c r="C4258" s="16" t="s">
        <v>3164</v>
      </c>
      <c r="D4258" s="9" t="str">
        <f t="shared" si="142"/>
        <v xml:space="preserve"> Đại học từ xa Hình như chưa có tiếng Nhật đâu ạ</v>
      </c>
      <c r="E4258" s="4"/>
      <c r="F4258" s="4"/>
      <c r="G4258" s="4"/>
      <c r="H4258" s="4"/>
      <c r="I4258" s="4"/>
      <c r="J4258" s="4"/>
      <c r="K4258" s="4"/>
      <c r="L4258" s="4"/>
      <c r="M4258" s="4"/>
      <c r="N4258" s="4"/>
      <c r="O4258" s="4"/>
      <c r="P4258" s="4"/>
      <c r="Q4258" s="4"/>
      <c r="R4258" s="4"/>
      <c r="S4258" s="4"/>
      <c r="T4258" s="4"/>
      <c r="U4258" s="4"/>
      <c r="V4258" s="4"/>
      <c r="W4258" s="4"/>
    </row>
    <row r="4259" spans="1:23" ht="28" x14ac:dyDescent="0.3">
      <c r="A4259" s="23"/>
      <c r="B4259" s="6">
        <v>0</v>
      </c>
      <c r="C4259" s="16" t="s">
        <v>3165</v>
      </c>
      <c r="D4259" s="9" t="str">
        <f t="shared" si="142"/>
        <v xml:space="preserve"> Đại học từ xa Tiếng nhật b có thể học trung tâm chứ hệ từ xa thì giờ chưa có</v>
      </c>
      <c r="E4259" s="4"/>
      <c r="F4259" s="4"/>
      <c r="G4259" s="4"/>
      <c r="H4259" s="4"/>
      <c r="I4259" s="4"/>
      <c r="J4259" s="4"/>
      <c r="K4259" s="4"/>
      <c r="L4259" s="4"/>
      <c r="M4259" s="4"/>
      <c r="N4259" s="4"/>
      <c r="O4259" s="4"/>
      <c r="P4259" s="4"/>
      <c r="Q4259" s="4"/>
      <c r="R4259" s="4"/>
      <c r="S4259" s="4"/>
      <c r="T4259" s="4"/>
      <c r="U4259" s="4"/>
      <c r="V4259" s="4"/>
      <c r="W4259" s="4"/>
    </row>
    <row r="4260" spans="1:23" ht="28" x14ac:dyDescent="0.3">
      <c r="A4260" s="23"/>
      <c r="B4260" s="6">
        <v>0</v>
      </c>
      <c r="C4260" s="16" t="s">
        <v>3166</v>
      </c>
      <c r="D4260" s="9" t="str">
        <f t="shared" si="142"/>
        <v xml:space="preserve"> Đại học từ xa Thật ra tiếng Trung cũng ko có nhiều đâu, TA là chủ yếu thôi</v>
      </c>
      <c r="E4260" s="4"/>
      <c r="F4260" s="4"/>
      <c r="G4260" s="4"/>
      <c r="H4260" s="4"/>
      <c r="I4260" s="4"/>
      <c r="J4260" s="4"/>
      <c r="K4260" s="4"/>
      <c r="L4260" s="4"/>
      <c r="M4260" s="4"/>
      <c r="N4260" s="4"/>
      <c r="O4260" s="4"/>
      <c r="P4260" s="4"/>
      <c r="Q4260" s="4"/>
      <c r="R4260" s="4"/>
      <c r="S4260" s="4"/>
      <c r="T4260" s="4"/>
      <c r="U4260" s="4"/>
      <c r="V4260" s="4"/>
      <c r="W4260" s="4"/>
    </row>
    <row r="4261" spans="1:23" ht="28" x14ac:dyDescent="0.3">
      <c r="A4261" s="23"/>
      <c r="B4261" s="6">
        <v>0</v>
      </c>
      <c r="C4261" s="16" t="s">
        <v>3167</v>
      </c>
      <c r="D4261" s="9" t="str">
        <f t="shared" si="142"/>
        <v xml:space="preserve"> Đại học từ xa Nếu tuyển thì may ra có Hanu, nhưng Hanu chưa có htx ngành này á</v>
      </c>
      <c r="E4261" s="4"/>
      <c r="F4261" s="4"/>
      <c r="G4261" s="4"/>
      <c r="H4261" s="4"/>
      <c r="I4261" s="4"/>
      <c r="J4261" s="4"/>
      <c r="K4261" s="4"/>
      <c r="L4261" s="4"/>
      <c r="M4261" s="4"/>
      <c r="N4261" s="4"/>
      <c r="O4261" s="4"/>
      <c r="P4261" s="4"/>
      <c r="Q4261" s="4"/>
      <c r="R4261" s="4"/>
      <c r="S4261" s="4"/>
      <c r="T4261" s="4"/>
      <c r="U4261" s="4"/>
      <c r="V4261" s="4"/>
      <c r="W4261" s="4"/>
    </row>
    <row r="4262" spans="1:23" ht="28" x14ac:dyDescent="0.3">
      <c r="A4262" s="23"/>
      <c r="B4262" s="6">
        <v>0</v>
      </c>
      <c r="C4262" s="16" t="s">
        <v>3168</v>
      </c>
      <c r="D4262" s="9" t="str">
        <f t="shared" si="142"/>
        <v xml:space="preserve"> Đại học từ xa Ko hiểu cỡ như tiếng Pháp còn có hệ từ xa mắc gì tiếng Nhật lại ko có????</v>
      </c>
      <c r="E4262" s="4"/>
      <c r="F4262" s="4"/>
      <c r="G4262" s="4"/>
      <c r="H4262" s="4"/>
      <c r="I4262" s="4"/>
      <c r="J4262" s="4"/>
      <c r="K4262" s="4"/>
      <c r="L4262" s="4"/>
      <c r="M4262" s="4"/>
      <c r="N4262" s="4"/>
      <c r="O4262" s="4"/>
      <c r="P4262" s="4"/>
      <c r="Q4262" s="4"/>
      <c r="R4262" s="4"/>
      <c r="S4262" s="4"/>
      <c r="T4262" s="4"/>
      <c r="U4262" s="4"/>
      <c r="V4262" s="4"/>
      <c r="W4262" s="4"/>
    </row>
    <row r="4263" spans="1:23" ht="14" x14ac:dyDescent="0.3">
      <c r="A4263" s="23"/>
      <c r="B4263" s="6">
        <v>0</v>
      </c>
      <c r="C4263" s="16" t="s">
        <v>3169</v>
      </c>
      <c r="D4263" s="9" t="str">
        <f t="shared" si="142"/>
        <v xml:space="preserve"> Đại học từ xa ĐH Lạc Hồng có hệ tx ngôn ngữ Nhật</v>
      </c>
      <c r="E4263" s="4"/>
      <c r="F4263" s="4"/>
      <c r="G4263" s="4"/>
      <c r="H4263" s="4"/>
      <c r="I4263" s="4"/>
      <c r="J4263" s="4"/>
      <c r="K4263" s="4"/>
      <c r="L4263" s="4"/>
      <c r="M4263" s="4"/>
      <c r="N4263" s="4"/>
      <c r="O4263" s="4"/>
      <c r="P4263" s="4"/>
      <c r="Q4263" s="4"/>
      <c r="R4263" s="4"/>
      <c r="S4263" s="4"/>
      <c r="T4263" s="4"/>
      <c r="U4263" s="4"/>
      <c r="V4263" s="4"/>
      <c r="W4263" s="4"/>
    </row>
    <row r="4264" spans="1:23" ht="14" x14ac:dyDescent="0.3">
      <c r="A4264" s="23"/>
      <c r="B4264" s="6">
        <v>0</v>
      </c>
      <c r="C4264" s="16" t="s">
        <v>3170</v>
      </c>
      <c r="D4264" s="9" t="str">
        <f t="shared" si="142"/>
        <v xml:space="preserve"> Đại học từ xa có bạn ạ</v>
      </c>
      <c r="E4264" s="4"/>
      <c r="F4264" s="4"/>
      <c r="G4264" s="4"/>
      <c r="H4264" s="4"/>
      <c r="I4264" s="4"/>
      <c r="J4264" s="4"/>
      <c r="K4264" s="4"/>
      <c r="L4264" s="4"/>
      <c r="M4264" s="4"/>
      <c r="N4264" s="4"/>
      <c r="O4264" s="4"/>
      <c r="P4264" s="4"/>
      <c r="Q4264" s="4"/>
      <c r="R4264" s="4"/>
      <c r="S4264" s="4"/>
      <c r="T4264" s="4"/>
      <c r="U4264" s="4"/>
      <c r="V4264" s="4"/>
      <c r="W4264" s="4"/>
    </row>
    <row r="4265" spans="1:23" ht="84" x14ac:dyDescent="0.3">
      <c r="A4265" s="23"/>
      <c r="B4265" s="6">
        <v>0</v>
      </c>
      <c r="C4265" s="16" t="s">
        <v>3171</v>
      </c>
      <c r="D4265" s="9" t="str">
        <f t="shared" si="142"/>
        <v xml:space="preserve"> Đại học từ xa Ngành Ngôn ngữ Nhật giờ tuyển ít hơn thật, mà cơ hội việc làm cũng không rộng bằng Hàn hay Trung đâu em. Nếu em vẫn thích học ngoại ngữ thì nên cân nhắc ngôn ngữ Trung hay Hàn nha, trường CĐ Thương mại &amp; Du lịch HN đang tuyển đấy, học xong cơ hội việc làm ổn lắm á, quan tâm nhắn tin chị nè</v>
      </c>
      <c r="E4265" s="4"/>
      <c r="F4265" s="4"/>
      <c r="G4265" s="4"/>
      <c r="H4265" s="4"/>
      <c r="I4265" s="4"/>
      <c r="J4265" s="4"/>
      <c r="K4265" s="4"/>
      <c r="L4265" s="4"/>
      <c r="M4265" s="4"/>
      <c r="N4265" s="4"/>
      <c r="O4265" s="4"/>
      <c r="P4265" s="4"/>
      <c r="Q4265" s="4"/>
      <c r="R4265" s="4"/>
      <c r="S4265" s="4"/>
      <c r="T4265" s="4"/>
      <c r="U4265" s="4"/>
      <c r="V4265" s="4"/>
      <c r="W4265" s="4"/>
    </row>
    <row r="4266" spans="1:23" ht="42" x14ac:dyDescent="0.3">
      <c r="A4266" s="23"/>
      <c r="B4266" s="6">
        <v>0</v>
      </c>
      <c r="C4266" s="16" t="s">
        <v>4177</v>
      </c>
      <c r="D4266" s="9" t="str">
        <f t="shared" si="142"/>
        <v xml:space="preserve"> Đại học từ xa HỌC &amp; THI ONLINE 100% chuyên ngành tiếng Nhật, Trung, Hàn, nhận bằng Cao Đẳng thì liên hệ mình nhé</v>
      </c>
      <c r="E4266" s="4"/>
      <c r="F4266" s="4"/>
      <c r="G4266" s="4"/>
      <c r="H4266" s="4"/>
      <c r="I4266" s="4"/>
      <c r="J4266" s="4"/>
      <c r="K4266" s="4"/>
      <c r="L4266" s="4"/>
      <c r="M4266" s="4"/>
      <c r="N4266" s="4"/>
      <c r="O4266" s="4"/>
      <c r="P4266" s="4"/>
      <c r="Q4266" s="4"/>
      <c r="R4266" s="4"/>
      <c r="S4266" s="4"/>
      <c r="T4266" s="4"/>
      <c r="U4266" s="4"/>
      <c r="V4266" s="4"/>
      <c r="W4266" s="4"/>
    </row>
    <row r="4267" spans="1:23" ht="14" x14ac:dyDescent="0.3">
      <c r="A4267" s="23"/>
      <c r="B4267" s="6">
        <v>0</v>
      </c>
      <c r="C4267" s="16" t="s">
        <v>3172</v>
      </c>
      <c r="D4267" s="9" t="str">
        <f t="shared" si="142"/>
        <v xml:space="preserve"> Đại học từ xa Trung cấp tiếng Nhật có hệ từ xa nha bạn</v>
      </c>
      <c r="E4267" s="4"/>
      <c r="F4267" s="4"/>
      <c r="G4267" s="4"/>
      <c r="H4267" s="4"/>
      <c r="I4267" s="4"/>
      <c r="J4267" s="4"/>
      <c r="K4267" s="4"/>
      <c r="L4267" s="4"/>
      <c r="M4267" s="4"/>
      <c r="N4267" s="4"/>
      <c r="O4267" s="4"/>
      <c r="P4267" s="4"/>
      <c r="Q4267" s="4"/>
      <c r="R4267" s="4"/>
      <c r="S4267" s="4"/>
      <c r="T4267" s="4"/>
      <c r="U4267" s="4"/>
      <c r="V4267" s="4"/>
      <c r="W4267" s="4"/>
    </row>
    <row r="4268" spans="1:23" ht="14" x14ac:dyDescent="0.3">
      <c r="A4268" s="23"/>
      <c r="B4268" s="6">
        <v>0</v>
      </c>
      <c r="C4268" s="16" t="s">
        <v>3173</v>
      </c>
      <c r="D4268" s="9" t="str">
        <f t="shared" si="142"/>
        <v xml:space="preserve"> Đại học từ xa Cao Đẳng Công Thương Hà Nội ý bạn</v>
      </c>
      <c r="E4268" s="4"/>
      <c r="F4268" s="4"/>
      <c r="G4268" s="4"/>
      <c r="H4268" s="4"/>
      <c r="I4268" s="4"/>
      <c r="J4268" s="4"/>
      <c r="K4268" s="4"/>
      <c r="L4268" s="4"/>
      <c r="M4268" s="4"/>
      <c r="N4268" s="4"/>
      <c r="O4268" s="4"/>
      <c r="P4268" s="4"/>
      <c r="Q4268" s="4"/>
      <c r="R4268" s="4"/>
      <c r="S4268" s="4"/>
      <c r="T4268" s="4"/>
      <c r="U4268" s="4"/>
      <c r="V4268" s="4"/>
      <c r="W4268" s="4"/>
    </row>
    <row r="4269" spans="1:23" ht="14" x14ac:dyDescent="0.3">
      <c r="A4269" s="23"/>
      <c r="B4269" s="6">
        <v>0</v>
      </c>
      <c r="C4269" s="16" t="s">
        <v>3174</v>
      </c>
      <c r="D4269" s="9" t="str">
        <f t="shared" si="142"/>
        <v xml:space="preserve"> Đại học từ xa htx nhật có mỗi hanu mà là on off kết hợp</v>
      </c>
      <c r="E4269" s="4"/>
      <c r="F4269" s="4"/>
      <c r="G4269" s="4"/>
      <c r="H4269" s="4"/>
      <c r="I4269" s="4"/>
      <c r="J4269" s="4"/>
      <c r="K4269" s="4"/>
      <c r="L4269" s="4"/>
      <c r="M4269" s="4"/>
      <c r="N4269" s="4"/>
      <c r="O4269" s="4"/>
      <c r="P4269" s="4"/>
      <c r="Q4269" s="4"/>
      <c r="R4269" s="4"/>
      <c r="S4269" s="4"/>
      <c r="T4269" s="4"/>
      <c r="U4269" s="4"/>
      <c r="V4269" s="4"/>
      <c r="W4269" s="4"/>
    </row>
    <row r="4270" spans="1:23" ht="42" x14ac:dyDescent="0.3">
      <c r="A4270" s="23"/>
      <c r="B4270" s="6">
        <v>0</v>
      </c>
      <c r="C4270" s="16" t="s">
        <v>3175</v>
      </c>
      <c r="D4270" s="9" t="str">
        <f t="shared" si="142"/>
        <v xml:space="preserve"> Đại học từ xa Ngôn ngữ trung trường nào học elearning và thi online luôn ạ... Với em có Hsk5 và Tốt nghiệp ĐH Kinh tế rồi thì học nhanh bao lâu ạ...</v>
      </c>
      <c r="E4270" s="4"/>
      <c r="F4270" s="4"/>
      <c r="G4270" s="4"/>
      <c r="H4270" s="4"/>
      <c r="I4270" s="4"/>
      <c r="J4270" s="4"/>
      <c r="K4270" s="4"/>
      <c r="L4270" s="4"/>
      <c r="M4270" s="4"/>
      <c r="N4270" s="4"/>
      <c r="O4270" s="4"/>
      <c r="P4270" s="4"/>
      <c r="Q4270" s="4"/>
      <c r="R4270" s="4"/>
      <c r="S4270" s="4"/>
      <c r="T4270" s="4"/>
      <c r="U4270" s="4"/>
      <c r="V4270" s="4"/>
      <c r="W4270" s="4"/>
    </row>
    <row r="4271" spans="1:23" ht="70" x14ac:dyDescent="0.3">
      <c r="A4271" s="23"/>
      <c r="B4271" s="6">
        <v>0</v>
      </c>
      <c r="C4271" s="16" t="s">
        <v>4145</v>
      </c>
      <c r="D4271" s="9" t="str">
        <f t="shared" si="142"/>
        <v xml:space="preserve"> Đại học từ xa Trường Cao Đẳng Công Nghệ Bắc Hà tuyển sinh HỌC &amp; THI ONLINE 100% chuyên ngành tiếng Trung, Nhật, Hàn có nhu cầu liên hệ qua Sđt 0942.988.394 nhé 
 Xét tuyển từ THPT trở lên nhé</v>
      </c>
      <c r="E4271" s="4"/>
      <c r="F4271" s="4"/>
      <c r="G4271" s="4"/>
      <c r="H4271" s="4"/>
      <c r="I4271" s="4"/>
      <c r="J4271" s="4"/>
      <c r="K4271" s="4"/>
      <c r="L4271" s="4"/>
      <c r="M4271" s="4"/>
      <c r="N4271" s="4"/>
      <c r="O4271" s="4"/>
      <c r="P4271" s="4"/>
      <c r="Q4271" s="4"/>
      <c r="R4271" s="4"/>
      <c r="S4271" s="4"/>
      <c r="T4271" s="4"/>
      <c r="U4271" s="4"/>
      <c r="V4271" s="4"/>
      <c r="W4271" s="4"/>
    </row>
    <row r="4272" spans="1:23" ht="112" x14ac:dyDescent="0.3">
      <c r="A4272" s="23"/>
      <c r="B4272" s="6">
        <v>0</v>
      </c>
      <c r="C4272" s="16" t="s">
        <v>2280</v>
      </c>
      <c r="D4272" s="9" t="str">
        <f t="shared" si="142"/>
        <v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v>
      </c>
      <c r="E4272" s="4"/>
      <c r="F4272" s="4"/>
      <c r="G4272" s="4"/>
      <c r="H4272" s="4"/>
      <c r="I4272" s="4"/>
      <c r="J4272" s="4"/>
      <c r="K4272" s="4"/>
      <c r="L4272" s="4"/>
      <c r="M4272" s="4"/>
      <c r="N4272" s="4"/>
      <c r="O4272" s="4"/>
      <c r="P4272" s="4"/>
      <c r="Q4272" s="4"/>
      <c r="R4272" s="4"/>
      <c r="S4272" s="4"/>
      <c r="T4272" s="4"/>
      <c r="U4272" s="4"/>
      <c r="V4272" s="4"/>
      <c r="W4272" s="4"/>
    </row>
    <row r="4273" spans="1:23" ht="28" x14ac:dyDescent="0.3">
      <c r="A4273" s="24" t="s">
        <v>3176</v>
      </c>
      <c r="B4273" s="6">
        <v>0</v>
      </c>
      <c r="C4273" s="16" t="s">
        <v>3177</v>
      </c>
      <c r="D4273" s="9" t="str">
        <f t="shared" si="142"/>
        <v xml:space="preserve"> Đại học từ xa Trường nào cũng được cấp thẻ sinh viên đó bạn ơi</v>
      </c>
      <c r="E4273" s="4"/>
      <c r="F4273" s="4"/>
      <c r="G4273" s="4"/>
      <c r="H4273" s="4"/>
      <c r="I4273" s="4"/>
      <c r="J4273" s="4"/>
      <c r="K4273" s="4"/>
      <c r="L4273" s="4"/>
      <c r="M4273" s="4"/>
      <c r="N4273" s="4"/>
      <c r="O4273" s="4"/>
      <c r="P4273" s="4"/>
      <c r="Q4273" s="4"/>
      <c r="R4273" s="4"/>
      <c r="S4273" s="4"/>
      <c r="T4273" s="4"/>
      <c r="U4273" s="4"/>
      <c r="V4273" s="4"/>
      <c r="W4273" s="4"/>
    </row>
    <row r="4274" spans="1:23" ht="14" x14ac:dyDescent="0.3">
      <c r="A4274" s="23"/>
      <c r="B4274" s="6">
        <v>0</v>
      </c>
      <c r="C4274" s="16" t="s">
        <v>3178</v>
      </c>
      <c r="D4274" s="9" t="str">
        <f t="shared" si="142"/>
        <v xml:space="preserve"> Đại học từ xa có chứ e</v>
      </c>
      <c r="E4274" s="4"/>
      <c r="F4274" s="4"/>
      <c r="G4274" s="4"/>
      <c r="H4274" s="4"/>
      <c r="I4274" s="4"/>
      <c r="J4274" s="4"/>
      <c r="K4274" s="4"/>
      <c r="L4274" s="4"/>
      <c r="M4274" s="4"/>
      <c r="N4274" s="4"/>
      <c r="O4274" s="4"/>
      <c r="P4274" s="4"/>
      <c r="Q4274" s="4"/>
      <c r="R4274" s="4"/>
      <c r="S4274" s="4"/>
      <c r="T4274" s="4"/>
      <c r="U4274" s="4"/>
      <c r="V4274" s="4"/>
      <c r="W4274" s="4"/>
    </row>
    <row r="4275" spans="1:23" ht="14" x14ac:dyDescent="0.3">
      <c r="A4275" s="23"/>
      <c r="B4275" s="6">
        <v>0</v>
      </c>
      <c r="C4275" s="16" t="s">
        <v>3179</v>
      </c>
      <c r="D4275" s="9" t="str">
        <f t="shared" si="142"/>
        <v xml:space="preserve"> Đại học từ xa quyền lợi của sv mà</v>
      </c>
      <c r="E4275" s="4"/>
      <c r="F4275" s="4"/>
      <c r="G4275" s="4"/>
      <c r="H4275" s="4"/>
      <c r="I4275" s="4"/>
      <c r="J4275" s="4"/>
      <c r="K4275" s="4"/>
      <c r="L4275" s="4"/>
      <c r="M4275" s="4"/>
      <c r="N4275" s="4"/>
      <c r="O4275" s="4"/>
      <c r="P4275" s="4"/>
      <c r="Q4275" s="4"/>
      <c r="R4275" s="4"/>
      <c r="S4275" s="4"/>
      <c r="T4275" s="4"/>
      <c r="U4275" s="4"/>
      <c r="V4275" s="4"/>
      <c r="W4275" s="4"/>
    </row>
    <row r="4276" spans="1:23" ht="14" x14ac:dyDescent="0.3">
      <c r="A4276" s="23"/>
      <c r="B4276" s="6">
        <v>0</v>
      </c>
      <c r="C4276" s="16" t="s">
        <v>3180</v>
      </c>
      <c r="D4276" s="9" t="str">
        <f t="shared" si="142"/>
        <v xml:space="preserve"> Đại học từ xa trường có trường ko</v>
      </c>
      <c r="E4276" s="4"/>
      <c r="F4276" s="4"/>
      <c r="G4276" s="4"/>
      <c r="H4276" s="4"/>
      <c r="I4276" s="4"/>
      <c r="J4276" s="4"/>
      <c r="K4276" s="4"/>
      <c r="L4276" s="4"/>
      <c r="M4276" s="4"/>
      <c r="N4276" s="4"/>
      <c r="O4276" s="4"/>
      <c r="P4276" s="4"/>
      <c r="Q4276" s="4"/>
      <c r="R4276" s="4"/>
      <c r="S4276" s="4"/>
      <c r="T4276" s="4"/>
      <c r="U4276" s="4"/>
      <c r="V4276" s="4"/>
      <c r="W4276" s="4"/>
    </row>
    <row r="4277" spans="1:23" ht="28" x14ac:dyDescent="0.3">
      <c r="A4277" s="23"/>
      <c r="B4277" s="6">
        <v>0</v>
      </c>
      <c r="C4277" s="16" t="s">
        <v>3182</v>
      </c>
      <c r="D4277" s="9" t="str">
        <f t="shared" si="142"/>
        <v xml:space="preserve"> Đại học từ xa Hutech ko biết có trạm ngoài bắc ko mn nhỉ</v>
      </c>
      <c r="E4277" s="4"/>
      <c r="F4277" s="4"/>
      <c r="G4277" s="4"/>
      <c r="H4277" s="4"/>
      <c r="I4277" s="4"/>
      <c r="J4277" s="4"/>
      <c r="K4277" s="4"/>
      <c r="L4277" s="4"/>
      <c r="M4277" s="4"/>
      <c r="N4277" s="4"/>
      <c r="O4277" s="4"/>
      <c r="P4277" s="4"/>
      <c r="Q4277" s="4"/>
      <c r="R4277" s="4"/>
      <c r="S4277" s="4"/>
      <c r="T4277" s="4"/>
      <c r="U4277" s="4"/>
      <c r="V4277" s="4"/>
      <c r="W4277" s="4"/>
    </row>
    <row r="4278" spans="1:23" ht="14" x14ac:dyDescent="0.3">
      <c r="A4278" s="23"/>
      <c r="B4278" s="6">
        <v>0</v>
      </c>
      <c r="C4278" s="16" t="s">
        <v>3183</v>
      </c>
      <c r="D4278" s="9" t="str">
        <f t="shared" si="142"/>
        <v xml:space="preserve"> Đại học từ xa Có bạn nhé, mình tuyển sinh bên Hutech ạ</v>
      </c>
      <c r="E4278" s="4"/>
      <c r="F4278" s="4"/>
      <c r="G4278" s="4"/>
      <c r="H4278" s="4"/>
      <c r="I4278" s="4"/>
      <c r="J4278" s="4"/>
      <c r="K4278" s="4"/>
      <c r="L4278" s="4"/>
      <c r="M4278" s="4"/>
      <c r="N4278" s="4"/>
      <c r="O4278" s="4"/>
      <c r="P4278" s="4"/>
      <c r="Q4278" s="4"/>
      <c r="R4278" s="4"/>
      <c r="S4278" s="4"/>
      <c r="T4278" s="4"/>
      <c r="U4278" s="4"/>
      <c r="V4278" s="4"/>
      <c r="W4278" s="4"/>
    </row>
    <row r="4279" spans="1:23" ht="28" x14ac:dyDescent="0.3">
      <c r="A4279" s="23"/>
      <c r="B4279" s="6">
        <v>0</v>
      </c>
      <c r="C4279" s="16" t="s">
        <v>3184</v>
      </c>
      <c r="D4279" s="9" t="str">
        <f t="shared" si="142"/>
        <v xml:space="preserve"> Đại học từ xa có được cấp thẻ sinh viên nha bạn, đi thi cuối học kì cần thẻ mà</v>
      </c>
      <c r="E4279" s="4"/>
      <c r="F4279" s="4"/>
      <c r="G4279" s="4"/>
      <c r="H4279" s="4"/>
      <c r="I4279" s="4"/>
      <c r="J4279" s="4"/>
      <c r="K4279" s="4"/>
      <c r="L4279" s="4"/>
      <c r="M4279" s="4"/>
      <c r="N4279" s="4"/>
      <c r="O4279" s="4"/>
      <c r="P4279" s="4"/>
      <c r="Q4279" s="4"/>
      <c r="R4279" s="4"/>
      <c r="S4279" s="4"/>
      <c r="T4279" s="4"/>
      <c r="U4279" s="4"/>
      <c r="V4279" s="4"/>
      <c r="W4279" s="4"/>
    </row>
    <row r="4280" spans="1:23" ht="14" x14ac:dyDescent="0.3">
      <c r="A4280" s="24" t="s">
        <v>3185</v>
      </c>
      <c r="B4280" s="6">
        <v>0</v>
      </c>
      <c r="C4280" s="16" t="s">
        <v>3186</v>
      </c>
      <c r="D4280" s="9" t="str">
        <f t="shared" si="142"/>
        <v xml:space="preserve"> Đại học từ xa Nộp hồ sơ có kết quả mới đóng chứ</v>
      </c>
      <c r="E4280" s="4"/>
      <c r="F4280" s="4"/>
      <c r="G4280" s="4"/>
      <c r="H4280" s="4"/>
      <c r="I4280" s="4"/>
      <c r="J4280" s="4"/>
      <c r="K4280" s="4"/>
      <c r="L4280" s="4"/>
      <c r="M4280" s="4"/>
      <c r="N4280" s="4"/>
      <c r="O4280" s="4"/>
      <c r="P4280" s="4"/>
      <c r="Q4280" s="4"/>
      <c r="R4280" s="4"/>
      <c r="S4280" s="4"/>
      <c r="T4280" s="4"/>
      <c r="U4280" s="4"/>
      <c r="V4280" s="4"/>
      <c r="W4280" s="4"/>
    </row>
    <row r="4281" spans="1:23" ht="70" x14ac:dyDescent="0.3">
      <c r="A4281" s="23"/>
      <c r="B4281" s="6">
        <v>0</v>
      </c>
      <c r="C4281" s="16" t="s">
        <v>3188</v>
      </c>
      <c r="D4281" s="9" t="str">
        <f t="shared" si="142"/>
        <v xml:space="preserve"> Đại học từ xa Chắc là phải chạy số đấy, ko sao đâu b, ko có chuyện hết slot học hay hết chỉ tiêu gì đâu các bên tuyển sinh hay nói thế để bạn đóng tiền thôi. Cứ bình tĩnh, có kết quả rồi hãy đóng, chẳng ai làm gì được bạn đâu</v>
      </c>
      <c r="E4281" s="4"/>
      <c r="F4281" s="4"/>
      <c r="G4281" s="4"/>
      <c r="H4281" s="4"/>
      <c r="I4281" s="4"/>
      <c r="J4281" s="4"/>
      <c r="K4281" s="4"/>
      <c r="L4281" s="4"/>
      <c r="M4281" s="4"/>
      <c r="N4281" s="4"/>
      <c r="O4281" s="4"/>
      <c r="P4281" s="4"/>
      <c r="Q4281" s="4"/>
      <c r="R4281" s="4"/>
      <c r="S4281" s="4"/>
      <c r="T4281" s="4"/>
      <c r="U4281" s="4"/>
      <c r="V4281" s="4"/>
      <c r="W4281" s="4"/>
    </row>
    <row r="4282" spans="1:23" ht="14" x14ac:dyDescent="0.3">
      <c r="A4282" s="23"/>
      <c r="B4282" s="6">
        <v>0</v>
      </c>
      <c r="C4282" s="16" t="s">
        <v>3189</v>
      </c>
      <c r="D4282" s="9" t="str">
        <f t="shared" si="142"/>
        <v xml:space="preserve"> Đại học từ xa Nộp cho trường thì ko lo đâu</v>
      </c>
      <c r="E4282" s="4"/>
      <c r="F4282" s="4"/>
      <c r="G4282" s="4"/>
      <c r="H4282" s="4"/>
      <c r="I4282" s="4"/>
      <c r="J4282" s="4"/>
      <c r="K4282" s="4"/>
      <c r="L4282" s="4"/>
      <c r="M4282" s="4"/>
      <c r="N4282" s="4"/>
      <c r="O4282" s="4"/>
      <c r="P4282" s="4"/>
      <c r="Q4282" s="4"/>
      <c r="R4282" s="4"/>
      <c r="S4282" s="4"/>
      <c r="T4282" s="4"/>
      <c r="U4282" s="4"/>
      <c r="V4282" s="4"/>
      <c r="W4282" s="4"/>
    </row>
    <row r="4283" spans="1:23" ht="28" x14ac:dyDescent="0.3">
      <c r="A4283" s="23"/>
      <c r="B4283" s="6">
        <v>0</v>
      </c>
      <c r="C4283" s="16" t="s">
        <v>3191</v>
      </c>
      <c r="D4283" s="9" t="str">
        <f t="shared" si="142"/>
        <v xml:space="preserve"> Đại học từ xa Chốt sinh viên đấy b, để tránh bạn đổi trường khác</v>
      </c>
      <c r="E4283" s="4"/>
      <c r="F4283" s="4"/>
      <c r="G4283" s="4"/>
      <c r="H4283" s="4"/>
      <c r="I4283" s="4"/>
      <c r="J4283" s="4"/>
      <c r="K4283" s="4"/>
      <c r="L4283" s="4"/>
      <c r="M4283" s="4"/>
      <c r="N4283" s="4"/>
      <c r="O4283" s="4"/>
      <c r="P4283" s="4"/>
      <c r="Q4283" s="4"/>
      <c r="R4283" s="4"/>
      <c r="S4283" s="4"/>
      <c r="T4283" s="4"/>
      <c r="U4283" s="4"/>
      <c r="V4283" s="4"/>
      <c r="W4283" s="4"/>
    </row>
    <row r="4284" spans="1:23" ht="14" x14ac:dyDescent="0.3">
      <c r="A4284" s="23"/>
      <c r="B4284" s="6">
        <v>0</v>
      </c>
      <c r="C4284" s="16" t="s">
        <v>3192</v>
      </c>
      <c r="D4284" s="9" t="str">
        <f t="shared" si="142"/>
        <v xml:space="preserve"> Đại học từ xa Chắc là bên tuyển sinh r</v>
      </c>
      <c r="E4284" s="4"/>
      <c r="F4284" s="4"/>
      <c r="G4284" s="4"/>
      <c r="H4284" s="4"/>
      <c r="I4284" s="4"/>
      <c r="J4284" s="4"/>
      <c r="K4284" s="4"/>
      <c r="L4284" s="4"/>
      <c r="M4284" s="4"/>
      <c r="N4284" s="4"/>
      <c r="O4284" s="4"/>
      <c r="P4284" s="4"/>
      <c r="Q4284" s="4"/>
      <c r="R4284" s="4"/>
      <c r="S4284" s="4"/>
      <c r="T4284" s="4"/>
      <c r="U4284" s="4"/>
      <c r="V4284" s="4"/>
      <c r="W4284" s="4"/>
    </row>
    <row r="4285" spans="1:23" ht="42" x14ac:dyDescent="0.3">
      <c r="A4285" s="23"/>
      <c r="B4285" s="6">
        <v>0</v>
      </c>
      <c r="C4285" s="16" t="s">
        <v>3194</v>
      </c>
      <c r="D4285" s="9" t="str">
        <f t="shared" si="142"/>
        <v xml:space="preserve"> Đại học từ xa Phải có thông báo thì mới ck nha chị ơi, ck xong nhớ cap với ghi nội dung ck đúng ạ, đừng như em quên ko ghi nội dung mà gửi thẳng cho trường :(((</v>
      </c>
      <c r="E4285" s="4"/>
      <c r="F4285" s="4"/>
      <c r="G4285" s="4"/>
      <c r="H4285" s="4"/>
      <c r="I4285" s="4"/>
      <c r="J4285" s="4"/>
      <c r="K4285" s="4"/>
      <c r="L4285" s="4"/>
      <c r="M4285" s="4"/>
      <c r="N4285" s="4"/>
      <c r="O4285" s="4"/>
      <c r="P4285" s="4"/>
      <c r="Q4285" s="4"/>
      <c r="R4285" s="4"/>
      <c r="S4285" s="4"/>
      <c r="T4285" s="4"/>
      <c r="U4285" s="4"/>
      <c r="V4285" s="4"/>
      <c r="W4285" s="4"/>
    </row>
    <row r="4286" spans="1:23" ht="42" x14ac:dyDescent="0.3">
      <c r="A4286" s="23"/>
      <c r="B4286" s="6">
        <v>0</v>
      </c>
      <c r="C4286" s="16" t="s">
        <v>3195</v>
      </c>
      <c r="D4286" s="9" t="str">
        <f t="shared" si="142"/>
        <v xml:space="preserve"> Đại học từ xa tiền chứ có phải lá mít đâu mà bắt đóng vội như thế, hồ sơ giấy tờ thì chưa có, ko hiểu làm ăn kiểu gì</v>
      </c>
      <c r="E4286" s="4"/>
      <c r="F4286" s="4"/>
      <c r="G4286" s="4"/>
      <c r="H4286" s="4"/>
      <c r="I4286" s="4"/>
      <c r="J4286" s="4"/>
      <c r="K4286" s="4"/>
      <c r="L4286" s="4"/>
      <c r="M4286" s="4"/>
      <c r="N4286" s="4"/>
      <c r="O4286" s="4"/>
      <c r="P4286" s="4"/>
      <c r="Q4286" s="4"/>
      <c r="R4286" s="4"/>
      <c r="S4286" s="4"/>
      <c r="T4286" s="4"/>
      <c r="U4286" s="4"/>
      <c r="V4286" s="4"/>
      <c r="W4286" s="4"/>
    </row>
    <row r="4287" spans="1:23" ht="28" x14ac:dyDescent="0.3">
      <c r="A4287" s="23"/>
      <c r="B4287" s="6">
        <v>0</v>
      </c>
      <c r="C4287" s="16" t="s">
        <v>3197</v>
      </c>
      <c r="D4287" s="9" t="str">
        <f t="shared" si="142"/>
        <v xml:space="preserve"> Đại học từ xa nộp hồ sơ .có giấy báo nhập học mới nộp tiền</v>
      </c>
      <c r="E4287" s="4"/>
      <c r="F4287" s="4"/>
      <c r="G4287" s="4"/>
      <c r="H4287" s="4"/>
      <c r="I4287" s="4"/>
      <c r="J4287" s="4"/>
      <c r="K4287" s="4"/>
      <c r="L4287" s="4"/>
      <c r="M4287" s="4"/>
      <c r="N4287" s="4"/>
      <c r="O4287" s="4"/>
      <c r="P4287" s="4"/>
      <c r="Q4287" s="4"/>
      <c r="R4287" s="4"/>
      <c r="S4287" s="4"/>
      <c r="T4287" s="4"/>
      <c r="U4287" s="4"/>
      <c r="V4287" s="4"/>
      <c r="W4287" s="4"/>
    </row>
    <row r="4288" spans="1:23" ht="56" x14ac:dyDescent="0.3">
      <c r="A4288" s="23"/>
      <c r="B4288" s="6">
        <v>0</v>
      </c>
      <c r="C4288" s="16" t="s">
        <v>3198</v>
      </c>
      <c r="D4288" s="9" t="str">
        <f t="shared" si="142"/>
        <v xml:space="preserve"> Đại học từ xa Mọi người cho em hỏi với hiện em đang đi làm một tuần ca sáng (6h_2h) một tuần ca tối(2h_10h) xoay đều 1tháng thì có chương trình ĐH nào phù hợp với em không ạ</v>
      </c>
      <c r="E4288" s="4"/>
      <c r="F4288" s="4"/>
      <c r="G4288" s="4"/>
      <c r="H4288" s="4"/>
      <c r="I4288" s="4"/>
      <c r="J4288" s="4"/>
      <c r="K4288" s="4"/>
      <c r="L4288" s="4"/>
      <c r="M4288" s="4"/>
      <c r="N4288" s="4"/>
      <c r="O4288" s="4"/>
      <c r="P4288" s="4"/>
      <c r="Q4288" s="4"/>
      <c r="R4288" s="4"/>
      <c r="S4288" s="4"/>
      <c r="T4288" s="4"/>
      <c r="U4288" s="4"/>
      <c r="V4288" s="4"/>
      <c r="W4288" s="4"/>
    </row>
    <row r="4289" spans="1:23" ht="28" x14ac:dyDescent="0.3">
      <c r="A4289" s="23"/>
      <c r="B4289" s="6">
        <v>0</v>
      </c>
      <c r="C4289" s="16" t="s">
        <v>3199</v>
      </c>
      <c r="D4289" s="9" t="str">
        <f t="shared" si="142"/>
        <v xml:space="preserve"> Đại học từ xa Trường cô quản lý vào học mới đóng học phí nhé</v>
      </c>
      <c r="E4289" s="4"/>
      <c r="F4289" s="4"/>
      <c r="G4289" s="4"/>
      <c r="H4289" s="4"/>
      <c r="I4289" s="4"/>
      <c r="J4289" s="4"/>
      <c r="K4289" s="4"/>
      <c r="L4289" s="4"/>
      <c r="M4289" s="4"/>
      <c r="N4289" s="4"/>
      <c r="O4289" s="4"/>
      <c r="P4289" s="4"/>
      <c r="Q4289" s="4"/>
      <c r="R4289" s="4"/>
      <c r="S4289" s="4"/>
      <c r="T4289" s="4"/>
      <c r="U4289" s="4"/>
      <c r="V4289" s="4"/>
      <c r="W4289" s="4"/>
    </row>
    <row r="4290" spans="1:23" ht="14" x14ac:dyDescent="0.3">
      <c r="A4290" s="23"/>
      <c r="B4290" s="6">
        <v>0</v>
      </c>
      <c r="C4290" s="16" t="s">
        <v>3200</v>
      </c>
      <c r="D4290" s="9" t="str">
        <f t="shared" si="142"/>
        <v xml:space="preserve"> Đại học từ xa Không trg nào quy định như thế cả</v>
      </c>
      <c r="E4290" s="4"/>
      <c r="F4290" s="4"/>
      <c r="G4290" s="4"/>
      <c r="H4290" s="4"/>
      <c r="I4290" s="4"/>
      <c r="J4290" s="4"/>
      <c r="K4290" s="4"/>
      <c r="L4290" s="4"/>
      <c r="M4290" s="4"/>
      <c r="N4290" s="4"/>
      <c r="O4290" s="4"/>
      <c r="P4290" s="4"/>
      <c r="Q4290" s="4"/>
      <c r="R4290" s="4"/>
      <c r="S4290" s="4"/>
      <c r="T4290" s="4"/>
      <c r="U4290" s="4"/>
      <c r="V4290" s="4"/>
      <c r="W4290" s="4"/>
    </row>
    <row r="4291" spans="1:23" ht="70" x14ac:dyDescent="0.3">
      <c r="A4291" s="23"/>
      <c r="B4291" s="6">
        <v>0</v>
      </c>
      <c r="C4291" s="16" t="s">
        <v>3201</v>
      </c>
      <c r="D4291" s="9" t="str">
        <f t="shared" si="142"/>
        <v xml:space="preserve"> Đại học từ xa Bạn đóng học phí với lệ phí xét tuyển trước để giữ chỗ đó bạn, vì mỗi một lần khai giảng toàn 500-700 sinh viên, chỉ tiêu mỗi đợt tuyển sinh có hạn nên nếu mà k đóng sớm khóa đấy thì lại phải chờ khóa sau vì hết slot ý.</v>
      </c>
      <c r="E4291" s="4"/>
      <c r="F4291" s="4"/>
      <c r="G4291" s="4"/>
      <c r="H4291" s="4"/>
      <c r="I4291" s="4"/>
      <c r="J4291" s="4"/>
      <c r="K4291" s="4"/>
      <c r="L4291" s="4"/>
      <c r="M4291" s="4"/>
      <c r="N4291" s="4"/>
      <c r="O4291" s="4"/>
      <c r="P4291" s="4"/>
      <c r="Q4291" s="4"/>
      <c r="R4291" s="4"/>
      <c r="S4291" s="4"/>
      <c r="T4291" s="4"/>
      <c r="U4291" s="4"/>
      <c r="V4291" s="4"/>
      <c r="W4291" s="4"/>
    </row>
    <row r="4292" spans="1:23" ht="28" x14ac:dyDescent="0.3">
      <c r="A4292" s="24" t="s">
        <v>3202</v>
      </c>
      <c r="B4292" s="6">
        <v>0</v>
      </c>
      <c r="C4292" s="16" t="s">
        <v>4178</v>
      </c>
      <c r="D4292" s="9" t="str">
        <f t="shared" si="142"/>
        <v xml:space="preserve"> Đại học từ xa QTKD nhiều trường lắm b, đầu ra thuận thiện là dễ ra trường à?</v>
      </c>
      <c r="E4292" s="4"/>
      <c r="F4292" s="4"/>
      <c r="G4292" s="4"/>
      <c r="H4292" s="4"/>
      <c r="I4292" s="4"/>
      <c r="J4292" s="4"/>
      <c r="K4292" s="4"/>
      <c r="L4292" s="4"/>
      <c r="M4292" s="4"/>
      <c r="N4292" s="4"/>
      <c r="O4292" s="4"/>
      <c r="P4292" s="4"/>
      <c r="Q4292" s="4"/>
      <c r="R4292" s="4"/>
      <c r="S4292" s="4"/>
      <c r="T4292" s="4"/>
      <c r="U4292" s="4"/>
      <c r="V4292" s="4"/>
      <c r="W4292" s="4"/>
    </row>
    <row r="4293" spans="1:23" ht="14" x14ac:dyDescent="0.3">
      <c r="A4293" s="23"/>
      <c r="B4293" s="6">
        <v>0</v>
      </c>
      <c r="C4293" s="16" t="s">
        <v>3203</v>
      </c>
      <c r="D4293" s="9" t="str">
        <f t="shared" si="142"/>
        <v xml:space="preserve"> Đại học từ xa Trà Vinh oke, có trạm ở HCM</v>
      </c>
      <c r="E4293" s="4"/>
      <c r="F4293" s="4"/>
      <c r="G4293" s="4"/>
      <c r="H4293" s="4"/>
      <c r="I4293" s="4"/>
      <c r="J4293" s="4"/>
      <c r="K4293" s="4"/>
      <c r="L4293" s="4"/>
      <c r="M4293" s="4"/>
      <c r="N4293" s="4"/>
      <c r="O4293" s="4"/>
      <c r="P4293" s="4"/>
      <c r="Q4293" s="4"/>
      <c r="R4293" s="4"/>
      <c r="S4293" s="4"/>
      <c r="T4293" s="4"/>
      <c r="U4293" s="4"/>
      <c r="V4293" s="4"/>
      <c r="W4293" s="4"/>
    </row>
    <row r="4294" spans="1:23" ht="14" x14ac:dyDescent="0.3">
      <c r="A4294" s="23"/>
      <c r="B4294" s="6">
        <v>0</v>
      </c>
      <c r="C4294" s="16" t="s">
        <v>3204</v>
      </c>
      <c r="D4294" s="9" t="str">
        <f t="shared" si="142"/>
        <v xml:space="preserve"> Đại học từ xa Bạn tham khảo QBU xem sao</v>
      </c>
      <c r="E4294" s="4"/>
      <c r="F4294" s="4"/>
      <c r="G4294" s="4"/>
      <c r="H4294" s="4"/>
      <c r="I4294" s="4"/>
      <c r="J4294" s="4"/>
      <c r="K4294" s="4"/>
      <c r="L4294" s="4"/>
      <c r="M4294" s="4"/>
      <c r="N4294" s="4"/>
      <c r="O4294" s="4"/>
      <c r="P4294" s="4"/>
      <c r="Q4294" s="4"/>
      <c r="R4294" s="4"/>
      <c r="S4294" s="4"/>
      <c r="T4294" s="4"/>
      <c r="U4294" s="4"/>
      <c r="V4294" s="4"/>
      <c r="W4294" s="4"/>
    </row>
    <row r="4295" spans="1:23" ht="14" x14ac:dyDescent="0.3">
      <c r="A4295" s="23"/>
      <c r="B4295" s="6">
        <v>0</v>
      </c>
      <c r="C4295" s="16" t="s">
        <v>3205</v>
      </c>
      <c r="D4295" s="9" t="str">
        <f t="shared" si="142"/>
        <v xml:space="preserve"> Đại học từ xa bạn tham khảo Đh Mở trạm HCM nha</v>
      </c>
      <c r="E4295" s="4"/>
      <c r="F4295" s="4"/>
      <c r="G4295" s="4"/>
      <c r="H4295" s="4"/>
      <c r="I4295" s="4"/>
      <c r="J4295" s="4"/>
      <c r="K4295" s="4"/>
      <c r="L4295" s="4"/>
      <c r="M4295" s="4"/>
      <c r="N4295" s="4"/>
      <c r="O4295" s="4"/>
      <c r="P4295" s="4"/>
      <c r="Q4295" s="4"/>
      <c r="R4295" s="4"/>
      <c r="S4295" s="4"/>
      <c r="T4295" s="4"/>
      <c r="U4295" s="4"/>
      <c r="V4295" s="4"/>
      <c r="W4295" s="4"/>
    </row>
    <row r="4296" spans="1:23" ht="126" x14ac:dyDescent="0.3">
      <c r="A4296" s="23"/>
      <c r="B4296" s="6">
        <v>0</v>
      </c>
      <c r="C4296" s="16" t="s">
        <v>4179</v>
      </c>
      <c r="D4296" s="9" t="str">
        <f t="shared" si="142"/>
        <v xml:space="preserve"> Đại học từ xa bạn tham khảo ngành QTKD - Trường ĐH Phú Xuân nha
 Học và đánh giá kết quả 100% online (k cần đến trường, k cần thi trạm)
 Chỉ xét tuyển, k thi tuyển. Hỗ trợ miễn giảm tối đa chương trình =&gt; rút ngắn thời gian học
 Đang có học bổng 30% học phí toàn chương trình học. Inb chị gửi khung chương trình cho tham khảo nè 0939 468 371</v>
      </c>
      <c r="E4296" s="4"/>
      <c r="F4296" s="4"/>
      <c r="G4296" s="4"/>
      <c r="H4296" s="4"/>
      <c r="I4296" s="4"/>
      <c r="J4296" s="4"/>
      <c r="K4296" s="4"/>
      <c r="L4296" s="4"/>
      <c r="M4296" s="4"/>
      <c r="N4296" s="4"/>
      <c r="O4296" s="4"/>
      <c r="P4296" s="4"/>
      <c r="Q4296" s="4"/>
      <c r="R4296" s="4"/>
      <c r="S4296" s="4"/>
      <c r="T4296" s="4"/>
      <c r="U4296" s="4"/>
      <c r="V4296" s="4"/>
      <c r="W4296" s="4"/>
    </row>
    <row r="4297" spans="1:23" ht="336" x14ac:dyDescent="0.3">
      <c r="A4297" s="23"/>
      <c r="B4297" s="6">
        <v>0</v>
      </c>
      <c r="C4297" s="16" t="s">
        <v>4180</v>
      </c>
      <c r="D4297" s="9" t="str">
        <f t="shared" si="142"/>
        <v xml:space="preserve"> Đại học từ xa Với bằng Cao đẳng Công nghệ phần mềm của bạn, giờ em muốn học thêm Quản trị Kinh doanh hệ từ xa cũng ok đó
 Hiện nay các trường ở TP.HCM đều đào tạo tốt, nhưng tùy theo nhu cầu cụ thể:
 Nếu bạn cần bằng để mở rộng công việc, xin việc, lên lương, hay bổ sung hồ sơ công chức, thì học hệ từ xa là đủ yêu cầu rồi, không cần lo bằng không có giá trị.
 Với hệ từ xa, không bắt buộc đến lớp, có thể học mọi lúc – mọi nơi, rất tiện cho người đi làm như bạn.
 Bên trường đào tạo ngành Quản trị Kinh doanh hệ từ xa, học phí cực kỳ ưu đãi, chỉ từ 260k/tín chỉ, cam kết không phát sinh. Hỗ trợ hồ sơ nhanh gọn, báo trước chương trình toàn khoá và học phí cho học viên trước khi nhập học.
 Nếu bạn muốn đầu ra thuận tiện hơn, trường chia sẻ thật lòng là: ngoài việc học ở trường nào, quan trọng là kinh nghiệm và kỹ năng mình tích lũy, chứ bằng hệ từ xa trường nào cũng được công nhận như nhau hết.</v>
      </c>
      <c r="E4297" s="4"/>
      <c r="F4297" s="4"/>
      <c r="G4297" s="4"/>
      <c r="H4297" s="4"/>
      <c r="I4297" s="4"/>
      <c r="J4297" s="4"/>
      <c r="K4297" s="4"/>
      <c r="L4297" s="4"/>
      <c r="M4297" s="4"/>
      <c r="N4297" s="4"/>
      <c r="O4297" s="4"/>
      <c r="P4297" s="4"/>
      <c r="Q4297" s="4"/>
      <c r="R4297" s="4"/>
      <c r="S4297" s="4"/>
      <c r="T4297" s="4"/>
      <c r="U4297" s="4"/>
      <c r="V4297" s="4"/>
      <c r="W4297" s="4"/>
    </row>
    <row r="4298" spans="1:23" ht="28" x14ac:dyDescent="0.3">
      <c r="A4298" s="23"/>
      <c r="B4298" s="6">
        <v>0</v>
      </c>
      <c r="C4298" s="16" t="s">
        <v>3209</v>
      </c>
      <c r="D4298" s="9" t="str">
        <f t="shared" si="142"/>
        <v xml:space="preserve"> Đại học từ xa Học chính quy đc k b ( LT QTKD chính quy)</v>
      </c>
      <c r="E4298" s="4"/>
      <c r="F4298" s="4"/>
      <c r="G4298" s="4"/>
      <c r="H4298" s="4"/>
      <c r="I4298" s="4"/>
      <c r="J4298" s="4"/>
      <c r="K4298" s="4"/>
      <c r="L4298" s="4"/>
      <c r="M4298" s="4"/>
      <c r="N4298" s="4"/>
      <c r="O4298" s="4"/>
      <c r="P4298" s="4"/>
      <c r="Q4298" s="4"/>
      <c r="R4298" s="4"/>
      <c r="S4298" s="4"/>
      <c r="T4298" s="4"/>
      <c r="U4298" s="4"/>
      <c r="V4298" s="4"/>
      <c r="W4298" s="4"/>
    </row>
    <row r="4299" spans="1:23" ht="84" x14ac:dyDescent="0.3">
      <c r="A4299" s="24" t="s">
        <v>3210</v>
      </c>
      <c r="B4299" s="6">
        <v>0</v>
      </c>
      <c r="C4299" s="16" t="s">
        <v>3211</v>
      </c>
      <c r="D4299" s="9" t="str">
        <f t="shared" si="142"/>
        <v xml:space="preserve"> Đại học từ xa Chào em nha, nếu em đã đi làm rồi thì em học hệ từ xa sẽ phù hợp hơn hệ vhvl em nhé. Vì hệ từ xa thì em học online sẽ tiết kiệm được thời gian di chuyển, đi lại, em có thể học lúc nào rảnh cũng được, ko cần phải học theo khung giờ cố định, miễn là đảm bảo em theo kịp tiến độ là oke em nha</v>
      </c>
      <c r="E4299" s="4"/>
      <c r="F4299" s="4"/>
      <c r="G4299" s="4"/>
      <c r="H4299" s="4"/>
      <c r="I4299" s="4"/>
      <c r="J4299" s="4"/>
      <c r="K4299" s="4"/>
      <c r="L4299" s="4"/>
      <c r="M4299" s="4"/>
      <c r="N4299" s="4"/>
      <c r="O4299" s="4"/>
      <c r="P4299" s="4"/>
      <c r="Q4299" s="4"/>
      <c r="R4299" s="4"/>
      <c r="S4299" s="4"/>
      <c r="T4299" s="4"/>
      <c r="U4299" s="4"/>
      <c r="V4299" s="4"/>
      <c r="W4299" s="4"/>
    </row>
    <row r="4300" spans="1:23" ht="14" x14ac:dyDescent="0.3">
      <c r="A4300" s="23"/>
      <c r="B4300" s="6">
        <v>0</v>
      </c>
      <c r="C4300" s="16" t="s">
        <v>3212</v>
      </c>
      <c r="D4300" s="9" t="str">
        <f t="shared" si="142"/>
        <v xml:space="preserve"> Đại học từ xa chỉ hệ chính quy hoãn được thôi bạn</v>
      </c>
      <c r="E4300" s="4"/>
      <c r="F4300" s="4"/>
      <c r="G4300" s="4"/>
      <c r="H4300" s="4"/>
      <c r="I4300" s="4"/>
      <c r="J4300" s="4"/>
      <c r="K4300" s="4"/>
      <c r="L4300" s="4"/>
      <c r="M4300" s="4"/>
      <c r="N4300" s="4"/>
      <c r="O4300" s="4"/>
      <c r="P4300" s="4"/>
      <c r="Q4300" s="4"/>
      <c r="R4300" s="4"/>
      <c r="S4300" s="4"/>
      <c r="T4300" s="4"/>
      <c r="U4300" s="4"/>
      <c r="V4300" s="4"/>
      <c r="W4300" s="4"/>
    </row>
    <row r="4301" spans="1:23" ht="28" x14ac:dyDescent="0.3">
      <c r="A4301" s="23"/>
      <c r="B4301" s="6">
        <v>0</v>
      </c>
      <c r="C4301" s="16" t="s">
        <v>3213</v>
      </c>
      <c r="D4301" s="9" t="str">
        <f t="shared" si="142"/>
        <v xml:space="preserve"> Đại học từ xa Hệ vừa học vừa làm không hoãn nghĩa vụ được đâu em</v>
      </c>
      <c r="E4301" s="4"/>
      <c r="F4301" s="4"/>
      <c r="G4301" s="4"/>
      <c r="H4301" s="4"/>
      <c r="I4301" s="4"/>
      <c r="J4301" s="4"/>
      <c r="K4301" s="4"/>
      <c r="L4301" s="4"/>
      <c r="M4301" s="4"/>
      <c r="N4301" s="4"/>
      <c r="O4301" s="4"/>
      <c r="P4301" s="4"/>
      <c r="Q4301" s="4"/>
      <c r="R4301" s="4"/>
      <c r="S4301" s="4"/>
      <c r="T4301" s="4"/>
      <c r="U4301" s="4"/>
      <c r="V4301" s="4"/>
      <c r="W4301" s="4"/>
    </row>
    <row r="4302" spans="1:23" ht="28" x14ac:dyDescent="0.3">
      <c r="A4302" s="23"/>
      <c r="B4302" s="6">
        <v>0</v>
      </c>
      <c r="C4302" s="16" t="s">
        <v>3214</v>
      </c>
      <c r="D4302" s="9" t="str">
        <f t="shared" si="142"/>
        <v xml:space="preserve"> Đại học từ xa Học từ xa ổn hơn, ko hoãn được nghĩ vụ em nhé</v>
      </c>
      <c r="E4302" s="4"/>
      <c r="F4302" s="4"/>
      <c r="G4302" s="4"/>
      <c r="H4302" s="4"/>
      <c r="I4302" s="4"/>
      <c r="J4302" s="4"/>
      <c r="K4302" s="4"/>
      <c r="L4302" s="4"/>
      <c r="M4302" s="4"/>
      <c r="N4302" s="4"/>
      <c r="O4302" s="4"/>
      <c r="P4302" s="4"/>
      <c r="Q4302" s="4"/>
      <c r="R4302" s="4"/>
      <c r="S4302" s="4"/>
      <c r="T4302" s="4"/>
      <c r="U4302" s="4"/>
      <c r="V4302" s="4"/>
      <c r="W4302" s="4"/>
    </row>
    <row r="4303" spans="1:23" ht="42" x14ac:dyDescent="0.3">
      <c r="A4303" s="23"/>
      <c r="B4303" s="6">
        <v>0</v>
      </c>
      <c r="C4303" s="16" t="s">
        <v>3215</v>
      </c>
      <c r="D4303" s="9" t="str">
        <f t="shared" si="142"/>
        <v xml:space="preserve"> Đại học từ xa Có hoãn nghĩa vụ đc nha b, năm ngoái mk dùng giấy xác nhận đang theo học tại trường và đc hoãn.</v>
      </c>
      <c r="E4303" s="4"/>
      <c r="F4303" s="4"/>
      <c r="G4303" s="4"/>
      <c r="H4303" s="4"/>
      <c r="I4303" s="4"/>
      <c r="J4303" s="4"/>
      <c r="K4303" s="4"/>
      <c r="L4303" s="4"/>
      <c r="M4303" s="4"/>
      <c r="N4303" s="4"/>
      <c r="O4303" s="4"/>
      <c r="P4303" s="4"/>
      <c r="Q4303" s="4"/>
      <c r="R4303" s="4"/>
      <c r="S4303" s="4"/>
      <c r="T4303" s="4"/>
      <c r="U4303" s="4"/>
      <c r="V4303" s="4"/>
      <c r="W4303" s="4"/>
    </row>
    <row r="4304" spans="1:23" ht="42" x14ac:dyDescent="0.3">
      <c r="A4304" s="23"/>
      <c r="B4304" s="6">
        <v>0</v>
      </c>
      <c r="C4304" s="16" t="s">
        <v>3216</v>
      </c>
      <c r="D4304" s="9" t="str">
        <f t="shared" si="142"/>
        <v xml:space="preserve"> Đại học từ xa nếu học thì vẫn học được online được nè. Về việc nộp đơn xin tạm nghĩa vụ quân sự thì sẽ tùy trường hợp phụ thuộc vào địa phương em nha</v>
      </c>
      <c r="E4304" s="4"/>
      <c r="F4304" s="4"/>
      <c r="G4304" s="4"/>
      <c r="H4304" s="4"/>
      <c r="I4304" s="4"/>
      <c r="J4304" s="4"/>
      <c r="K4304" s="4"/>
      <c r="L4304" s="4"/>
      <c r="M4304" s="4"/>
      <c r="N4304" s="4"/>
      <c r="O4304" s="4"/>
      <c r="P4304" s="4"/>
      <c r="Q4304" s="4"/>
      <c r="R4304" s="4"/>
      <c r="S4304" s="4"/>
      <c r="T4304" s="4"/>
      <c r="U4304" s="4"/>
      <c r="V4304" s="4"/>
      <c r="W4304" s="4"/>
    </row>
    <row r="4305" spans="1:23" ht="28" x14ac:dyDescent="0.3">
      <c r="A4305" s="24" t="s">
        <v>3218</v>
      </c>
      <c r="B4305" s="6">
        <v>0</v>
      </c>
      <c r="C4305" s="16" t="s">
        <v>3220</v>
      </c>
      <c r="D4305" s="9" t="str">
        <f t="shared" si="142"/>
        <v xml:space="preserve"> Đại học từ xa Dạo này nhiều người hỏi ngành NNA thế nhỉ</v>
      </c>
      <c r="E4305" s="4"/>
      <c r="F4305" s="4"/>
      <c r="G4305" s="4"/>
      <c r="H4305" s="4"/>
      <c r="I4305" s="4"/>
      <c r="J4305" s="4"/>
      <c r="K4305" s="4"/>
      <c r="L4305" s="4"/>
      <c r="M4305" s="4"/>
      <c r="N4305" s="4"/>
      <c r="O4305" s="4"/>
      <c r="P4305" s="4"/>
      <c r="Q4305" s="4"/>
      <c r="R4305" s="4"/>
      <c r="S4305" s="4"/>
      <c r="T4305" s="4"/>
      <c r="U4305" s="4"/>
      <c r="V4305" s="4"/>
      <c r="W4305" s="4"/>
    </row>
    <row r="4306" spans="1:23" ht="28" x14ac:dyDescent="0.3">
      <c r="A4306" s="23"/>
      <c r="B4306" s="6">
        <v>0</v>
      </c>
      <c r="C4306" s="16" t="s">
        <v>4181</v>
      </c>
      <c r="D4306" s="9" t="str">
        <f t="shared" si="142"/>
        <v xml:space="preserve"> Đại học từ xa Nna còn có trường đh thái nguyên và đh mở đào tạo nữa em nhé, cần thông tin nhắn cho cô</v>
      </c>
      <c r="E4306" s="4"/>
      <c r="F4306" s="4"/>
      <c r="G4306" s="4"/>
      <c r="H4306" s="4"/>
      <c r="I4306" s="4"/>
      <c r="J4306" s="4"/>
      <c r="K4306" s="4"/>
      <c r="L4306" s="4"/>
      <c r="M4306" s="4"/>
      <c r="N4306" s="4"/>
      <c r="O4306" s="4"/>
      <c r="P4306" s="4"/>
      <c r="Q4306" s="4"/>
      <c r="R4306" s="4"/>
      <c r="S4306" s="4"/>
      <c r="T4306" s="4"/>
      <c r="U4306" s="4"/>
      <c r="V4306" s="4"/>
      <c r="W4306" s="4"/>
    </row>
    <row r="4307" spans="1:23" ht="56" x14ac:dyDescent="0.3">
      <c r="A4307" s="24" t="s">
        <v>3221</v>
      </c>
      <c r="B4307" s="6">
        <v>0</v>
      </c>
      <c r="C4307" s="16" t="s">
        <v>3222</v>
      </c>
      <c r="D4307" s="9" t="str">
        <f t="shared" si="142"/>
        <v xml:space="preserve"> Đại học từ xa mình đang học luôn này, ncl mới học nhưng thấy thầy cô cũng nhiệt tình. Cv mình bận nên ít vào học thi thoảng các cô giáo vụ lại nhắc vô học, rồi làm bài. Mình có chương trình học, b có lấy không</v>
      </c>
      <c r="E4307" s="4"/>
      <c r="F4307" s="4"/>
      <c r="G4307" s="4"/>
      <c r="H4307" s="4"/>
      <c r="I4307" s="4"/>
      <c r="J4307" s="4"/>
      <c r="K4307" s="4"/>
      <c r="L4307" s="4"/>
      <c r="M4307" s="4"/>
      <c r="N4307" s="4"/>
      <c r="O4307" s="4"/>
      <c r="P4307" s="4"/>
      <c r="Q4307" s="4"/>
      <c r="R4307" s="4"/>
      <c r="S4307" s="4"/>
      <c r="T4307" s="4"/>
      <c r="U4307" s="4"/>
      <c r="V4307" s="4"/>
      <c r="W4307" s="4"/>
    </row>
    <row r="4308" spans="1:23" ht="28" x14ac:dyDescent="0.3">
      <c r="A4308" s="23"/>
      <c r="B4308" s="6">
        <v>0</v>
      </c>
      <c r="C4308" s="16" t="s">
        <v>3223</v>
      </c>
      <c r="D4308" s="9" t="str">
        <f t="shared" si="142"/>
        <v xml:space="preserve"> Đại học từ xa NNA của ĐH Mở cũng ổn lắm ạ. Bạn có thể tham khảo thêm rồi quyết định nha</v>
      </c>
      <c r="E4308" s="4"/>
      <c r="F4308" s="4"/>
      <c r="G4308" s="4"/>
      <c r="H4308" s="4"/>
      <c r="I4308" s="4"/>
      <c r="J4308" s="4"/>
      <c r="K4308" s="4"/>
      <c r="L4308" s="4"/>
      <c r="M4308" s="4"/>
      <c r="N4308" s="4"/>
      <c r="O4308" s="4"/>
      <c r="P4308" s="4"/>
      <c r="Q4308" s="4"/>
      <c r="R4308" s="4"/>
      <c r="S4308" s="4"/>
      <c r="T4308" s="4"/>
      <c r="U4308" s="4"/>
      <c r="V4308" s="4"/>
      <c r="W4308" s="4"/>
    </row>
    <row r="4309" spans="1:23" ht="56" x14ac:dyDescent="0.3">
      <c r="A4309" s="24" t="s">
        <v>4182</v>
      </c>
      <c r="B4309" s="6">
        <v>0</v>
      </c>
      <c r="C4309" s="16" t="s">
        <v>3225</v>
      </c>
      <c r="D4309" s="9" t="str">
        <f t="shared" si="142"/>
        <v xml:space="preserve"> Đại học từ xa Chào em nha, hệ từ xa và hệ vừa học vừa làm khác nhau đó em nha. Hầu hết sinh viên hệ từ xa đều là người đã đi làm, hệ vhvl cũng như thế, nhưng 2 hệ này khác nhau về hình thức học em nha</v>
      </c>
      <c r="E4309" s="4"/>
      <c r="F4309" s="4"/>
      <c r="G4309" s="4"/>
      <c r="H4309" s="4"/>
      <c r="I4309" s="4"/>
      <c r="J4309" s="4"/>
      <c r="K4309" s="4"/>
      <c r="L4309" s="4"/>
      <c r="M4309" s="4"/>
      <c r="N4309" s="4"/>
      <c r="O4309" s="4"/>
      <c r="P4309" s="4"/>
      <c r="Q4309" s="4"/>
      <c r="R4309" s="4"/>
      <c r="S4309" s="4"/>
      <c r="T4309" s="4"/>
      <c r="U4309" s="4"/>
      <c r="V4309" s="4"/>
      <c r="W4309" s="4"/>
    </row>
    <row r="4310" spans="1:23" ht="28" x14ac:dyDescent="0.3">
      <c r="A4310" s="23"/>
      <c r="B4310" s="6">
        <v>0</v>
      </c>
      <c r="C4310" s="16" t="s">
        <v>3226</v>
      </c>
      <c r="D4310" s="9" t="str">
        <f t="shared" si="142"/>
        <v xml:space="preserve"> Đại học từ xa MKT ở ngoài Bắc thì có TMU, còn trong nam thì mình ko rõ lắm :((</v>
      </c>
      <c r="E4310" s="4"/>
      <c r="F4310" s="4"/>
      <c r="G4310" s="4"/>
      <c r="H4310" s="4"/>
      <c r="I4310" s="4"/>
      <c r="J4310" s="4"/>
      <c r="K4310" s="4"/>
      <c r="L4310" s="4"/>
      <c r="M4310" s="4"/>
      <c r="N4310" s="4"/>
      <c r="O4310" s="4"/>
      <c r="P4310" s="4"/>
      <c r="Q4310" s="4"/>
      <c r="R4310" s="4"/>
      <c r="S4310" s="4"/>
      <c r="T4310" s="4"/>
      <c r="U4310" s="4"/>
      <c r="V4310" s="4"/>
      <c r="W4310" s="4"/>
    </row>
    <row r="4311" spans="1:23" ht="14" x14ac:dyDescent="0.3">
      <c r="A4311" s="23"/>
      <c r="B4311" s="6">
        <v>0</v>
      </c>
      <c r="C4311" s="16" t="s">
        <v>3227</v>
      </c>
      <c r="D4311" s="9" t="str">
        <f t="shared" si="142"/>
        <v xml:space="preserve"> Đại học từ xa Trong SG có cả mở HN với mở SG đó b</v>
      </c>
      <c r="E4311" s="4"/>
      <c r="F4311" s="4"/>
      <c r="G4311" s="4"/>
      <c r="H4311" s="4"/>
      <c r="I4311" s="4"/>
      <c r="J4311" s="4"/>
      <c r="K4311" s="4"/>
      <c r="L4311" s="4"/>
      <c r="M4311" s="4"/>
      <c r="N4311" s="4"/>
      <c r="O4311" s="4"/>
      <c r="P4311" s="4"/>
      <c r="Q4311" s="4"/>
      <c r="R4311" s="4"/>
      <c r="S4311" s="4"/>
      <c r="T4311" s="4"/>
      <c r="U4311" s="4"/>
      <c r="V4311" s="4"/>
      <c r="W4311" s="4"/>
    </row>
    <row r="4312" spans="1:23" ht="42" x14ac:dyDescent="0.3">
      <c r="A4312" s="23"/>
      <c r="B4312" s="6">
        <v>0</v>
      </c>
      <c r="C4312" s="16" t="s">
        <v>3228</v>
      </c>
      <c r="D4312" s="9" t="str">
        <f t="shared" si="142"/>
        <v xml:space="preserve"> Đại học từ xa Em xem trường đó đào tạo lâu chưa, danh tiếng hệ chính quy ra sao là có thể xác địn được phần nào rồi</v>
      </c>
      <c r="E4312" s="4"/>
      <c r="F4312" s="4"/>
      <c r="G4312" s="4"/>
      <c r="H4312" s="4"/>
      <c r="I4312" s="4"/>
      <c r="J4312" s="4"/>
      <c r="K4312" s="4"/>
      <c r="L4312" s="4"/>
      <c r="M4312" s="4"/>
      <c r="N4312" s="4"/>
      <c r="O4312" s="4"/>
      <c r="P4312" s="4"/>
      <c r="Q4312" s="4"/>
      <c r="R4312" s="4"/>
      <c r="S4312" s="4"/>
      <c r="T4312" s="4"/>
      <c r="U4312" s="4"/>
      <c r="V4312" s="4"/>
      <c r="W4312" s="4"/>
    </row>
    <row r="4313" spans="1:23" ht="28" x14ac:dyDescent="0.3">
      <c r="A4313" s="23"/>
      <c r="B4313" s="6">
        <v>0</v>
      </c>
      <c r="C4313" s="16" t="s">
        <v>3230</v>
      </c>
      <c r="D4313" s="9" t="str">
        <f t="shared" si="142"/>
        <v xml:space="preserve"> Đại học từ xa mấy gr này ko có ai ngoài bên ts đâu b =)))) các a chị đang hc chả có ai tương tác</v>
      </c>
      <c r="E4313" s="4"/>
      <c r="F4313" s="4"/>
      <c r="G4313" s="4"/>
      <c r="H4313" s="4"/>
      <c r="I4313" s="4"/>
      <c r="J4313" s="4"/>
      <c r="K4313" s="4"/>
      <c r="L4313" s="4"/>
      <c r="M4313" s="4"/>
      <c r="N4313" s="4"/>
      <c r="O4313" s="4"/>
      <c r="P4313" s="4"/>
      <c r="Q4313" s="4"/>
      <c r="R4313" s="4"/>
      <c r="S4313" s="4"/>
      <c r="T4313" s="4"/>
      <c r="U4313" s="4"/>
      <c r="V4313" s="4"/>
      <c r="W4313" s="4"/>
    </row>
    <row r="4314" spans="1:23" ht="28" x14ac:dyDescent="0.3">
      <c r="A4314" s="23"/>
      <c r="B4314" s="6">
        <v>0</v>
      </c>
      <c r="C4314" s="16" t="s">
        <v>3231</v>
      </c>
      <c r="D4314" s="9" t="str">
        <f t="shared" si="142"/>
        <v xml:space="preserve"> Đại học từ xa tui đang học Mở TPHCM nè, mà đang học ngành NNA</v>
      </c>
      <c r="E4314" s="4"/>
      <c r="F4314" s="4"/>
      <c r="G4314" s="4"/>
      <c r="H4314" s="4"/>
      <c r="I4314" s="4"/>
      <c r="J4314" s="4"/>
      <c r="K4314" s="4"/>
      <c r="L4314" s="4"/>
      <c r="M4314" s="4"/>
      <c r="N4314" s="4"/>
      <c r="O4314" s="4"/>
      <c r="P4314" s="4"/>
      <c r="Q4314" s="4"/>
      <c r="R4314" s="4"/>
      <c r="S4314" s="4"/>
      <c r="T4314" s="4"/>
      <c r="U4314" s="4"/>
      <c r="V4314" s="4"/>
      <c r="W4314" s="4"/>
    </row>
    <row r="4315" spans="1:23" ht="28" x14ac:dyDescent="0.3">
      <c r="A4315" s="24" t="s">
        <v>3233</v>
      </c>
      <c r="B4315" s="6">
        <v>0</v>
      </c>
      <c r="C4315" s="16" t="s">
        <v>3234</v>
      </c>
      <c r="D4315" s="9" t="str">
        <f t="shared" si="142"/>
        <v xml:space="preserve"> Đại học từ xa từ THPT lên thì tầm 4 năm như học đh bth thui</v>
      </c>
      <c r="E4315" s="4"/>
      <c r="F4315" s="4"/>
      <c r="G4315" s="4"/>
      <c r="H4315" s="4"/>
      <c r="I4315" s="4"/>
      <c r="J4315" s="4"/>
      <c r="K4315" s="4"/>
      <c r="L4315" s="4"/>
      <c r="M4315" s="4"/>
      <c r="N4315" s="4"/>
      <c r="O4315" s="4"/>
      <c r="P4315" s="4"/>
      <c r="Q4315" s="4"/>
      <c r="R4315" s="4"/>
      <c r="S4315" s="4"/>
      <c r="T4315" s="4"/>
      <c r="U4315" s="4"/>
      <c r="V4315" s="4"/>
      <c r="W4315" s="4"/>
    </row>
    <row r="4316" spans="1:23" ht="14" x14ac:dyDescent="0.3">
      <c r="A4316" s="23"/>
      <c r="B4316" s="6">
        <v>0</v>
      </c>
      <c r="C4316" s="16" t="s">
        <v>3235</v>
      </c>
      <c r="D4316" s="9" t="str">
        <f t="shared" si="142"/>
        <v xml:space="preserve"> Đại học từ xa Học TMDT oke, k lo hết việc</v>
      </c>
      <c r="E4316" s="4"/>
      <c r="F4316" s="4"/>
      <c r="G4316" s="4"/>
      <c r="H4316" s="4"/>
      <c r="I4316" s="4"/>
      <c r="J4316" s="4"/>
      <c r="K4316" s="4"/>
      <c r="L4316" s="4"/>
      <c r="M4316" s="4"/>
      <c r="N4316" s="4"/>
      <c r="O4316" s="4"/>
      <c r="P4316" s="4"/>
      <c r="Q4316" s="4"/>
      <c r="R4316" s="4"/>
      <c r="S4316" s="4"/>
      <c r="T4316" s="4"/>
      <c r="U4316" s="4"/>
      <c r="V4316" s="4"/>
      <c r="W4316" s="4"/>
    </row>
    <row r="4317" spans="1:23" ht="42" x14ac:dyDescent="0.3">
      <c r="A4317" s="23"/>
      <c r="B4317" s="6">
        <v>0</v>
      </c>
      <c r="C4317" s="16" t="s">
        <v>3236</v>
      </c>
      <c r="D4317" s="9" t="str">
        <f t="shared" si="142"/>
        <v xml:space="preserve"> Đại học từ xa Chào em nha, hiện tại em đang làm công việc gì rồi và em đã có định hướng sẽ làm cv trong các nhóm ngành nào trong tương lai chưa em ha</v>
      </c>
      <c r="E4317" s="4"/>
      <c r="F4317" s="4"/>
      <c r="G4317" s="4"/>
      <c r="H4317" s="4"/>
      <c r="I4317" s="4"/>
      <c r="J4317" s="4"/>
      <c r="K4317" s="4"/>
      <c r="L4317" s="4"/>
      <c r="M4317" s="4"/>
      <c r="N4317" s="4"/>
      <c r="O4317" s="4"/>
      <c r="P4317" s="4"/>
      <c r="Q4317" s="4"/>
      <c r="R4317" s="4"/>
      <c r="S4317" s="4"/>
      <c r="T4317" s="4"/>
      <c r="U4317" s="4"/>
      <c r="V4317" s="4"/>
      <c r="W4317" s="4"/>
    </row>
    <row r="4318" spans="1:23" ht="42" x14ac:dyDescent="0.3">
      <c r="A4318" s="23"/>
      <c r="B4318" s="6">
        <v>0</v>
      </c>
      <c r="C4318" s="16" t="s">
        <v>3237</v>
      </c>
      <c r="D4318" s="9" t="str">
        <f t="shared" si="142"/>
        <v xml:space="preserve"> Đại học từ xa Bạn nên tự chọn ngành trước á, ví dụ học yếu toán thì ko nên học Kế toán, chứ mng rcm thì cũng vô cùng lắm</v>
      </c>
      <c r="E4318" s="4"/>
      <c r="F4318" s="4"/>
      <c r="G4318" s="4"/>
      <c r="H4318" s="4"/>
      <c r="I4318" s="4"/>
      <c r="J4318" s="4"/>
      <c r="K4318" s="4"/>
      <c r="L4318" s="4"/>
      <c r="M4318" s="4"/>
      <c r="N4318" s="4"/>
      <c r="O4318" s="4"/>
      <c r="P4318" s="4"/>
      <c r="Q4318" s="4"/>
      <c r="R4318" s="4"/>
      <c r="S4318" s="4"/>
      <c r="T4318" s="4"/>
      <c r="U4318" s="4"/>
      <c r="V4318" s="4"/>
      <c r="W4318" s="4"/>
    </row>
    <row r="4319" spans="1:23" ht="42" x14ac:dyDescent="0.3">
      <c r="A4319" s="24" t="s">
        <v>3238</v>
      </c>
      <c r="B4319" s="6">
        <v>0</v>
      </c>
      <c r="C4319" s="16" t="s">
        <v>3239</v>
      </c>
      <c r="D4319" s="9" t="str">
        <f t="shared" si="142"/>
        <v xml:space="preserve"> Đại học từ xa Chào em nha, trường hợp của em do mình chưa tốt nghiệp đh nên sẽ khong được xét miễn môn em à :(((</v>
      </c>
      <c r="E4319" s="4"/>
      <c r="F4319" s="4"/>
      <c r="G4319" s="4"/>
      <c r="H4319" s="4"/>
      <c r="I4319" s="4"/>
      <c r="J4319" s="4"/>
      <c r="K4319" s="4"/>
      <c r="L4319" s="4"/>
      <c r="M4319" s="4"/>
      <c r="N4319" s="4"/>
      <c r="O4319" s="4"/>
      <c r="P4319" s="4"/>
      <c r="Q4319" s="4"/>
      <c r="R4319" s="4"/>
      <c r="S4319" s="4"/>
      <c r="T4319" s="4"/>
      <c r="U4319" s="4"/>
      <c r="V4319" s="4"/>
      <c r="W4319" s="4"/>
    </row>
    <row r="4320" spans="1:23" ht="70" x14ac:dyDescent="0.3">
      <c r="A4320" s="23"/>
      <c r="B4320" s="6">
        <v>0</v>
      </c>
      <c r="C4320" s="16" t="s">
        <v>3240</v>
      </c>
      <c r="D4320" s="9" t="str">
        <f t="shared" si="142"/>
        <v xml:space="preserve"> Đại học từ xa Do chưa tốt nghiệp nên ko có căn cứ để các trường xét miễn môn cho em, còn phương án học từ xa thì c thấy hiện đang phù hợp với em nhất, mình còn trẻ nên mình càng cần học để lấy bằng cấp, kiến thức em à, ko là sau xin việc sẽ khó khăn, ít cơ hội</v>
      </c>
      <c r="E4320" s="4"/>
      <c r="F4320" s="4"/>
      <c r="G4320" s="4"/>
      <c r="H4320" s="4"/>
      <c r="I4320" s="4"/>
      <c r="J4320" s="4"/>
      <c r="K4320" s="4"/>
      <c r="L4320" s="4"/>
      <c r="M4320" s="4"/>
      <c r="N4320" s="4"/>
      <c r="O4320" s="4"/>
      <c r="P4320" s="4"/>
      <c r="Q4320" s="4"/>
      <c r="R4320" s="4"/>
      <c r="S4320" s="4"/>
      <c r="T4320" s="4"/>
      <c r="U4320" s="4"/>
      <c r="V4320" s="4"/>
      <c r="W4320" s="4"/>
    </row>
    <row r="4321" spans="1:23" ht="14" x14ac:dyDescent="0.3">
      <c r="A4321" s="23"/>
      <c r="B4321" s="6">
        <v>0</v>
      </c>
      <c r="C4321" s="16" t="s">
        <v>3241</v>
      </c>
      <c r="D4321" s="9" t="str">
        <f t="shared" si="142"/>
        <v xml:space="preserve"> Đại học từ xa bạn quá thời hạn bảo lưu chưa á</v>
      </c>
      <c r="E4321" s="4"/>
      <c r="F4321" s="4"/>
      <c r="G4321" s="4"/>
      <c r="H4321" s="4"/>
      <c r="I4321" s="4"/>
      <c r="J4321" s="4"/>
      <c r="K4321" s="4"/>
      <c r="L4321" s="4"/>
      <c r="M4321" s="4"/>
      <c r="N4321" s="4"/>
      <c r="O4321" s="4"/>
      <c r="P4321" s="4"/>
      <c r="Q4321" s="4"/>
      <c r="R4321" s="4"/>
      <c r="S4321" s="4"/>
      <c r="T4321" s="4"/>
      <c r="U4321" s="4"/>
      <c r="V4321" s="4"/>
      <c r="W4321" s="4"/>
    </row>
    <row r="4322" spans="1:23" ht="14" x14ac:dyDescent="0.3">
      <c r="A4322" s="23"/>
      <c r="B4322" s="6">
        <v>0</v>
      </c>
      <c r="C4322" s="16" t="s">
        <v>3242</v>
      </c>
      <c r="D4322" s="9" t="str">
        <f t="shared" si="142"/>
        <v xml:space="preserve"> Đại học từ xa Sợ là khó chuyển điểm được c ạ :(</v>
      </c>
      <c r="E4322" s="4"/>
      <c r="F4322" s="4"/>
      <c r="G4322" s="4"/>
      <c r="H4322" s="4"/>
      <c r="I4322" s="4"/>
      <c r="J4322" s="4"/>
      <c r="K4322" s="4"/>
      <c r="L4322" s="4"/>
      <c r="M4322" s="4"/>
      <c r="N4322" s="4"/>
      <c r="O4322" s="4"/>
      <c r="P4322" s="4"/>
      <c r="Q4322" s="4"/>
      <c r="R4322" s="4"/>
      <c r="S4322" s="4"/>
      <c r="T4322" s="4"/>
      <c r="U4322" s="4"/>
      <c r="V4322" s="4"/>
      <c r="W4322" s="4"/>
    </row>
    <row r="4323" spans="1:23" ht="14" x14ac:dyDescent="0.3">
      <c r="A4323" s="23"/>
      <c r="B4323" s="6">
        <v>0</v>
      </c>
      <c r="C4323" s="16" t="s">
        <v>3243</v>
      </c>
      <c r="D4323" s="9" t="str">
        <f t="shared" si="142"/>
        <v xml:space="preserve"> Đại học từ xa không miễn môn được đâu</v>
      </c>
      <c r="E4323" s="4"/>
      <c r="F4323" s="4"/>
      <c r="G4323" s="4"/>
      <c r="H4323" s="4"/>
      <c r="I4323" s="4"/>
      <c r="J4323" s="4"/>
      <c r="K4323" s="4"/>
      <c r="L4323" s="4"/>
      <c r="M4323" s="4"/>
      <c r="N4323" s="4"/>
      <c r="O4323" s="4"/>
      <c r="P4323" s="4"/>
      <c r="Q4323" s="4"/>
      <c r="R4323" s="4"/>
      <c r="S4323" s="4"/>
      <c r="T4323" s="4"/>
      <c r="U4323" s="4"/>
      <c r="V4323" s="4"/>
      <c r="W4323" s="4"/>
    </row>
    <row r="4324" spans="1:23" ht="14" x14ac:dyDescent="0.3">
      <c r="A4324" s="23"/>
      <c r="B4324" s="6">
        <v>0</v>
      </c>
      <c r="C4324" s="16" t="s">
        <v>3244</v>
      </c>
      <c r="D4324" s="9" t="str">
        <f t="shared" si="142"/>
        <v xml:space="preserve"> Đại học từ xa Học trường tư học phí đắt lắm em</v>
      </c>
      <c r="E4324" s="4"/>
      <c r="F4324" s="4"/>
      <c r="G4324" s="4"/>
      <c r="H4324" s="4"/>
      <c r="I4324" s="4"/>
      <c r="J4324" s="4"/>
      <c r="K4324" s="4"/>
      <c r="L4324" s="4"/>
      <c r="M4324" s="4"/>
      <c r="N4324" s="4"/>
      <c r="O4324" s="4"/>
      <c r="P4324" s="4"/>
      <c r="Q4324" s="4"/>
      <c r="R4324" s="4"/>
      <c r="S4324" s="4"/>
      <c r="T4324" s="4"/>
      <c r="U4324" s="4"/>
      <c r="V4324" s="4"/>
      <c r="W4324" s="4"/>
    </row>
    <row r="4325" spans="1:23" ht="42" x14ac:dyDescent="0.3">
      <c r="A4325" s="23"/>
      <c r="B4325" s="6">
        <v>0</v>
      </c>
      <c r="C4325" s="16" t="s">
        <v>3245</v>
      </c>
      <c r="D4325" s="9" t="str">
        <f t="shared" si="142"/>
        <v xml:space="preserve"> Đại học từ xa Khuyên b nên học càng sớm càng tốt, còn thời gian thì ko rút ngắn được xuống 3 năm được sớm thì cũng phải 3 năm rưỡi</v>
      </c>
      <c r="E4325" s="4"/>
      <c r="F4325" s="4"/>
      <c r="G4325" s="4"/>
      <c r="H4325" s="4"/>
      <c r="I4325" s="4"/>
      <c r="J4325" s="4"/>
      <c r="K4325" s="4"/>
      <c r="L4325" s="4"/>
      <c r="M4325" s="4"/>
      <c r="N4325" s="4"/>
      <c r="O4325" s="4"/>
      <c r="P4325" s="4"/>
      <c r="Q4325" s="4"/>
      <c r="R4325" s="4"/>
      <c r="S4325" s="4"/>
      <c r="T4325" s="4"/>
      <c r="U4325" s="4"/>
      <c r="V4325" s="4"/>
      <c r="W4325" s="4"/>
    </row>
    <row r="4326" spans="1:23" ht="28" x14ac:dyDescent="0.3">
      <c r="A4326" s="23"/>
      <c r="B4326" s="6">
        <v>0</v>
      </c>
      <c r="C4326" s="16" t="s">
        <v>3246</v>
      </c>
      <c r="D4326" s="9" t="str">
        <f t="shared" si="142"/>
        <v xml:space="preserve"> Đại học từ xa Đừng bỏ cuộc em nhé, cố gắng vì tương lai phía trước</v>
      </c>
      <c r="E4326" s="4"/>
      <c r="F4326" s="4"/>
      <c r="G4326" s="4"/>
      <c r="H4326" s="4"/>
      <c r="I4326" s="4"/>
      <c r="J4326" s="4"/>
      <c r="K4326" s="4"/>
      <c r="L4326" s="4"/>
      <c r="M4326" s="4"/>
      <c r="N4326" s="4"/>
      <c r="O4326" s="4"/>
      <c r="P4326" s="4"/>
      <c r="Q4326" s="4"/>
      <c r="R4326" s="4"/>
      <c r="S4326" s="4"/>
      <c r="T4326" s="4"/>
      <c r="U4326" s="4"/>
      <c r="V4326" s="4"/>
      <c r="W4326" s="4"/>
    </row>
    <row r="4327" spans="1:23" ht="42" x14ac:dyDescent="0.3">
      <c r="A4327" s="23"/>
      <c r="B4327" s="6">
        <v>0</v>
      </c>
      <c r="C4327" s="16" t="s">
        <v>3247</v>
      </c>
      <c r="D4327" s="9" t="str">
        <f t="shared" si="142"/>
        <v xml:space="preserve"> Đại học từ xa bạn chưa tốt nghiệp đại học nên khó chuyển điểm, miễn môn sang hệ từ xa bạn ạ, xét tuyển lại từ bằng thpt đó bạn</v>
      </c>
      <c r="E4327" s="4"/>
      <c r="F4327" s="4"/>
      <c r="G4327" s="4"/>
      <c r="H4327" s="4"/>
      <c r="I4327" s="4"/>
      <c r="J4327" s="4"/>
      <c r="K4327" s="4"/>
      <c r="L4327" s="4"/>
      <c r="M4327" s="4"/>
      <c r="N4327" s="4"/>
      <c r="O4327" s="4"/>
      <c r="P4327" s="4"/>
      <c r="Q4327" s="4"/>
      <c r="R4327" s="4"/>
      <c r="S4327" s="4"/>
      <c r="T4327" s="4"/>
      <c r="U4327" s="4"/>
      <c r="V4327" s="4"/>
      <c r="W4327" s="4"/>
    </row>
    <row r="4328" spans="1:23" ht="14" x14ac:dyDescent="0.3">
      <c r="A4328" s="23"/>
      <c r="B4328" s="6">
        <v>0</v>
      </c>
      <c r="C4328" s="16" t="s">
        <v>3249</v>
      </c>
      <c r="D4328" s="9" t="str">
        <f t="shared" si="142"/>
        <v xml:space="preserve"> Đại học từ xa Nên học</v>
      </c>
      <c r="E4328" s="4"/>
      <c r="F4328" s="4"/>
      <c r="G4328" s="4"/>
      <c r="H4328" s="4"/>
      <c r="I4328" s="4"/>
      <c r="J4328" s="4"/>
      <c r="K4328" s="4"/>
      <c r="L4328" s="4"/>
      <c r="M4328" s="4"/>
      <c r="N4328" s="4"/>
      <c r="O4328" s="4"/>
      <c r="P4328" s="4"/>
      <c r="Q4328" s="4"/>
      <c r="R4328" s="4"/>
      <c r="S4328" s="4"/>
      <c r="T4328" s="4"/>
      <c r="U4328" s="4"/>
      <c r="V4328" s="4"/>
      <c r="W4328" s="4"/>
    </row>
    <row r="4329" spans="1:23" ht="28" x14ac:dyDescent="0.3">
      <c r="A4329" s="24" t="s">
        <v>3250</v>
      </c>
      <c r="B4329" s="6">
        <v>0</v>
      </c>
      <c r="C4329" s="16" t="s">
        <v>3251</v>
      </c>
      <c r="D4329" s="9" t="str">
        <f t="shared" ref="D4329:D4335" si="143">CONCATENATE(" Đại học từ xa ngành NNA"," ",C4329)</f>
        <v xml:space="preserve"> Đại học từ xa ngành NNA Sao bảng điểm ko có môn Tiếng Anh nhỉ</v>
      </c>
      <c r="E4329" s="4"/>
      <c r="F4329" s="4"/>
      <c r="G4329" s="4"/>
      <c r="H4329" s="4"/>
      <c r="I4329" s="4"/>
      <c r="J4329" s="4"/>
      <c r="K4329" s="4"/>
      <c r="L4329" s="4"/>
      <c r="M4329" s="4"/>
      <c r="N4329" s="4"/>
      <c r="O4329" s="4"/>
      <c r="P4329" s="4"/>
      <c r="Q4329" s="4"/>
      <c r="R4329" s="4"/>
      <c r="S4329" s="4"/>
      <c r="T4329" s="4"/>
      <c r="U4329" s="4"/>
      <c r="V4329" s="4"/>
      <c r="W4329" s="4"/>
    </row>
    <row r="4330" spans="1:23" ht="28" x14ac:dyDescent="0.3">
      <c r="A4330" s="23"/>
      <c r="B4330" s="6">
        <v>0</v>
      </c>
      <c r="C4330" s="16" t="s">
        <v>3252</v>
      </c>
      <c r="D4330" s="9" t="str">
        <f t="shared" si="143"/>
        <v xml:space="preserve"> Đại học từ xa ngành NNA Điểm cao như này thì dễ xét trúng tuyển</v>
      </c>
      <c r="E4330" s="4"/>
      <c r="F4330" s="4"/>
      <c r="G4330" s="4"/>
      <c r="H4330" s="4"/>
      <c r="I4330" s="4"/>
      <c r="J4330" s="4"/>
      <c r="K4330" s="4"/>
      <c r="L4330" s="4"/>
      <c r="M4330" s="4"/>
      <c r="N4330" s="4"/>
      <c r="O4330" s="4"/>
      <c r="P4330" s="4"/>
      <c r="Q4330" s="4"/>
      <c r="R4330" s="4"/>
      <c r="S4330" s="4"/>
      <c r="T4330" s="4"/>
      <c r="U4330" s="4"/>
      <c r="V4330" s="4"/>
      <c r="W4330" s="4"/>
    </row>
    <row r="4331" spans="1:23" ht="28" x14ac:dyDescent="0.3">
      <c r="A4331" s="23"/>
      <c r="B4331" s="6">
        <v>0</v>
      </c>
      <c r="C4331" s="16" t="s">
        <v>3253</v>
      </c>
      <c r="D4331" s="9" t="str">
        <f t="shared" si="143"/>
        <v xml:space="preserve"> Đại học từ xa ngành NNA Em ở SG thì tham khảo dh Trà Vinh và Mở HCM nhé</v>
      </c>
      <c r="E4331" s="4"/>
      <c r="F4331" s="4"/>
      <c r="G4331" s="4"/>
      <c r="H4331" s="4"/>
      <c r="I4331" s="4"/>
      <c r="J4331" s="4"/>
      <c r="K4331" s="4"/>
      <c r="L4331" s="4"/>
      <c r="M4331" s="4"/>
      <c r="N4331" s="4"/>
      <c r="O4331" s="4"/>
      <c r="P4331" s="4"/>
      <c r="Q4331" s="4"/>
      <c r="R4331" s="4"/>
      <c r="S4331" s="4"/>
      <c r="T4331" s="4"/>
      <c r="U4331" s="4"/>
      <c r="V4331" s="4"/>
      <c r="W4331" s="4"/>
    </row>
    <row r="4332" spans="1:23" ht="28" x14ac:dyDescent="0.3">
      <c r="A4332" s="23"/>
      <c r="B4332" s="6">
        <v>0</v>
      </c>
      <c r="C4332" s="16" t="s">
        <v>3254</v>
      </c>
      <c r="D4332" s="9" t="str">
        <f t="shared" si="143"/>
        <v xml:space="preserve"> Đại học từ xa ngành NNA Viện đào tạo mở và công nghệ thông tin Đại học Huế 260k/ 1 tín chỉ</v>
      </c>
      <c r="E4332" s="4"/>
      <c r="F4332" s="4"/>
      <c r="G4332" s="4"/>
      <c r="H4332" s="4"/>
      <c r="I4332" s="4"/>
      <c r="J4332" s="4"/>
      <c r="K4332" s="4"/>
      <c r="L4332" s="4"/>
      <c r="M4332" s="4"/>
      <c r="N4332" s="4"/>
      <c r="O4332" s="4"/>
      <c r="P4332" s="4"/>
      <c r="Q4332" s="4"/>
      <c r="R4332" s="4"/>
      <c r="S4332" s="4"/>
      <c r="T4332" s="4"/>
      <c r="U4332" s="4"/>
      <c r="V4332" s="4"/>
      <c r="W4332" s="4"/>
    </row>
    <row r="4333" spans="1:23" ht="42" x14ac:dyDescent="0.3">
      <c r="A4333" s="23"/>
      <c r="B4333" s="6">
        <v>0</v>
      </c>
      <c r="C4333" s="16" t="s">
        <v>3255</v>
      </c>
      <c r="D4333" s="9" t="str">
        <f t="shared" si="143"/>
        <v xml:space="preserve"> Đại học từ xa ngành NNA Bạn tham khảo chường trình bên Đại học Mở TP. HCM được nè. Vì mình thấy điểm của bạn tốt á.</v>
      </c>
      <c r="E4333" s="4"/>
      <c r="F4333" s="4"/>
      <c r="G4333" s="4"/>
      <c r="H4333" s="4"/>
      <c r="I4333" s="4"/>
      <c r="J4333" s="4"/>
      <c r="K4333" s="4"/>
      <c r="L4333" s="4"/>
      <c r="M4333" s="4"/>
      <c r="N4333" s="4"/>
      <c r="O4333" s="4"/>
      <c r="P4333" s="4"/>
      <c r="Q4333" s="4"/>
      <c r="R4333" s="4"/>
      <c r="S4333" s="4"/>
      <c r="T4333" s="4"/>
      <c r="U4333" s="4"/>
      <c r="V4333" s="4"/>
      <c r="W4333" s="4"/>
    </row>
    <row r="4334" spans="1:23" ht="42" x14ac:dyDescent="0.3">
      <c r="A4334" s="23"/>
      <c r="B4334" s="6">
        <v>0</v>
      </c>
      <c r="C4334" s="16" t="s">
        <v>3256</v>
      </c>
      <c r="D4334" s="9" t="str">
        <f t="shared" si="143"/>
        <v xml:space="preserve"> Đại học từ xa ngành NNA Cái này là bản trích lục hả bạn, mình cũng có bằng tốt nghiệp nhưng bị thất lạc học bạ</v>
      </c>
      <c r="E4334" s="4"/>
      <c r="F4334" s="4"/>
      <c r="G4334" s="4"/>
      <c r="H4334" s="4"/>
      <c r="I4334" s="4"/>
      <c r="J4334" s="4"/>
      <c r="K4334" s="4"/>
      <c r="L4334" s="4"/>
      <c r="M4334" s="4"/>
      <c r="N4334" s="4"/>
      <c r="O4334" s="4"/>
      <c r="P4334" s="4"/>
      <c r="Q4334" s="4"/>
      <c r="R4334" s="4"/>
      <c r="S4334" s="4"/>
      <c r="T4334" s="4"/>
      <c r="U4334" s="4"/>
      <c r="V4334" s="4"/>
      <c r="W4334" s="4"/>
    </row>
    <row r="4335" spans="1:23" ht="28" x14ac:dyDescent="0.3">
      <c r="A4335" s="23"/>
      <c r="B4335" s="6">
        <v>0</v>
      </c>
      <c r="C4335" s="16" t="s">
        <v>3258</v>
      </c>
      <c r="D4335" s="9" t="str">
        <f t="shared" si="143"/>
        <v xml:space="preserve"> Đại học từ xa ngành NNA Ở HCM thì mình đang học ĐH NGOẠI NGỮ HUẾ. Chuyên ngữ học ổn nhất b ạ.</v>
      </c>
      <c r="E4335" s="4"/>
      <c r="F4335" s="4"/>
      <c r="G4335" s="4"/>
      <c r="H4335" s="4"/>
      <c r="I4335" s="4"/>
      <c r="J4335" s="4"/>
      <c r="K4335" s="4"/>
      <c r="L4335" s="4"/>
      <c r="M4335" s="4"/>
      <c r="N4335" s="4"/>
      <c r="O4335" s="4"/>
      <c r="P4335" s="4"/>
      <c r="Q4335" s="4"/>
      <c r="R4335" s="4"/>
      <c r="S4335" s="4"/>
      <c r="T4335" s="4"/>
      <c r="U4335" s="4"/>
      <c r="V4335" s="4"/>
      <c r="W4335" s="4"/>
    </row>
    <row r="4336" spans="1:23" ht="14" x14ac:dyDescent="0.3">
      <c r="A4336" s="24" t="s">
        <v>3259</v>
      </c>
      <c r="B4336" s="6">
        <v>0</v>
      </c>
      <c r="C4336" s="16" t="s">
        <v>3260</v>
      </c>
      <c r="D4336" s="9" t="str">
        <f>CONCATENATE(" Đại học từ xa"," ",C4336)</f>
        <v xml:space="preserve"> Đại học từ xa Luật nói chung hay Luật kinh tế vậy bạn ơi</v>
      </c>
      <c r="E4336" s="4"/>
      <c r="F4336" s="4"/>
      <c r="G4336" s="4"/>
      <c r="H4336" s="4"/>
      <c r="I4336" s="4"/>
      <c r="J4336" s="4"/>
      <c r="K4336" s="4"/>
      <c r="L4336" s="4"/>
      <c r="M4336" s="4"/>
      <c r="N4336" s="4"/>
      <c r="O4336" s="4"/>
      <c r="P4336" s="4"/>
      <c r="Q4336" s="4"/>
      <c r="R4336" s="4"/>
      <c r="S4336" s="4"/>
      <c r="T4336" s="4"/>
      <c r="U4336" s="4"/>
      <c r="V4336" s="4"/>
      <c r="W4336" s="4"/>
    </row>
    <row r="4337" spans="1:23" ht="28" x14ac:dyDescent="0.3">
      <c r="A4337" s="23"/>
      <c r="B4337" s="6">
        <v>0</v>
      </c>
      <c r="C4337" s="16" t="s">
        <v>3261</v>
      </c>
      <c r="D4337" s="9" t="str">
        <f t="shared" ref="D4337:D4342" si="144">CONCATENATE(" Đại học từ xa ngành Luật"," ",C4337)</f>
        <v xml:space="preserve"> Đại học từ xa ngành Luật ĐH Thành Đông, hp rẻ nhất rồi đó. 260ng/tín.</v>
      </c>
      <c r="E4337" s="4"/>
      <c r="F4337" s="4"/>
      <c r="G4337" s="4"/>
      <c r="H4337" s="4"/>
      <c r="I4337" s="4"/>
      <c r="J4337" s="4"/>
      <c r="K4337" s="4"/>
      <c r="L4337" s="4"/>
      <c r="M4337" s="4"/>
      <c r="N4337" s="4"/>
      <c r="O4337" s="4"/>
      <c r="P4337" s="4"/>
      <c r="Q4337" s="4"/>
      <c r="R4337" s="4"/>
      <c r="S4337" s="4"/>
      <c r="T4337" s="4"/>
      <c r="U4337" s="4"/>
      <c r="V4337" s="4"/>
      <c r="W4337" s="4"/>
    </row>
    <row r="4338" spans="1:23" ht="28" x14ac:dyDescent="0.3">
      <c r="A4338" s="23"/>
      <c r="B4338" s="6">
        <v>0</v>
      </c>
      <c r="C4338" s="16" t="s">
        <v>3262</v>
      </c>
      <c r="D4338" s="9" t="str">
        <f t="shared" si="144"/>
        <v xml:space="preserve"> Đại học từ xa ngành Luật Mình thấy VTU oke, ck mình học cbi tốt nghiệp rồi</v>
      </c>
      <c r="E4338" s="4"/>
      <c r="F4338" s="4"/>
      <c r="G4338" s="4"/>
      <c r="H4338" s="4"/>
      <c r="I4338" s="4"/>
      <c r="J4338" s="4"/>
      <c r="K4338" s="4"/>
      <c r="L4338" s="4"/>
      <c r="M4338" s="4"/>
      <c r="N4338" s="4"/>
      <c r="O4338" s="4"/>
      <c r="P4338" s="4"/>
      <c r="Q4338" s="4"/>
      <c r="R4338" s="4"/>
      <c r="S4338" s="4"/>
      <c r="T4338" s="4"/>
      <c r="U4338" s="4"/>
      <c r="V4338" s="4"/>
      <c r="W4338" s="4"/>
    </row>
    <row r="4339" spans="1:23" ht="28" x14ac:dyDescent="0.3">
      <c r="A4339" s="23"/>
      <c r="B4339" s="6">
        <v>0</v>
      </c>
      <c r="C4339" s="16" t="s">
        <v>3263</v>
      </c>
      <c r="D4339" s="9" t="str">
        <f t="shared" si="144"/>
        <v xml:space="preserve"> Đại học từ xa ngành Luật Nếu b ở HN thì học ECOUNI oke nha</v>
      </c>
      <c r="E4339" s="4"/>
      <c r="F4339" s="4"/>
      <c r="G4339" s="4"/>
      <c r="H4339" s="4"/>
      <c r="I4339" s="4"/>
      <c r="J4339" s="4"/>
      <c r="K4339" s="4"/>
      <c r="L4339" s="4"/>
      <c r="M4339" s="4"/>
      <c r="N4339" s="4"/>
      <c r="O4339" s="4"/>
      <c r="P4339" s="4"/>
      <c r="Q4339" s="4"/>
      <c r="R4339" s="4"/>
      <c r="S4339" s="4"/>
      <c r="T4339" s="4"/>
      <c r="U4339" s="4"/>
      <c r="V4339" s="4"/>
      <c r="W4339" s="4"/>
    </row>
    <row r="4340" spans="1:23" ht="42" x14ac:dyDescent="0.3">
      <c r="A4340" s="23"/>
      <c r="B4340" s="6">
        <v>0</v>
      </c>
      <c r="C4340" s="16" t="s">
        <v>3264</v>
      </c>
      <c r="D4340" s="9" t="str">
        <f t="shared" si="144"/>
        <v xml:space="preserve"> Đại học từ xa ngành Luật Luật nhiều trường lắm, bạn ở miền Bắc hay miền Nam nhỉ, nếu ở Bắc thì nhiều trường hơn</v>
      </c>
      <c r="E4340" s="4"/>
      <c r="F4340" s="4"/>
      <c r="G4340" s="4"/>
      <c r="H4340" s="4"/>
      <c r="I4340" s="4"/>
      <c r="J4340" s="4"/>
      <c r="K4340" s="4"/>
      <c r="L4340" s="4"/>
      <c r="M4340" s="4"/>
      <c r="N4340" s="4"/>
      <c r="O4340" s="4"/>
      <c r="P4340" s="4"/>
      <c r="Q4340" s="4"/>
      <c r="R4340" s="4"/>
      <c r="S4340" s="4"/>
      <c r="T4340" s="4"/>
      <c r="U4340" s="4"/>
      <c r="V4340" s="4"/>
      <c r="W4340" s="4"/>
    </row>
    <row r="4341" spans="1:23" ht="28" x14ac:dyDescent="0.3">
      <c r="A4341" s="23"/>
      <c r="B4341" s="6">
        <v>0</v>
      </c>
      <c r="C4341" s="16" t="s">
        <v>3265</v>
      </c>
      <c r="D4341" s="9" t="str">
        <f t="shared" si="144"/>
        <v xml:space="preserve"> Đại học từ xa ngành Luật Trà Vinh nha, học phí nhẹ với có nhiều khóa tốt nghiệp rồi</v>
      </c>
      <c r="E4341" s="4"/>
      <c r="F4341" s="4"/>
      <c r="G4341" s="4"/>
      <c r="H4341" s="4"/>
      <c r="I4341" s="4"/>
      <c r="J4341" s="4"/>
      <c r="K4341" s="4"/>
      <c r="L4341" s="4"/>
      <c r="M4341" s="4"/>
      <c r="N4341" s="4"/>
      <c r="O4341" s="4"/>
      <c r="P4341" s="4"/>
      <c r="Q4341" s="4"/>
      <c r="R4341" s="4"/>
      <c r="S4341" s="4"/>
      <c r="T4341" s="4"/>
      <c r="U4341" s="4"/>
      <c r="V4341" s="4"/>
      <c r="W4341" s="4"/>
    </row>
    <row r="4342" spans="1:23" ht="56" x14ac:dyDescent="0.3">
      <c r="A4342" s="23"/>
      <c r="B4342" s="6">
        <v>0</v>
      </c>
      <c r="C4342" s="16" t="s">
        <v>3266</v>
      </c>
      <c r="D4342" s="9" t="str">
        <f t="shared" si="144"/>
        <v xml:space="preserve"> Đại học từ xa ngành Luật TMU có luật Kinh tế đấy, học phí ko rẻ nhưng trường xịn. Nói chung học phí rẻ toàn là trường top dưới thôi, chứ trường top trên họ ko để học phí rẻ đâu</v>
      </c>
      <c r="E4342" s="4"/>
      <c r="F4342" s="4"/>
      <c r="G4342" s="4"/>
      <c r="H4342" s="4"/>
      <c r="I4342" s="4"/>
      <c r="J4342" s="4"/>
      <c r="K4342" s="4"/>
      <c r="L4342" s="4"/>
      <c r="M4342" s="4"/>
      <c r="N4342" s="4"/>
      <c r="O4342" s="4"/>
      <c r="P4342" s="4"/>
      <c r="Q4342" s="4"/>
      <c r="R4342" s="4"/>
      <c r="S4342" s="4"/>
      <c r="T4342" s="4"/>
      <c r="U4342" s="4"/>
      <c r="V4342" s="4"/>
      <c r="W4342" s="4"/>
    </row>
    <row r="4343" spans="1:23" ht="28" x14ac:dyDescent="0.3">
      <c r="A4343" s="24" t="s">
        <v>4183</v>
      </c>
      <c r="B4343" s="6">
        <v>0</v>
      </c>
      <c r="C4343" s="16" t="s">
        <v>3269</v>
      </c>
      <c r="D4343" s="9" t="str">
        <f t="shared" ref="D4343:D4350" si="145">CONCATENATE(" Đại học từ xa ngành Kế toán"," ",C4343)</f>
        <v xml:space="preserve"> Đại học từ xa ngành Kế toán Có 3 hệ: chính quy, từ xa, vhvl em nhé. Có từ xa thì sẽ được học online</v>
      </c>
      <c r="E4343" s="4"/>
      <c r="F4343" s="4"/>
      <c r="G4343" s="4"/>
      <c r="H4343" s="4"/>
      <c r="I4343" s="4"/>
      <c r="J4343" s="4"/>
      <c r="K4343" s="4"/>
      <c r="L4343" s="4"/>
      <c r="M4343" s="4"/>
      <c r="N4343" s="4"/>
      <c r="O4343" s="4"/>
      <c r="P4343" s="4"/>
      <c r="Q4343" s="4"/>
      <c r="R4343" s="4"/>
      <c r="S4343" s="4"/>
      <c r="T4343" s="4"/>
      <c r="U4343" s="4"/>
      <c r="V4343" s="4"/>
      <c r="W4343" s="4"/>
    </row>
    <row r="4344" spans="1:23" ht="56" x14ac:dyDescent="0.3">
      <c r="A4344" s="23"/>
      <c r="B4344" s="6">
        <v>0</v>
      </c>
      <c r="C4344" s="16" t="s">
        <v>3270</v>
      </c>
      <c r="D4344" s="9" t="str">
        <f t="shared" si="145"/>
        <v xml:space="preserve"> Đại học từ xa ngành Kế toán Tốt nghiệp từ cấp 3 thì học sẽ tầm 4-4,5 năm tùy từng trường nha. Mình có biết là có thể học nhanh hơn nhưng vẫn phải đợi đợt tốt nghiệp chung mới nhận bằng được</v>
      </c>
      <c r="E4344" s="4"/>
      <c r="F4344" s="4"/>
      <c r="G4344" s="4"/>
      <c r="H4344" s="4"/>
      <c r="I4344" s="4"/>
      <c r="J4344" s="4"/>
      <c r="K4344" s="4"/>
      <c r="L4344" s="4"/>
      <c r="M4344" s="4"/>
      <c r="N4344" s="4"/>
      <c r="O4344" s="4"/>
      <c r="P4344" s="4"/>
      <c r="Q4344" s="4"/>
      <c r="R4344" s="4"/>
      <c r="S4344" s="4"/>
      <c r="T4344" s="4"/>
      <c r="U4344" s="4"/>
      <c r="V4344" s="4"/>
      <c r="W4344" s="4"/>
    </row>
    <row r="4345" spans="1:23" ht="28" x14ac:dyDescent="0.3">
      <c r="A4345" s="23"/>
      <c r="B4345" s="6">
        <v>0</v>
      </c>
      <c r="C4345" s="16" t="s">
        <v>3271</v>
      </c>
      <c r="D4345" s="9" t="str">
        <f t="shared" si="145"/>
        <v xml:space="preserve"> Đại học từ xa ngành Kế toán Ngành kế toán có ĐH Kinh Tế Quốc Dân, Trường ĐH Mở, Học Viện Tài Chính.</v>
      </c>
      <c r="E4345" s="4"/>
      <c r="F4345" s="4"/>
      <c r="G4345" s="4"/>
      <c r="H4345" s="4"/>
      <c r="I4345" s="4"/>
      <c r="J4345" s="4"/>
      <c r="K4345" s="4"/>
      <c r="L4345" s="4"/>
      <c r="M4345" s="4"/>
      <c r="N4345" s="4"/>
      <c r="O4345" s="4"/>
      <c r="P4345" s="4"/>
      <c r="Q4345" s="4"/>
      <c r="R4345" s="4"/>
      <c r="S4345" s="4"/>
      <c r="T4345" s="4"/>
      <c r="U4345" s="4"/>
      <c r="V4345" s="4"/>
      <c r="W4345" s="4"/>
    </row>
    <row r="4346" spans="1:23" ht="42" x14ac:dyDescent="0.3">
      <c r="A4346" s="23"/>
      <c r="B4346" s="6">
        <v>0</v>
      </c>
      <c r="C4346" s="16" t="s">
        <v>3272</v>
      </c>
      <c r="D4346" s="9" t="str">
        <f t="shared" si="145"/>
        <v xml:space="preserve"> Đại học từ xa ngành Kế toán Bạn có thể học cả 3 hệ nếu mới tốt nghiệp, còn nếu tốt nghiệp lâu rồi thì chỉ học được hệ từ xa và vhvl thôi á</v>
      </c>
      <c r="E4346" s="4"/>
      <c r="F4346" s="4"/>
      <c r="G4346" s="4"/>
      <c r="H4346" s="4"/>
      <c r="I4346" s="4"/>
      <c r="J4346" s="4"/>
      <c r="K4346" s="4"/>
      <c r="L4346" s="4"/>
      <c r="M4346" s="4"/>
      <c r="N4346" s="4"/>
      <c r="O4346" s="4"/>
      <c r="P4346" s="4"/>
      <c r="Q4346" s="4"/>
      <c r="R4346" s="4"/>
      <c r="S4346" s="4"/>
      <c r="T4346" s="4"/>
      <c r="U4346" s="4"/>
      <c r="V4346" s="4"/>
      <c r="W4346" s="4"/>
    </row>
    <row r="4347" spans="1:23" ht="42" x14ac:dyDescent="0.3">
      <c r="A4347" s="23"/>
      <c r="B4347" s="6">
        <v>0</v>
      </c>
      <c r="C4347" s="16" t="s">
        <v>3273</v>
      </c>
      <c r="D4347" s="9" t="str">
        <f t="shared" si="145"/>
        <v xml:space="preserve"> Đại học từ xa ngành Kế toán Kế toán thì thời gian trung bình sẽ là 4 năm nhưng học phí thì sẽ phụ thuộc vào từng trường em nhé</v>
      </c>
      <c r="E4347" s="4"/>
      <c r="F4347" s="4"/>
      <c r="G4347" s="4"/>
      <c r="H4347" s="4"/>
      <c r="I4347" s="4"/>
      <c r="J4347" s="4"/>
      <c r="K4347" s="4"/>
      <c r="L4347" s="4"/>
      <c r="M4347" s="4"/>
      <c r="N4347" s="4"/>
      <c r="O4347" s="4"/>
      <c r="P4347" s="4"/>
      <c r="Q4347" s="4"/>
      <c r="R4347" s="4"/>
      <c r="S4347" s="4"/>
      <c r="T4347" s="4"/>
      <c r="U4347" s="4"/>
      <c r="V4347" s="4"/>
      <c r="W4347" s="4"/>
    </row>
    <row r="4348" spans="1:23" ht="84" x14ac:dyDescent="0.3">
      <c r="A4348" s="23"/>
      <c r="B4348" s="6">
        <v>0</v>
      </c>
      <c r="C4348" s="16" t="s">
        <v>3274</v>
      </c>
      <c r="D4348" s="9" t="str">
        <f t="shared" si="145"/>
        <v xml:space="preserve"> Đại học từ xa ngành Kế toán Chào em nha, em nói rõ hơn về khu vực thì mng sẽ hỗ trợ em tốt nhé. Ngành kế toán hệ từ xa thì cũng có khá nhiều trường em à. hệ vhvl thì nhiều hơn nhưng vẫn phải đi học tập trung, còn hệ chính quy nộp học bạ thì thường học phí sẽ rất cao và cũng phải đi học tập trung em nha.</v>
      </c>
      <c r="E4348" s="4"/>
      <c r="F4348" s="4"/>
      <c r="G4348" s="4"/>
      <c r="H4348" s="4"/>
      <c r="I4348" s="4"/>
      <c r="J4348" s="4"/>
      <c r="K4348" s="4"/>
      <c r="L4348" s="4"/>
      <c r="M4348" s="4"/>
      <c r="N4348" s="4"/>
      <c r="O4348" s="4"/>
      <c r="P4348" s="4"/>
      <c r="Q4348" s="4"/>
      <c r="R4348" s="4"/>
      <c r="S4348" s="4"/>
      <c r="T4348" s="4"/>
      <c r="U4348" s="4"/>
      <c r="V4348" s="4"/>
      <c r="W4348" s="4"/>
    </row>
    <row r="4349" spans="1:23" ht="28" x14ac:dyDescent="0.3">
      <c r="A4349" s="23"/>
      <c r="B4349" s="6">
        <v>0</v>
      </c>
      <c r="C4349" s="16" t="s">
        <v>3275</v>
      </c>
      <c r="D4349" s="9" t="str">
        <f t="shared" si="145"/>
        <v xml:space="preserve"> Đại học từ xa ngành Kế toán Bạn có thể tham khảo học hệ từ xa ngành Kế toán của Học viện Tài chính nhé</v>
      </c>
      <c r="E4349" s="4"/>
      <c r="F4349" s="4"/>
      <c r="G4349" s="4"/>
      <c r="H4349" s="4"/>
      <c r="I4349" s="4"/>
      <c r="J4349" s="4"/>
      <c r="K4349" s="4"/>
      <c r="L4349" s="4"/>
      <c r="M4349" s="4"/>
      <c r="N4349" s="4"/>
      <c r="O4349" s="4"/>
      <c r="P4349" s="4"/>
      <c r="Q4349" s="4"/>
      <c r="R4349" s="4"/>
      <c r="S4349" s="4"/>
      <c r="T4349" s="4"/>
      <c r="U4349" s="4"/>
      <c r="V4349" s="4"/>
      <c r="W4349" s="4"/>
    </row>
    <row r="4350" spans="1:23" ht="28" x14ac:dyDescent="0.3">
      <c r="A4350" s="23"/>
      <c r="B4350" s="6">
        <v>0</v>
      </c>
      <c r="C4350" s="16" t="s">
        <v>3276</v>
      </c>
      <c r="D4350" s="9" t="str">
        <f t="shared" si="145"/>
        <v xml:space="preserve"> Đại học từ xa ngành Kế toán Em mình cũng chỉ có bằng cấp 3 đang làm hồ sơ đăng ký học của Đồng Tháp</v>
      </c>
      <c r="E4350" s="4"/>
      <c r="F4350" s="4"/>
      <c r="G4350" s="4"/>
      <c r="H4350" s="4"/>
      <c r="I4350" s="4"/>
      <c r="J4350" s="4"/>
      <c r="K4350" s="4"/>
      <c r="L4350" s="4"/>
      <c r="M4350" s="4"/>
      <c r="N4350" s="4"/>
      <c r="O4350" s="4"/>
      <c r="P4350" s="4"/>
      <c r="Q4350" s="4"/>
      <c r="R4350" s="4"/>
      <c r="S4350" s="4"/>
      <c r="T4350" s="4"/>
      <c r="U4350" s="4"/>
      <c r="V4350" s="4"/>
      <c r="W4350" s="4"/>
    </row>
    <row r="4351" spans="1:23" ht="14" x14ac:dyDescent="0.3">
      <c r="A4351" s="24" t="s">
        <v>3277</v>
      </c>
      <c r="B4351" s="6">
        <v>0</v>
      </c>
      <c r="C4351" s="16" t="s">
        <v>3278</v>
      </c>
      <c r="D4351" s="9" t="str">
        <f t="shared" ref="D4351:D4360" si="146">CONCATENATE(" Đại học từ xa"," ",C4351)</f>
        <v xml:space="preserve"> Đại học từ xa Bằng trung cấp á</v>
      </c>
      <c r="E4351" s="4"/>
      <c r="F4351" s="4"/>
      <c r="G4351" s="4"/>
      <c r="H4351" s="4"/>
      <c r="I4351" s="4"/>
      <c r="J4351" s="4"/>
      <c r="K4351" s="4"/>
      <c r="L4351" s="4"/>
      <c r="M4351" s="4"/>
      <c r="N4351" s="4"/>
      <c r="O4351" s="4"/>
      <c r="P4351" s="4"/>
      <c r="Q4351" s="4"/>
      <c r="R4351" s="4"/>
      <c r="S4351" s="4"/>
      <c r="T4351" s="4"/>
      <c r="U4351" s="4"/>
      <c r="V4351" s="4"/>
      <c r="W4351" s="4"/>
    </row>
    <row r="4352" spans="1:23" ht="42" x14ac:dyDescent="0.3">
      <c r="A4352" s="23"/>
      <c r="B4352" s="6">
        <v>0</v>
      </c>
      <c r="C4352" s="16" t="s">
        <v>3279</v>
      </c>
      <c r="D4352" s="9" t="str">
        <f t="shared" si="146"/>
        <v xml:space="preserve"> Đại học từ xa Bạn nên tham khảo trường cao đẳng thương mại và du lịch học on thi on 100% bạn ạ phù hợp cho người đi làm nhé.</v>
      </c>
      <c r="E4352" s="4"/>
      <c r="F4352" s="4"/>
      <c r="G4352" s="4"/>
      <c r="H4352" s="4"/>
      <c r="I4352" s="4"/>
      <c r="J4352" s="4"/>
      <c r="K4352" s="4"/>
      <c r="L4352" s="4"/>
      <c r="M4352" s="4"/>
      <c r="N4352" s="4"/>
      <c r="O4352" s="4"/>
      <c r="P4352" s="4"/>
      <c r="Q4352" s="4"/>
      <c r="R4352" s="4"/>
      <c r="S4352" s="4"/>
      <c r="T4352" s="4"/>
      <c r="U4352" s="4"/>
      <c r="V4352" s="4"/>
      <c r="W4352" s="4"/>
    </row>
    <row r="4353" spans="1:23" ht="28" x14ac:dyDescent="0.3">
      <c r="A4353" s="23"/>
      <c r="B4353" s="6">
        <v>0</v>
      </c>
      <c r="C4353" s="16" t="s">
        <v>3280</v>
      </c>
      <c r="D4353" s="9" t="str">
        <f t="shared" si="146"/>
        <v xml:space="preserve"> Đại học từ xa Sao ko học đại học, bằng trung cấp thì không có giá trị đâu</v>
      </c>
      <c r="E4353" s="4"/>
      <c r="F4353" s="4"/>
      <c r="G4353" s="4"/>
      <c r="H4353" s="4"/>
      <c r="I4353" s="4"/>
      <c r="J4353" s="4"/>
      <c r="K4353" s="4"/>
      <c r="L4353" s="4"/>
      <c r="M4353" s="4"/>
      <c r="N4353" s="4"/>
      <c r="O4353" s="4"/>
      <c r="P4353" s="4"/>
      <c r="Q4353" s="4"/>
      <c r="R4353" s="4"/>
      <c r="S4353" s="4"/>
      <c r="T4353" s="4"/>
      <c r="U4353" s="4"/>
      <c r="V4353" s="4"/>
      <c r="W4353" s="4"/>
    </row>
    <row r="4354" spans="1:23" ht="28" x14ac:dyDescent="0.3">
      <c r="A4354" s="23"/>
      <c r="B4354" s="6">
        <v>0</v>
      </c>
      <c r="C4354" s="16" t="s">
        <v>3281</v>
      </c>
      <c r="D4354" s="9" t="str">
        <f t="shared" si="146"/>
        <v xml:space="preserve"> Đại học từ xa Giờ ai còn học trung cấp nữa, mà cũng không có trung cấp từ xa đâu</v>
      </c>
      <c r="E4354" s="4"/>
      <c r="F4354" s="4"/>
      <c r="G4354" s="4"/>
      <c r="H4354" s="4"/>
      <c r="I4354" s="4"/>
      <c r="J4354" s="4"/>
      <c r="K4354" s="4"/>
      <c r="L4354" s="4"/>
      <c r="M4354" s="4"/>
      <c r="N4354" s="4"/>
      <c r="O4354" s="4"/>
      <c r="P4354" s="4"/>
      <c r="Q4354" s="4"/>
      <c r="R4354" s="4"/>
      <c r="S4354" s="4"/>
      <c r="T4354" s="4"/>
      <c r="U4354" s="4"/>
      <c r="V4354" s="4"/>
      <c r="W4354" s="4"/>
    </row>
    <row r="4355" spans="1:23" ht="14" x14ac:dyDescent="0.3">
      <c r="A4355" s="23"/>
      <c r="B4355" s="6">
        <v>0</v>
      </c>
      <c r="C4355" s="16" t="s">
        <v>3282</v>
      </c>
      <c r="D4355" s="9" t="str">
        <f t="shared" si="146"/>
        <v xml:space="preserve"> Đại học từ xa Bạn học ĐH luôn đi, 3 năm thôi</v>
      </c>
      <c r="E4355" s="4"/>
      <c r="F4355" s="4"/>
      <c r="G4355" s="4"/>
      <c r="H4355" s="4"/>
      <c r="I4355" s="4"/>
      <c r="J4355" s="4"/>
      <c r="K4355" s="4"/>
      <c r="L4355" s="4"/>
      <c r="M4355" s="4"/>
      <c r="N4355" s="4"/>
      <c r="O4355" s="4"/>
      <c r="P4355" s="4"/>
      <c r="Q4355" s="4"/>
      <c r="R4355" s="4"/>
      <c r="S4355" s="4"/>
      <c r="T4355" s="4"/>
      <c r="U4355" s="4"/>
      <c r="V4355" s="4"/>
      <c r="W4355" s="4"/>
    </row>
    <row r="4356" spans="1:23" ht="28" x14ac:dyDescent="0.3">
      <c r="A4356" s="23"/>
      <c r="B4356" s="6">
        <v>0</v>
      </c>
      <c r="C4356" s="16" t="s">
        <v>3283</v>
      </c>
      <c r="D4356" s="9" t="str">
        <f t="shared" si="146"/>
        <v xml:space="preserve"> Đại học từ xa Bạn có thể tham khảo trường đại học mở hà nội. Trường có trạm thi tại hcm ạ</v>
      </c>
      <c r="E4356" s="4"/>
      <c r="F4356" s="4"/>
      <c r="G4356" s="4"/>
      <c r="H4356" s="4"/>
      <c r="I4356" s="4"/>
      <c r="J4356" s="4"/>
      <c r="K4356" s="4"/>
      <c r="L4356" s="4"/>
      <c r="M4356" s="4"/>
      <c r="N4356" s="4"/>
      <c r="O4356" s="4"/>
      <c r="P4356" s="4"/>
      <c r="Q4356" s="4"/>
      <c r="R4356" s="4"/>
      <c r="S4356" s="4"/>
      <c r="T4356" s="4"/>
      <c r="U4356" s="4"/>
      <c r="V4356" s="4"/>
      <c r="W4356" s="4"/>
    </row>
    <row r="4357" spans="1:23" ht="42" x14ac:dyDescent="0.3">
      <c r="A4357" s="24" t="s">
        <v>3284</v>
      </c>
      <c r="B4357" s="6">
        <v>0</v>
      </c>
      <c r="C4357" s="16" t="s">
        <v>3285</v>
      </c>
      <c r="D4357" s="9" t="str">
        <f t="shared" si="146"/>
        <v xml:space="preserve"> Đại học từ xa DNU ổn đó bạn, trường này cam kết ko tăng học phí toàn khóa. Giờ ít trường cam kết được như vậy lắm</v>
      </c>
      <c r="E4357" s="4"/>
      <c r="F4357" s="4"/>
      <c r="G4357" s="4"/>
      <c r="H4357" s="4"/>
      <c r="I4357" s="4"/>
      <c r="J4357" s="4"/>
      <c r="K4357" s="4"/>
      <c r="L4357" s="4"/>
      <c r="M4357" s="4"/>
      <c r="N4357" s="4"/>
      <c r="O4357" s="4"/>
      <c r="P4357" s="4"/>
      <c r="Q4357" s="4"/>
      <c r="R4357" s="4"/>
      <c r="S4357" s="4"/>
      <c r="T4357" s="4"/>
      <c r="U4357" s="4"/>
      <c r="V4357" s="4"/>
      <c r="W4357" s="4"/>
    </row>
    <row r="4358" spans="1:23" ht="112" x14ac:dyDescent="0.3">
      <c r="A4358" s="23"/>
      <c r="B4358" s="6">
        <v>0</v>
      </c>
      <c r="C4358" s="16" t="s">
        <v>2280</v>
      </c>
      <c r="D4358" s="9" t="str">
        <f t="shared" si="146"/>
        <v xml:space="preserve"> Đại học từ xa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xét tuyển với người có bằng cao đẳng, đại học. Qt bạn nhắn tin cho mình nha</v>
      </c>
      <c r="E4358" s="4"/>
      <c r="F4358" s="4"/>
      <c r="G4358" s="4"/>
      <c r="H4358" s="4"/>
      <c r="I4358" s="4"/>
      <c r="J4358" s="4"/>
      <c r="K4358" s="4"/>
      <c r="L4358" s="4"/>
      <c r="M4358" s="4"/>
      <c r="N4358" s="4"/>
      <c r="O4358" s="4"/>
      <c r="P4358" s="4"/>
      <c r="Q4358" s="4"/>
      <c r="R4358" s="4"/>
      <c r="S4358" s="4"/>
      <c r="T4358" s="4"/>
      <c r="U4358" s="4"/>
      <c r="V4358" s="4"/>
      <c r="W4358" s="4"/>
    </row>
    <row r="4359" spans="1:23" ht="14" x14ac:dyDescent="0.3">
      <c r="A4359" s="23"/>
      <c r="B4359" s="6">
        <v>0</v>
      </c>
      <c r="C4359" s="16" t="s">
        <v>3287</v>
      </c>
      <c r="D4359" s="9" t="str">
        <f t="shared" si="146"/>
        <v xml:space="preserve"> Đại học từ xa mạnh dạn đề cử trường Đh Mở HN</v>
      </c>
      <c r="E4359" s="4"/>
      <c r="F4359" s="4"/>
      <c r="G4359" s="4"/>
      <c r="H4359" s="4"/>
      <c r="I4359" s="4"/>
      <c r="J4359" s="4"/>
      <c r="K4359" s="4"/>
      <c r="L4359" s="4"/>
      <c r="M4359" s="4"/>
      <c r="N4359" s="4"/>
      <c r="O4359" s="4"/>
      <c r="P4359" s="4"/>
      <c r="Q4359" s="4"/>
      <c r="R4359" s="4"/>
      <c r="S4359" s="4"/>
      <c r="T4359" s="4"/>
      <c r="U4359" s="4"/>
      <c r="V4359" s="4"/>
      <c r="W4359" s="4"/>
    </row>
    <row r="4360" spans="1:23" ht="28" x14ac:dyDescent="0.3">
      <c r="A4360" s="24" t="s">
        <v>3288</v>
      </c>
      <c r="B4360" s="6">
        <v>0</v>
      </c>
      <c r="C4360" s="16" t="s">
        <v>3289</v>
      </c>
      <c r="D4360" s="9" t="str">
        <f t="shared" si="146"/>
        <v xml:space="preserve"> Đại học từ xa Hướng dẫn viên thì hình như ko có anh ạ, NNA thì em thấy có nhiều</v>
      </c>
      <c r="E4360" s="4"/>
      <c r="F4360" s="4"/>
      <c r="G4360" s="4"/>
      <c r="H4360" s="4"/>
      <c r="I4360" s="4"/>
      <c r="J4360" s="4"/>
      <c r="K4360" s="4"/>
      <c r="L4360" s="4"/>
      <c r="M4360" s="4"/>
      <c r="N4360" s="4"/>
      <c r="O4360" s="4"/>
      <c r="P4360" s="4"/>
      <c r="Q4360" s="4"/>
      <c r="R4360" s="4"/>
      <c r="S4360" s="4"/>
      <c r="T4360" s="4"/>
      <c r="U4360" s="4"/>
      <c r="V4360" s="4"/>
      <c r="W4360" s="4"/>
    </row>
    <row r="4361" spans="1:23" ht="28" x14ac:dyDescent="0.3">
      <c r="A4361" s="23"/>
      <c r="B4361" s="6">
        <v>0</v>
      </c>
      <c r="C4361" s="16" t="s">
        <v>3290</v>
      </c>
      <c r="D4361" s="9" t="str">
        <f t="shared" ref="D4361:D4362" si="147">CONCATENATE(" Đại học từ xa ngành hướng dẫn viên du lịch"," ",C4361)</f>
        <v xml:space="preserve"> Đại học từ xa ngành hướng dẫn viên du lịch học luôn hệ đại học luôn bác</v>
      </c>
      <c r="E4361" s="4"/>
      <c r="F4361" s="4"/>
      <c r="G4361" s="4"/>
      <c r="H4361" s="4"/>
      <c r="I4361" s="4"/>
      <c r="J4361" s="4"/>
      <c r="K4361" s="4"/>
      <c r="L4361" s="4"/>
      <c r="M4361" s="4"/>
      <c r="N4361" s="4"/>
      <c r="O4361" s="4"/>
      <c r="P4361" s="4"/>
      <c r="Q4361" s="4"/>
      <c r="R4361" s="4"/>
      <c r="S4361" s="4"/>
      <c r="T4361" s="4"/>
      <c r="U4361" s="4"/>
      <c r="V4361" s="4"/>
      <c r="W4361" s="4"/>
    </row>
    <row r="4362" spans="1:23" ht="28" x14ac:dyDescent="0.3">
      <c r="A4362" s="23"/>
      <c r="B4362" s="6">
        <v>0</v>
      </c>
      <c r="C4362" s="16" t="s">
        <v>3291</v>
      </c>
      <c r="D4362" s="9" t="str">
        <f t="shared" si="147"/>
        <v xml:space="preserve"> Đại học từ xa ngành hướng dẫn viên du lịch Đại học Trà Vinh anh nhé!</v>
      </c>
      <c r="E4362" s="4"/>
      <c r="F4362" s="4"/>
      <c r="G4362" s="4"/>
      <c r="H4362" s="4"/>
      <c r="I4362" s="4"/>
      <c r="J4362" s="4"/>
      <c r="K4362" s="4"/>
      <c r="L4362" s="4"/>
      <c r="M4362" s="4"/>
      <c r="N4362" s="4"/>
      <c r="O4362" s="4"/>
      <c r="P4362" s="4"/>
      <c r="Q4362" s="4"/>
      <c r="R4362" s="4"/>
      <c r="S4362" s="4"/>
      <c r="T4362" s="4"/>
      <c r="U4362" s="4"/>
      <c r="V4362" s="4"/>
      <c r="W4362" s="4"/>
    </row>
    <row r="4363" spans="1:23" ht="56" x14ac:dyDescent="0.3">
      <c r="A4363" s="23"/>
      <c r="B4363" s="6">
        <v>0</v>
      </c>
      <c r="C4363" s="16" t="s">
        <v>3292</v>
      </c>
      <c r="D4363" s="9" t="str">
        <f t="shared" ref="D4363:D4373" si="148">CONCATENATE(" Đại học từ xa"," ",C4363)</f>
        <v xml:space="preserve"> Đại học từ xa Mình thấy Trà Vinh thì đào tạo lâu rồi nên chất lượng và chi phí đều oke, cũng có nhiều trường mới mở ngành NNA thì cũng oke nhưng học phí thì cao hơn chút</v>
      </c>
      <c r="E4363" s="4"/>
      <c r="F4363" s="4"/>
      <c r="G4363" s="4"/>
      <c r="H4363" s="4"/>
      <c r="I4363" s="4"/>
      <c r="J4363" s="4"/>
      <c r="K4363" s="4"/>
      <c r="L4363" s="4"/>
      <c r="M4363" s="4"/>
      <c r="N4363" s="4"/>
      <c r="O4363" s="4"/>
      <c r="P4363" s="4"/>
      <c r="Q4363" s="4"/>
      <c r="R4363" s="4"/>
      <c r="S4363" s="4"/>
      <c r="T4363" s="4"/>
      <c r="U4363" s="4"/>
      <c r="V4363" s="4"/>
      <c r="W4363" s="4"/>
    </row>
    <row r="4364" spans="1:23" ht="14" x14ac:dyDescent="0.3">
      <c r="A4364" s="23"/>
      <c r="B4364" s="6">
        <v>0</v>
      </c>
      <c r="C4364" s="16" t="s">
        <v>3293</v>
      </c>
      <c r="D4364" s="9" t="str">
        <f t="shared" si="148"/>
        <v xml:space="preserve"> Đại học từ xa Thế thì anh học liên thông cho nhanh</v>
      </c>
      <c r="E4364" s="4"/>
      <c r="F4364" s="4"/>
      <c r="G4364" s="4"/>
      <c r="H4364" s="4"/>
      <c r="I4364" s="4"/>
      <c r="J4364" s="4"/>
      <c r="K4364" s="4"/>
      <c r="L4364" s="4"/>
      <c r="M4364" s="4"/>
      <c r="N4364" s="4"/>
      <c r="O4364" s="4"/>
      <c r="P4364" s="4"/>
      <c r="Q4364" s="4"/>
      <c r="R4364" s="4"/>
      <c r="S4364" s="4"/>
      <c r="T4364" s="4"/>
      <c r="U4364" s="4"/>
      <c r="V4364" s="4"/>
      <c r="W4364" s="4"/>
    </row>
    <row r="4365" spans="1:23" ht="28" x14ac:dyDescent="0.3">
      <c r="A4365" s="23"/>
      <c r="B4365" s="6">
        <v>0</v>
      </c>
      <c r="C4365" s="16" t="s">
        <v>3294</v>
      </c>
      <c r="D4365" s="9" t="str">
        <f t="shared" si="148"/>
        <v xml:space="preserve"> Đại học từ xa Du lịch ko cod trường nào đào tạo từ xa anh ơi</v>
      </c>
      <c r="E4365" s="4"/>
      <c r="F4365" s="4"/>
      <c r="G4365" s="4"/>
      <c r="H4365" s="4"/>
      <c r="I4365" s="4"/>
      <c r="J4365" s="4"/>
      <c r="K4365" s="4"/>
      <c r="L4365" s="4"/>
      <c r="M4365" s="4"/>
      <c r="N4365" s="4"/>
      <c r="O4365" s="4"/>
      <c r="P4365" s="4"/>
      <c r="Q4365" s="4"/>
      <c r="R4365" s="4"/>
      <c r="S4365" s="4"/>
      <c r="T4365" s="4"/>
      <c r="U4365" s="4"/>
      <c r="V4365" s="4"/>
      <c r="W4365" s="4"/>
    </row>
    <row r="4366" spans="1:23" ht="42" x14ac:dyDescent="0.3">
      <c r="A4366" s="23"/>
      <c r="B4366" s="6">
        <v>0</v>
      </c>
      <c r="C4366" s="16" t="s">
        <v>3295</v>
      </c>
      <c r="D4366" s="9" t="str">
        <f t="shared" si="148"/>
        <v xml:space="preserve"> Đại học từ xa Thời gian chung theo quy định rồi không có trường nào nhanh hơn đâu bạn, học cùng ngành thì nhanh, còn trái ngành thì lâu hơn</v>
      </c>
      <c r="E4366" s="4"/>
      <c r="F4366" s="4"/>
      <c r="G4366" s="4"/>
      <c r="H4366" s="4"/>
      <c r="I4366" s="4"/>
      <c r="J4366" s="4"/>
      <c r="K4366" s="4"/>
      <c r="L4366" s="4"/>
      <c r="M4366" s="4"/>
      <c r="N4366" s="4"/>
      <c r="O4366" s="4"/>
      <c r="P4366" s="4"/>
      <c r="Q4366" s="4"/>
      <c r="R4366" s="4"/>
      <c r="S4366" s="4"/>
      <c r="T4366" s="4"/>
      <c r="U4366" s="4"/>
      <c r="V4366" s="4"/>
      <c r="W4366" s="4"/>
    </row>
    <row r="4367" spans="1:23" ht="42" x14ac:dyDescent="0.3">
      <c r="A4367" s="23"/>
      <c r="B4367" s="6">
        <v>0</v>
      </c>
      <c r="C4367" s="16" t="s">
        <v>3296</v>
      </c>
      <c r="D4367" s="9" t="str">
        <f t="shared" si="148"/>
        <v xml:space="preserve"> Đại học từ xa sao ko học luôn đại học mà học cao đẳng làm chi, bằng cao đẳng htx chưa có quy định công nhận giá trị</v>
      </c>
      <c r="E4367" s="4"/>
      <c r="F4367" s="4"/>
      <c r="G4367" s="4"/>
      <c r="H4367" s="4"/>
      <c r="I4367" s="4"/>
      <c r="J4367" s="4"/>
      <c r="K4367" s="4"/>
      <c r="L4367" s="4"/>
      <c r="M4367" s="4"/>
      <c r="N4367" s="4"/>
      <c r="O4367" s="4"/>
      <c r="P4367" s="4"/>
      <c r="Q4367" s="4"/>
      <c r="R4367" s="4"/>
      <c r="S4367" s="4"/>
      <c r="T4367" s="4"/>
      <c r="U4367" s="4"/>
      <c r="V4367" s="4"/>
      <c r="W4367" s="4"/>
    </row>
    <row r="4368" spans="1:23" ht="28" x14ac:dyDescent="0.3">
      <c r="A4368" s="23"/>
      <c r="B4368" s="6">
        <v>0</v>
      </c>
      <c r="C4368" s="16" t="s">
        <v>3297</v>
      </c>
      <c r="D4368" s="9" t="str">
        <f t="shared" si="148"/>
        <v xml:space="preserve"> Đại học từ xa Ko biêys trường nào cod tuyển ngành HDV nhưng khuyên bạn ko nên học cao đẳng nhé</v>
      </c>
      <c r="E4368" s="4"/>
      <c r="F4368" s="4"/>
      <c r="G4368" s="4"/>
      <c r="H4368" s="4"/>
      <c r="I4368" s="4"/>
      <c r="J4368" s="4"/>
      <c r="K4368" s="4"/>
      <c r="L4368" s="4"/>
      <c r="M4368" s="4"/>
      <c r="N4368" s="4"/>
      <c r="O4368" s="4"/>
      <c r="P4368" s="4"/>
      <c r="Q4368" s="4"/>
      <c r="R4368" s="4"/>
      <c r="S4368" s="4"/>
      <c r="T4368" s="4"/>
      <c r="U4368" s="4"/>
      <c r="V4368" s="4"/>
      <c r="W4368" s="4"/>
    </row>
    <row r="4369" spans="1:23" ht="28" x14ac:dyDescent="0.3">
      <c r="A4369" s="23"/>
      <c r="B4369" s="6">
        <v>0</v>
      </c>
      <c r="C4369" s="16" t="s">
        <v>3298</v>
      </c>
      <c r="D4369" s="9" t="str">
        <f t="shared" si="148"/>
        <v xml:space="preserve"> Đại học từ xa hình như có 1 trường có tuyển ngành hvd, nma ở ngoài bắc thì phải, anh thử tìm là ra</v>
      </c>
      <c r="E4369" s="4"/>
      <c r="F4369" s="4"/>
      <c r="G4369" s="4"/>
      <c r="H4369" s="4"/>
      <c r="I4369" s="4"/>
      <c r="J4369" s="4"/>
      <c r="K4369" s="4"/>
      <c r="L4369" s="4"/>
      <c r="M4369" s="4"/>
      <c r="N4369" s="4"/>
      <c r="O4369" s="4"/>
      <c r="P4369" s="4"/>
      <c r="Q4369" s="4"/>
      <c r="R4369" s="4"/>
      <c r="S4369" s="4"/>
      <c r="T4369" s="4"/>
      <c r="U4369" s="4"/>
      <c r="V4369" s="4"/>
      <c r="W4369" s="4"/>
    </row>
    <row r="4370" spans="1:23" ht="28" x14ac:dyDescent="0.3">
      <c r="A4370" s="23"/>
      <c r="B4370" s="6">
        <v>0</v>
      </c>
      <c r="C4370" s="16" t="s">
        <v>3299</v>
      </c>
      <c r="D4370" s="9" t="str">
        <f t="shared" si="148"/>
        <v xml:space="preserve"> Đại học từ xa Anh tham khảo tại Cao đẳng Kỹ Thuật Du Lịch Sài Gòn nhé</v>
      </c>
      <c r="E4370" s="4"/>
      <c r="F4370" s="4"/>
      <c r="G4370" s="4"/>
      <c r="H4370" s="4"/>
      <c r="I4370" s="4"/>
      <c r="J4370" s="4"/>
      <c r="K4370" s="4"/>
      <c r="L4370" s="4"/>
      <c r="M4370" s="4"/>
      <c r="N4370" s="4"/>
      <c r="O4370" s="4"/>
      <c r="P4370" s="4"/>
      <c r="Q4370" s="4"/>
      <c r="R4370" s="4"/>
      <c r="S4370" s="4"/>
      <c r="T4370" s="4"/>
      <c r="U4370" s="4"/>
      <c r="V4370" s="4"/>
      <c r="W4370" s="4"/>
    </row>
    <row r="4371" spans="1:23" ht="42" x14ac:dyDescent="0.3">
      <c r="A4371" s="23"/>
      <c r="B4371" s="6">
        <v>0</v>
      </c>
      <c r="C4371" s="16" t="s">
        <v>3301</v>
      </c>
      <c r="D4371" s="9" t="str">
        <f t="shared" si="148"/>
        <v xml:space="preserve"> Đại học từ xa Trường ĐH Mở Hà Nội đào tạo hệ từ xa ngành NNA, Quản trị du lịch và lữ hành, bạn có thể tham khảo nhé</v>
      </c>
      <c r="E4371" s="4"/>
      <c r="F4371" s="4"/>
      <c r="G4371" s="4"/>
      <c r="H4371" s="4"/>
      <c r="I4371" s="4"/>
      <c r="J4371" s="4"/>
      <c r="K4371" s="4"/>
      <c r="L4371" s="4"/>
      <c r="M4371" s="4"/>
      <c r="N4371" s="4"/>
      <c r="O4371" s="4"/>
      <c r="P4371" s="4"/>
      <c r="Q4371" s="4"/>
      <c r="R4371" s="4"/>
      <c r="S4371" s="4"/>
      <c r="T4371" s="4"/>
      <c r="U4371" s="4"/>
      <c r="V4371" s="4"/>
      <c r="W4371" s="4"/>
    </row>
    <row r="4372" spans="1:23" ht="28" x14ac:dyDescent="0.3">
      <c r="A4372" s="23"/>
      <c r="B4372" s="6">
        <v>0</v>
      </c>
      <c r="C4372" s="16" t="s">
        <v>3302</v>
      </c>
      <c r="D4372" s="9" t="str">
        <f t="shared" si="148"/>
        <v xml:space="preserve"> Đại học từ xa Có trường cao đẳng công nghệ và du lịch đó bạn, học thi online. Có ngành NNA và Du lịch.</v>
      </c>
      <c r="E4372" s="4"/>
      <c r="F4372" s="4"/>
      <c r="G4372" s="4"/>
      <c r="H4372" s="4"/>
      <c r="I4372" s="4"/>
      <c r="J4372" s="4"/>
      <c r="K4372" s="4"/>
      <c r="L4372" s="4"/>
      <c r="M4372" s="4"/>
      <c r="N4372" s="4"/>
      <c r="O4372" s="4"/>
      <c r="P4372" s="4"/>
      <c r="Q4372" s="4"/>
      <c r="R4372" s="4"/>
      <c r="S4372" s="4"/>
      <c r="T4372" s="4"/>
      <c r="U4372" s="4"/>
      <c r="V4372" s="4"/>
      <c r="W4372" s="4"/>
    </row>
    <row r="4373" spans="1:23" ht="42" x14ac:dyDescent="0.3">
      <c r="A4373" s="24" t="s">
        <v>3303</v>
      </c>
      <c r="B4373" s="6">
        <v>0</v>
      </c>
      <c r="C4373" s="16" t="s">
        <v>3304</v>
      </c>
      <c r="D4373" s="9" t="str">
        <f t="shared" si="148"/>
        <v xml:space="preserve"> Đại học từ xa Chứng chỉ thì nó nhanh hơn và các doanh nghiệp tuyển dụng họ chỉ cần chứng chỉ (nghĩa là em biết Tiếng Trung, giao tiếp được) là oke rồi</v>
      </c>
      <c r="E4373" s="4"/>
      <c r="F4373" s="4"/>
      <c r="G4373" s="4"/>
      <c r="H4373" s="4"/>
      <c r="I4373" s="4"/>
      <c r="J4373" s="4"/>
      <c r="K4373" s="4"/>
      <c r="L4373" s="4"/>
      <c r="M4373" s="4"/>
      <c r="N4373" s="4"/>
      <c r="O4373" s="4"/>
      <c r="P4373" s="4"/>
      <c r="Q4373" s="4"/>
      <c r="R4373" s="4"/>
      <c r="S4373" s="4"/>
      <c r="T4373" s="4"/>
      <c r="U4373" s="4"/>
      <c r="V4373" s="4"/>
      <c r="W4373" s="4"/>
    </row>
    <row r="4374" spans="1:23" ht="42" x14ac:dyDescent="0.3">
      <c r="A4374" s="23"/>
      <c r="B4374" s="6">
        <v>0</v>
      </c>
      <c r="C4374" s="16" t="s">
        <v>3305</v>
      </c>
      <c r="D4374" s="9" t="str">
        <f t="shared" ref="D4374:D4378" si="149">CONCATENATE(" Đại học từ xa ngành ngôn ngữ Trung"," ",C4374)</f>
        <v xml:space="preserve"> Đại học từ xa ngành ngôn ngữ Trung Đi làm 1 thời gian em xem rồi học thêm đại học 1 ngành khác cũng chưa muộn</v>
      </c>
      <c r="E4374" s="4"/>
      <c r="F4374" s="4"/>
      <c r="G4374" s="4"/>
      <c r="H4374" s="4"/>
      <c r="I4374" s="4"/>
      <c r="J4374" s="4"/>
      <c r="K4374" s="4"/>
      <c r="L4374" s="4"/>
      <c r="M4374" s="4"/>
      <c r="N4374" s="4"/>
      <c r="O4374" s="4"/>
      <c r="P4374" s="4"/>
      <c r="Q4374" s="4"/>
      <c r="R4374" s="4"/>
      <c r="S4374" s="4"/>
      <c r="T4374" s="4"/>
      <c r="U4374" s="4"/>
      <c r="V4374" s="4"/>
      <c r="W4374" s="4"/>
    </row>
    <row r="4375" spans="1:23" ht="14" x14ac:dyDescent="0.3">
      <c r="A4375" s="23"/>
      <c r="B4375" s="6">
        <v>0</v>
      </c>
      <c r="C4375" s="16" t="s">
        <v>3306</v>
      </c>
      <c r="D4375" s="9" t="str">
        <f t="shared" si="149"/>
        <v xml:space="preserve"> Đại học từ xa ngành ngôn ngữ Trung Hanu e nhé</v>
      </c>
      <c r="E4375" s="4"/>
      <c r="F4375" s="4"/>
      <c r="G4375" s="4"/>
      <c r="H4375" s="4"/>
      <c r="I4375" s="4"/>
      <c r="J4375" s="4"/>
      <c r="K4375" s="4"/>
      <c r="L4375" s="4"/>
      <c r="M4375" s="4"/>
      <c r="N4375" s="4"/>
      <c r="O4375" s="4"/>
      <c r="P4375" s="4"/>
      <c r="Q4375" s="4"/>
      <c r="R4375" s="4"/>
      <c r="S4375" s="4"/>
      <c r="T4375" s="4"/>
      <c r="U4375" s="4"/>
      <c r="V4375" s="4"/>
      <c r="W4375" s="4"/>
    </row>
    <row r="4376" spans="1:23" ht="28" x14ac:dyDescent="0.3">
      <c r="A4376" s="23"/>
      <c r="B4376" s="6">
        <v>0</v>
      </c>
      <c r="C4376" s="16" t="s">
        <v>3307</v>
      </c>
      <c r="D4376" s="9" t="str">
        <f t="shared" si="149"/>
        <v xml:space="preserve"> Đại học từ xa ngành ngôn ngữ Trung Em đang tìm trường ở HN đúng không em</v>
      </c>
      <c r="E4376" s="4"/>
      <c r="F4376" s="4"/>
      <c r="G4376" s="4"/>
      <c r="H4376" s="4"/>
      <c r="I4376" s="4"/>
      <c r="J4376" s="4"/>
      <c r="K4376" s="4"/>
      <c r="L4376" s="4"/>
      <c r="M4376" s="4"/>
      <c r="N4376" s="4"/>
      <c r="O4376" s="4"/>
      <c r="P4376" s="4"/>
      <c r="Q4376" s="4"/>
      <c r="R4376" s="4"/>
      <c r="S4376" s="4"/>
      <c r="T4376" s="4"/>
      <c r="U4376" s="4"/>
      <c r="V4376" s="4"/>
      <c r="W4376" s="4"/>
    </row>
    <row r="4377" spans="1:23" ht="56" x14ac:dyDescent="0.3">
      <c r="A4377" s="23"/>
      <c r="B4377" s="6">
        <v>0</v>
      </c>
      <c r="C4377" s="16" t="s">
        <v>3308</v>
      </c>
      <c r="D4377" s="9" t="str">
        <f t="shared" si="149"/>
        <v xml:space="preserve"> Đại học từ xa ngành ngôn ngữ Trung E cũng như cj đang phân vân cđ ngành nn trung trước sau muốn cao thì liên thông đc bằng chính quy hay đại học từ xa nn trung vẫn đang phân vân 2 lựa chọn này</v>
      </c>
      <c r="E4377" s="4"/>
      <c r="F4377" s="4"/>
      <c r="G4377" s="4"/>
      <c r="H4377" s="4"/>
      <c r="I4377" s="4"/>
      <c r="J4377" s="4"/>
      <c r="K4377" s="4"/>
      <c r="L4377" s="4"/>
      <c r="M4377" s="4"/>
      <c r="N4377" s="4"/>
      <c r="O4377" s="4"/>
      <c r="P4377" s="4"/>
      <c r="Q4377" s="4"/>
      <c r="R4377" s="4"/>
      <c r="S4377" s="4"/>
      <c r="T4377" s="4"/>
      <c r="U4377" s="4"/>
      <c r="V4377" s="4"/>
      <c r="W4377" s="4"/>
    </row>
    <row r="4378" spans="1:23" ht="28" x14ac:dyDescent="0.3">
      <c r="A4378" s="23"/>
      <c r="B4378" s="6">
        <v>0</v>
      </c>
      <c r="C4378" s="16" t="s">
        <v>3310</v>
      </c>
      <c r="D4378" s="9" t="str">
        <f t="shared" si="149"/>
        <v xml:space="preserve"> Đại học từ xa ngành ngôn ngữ Trung Thuế thì học kế toán b ơi</v>
      </c>
      <c r="E4378" s="4"/>
      <c r="F4378" s="4"/>
      <c r="G4378" s="4"/>
      <c r="H4378" s="4"/>
      <c r="I4378" s="4"/>
      <c r="J4378" s="4"/>
      <c r="K4378" s="4"/>
      <c r="L4378" s="4"/>
      <c r="M4378" s="4"/>
      <c r="N4378" s="4"/>
      <c r="O4378" s="4"/>
      <c r="P4378" s="4"/>
      <c r="Q4378" s="4"/>
      <c r="R4378" s="4"/>
      <c r="S4378" s="4"/>
      <c r="T4378" s="4"/>
      <c r="U4378" s="4"/>
      <c r="V4378" s="4"/>
      <c r="W4378" s="4"/>
    </row>
    <row r="4379" spans="1:23" ht="28" x14ac:dyDescent="0.3">
      <c r="A4379" s="24" t="s">
        <v>4184</v>
      </c>
      <c r="B4379" s="6">
        <v>0</v>
      </c>
      <c r="C4379" s="16" t="s">
        <v>3311</v>
      </c>
      <c r="D4379" s="9" t="str">
        <f t="shared" ref="D4379:D4385" si="150">CONCATENATE(" Đại học từ xa"," ",C4379)</f>
        <v xml:space="preserve"> Đại học từ xa Hệ từ xa thì phải chủ động học á, động lực phải xuất phát từ phía mình thì mới bền được</v>
      </c>
      <c r="E4379" s="4"/>
      <c r="F4379" s="4"/>
      <c r="G4379" s="4"/>
      <c r="H4379" s="4"/>
      <c r="I4379" s="4"/>
      <c r="J4379" s="4"/>
      <c r="K4379" s="4"/>
      <c r="L4379" s="4"/>
      <c r="M4379" s="4"/>
      <c r="N4379" s="4"/>
      <c r="O4379" s="4"/>
      <c r="P4379" s="4"/>
      <c r="Q4379" s="4"/>
      <c r="R4379" s="4"/>
      <c r="S4379" s="4"/>
      <c r="T4379" s="4"/>
      <c r="U4379" s="4"/>
      <c r="V4379" s="4"/>
      <c r="W4379" s="4"/>
    </row>
    <row r="4380" spans="1:23" ht="28" x14ac:dyDescent="0.3">
      <c r="A4380" s="23"/>
      <c r="B4380" s="6">
        <v>0</v>
      </c>
      <c r="C4380" s="16" t="s">
        <v>3312</v>
      </c>
      <c r="D4380" s="9" t="str">
        <f t="shared" si="150"/>
        <v xml:space="preserve"> Đại học từ xa Nếu ở HN học kế toán UNETI e nhé, trường này oke</v>
      </c>
      <c r="E4380" s="4"/>
      <c r="F4380" s="4"/>
      <c r="G4380" s="4"/>
      <c r="H4380" s="4"/>
      <c r="I4380" s="4"/>
      <c r="J4380" s="4"/>
      <c r="K4380" s="4"/>
      <c r="L4380" s="4"/>
      <c r="M4380" s="4"/>
      <c r="N4380" s="4"/>
      <c r="O4380" s="4"/>
      <c r="P4380" s="4"/>
      <c r="Q4380" s="4"/>
      <c r="R4380" s="4"/>
      <c r="S4380" s="4"/>
      <c r="T4380" s="4"/>
      <c r="U4380" s="4"/>
      <c r="V4380" s="4"/>
      <c r="W4380" s="4"/>
    </row>
    <row r="4381" spans="1:23" ht="56" x14ac:dyDescent="0.3">
      <c r="A4381" s="23"/>
      <c r="B4381" s="6">
        <v>0</v>
      </c>
      <c r="C4381" s="16" t="s">
        <v>3313</v>
      </c>
      <c r="D4381" s="9" t="str">
        <f t="shared" si="150"/>
        <v xml:space="preserve"> Đại học từ xa Chủ yếu là bài giảng có sẵn, học trực tiếp qua zoom mệt lắm b, mà ko hiểu quả đâu vì phải học cùng lịch với mng, nhiều khi mệt quá học ko vào, còn bài giảng thì bật lên học lúc nào cũng được</v>
      </c>
      <c r="E4381" s="4"/>
      <c r="F4381" s="4"/>
      <c r="G4381" s="4"/>
      <c r="H4381" s="4"/>
      <c r="I4381" s="4"/>
      <c r="J4381" s="4"/>
      <c r="K4381" s="4"/>
      <c r="L4381" s="4"/>
      <c r="M4381" s="4"/>
      <c r="N4381" s="4"/>
      <c r="O4381" s="4"/>
      <c r="P4381" s="4"/>
      <c r="Q4381" s="4"/>
      <c r="R4381" s="4"/>
      <c r="S4381" s="4"/>
      <c r="T4381" s="4"/>
      <c r="U4381" s="4"/>
      <c r="V4381" s="4"/>
      <c r="W4381" s="4"/>
    </row>
    <row r="4382" spans="1:23" ht="28" x14ac:dyDescent="0.3">
      <c r="A4382" s="23"/>
      <c r="B4382" s="6">
        <v>0</v>
      </c>
      <c r="C4382" s="16" t="s">
        <v>3314</v>
      </c>
      <c r="D4382" s="9" t="str">
        <f t="shared" si="150"/>
        <v xml:space="preserve"> Đại học từ xa Chính quy có ngành thuế riêng đấy bạn, từ xa gần nhất là học kế toán, có thuế chứng từ các thứ</v>
      </c>
      <c r="E4382" s="4"/>
      <c r="F4382" s="4"/>
      <c r="G4382" s="4"/>
      <c r="H4382" s="4"/>
      <c r="I4382" s="4"/>
      <c r="J4382" s="4"/>
      <c r="K4382" s="4"/>
      <c r="L4382" s="4"/>
      <c r="M4382" s="4"/>
      <c r="N4382" s="4"/>
      <c r="O4382" s="4"/>
      <c r="P4382" s="4"/>
      <c r="Q4382" s="4"/>
      <c r="R4382" s="4"/>
      <c r="S4382" s="4"/>
      <c r="T4382" s="4"/>
      <c r="U4382" s="4"/>
      <c r="V4382" s="4"/>
      <c r="W4382" s="4"/>
    </row>
    <row r="4383" spans="1:23" ht="126" x14ac:dyDescent="0.3">
      <c r="A4383" s="23"/>
      <c r="B4383" s="6">
        <v>0</v>
      </c>
      <c r="C4383" s="16" t="s">
        <v>4185</v>
      </c>
      <c r="D4383" s="9" t="str">
        <f t="shared" si="150"/>
        <v xml:space="preserve"> Đại học từ xa học từ xa thì chẳng có khó khăn gì cả, và chính vì như thế nên ngược lại có những bạn lại chẳng học gì :)))) thành ra cái khó nhất của học từ xa là kỉ luật thôi....
 Mà cũng đúng thôi, bạn đã tiện lợi từ thời gian, chi phí đến công việc của cá nhân, thì phải có cái khác đánh đổi lại. 
 Tóm lại thì chỉ cần có được chữ "Kỉ luật" thì bạn làm đc hết :)) học hành cũng như công việc.</v>
      </c>
      <c r="E4383" s="4"/>
      <c r="F4383" s="4"/>
      <c r="G4383" s="4"/>
      <c r="H4383" s="4"/>
      <c r="I4383" s="4"/>
      <c r="J4383" s="4"/>
      <c r="K4383" s="4"/>
      <c r="L4383" s="4"/>
      <c r="M4383" s="4"/>
      <c r="N4383" s="4"/>
      <c r="O4383" s="4"/>
      <c r="P4383" s="4"/>
      <c r="Q4383" s="4"/>
      <c r="R4383" s="4"/>
      <c r="S4383" s="4"/>
      <c r="T4383" s="4"/>
      <c r="U4383" s="4"/>
      <c r="V4383" s="4"/>
      <c r="W4383" s="4"/>
    </row>
    <row r="4384" spans="1:23" ht="28" x14ac:dyDescent="0.3">
      <c r="A4384" s="23"/>
      <c r="B4384" s="6">
        <v>0</v>
      </c>
      <c r="C4384" s="16" t="s">
        <v>3317</v>
      </c>
      <c r="D4384" s="9" t="str">
        <f t="shared" si="150"/>
        <v xml:space="preserve"> Đại học từ xa nếu liên quan tới thuế thì nên họcc hệ vhvl sẽ ok hơn nhé</v>
      </c>
      <c r="E4384" s="4"/>
      <c r="F4384" s="4"/>
      <c r="G4384" s="4"/>
      <c r="H4384" s="4"/>
      <c r="I4384" s="4"/>
      <c r="J4384" s="4"/>
      <c r="K4384" s="4"/>
      <c r="L4384" s="4"/>
      <c r="M4384" s="4"/>
      <c r="N4384" s="4"/>
      <c r="O4384" s="4"/>
      <c r="P4384" s="4"/>
      <c r="Q4384" s="4"/>
      <c r="R4384" s="4"/>
      <c r="S4384" s="4"/>
      <c r="T4384" s="4"/>
      <c r="U4384" s="4"/>
      <c r="V4384" s="4"/>
      <c r="W4384" s="4"/>
    </row>
    <row r="4385" spans="1:23" ht="42" x14ac:dyDescent="0.3">
      <c r="A4385" s="24" t="s">
        <v>3318</v>
      </c>
      <c r="B4385" s="6">
        <v>0</v>
      </c>
      <c r="C4385" s="16" t="s">
        <v>3319</v>
      </c>
      <c r="D4385" s="9" t="str">
        <f t="shared" si="150"/>
        <v xml:space="preserve"> Đại học từ xa Chào em nha, theo chị biết thì hiện hệ từ xa chưa có ngành Oto em nha, nếu em liên thông ngành khác thì sẽ có nhiều lựa chọn hơn em nha</v>
      </c>
      <c r="E4385" s="4"/>
      <c r="F4385" s="4"/>
      <c r="G4385" s="4"/>
      <c r="H4385" s="4"/>
      <c r="I4385" s="4"/>
      <c r="J4385" s="4"/>
      <c r="K4385" s="4"/>
      <c r="L4385" s="4"/>
      <c r="M4385" s="4"/>
      <c r="N4385" s="4"/>
      <c r="O4385" s="4"/>
      <c r="P4385" s="4"/>
      <c r="Q4385" s="4"/>
      <c r="R4385" s="4"/>
      <c r="S4385" s="4"/>
      <c r="T4385" s="4"/>
      <c r="U4385" s="4"/>
      <c r="V4385" s="4"/>
      <c r="W4385" s="4"/>
    </row>
    <row r="4386" spans="1:23" ht="28" x14ac:dyDescent="0.3">
      <c r="A4386" s="23"/>
      <c r="B4386" s="6">
        <v>0</v>
      </c>
      <c r="C4386" s="16" t="s">
        <v>3320</v>
      </c>
      <c r="D4386" s="9" t="str">
        <f t="shared" ref="D4386:D4389" si="151">CONCATENATE(" Đại học từ xa cao đẳng công nghệ ô tô"," ",C4386)</f>
        <v xml:space="preserve"> Đại học từ xa cao đẳng công nghệ ô tô e học lên cùng ngành luôn hả</v>
      </c>
      <c r="E4386" s="4"/>
      <c r="F4386" s="4"/>
      <c r="G4386" s="4"/>
      <c r="H4386" s="4"/>
      <c r="I4386" s="4"/>
      <c r="J4386" s="4"/>
      <c r="K4386" s="4"/>
      <c r="L4386" s="4"/>
      <c r="M4386" s="4"/>
      <c r="N4386" s="4"/>
      <c r="O4386" s="4"/>
      <c r="P4386" s="4"/>
      <c r="Q4386" s="4"/>
      <c r="R4386" s="4"/>
      <c r="S4386" s="4"/>
      <c r="T4386" s="4"/>
      <c r="U4386" s="4"/>
      <c r="V4386" s="4"/>
      <c r="W4386" s="4"/>
    </row>
    <row r="4387" spans="1:23" ht="28" x14ac:dyDescent="0.3">
      <c r="A4387" s="23"/>
      <c r="B4387" s="6">
        <v>0</v>
      </c>
      <c r="C4387" s="16" t="s">
        <v>3321</v>
      </c>
      <c r="D4387" s="9" t="str">
        <f t="shared" si="151"/>
        <v xml:space="preserve"> Đại học từ xa cao đẳng công nghệ ô tô Liên thông thì trái ngành thì nhiều</v>
      </c>
      <c r="E4387" s="4"/>
      <c r="F4387" s="4"/>
      <c r="G4387" s="4"/>
      <c r="H4387" s="4"/>
      <c r="I4387" s="4"/>
      <c r="J4387" s="4"/>
      <c r="K4387" s="4"/>
      <c r="L4387" s="4"/>
      <c r="M4387" s="4"/>
      <c r="N4387" s="4"/>
      <c r="O4387" s="4"/>
      <c r="P4387" s="4"/>
      <c r="Q4387" s="4"/>
      <c r="R4387" s="4"/>
      <c r="S4387" s="4"/>
      <c r="T4387" s="4"/>
      <c r="U4387" s="4"/>
      <c r="V4387" s="4"/>
      <c r="W4387" s="4"/>
    </row>
    <row r="4388" spans="1:23" ht="28" x14ac:dyDescent="0.3">
      <c r="A4388" s="23"/>
      <c r="B4388" s="6">
        <v>0</v>
      </c>
      <c r="C4388" s="16" t="s">
        <v>3322</v>
      </c>
      <c r="D4388" s="9" t="str">
        <f t="shared" si="151"/>
        <v xml:space="preserve"> Đại học từ xa cao đẳng công nghệ ô tô Em học cùng ngành à em</v>
      </c>
      <c r="E4388" s="4"/>
      <c r="F4388" s="4"/>
      <c r="G4388" s="4"/>
      <c r="H4388" s="4"/>
      <c r="I4388" s="4"/>
      <c r="J4388" s="4"/>
      <c r="K4388" s="4"/>
      <c r="L4388" s="4"/>
      <c r="M4388" s="4"/>
      <c r="N4388" s="4"/>
      <c r="O4388" s="4"/>
      <c r="P4388" s="4"/>
      <c r="Q4388" s="4"/>
      <c r="R4388" s="4"/>
      <c r="S4388" s="4"/>
      <c r="T4388" s="4"/>
      <c r="U4388" s="4"/>
      <c r="V4388" s="4"/>
      <c r="W4388" s="4"/>
    </row>
    <row r="4389" spans="1:23" ht="28" x14ac:dyDescent="0.3">
      <c r="A4389" s="23"/>
      <c r="B4389" s="6">
        <v>0</v>
      </c>
      <c r="C4389" s="16" t="s">
        <v>3323</v>
      </c>
      <c r="D4389" s="9" t="str">
        <f t="shared" si="151"/>
        <v xml:space="preserve"> Đại học từ xa cao đẳng công nghệ ô tô Ngành này chưa có hệ từ xa á em</v>
      </c>
      <c r="E4389" s="4"/>
      <c r="F4389" s="4"/>
      <c r="G4389" s="4"/>
      <c r="H4389" s="4"/>
      <c r="I4389" s="4"/>
      <c r="J4389" s="4"/>
      <c r="K4389" s="4"/>
      <c r="L4389" s="4"/>
      <c r="M4389" s="4"/>
      <c r="N4389" s="4"/>
      <c r="O4389" s="4"/>
      <c r="P4389" s="4"/>
      <c r="Q4389" s="4"/>
      <c r="R4389" s="4"/>
      <c r="S4389" s="4"/>
      <c r="T4389" s="4"/>
      <c r="U4389" s="4"/>
      <c r="V4389" s="4"/>
      <c r="W4389" s="4"/>
    </row>
    <row r="4390" spans="1:23" ht="28" x14ac:dyDescent="0.3">
      <c r="A4390" s="24" t="s">
        <v>4186</v>
      </c>
      <c r="B4390" s="6">
        <v>0</v>
      </c>
      <c r="C4390" s="16" t="s">
        <v>3325</v>
      </c>
      <c r="D4390" s="9" t="str">
        <f t="shared" ref="D4390:D4395" si="152">CONCATENATE(" Đại học từ xa ngành ngôn ngữ trung"," ",C4390)</f>
        <v xml:space="preserve"> Đại học từ xa ngành ngôn ngữ trung trường này đều onl thì phỉa</v>
      </c>
      <c r="E4390" s="4"/>
      <c r="F4390" s="4"/>
      <c r="G4390" s="4"/>
      <c r="H4390" s="4"/>
      <c r="I4390" s="4"/>
      <c r="J4390" s="4"/>
      <c r="K4390" s="4"/>
      <c r="L4390" s="4"/>
      <c r="M4390" s="4"/>
      <c r="N4390" s="4"/>
      <c r="O4390" s="4"/>
      <c r="P4390" s="4"/>
      <c r="Q4390" s="4"/>
      <c r="R4390" s="4"/>
      <c r="S4390" s="4"/>
      <c r="T4390" s="4"/>
      <c r="U4390" s="4"/>
      <c r="V4390" s="4"/>
      <c r="W4390" s="4"/>
    </row>
    <row r="4391" spans="1:23" ht="28" x14ac:dyDescent="0.3">
      <c r="A4391" s="23"/>
      <c r="B4391" s="6">
        <v>0</v>
      </c>
      <c r="C4391" s="16" t="s">
        <v>3326</v>
      </c>
      <c r="D4391" s="9" t="str">
        <f t="shared" si="152"/>
        <v xml:space="preserve"> Đại học từ xa ngành ngôn ngữ trung Mở HN hay Mở HCM á</v>
      </c>
      <c r="E4391" s="4"/>
      <c r="F4391" s="4"/>
      <c r="G4391" s="4"/>
      <c r="H4391" s="4"/>
      <c r="I4391" s="4"/>
      <c r="J4391" s="4"/>
      <c r="K4391" s="4"/>
      <c r="L4391" s="4"/>
      <c r="M4391" s="4"/>
      <c r="N4391" s="4"/>
      <c r="O4391" s="4"/>
      <c r="P4391" s="4"/>
      <c r="Q4391" s="4"/>
      <c r="R4391" s="4"/>
      <c r="S4391" s="4"/>
      <c r="T4391" s="4"/>
      <c r="U4391" s="4"/>
      <c r="V4391" s="4"/>
      <c r="W4391" s="4"/>
    </row>
    <row r="4392" spans="1:23" ht="28" x14ac:dyDescent="0.3">
      <c r="A4392" s="23"/>
      <c r="B4392" s="6">
        <v>0</v>
      </c>
      <c r="C4392" s="16" t="s">
        <v>3327</v>
      </c>
      <c r="D4392" s="9" t="str">
        <f t="shared" si="152"/>
        <v xml:space="preserve"> Đại học từ xa ngành ngôn ngữ trung Mở hơn Huế chứ em</v>
      </c>
      <c r="E4392" s="4"/>
      <c r="F4392" s="4"/>
      <c r="G4392" s="4"/>
      <c r="H4392" s="4"/>
      <c r="I4392" s="4"/>
      <c r="J4392" s="4"/>
      <c r="K4392" s="4"/>
      <c r="L4392" s="4"/>
      <c r="M4392" s="4"/>
      <c r="N4392" s="4"/>
      <c r="O4392" s="4"/>
      <c r="P4392" s="4"/>
      <c r="Q4392" s="4"/>
      <c r="R4392" s="4"/>
      <c r="S4392" s="4"/>
      <c r="T4392" s="4"/>
      <c r="U4392" s="4"/>
      <c r="V4392" s="4"/>
      <c r="W4392" s="4"/>
    </row>
    <row r="4393" spans="1:23" ht="28" x14ac:dyDescent="0.3">
      <c r="A4393" s="23"/>
      <c r="B4393" s="6">
        <v>0</v>
      </c>
      <c r="C4393" s="16" t="s">
        <v>3328</v>
      </c>
      <c r="D4393" s="9" t="str">
        <f t="shared" si="152"/>
        <v xml:space="preserve"> Đại học từ xa ngành ngôn ngữ trung Chuyên ngữ hơn chứ bạn</v>
      </c>
      <c r="E4393" s="4"/>
      <c r="F4393" s="4"/>
      <c r="G4393" s="4"/>
      <c r="H4393" s="4"/>
      <c r="I4393" s="4"/>
      <c r="J4393" s="4"/>
      <c r="K4393" s="4"/>
      <c r="L4393" s="4"/>
      <c r="M4393" s="4"/>
      <c r="N4393" s="4"/>
      <c r="O4393" s="4"/>
      <c r="P4393" s="4"/>
      <c r="Q4393" s="4"/>
      <c r="R4393" s="4"/>
      <c r="S4393" s="4"/>
      <c r="T4393" s="4"/>
      <c r="U4393" s="4"/>
      <c r="V4393" s="4"/>
      <c r="W4393" s="4"/>
    </row>
    <row r="4394" spans="1:23" ht="56" x14ac:dyDescent="0.3">
      <c r="A4394" s="23"/>
      <c r="B4394" s="6">
        <v>0</v>
      </c>
      <c r="C4394" s="16" t="s">
        <v>4187</v>
      </c>
      <c r="D4394" s="9" t="str">
        <f t="shared" si="152"/>
        <v xml:space="preserve"> Đại học từ xa ngành ngôn ngữ trung Huế là một trong ba trường đại học trọng điểm của cả nước nhé. 
 Đại học Mở tiền thân là Viện Mở dân lập. Chương trình trg chuyên ngữ phải hơn chứ</v>
      </c>
      <c r="E4394" s="4"/>
      <c r="F4394" s="4"/>
      <c r="G4394" s="4"/>
      <c r="H4394" s="4"/>
      <c r="I4394" s="4"/>
      <c r="J4394" s="4"/>
      <c r="K4394" s="4"/>
      <c r="L4394" s="4"/>
      <c r="M4394" s="4"/>
      <c r="N4394" s="4"/>
      <c r="O4394" s="4"/>
      <c r="P4394" s="4"/>
      <c r="Q4394" s="4"/>
      <c r="R4394" s="4"/>
      <c r="S4394" s="4"/>
      <c r="T4394" s="4"/>
      <c r="U4394" s="4"/>
      <c r="V4394" s="4"/>
      <c r="W4394" s="4"/>
    </row>
    <row r="4395" spans="1:23" ht="28" x14ac:dyDescent="0.3">
      <c r="A4395" s="23"/>
      <c r="B4395" s="6">
        <v>0</v>
      </c>
      <c r="C4395" s="16" t="s">
        <v>3330</v>
      </c>
      <c r="D4395" s="9" t="str">
        <f t="shared" si="152"/>
        <v xml:space="preserve"> Đại học từ xa ngành ngôn ngữ trung Trường nào cũng ok bạn nhé</v>
      </c>
      <c r="E4395" s="4"/>
      <c r="F4395" s="4"/>
      <c r="G4395" s="4"/>
      <c r="H4395" s="4"/>
      <c r="I4395" s="4"/>
      <c r="J4395" s="4"/>
      <c r="K4395" s="4"/>
      <c r="L4395" s="4"/>
      <c r="M4395" s="4"/>
      <c r="N4395" s="4"/>
      <c r="O4395" s="4"/>
      <c r="P4395" s="4"/>
      <c r="Q4395" s="4"/>
      <c r="R4395" s="4"/>
      <c r="S4395" s="4"/>
      <c r="T4395" s="4"/>
      <c r="U4395" s="4"/>
      <c r="V4395" s="4"/>
      <c r="W4395" s="4"/>
    </row>
    <row r="4396" spans="1:23" ht="28" x14ac:dyDescent="0.3">
      <c r="A4396" s="24" t="s">
        <v>3331</v>
      </c>
      <c r="B4396" s="6">
        <v>0</v>
      </c>
      <c r="C4396" s="16" t="s">
        <v>3332</v>
      </c>
      <c r="D4396" s="9" t="str">
        <f t="shared" ref="D4396:D4406" si="153">CONCATENATE(" Đại học từ xa Ngành NNA trường Đại học Ngoại Ngữ Huế"," ",C4396)</f>
        <v xml:space="preserve"> Đại học từ xa Ngành NNA trường Đại học Ngoại Ngữ Huế Trạm gắn bó với địa phương</v>
      </c>
      <c r="E4396" s="4"/>
      <c r="F4396" s="4"/>
      <c r="G4396" s="4"/>
      <c r="H4396" s="4"/>
      <c r="I4396" s="4"/>
      <c r="J4396" s="4"/>
      <c r="K4396" s="4"/>
      <c r="L4396" s="4"/>
      <c r="M4396" s="4"/>
      <c r="N4396" s="4"/>
      <c r="O4396" s="4"/>
      <c r="P4396" s="4"/>
      <c r="Q4396" s="4"/>
      <c r="R4396" s="4"/>
      <c r="S4396" s="4"/>
      <c r="T4396" s="4"/>
      <c r="U4396" s="4"/>
      <c r="V4396" s="4"/>
      <c r="W4396" s="4"/>
    </row>
    <row r="4397" spans="1:23" ht="42" x14ac:dyDescent="0.3">
      <c r="A4397" s="23"/>
      <c r="B4397" s="6">
        <v>0</v>
      </c>
      <c r="C4397" s="16" t="s">
        <v>3333</v>
      </c>
      <c r="D4397" s="9" t="str">
        <f t="shared" si="153"/>
        <v xml:space="preserve"> Đại học từ xa Ngành NNA trường Đại học Ngoại Ngữ Huế Trước có bài review về trường chị ạ, c tìm lại trong group xem</v>
      </c>
      <c r="E4397" s="4"/>
      <c r="F4397" s="4"/>
      <c r="G4397" s="4"/>
      <c r="H4397" s="4"/>
      <c r="I4397" s="4"/>
      <c r="J4397" s="4"/>
      <c r="K4397" s="4"/>
      <c r="L4397" s="4"/>
      <c r="M4397" s="4"/>
      <c r="N4397" s="4"/>
      <c r="O4397" s="4"/>
      <c r="P4397" s="4"/>
      <c r="Q4397" s="4"/>
      <c r="R4397" s="4"/>
      <c r="S4397" s="4"/>
      <c r="T4397" s="4"/>
      <c r="U4397" s="4"/>
      <c r="V4397" s="4"/>
      <c r="W4397" s="4"/>
    </row>
    <row r="4398" spans="1:23" ht="28" x14ac:dyDescent="0.3">
      <c r="A4398" s="23"/>
      <c r="B4398" s="6">
        <v>0</v>
      </c>
      <c r="C4398" s="16" t="s">
        <v>3334</v>
      </c>
      <c r="D4398" s="9" t="str">
        <f t="shared" si="153"/>
        <v xml:space="preserve"> Đại học từ xa Ngành NNA trường Đại học Ngoại Ngữ Huế trường này nhiều trạm và ít học viên là đúng đấy</v>
      </c>
      <c r="E4398" s="4"/>
      <c r="F4398" s="4"/>
      <c r="G4398" s="4"/>
      <c r="H4398" s="4"/>
      <c r="I4398" s="4"/>
      <c r="J4398" s="4"/>
      <c r="K4398" s="4"/>
      <c r="L4398" s="4"/>
      <c r="M4398" s="4"/>
      <c r="N4398" s="4"/>
      <c r="O4398" s="4"/>
      <c r="P4398" s="4"/>
      <c r="Q4398" s="4"/>
      <c r="R4398" s="4"/>
      <c r="S4398" s="4"/>
      <c r="T4398" s="4"/>
      <c r="U4398" s="4"/>
      <c r="V4398" s="4"/>
      <c r="W4398" s="4"/>
    </row>
    <row r="4399" spans="1:23" ht="42" x14ac:dyDescent="0.3">
      <c r="A4399" s="23"/>
      <c r="B4399" s="6">
        <v>0</v>
      </c>
      <c r="C4399" s="16" t="s">
        <v>3335</v>
      </c>
      <c r="D4399" s="9" t="str">
        <f t="shared" si="153"/>
        <v xml:space="preserve"> Đại học từ xa Ngành NNA trường Đại học Ngoại Ngữ Huế B ở đâu, NNA có nhiều trường đâu nhất thiết phải trường đó</v>
      </c>
      <c r="E4399" s="4"/>
      <c r="F4399" s="4"/>
      <c r="G4399" s="4"/>
      <c r="H4399" s="4"/>
      <c r="I4399" s="4"/>
      <c r="J4399" s="4"/>
      <c r="K4399" s="4"/>
      <c r="L4399" s="4"/>
      <c r="M4399" s="4"/>
      <c r="N4399" s="4"/>
      <c r="O4399" s="4"/>
      <c r="P4399" s="4"/>
      <c r="Q4399" s="4"/>
      <c r="R4399" s="4"/>
      <c r="S4399" s="4"/>
      <c r="T4399" s="4"/>
      <c r="U4399" s="4"/>
      <c r="V4399" s="4"/>
      <c r="W4399" s="4"/>
    </row>
    <row r="4400" spans="1:23" ht="28" x14ac:dyDescent="0.3">
      <c r="A4400" s="23"/>
      <c r="B4400" s="6">
        <v>0</v>
      </c>
      <c r="C4400" s="16" t="s">
        <v>3336</v>
      </c>
      <c r="D4400" s="9" t="str">
        <f t="shared" si="153"/>
        <v xml:space="preserve"> Đại học từ xa Ngành NNA trường Đại học Ngoại Ngữ Huế trước mk nghe bảo mỗi trạm một giảng viên</v>
      </c>
      <c r="E4400" s="4"/>
      <c r="F4400" s="4"/>
      <c r="G4400" s="4"/>
      <c r="H4400" s="4"/>
      <c r="I4400" s="4"/>
      <c r="J4400" s="4"/>
      <c r="K4400" s="4"/>
      <c r="L4400" s="4"/>
      <c r="M4400" s="4"/>
      <c r="N4400" s="4"/>
      <c r="O4400" s="4"/>
      <c r="P4400" s="4"/>
      <c r="Q4400" s="4"/>
      <c r="R4400" s="4"/>
      <c r="S4400" s="4"/>
      <c r="T4400" s="4"/>
      <c r="U4400" s="4"/>
      <c r="V4400" s="4"/>
      <c r="W4400" s="4"/>
    </row>
    <row r="4401" spans="1:23" ht="28" x14ac:dyDescent="0.3">
      <c r="A4401" s="23"/>
      <c r="B4401" s="6">
        <v>0</v>
      </c>
      <c r="C4401" s="16" t="s">
        <v>3337</v>
      </c>
      <c r="D4401" s="9" t="str">
        <f t="shared" si="153"/>
        <v xml:space="preserve"> Đại học từ xa Ngành NNA trường Đại học Ngoại Ngữ Huế Nếu thấy ko ổn thì nên chọn trường khác anh ạ</v>
      </c>
      <c r="E4401" s="4"/>
      <c r="F4401" s="4"/>
      <c r="G4401" s="4"/>
      <c r="H4401" s="4"/>
      <c r="I4401" s="4"/>
      <c r="J4401" s="4"/>
      <c r="K4401" s="4"/>
      <c r="L4401" s="4"/>
      <c r="M4401" s="4"/>
      <c r="N4401" s="4"/>
      <c r="O4401" s="4"/>
      <c r="P4401" s="4"/>
      <c r="Q4401" s="4"/>
      <c r="R4401" s="4"/>
      <c r="S4401" s="4"/>
      <c r="T4401" s="4"/>
      <c r="U4401" s="4"/>
      <c r="V4401" s="4"/>
      <c r="W4401" s="4"/>
    </row>
    <row r="4402" spans="1:23" ht="42" x14ac:dyDescent="0.3">
      <c r="A4402" s="23"/>
      <c r="B4402" s="6">
        <v>0</v>
      </c>
      <c r="C4402" s="16" t="s">
        <v>3338</v>
      </c>
      <c r="D4402" s="9" t="str">
        <f t="shared" si="153"/>
        <v xml:space="preserve"> Đại học từ xa Ngành NNA trường Đại học Ngoại Ngữ Huế Khs nma cá nhân ko đánh giá cao trường này lắm =)))</v>
      </c>
      <c r="E4402" s="4"/>
      <c r="F4402" s="4"/>
      <c r="G4402" s="4"/>
      <c r="H4402" s="4"/>
      <c r="I4402" s="4"/>
      <c r="J4402" s="4"/>
      <c r="K4402" s="4"/>
      <c r="L4402" s="4"/>
      <c r="M4402" s="4"/>
      <c r="N4402" s="4"/>
      <c r="O4402" s="4"/>
      <c r="P4402" s="4"/>
      <c r="Q4402" s="4"/>
      <c r="R4402" s="4"/>
      <c r="S4402" s="4"/>
      <c r="T4402" s="4"/>
      <c r="U4402" s="4"/>
      <c r="V4402" s="4"/>
      <c r="W4402" s="4"/>
    </row>
    <row r="4403" spans="1:23" ht="42" x14ac:dyDescent="0.3">
      <c r="A4403" s="23"/>
      <c r="B4403" s="6">
        <v>0</v>
      </c>
      <c r="C4403" s="16" t="s">
        <v>3339</v>
      </c>
      <c r="D4403" s="9" t="str">
        <f t="shared" si="153"/>
        <v xml:space="preserve"> Đại học từ xa Ngành NNA trường Đại học Ngoại Ngữ Huế mình thấy các bạn đang học ít tương tác lắm :(( mún tìm tiền bối để hỏi mà ít gặp</v>
      </c>
      <c r="E4403" s="4"/>
      <c r="F4403" s="4"/>
      <c r="G4403" s="4"/>
      <c r="H4403" s="4"/>
      <c r="I4403" s="4"/>
      <c r="J4403" s="4"/>
      <c r="K4403" s="4"/>
      <c r="L4403" s="4"/>
      <c r="M4403" s="4"/>
      <c r="N4403" s="4"/>
      <c r="O4403" s="4"/>
      <c r="P4403" s="4"/>
      <c r="Q4403" s="4"/>
      <c r="R4403" s="4"/>
      <c r="S4403" s="4"/>
      <c r="T4403" s="4"/>
      <c r="U4403" s="4"/>
      <c r="V4403" s="4"/>
      <c r="W4403" s="4"/>
    </row>
    <row r="4404" spans="1:23" ht="28" x14ac:dyDescent="0.3">
      <c r="A4404" s="23"/>
      <c r="B4404" s="6">
        <v>0</v>
      </c>
      <c r="C4404" s="16" t="s">
        <v>3340</v>
      </c>
      <c r="D4404" s="9" t="str">
        <f t="shared" si="153"/>
        <v xml:space="preserve"> Đại học từ xa Ngành NNA trường Đại học Ngoại Ngữ Huế Trường này cũng bị phốt nhiều lắm</v>
      </c>
      <c r="E4404" s="4"/>
      <c r="F4404" s="4"/>
      <c r="G4404" s="4"/>
      <c r="H4404" s="4"/>
      <c r="I4404" s="4"/>
      <c r="J4404" s="4"/>
      <c r="K4404" s="4"/>
      <c r="L4404" s="4"/>
      <c r="M4404" s="4"/>
      <c r="N4404" s="4"/>
      <c r="O4404" s="4"/>
      <c r="P4404" s="4"/>
      <c r="Q4404" s="4"/>
      <c r="R4404" s="4"/>
      <c r="S4404" s="4"/>
      <c r="T4404" s="4"/>
      <c r="U4404" s="4"/>
      <c r="V4404" s="4"/>
      <c r="W4404" s="4"/>
    </row>
    <row r="4405" spans="1:23" ht="56" x14ac:dyDescent="0.3">
      <c r="A4405" s="23"/>
      <c r="B4405" s="6">
        <v>0</v>
      </c>
      <c r="C4405" s="16" t="s">
        <v>3341</v>
      </c>
      <c r="D4405" s="9" t="str">
        <f t="shared" si="153"/>
        <v xml:space="preserve"> Đại học từ xa Ngành NNA trường Đại học Ngoại Ngữ Huế Chương trình học của trường rất là tốt. Nhưng thêm nữa mình chọn được trạm uy tín thì các em sẽ được hỗ trợ trong suốt quá trình học và thi nhé.</v>
      </c>
      <c r="E4405" s="4"/>
      <c r="F4405" s="4"/>
      <c r="G4405" s="4"/>
      <c r="H4405" s="4"/>
      <c r="I4405" s="4"/>
      <c r="J4405" s="4"/>
      <c r="K4405" s="4"/>
      <c r="L4405" s="4"/>
      <c r="M4405" s="4"/>
      <c r="N4405" s="4"/>
      <c r="O4405" s="4"/>
      <c r="P4405" s="4"/>
      <c r="Q4405" s="4"/>
      <c r="R4405" s="4"/>
      <c r="S4405" s="4"/>
      <c r="T4405" s="4"/>
      <c r="U4405" s="4"/>
      <c r="V4405" s="4"/>
      <c r="W4405" s="4"/>
    </row>
    <row r="4406" spans="1:23" ht="28" x14ac:dyDescent="0.3">
      <c r="A4406" s="23"/>
      <c r="B4406" s="6">
        <v>0</v>
      </c>
      <c r="C4406" s="16" t="s">
        <v>3342</v>
      </c>
      <c r="D4406" s="9" t="str">
        <f t="shared" si="153"/>
        <v xml:space="preserve"> Đại học từ xa Ngành NNA trường Đại học Ngoại Ngữ Huế mình cũng quan tâm trường này</v>
      </c>
      <c r="E4406" s="4"/>
      <c r="F4406" s="4"/>
      <c r="G4406" s="4"/>
      <c r="H4406" s="4"/>
      <c r="I4406" s="4"/>
      <c r="J4406" s="4"/>
      <c r="K4406" s="4"/>
      <c r="L4406" s="4"/>
      <c r="M4406" s="4"/>
      <c r="N4406" s="4"/>
      <c r="O4406" s="4"/>
      <c r="P4406" s="4"/>
      <c r="Q4406" s="4"/>
      <c r="R4406" s="4"/>
      <c r="S4406" s="4"/>
      <c r="T4406" s="4"/>
      <c r="U4406" s="4"/>
      <c r="V4406" s="4"/>
      <c r="W4406" s="4"/>
    </row>
    <row r="4407" spans="1:23" ht="98" x14ac:dyDescent="0.3">
      <c r="A4407" s="23"/>
      <c r="B4407" s="6">
        <v>0</v>
      </c>
      <c r="C4407" s="16" t="s">
        <v>3343</v>
      </c>
      <c r="D4407" s="9" t="str">
        <f t="shared" ref="D4407:D4413" si="154">CONCATENATE(" Đại học từ xa"," ",C4407)</f>
        <v xml:space="preserve"> Đại học từ xa Mình đang học ngôn ngữ Trung Quốc của Đại học ngoại Ngữ Huế đây. Thông tin bạn hỏi cũng chưa chính xác lắm. Trường có nhiều trạm nên mình tìm trạm nào uy tín để đăng ký. Thì trong quá trình học và thi mình được hỗ trợ nhiều. Còn chương trình học của các trạm đều là của đại học ngoại Ngữ Huế giảng dạy và cấp bằng nên như nhau bạn ạ.</v>
      </c>
      <c r="E4407" s="4"/>
      <c r="F4407" s="4"/>
      <c r="G4407" s="4"/>
      <c r="H4407" s="4"/>
      <c r="I4407" s="4"/>
      <c r="J4407" s="4"/>
      <c r="K4407" s="4"/>
      <c r="L4407" s="4"/>
      <c r="M4407" s="4"/>
      <c r="N4407" s="4"/>
      <c r="O4407" s="4"/>
      <c r="P4407" s="4"/>
      <c r="Q4407" s="4"/>
      <c r="R4407" s="4"/>
      <c r="S4407" s="4"/>
      <c r="T4407" s="4"/>
      <c r="U4407" s="4"/>
      <c r="V4407" s="4"/>
      <c r="W4407" s="4"/>
    </row>
    <row r="4408" spans="1:23" ht="42" x14ac:dyDescent="0.3">
      <c r="A4408" s="23"/>
      <c r="B4408" s="6">
        <v>0</v>
      </c>
      <c r="C4408" s="16" t="s">
        <v>3344</v>
      </c>
      <c r="D4408" s="9" t="str">
        <f t="shared" si="154"/>
        <v xml:space="preserve"> Đại học từ xa Bạn học trường ngoại ngữ Huế thì học trạm mình ddk. Thấy các cô nhiệt tình và rất quan tâm học viên ấy</v>
      </c>
      <c r="E4408" s="4"/>
      <c r="F4408" s="4"/>
      <c r="G4408" s="4"/>
      <c r="H4408" s="4"/>
      <c r="I4408" s="4"/>
      <c r="J4408" s="4"/>
      <c r="K4408" s="4"/>
      <c r="L4408" s="4"/>
      <c r="M4408" s="4"/>
      <c r="N4408" s="4"/>
      <c r="O4408" s="4"/>
      <c r="P4408" s="4"/>
      <c r="Q4408" s="4"/>
      <c r="R4408" s="4"/>
      <c r="S4408" s="4"/>
      <c r="T4408" s="4"/>
      <c r="U4408" s="4"/>
      <c r="V4408" s="4"/>
      <c r="W4408" s="4"/>
    </row>
    <row r="4409" spans="1:23" ht="14" x14ac:dyDescent="0.3">
      <c r="A4409" s="23"/>
      <c r="B4409" s="6">
        <v>0</v>
      </c>
      <c r="C4409" s="16" t="s">
        <v>3345</v>
      </c>
      <c r="D4409" s="9" t="str">
        <f t="shared" si="154"/>
        <v xml:space="preserve"> Đại học từ xa Mình cũng đang học NNA củ Huế ổn mà</v>
      </c>
      <c r="E4409" s="4"/>
      <c r="F4409" s="4"/>
      <c r="G4409" s="4"/>
      <c r="H4409" s="4"/>
      <c r="I4409" s="4"/>
      <c r="J4409" s="4"/>
      <c r="K4409" s="4"/>
      <c r="L4409" s="4"/>
      <c r="M4409" s="4"/>
      <c r="N4409" s="4"/>
      <c r="O4409" s="4"/>
      <c r="P4409" s="4"/>
      <c r="Q4409" s="4"/>
      <c r="R4409" s="4"/>
      <c r="S4409" s="4"/>
      <c r="T4409" s="4"/>
      <c r="U4409" s="4"/>
      <c r="V4409" s="4"/>
      <c r="W4409" s="4"/>
    </row>
    <row r="4410" spans="1:23" ht="56" x14ac:dyDescent="0.3">
      <c r="A4410" s="16" t="s">
        <v>4188</v>
      </c>
      <c r="B4410" s="6">
        <v>0</v>
      </c>
      <c r="C4410" s="16" t="s">
        <v>3346</v>
      </c>
      <c r="D4410" s="9" t="str">
        <f t="shared" si="154"/>
        <v xml:space="preserve"> Đại học từ xa mình cũng 2k4 tính học từ xa này. bạn mún kết bạn học cùng khum</v>
      </c>
      <c r="E4410" s="4"/>
      <c r="F4410" s="4"/>
      <c r="G4410" s="4"/>
      <c r="H4410" s="4"/>
      <c r="I4410" s="4"/>
      <c r="J4410" s="4"/>
      <c r="K4410" s="4"/>
      <c r="L4410" s="4"/>
      <c r="M4410" s="4"/>
      <c r="N4410" s="4"/>
      <c r="O4410" s="4"/>
      <c r="P4410" s="4"/>
      <c r="Q4410" s="4"/>
      <c r="R4410" s="4"/>
      <c r="S4410" s="4"/>
      <c r="T4410" s="4"/>
      <c r="U4410" s="4"/>
      <c r="V4410" s="4"/>
      <c r="W4410" s="4"/>
    </row>
    <row r="4411" spans="1:23" ht="70" x14ac:dyDescent="0.3">
      <c r="A4411" s="13" t="s">
        <v>3347</v>
      </c>
      <c r="B4411" s="6">
        <v>0</v>
      </c>
      <c r="C4411" s="16" t="s">
        <v>3348</v>
      </c>
      <c r="D4411" s="9" t="str">
        <f t="shared" si="154"/>
        <v xml:space="preserve"> Đại học từ xa Chắc em mới tốt nghiệp cấp 3 đúng ko, vì mấy bạn đi làm rồi thì thường sẽ ko tgia mấy cái này vì ko có thời gian</v>
      </c>
      <c r="E4411" s="4"/>
      <c r="F4411" s="4"/>
      <c r="G4411" s="4"/>
      <c r="H4411" s="4"/>
      <c r="I4411" s="4"/>
      <c r="J4411" s="4"/>
      <c r="K4411" s="4"/>
      <c r="L4411" s="4"/>
      <c r="M4411" s="4"/>
      <c r="N4411" s="4"/>
      <c r="O4411" s="4"/>
      <c r="P4411" s="4"/>
      <c r="Q4411" s="4"/>
      <c r="R4411" s="4"/>
      <c r="S4411" s="4"/>
      <c r="T4411" s="4"/>
      <c r="U4411" s="4"/>
      <c r="V4411" s="4"/>
      <c r="W4411" s="4"/>
    </row>
    <row r="4412" spans="1:23" ht="28.5" x14ac:dyDescent="0.35">
      <c r="A4412" s="15"/>
      <c r="B4412" s="6">
        <v>0</v>
      </c>
      <c r="C4412" s="16" t="s">
        <v>3349</v>
      </c>
      <c r="D4412" s="9" t="str">
        <f t="shared" si="154"/>
        <v xml:space="preserve"> Đại học từ xa Quan trọng là e apply có đỗ ko, chứ là sv của trường thì đủ điều kiện apply rồi</v>
      </c>
      <c r="E4412" s="4"/>
      <c r="F4412" s="4"/>
      <c r="G4412" s="4"/>
      <c r="H4412" s="4"/>
      <c r="I4412" s="4"/>
      <c r="J4412" s="4"/>
      <c r="K4412" s="4"/>
      <c r="L4412" s="4"/>
      <c r="M4412" s="4"/>
      <c r="N4412" s="4"/>
      <c r="O4412" s="4"/>
      <c r="P4412" s="4"/>
      <c r="Q4412" s="4"/>
      <c r="R4412" s="4"/>
      <c r="S4412" s="4"/>
      <c r="T4412" s="4"/>
      <c r="U4412" s="4"/>
      <c r="V4412" s="4"/>
      <c r="W4412" s="4"/>
    </row>
    <row r="4413" spans="1:23" ht="70" x14ac:dyDescent="0.3">
      <c r="A4413" s="16" t="s">
        <v>3347</v>
      </c>
      <c r="B4413" s="6">
        <v>0</v>
      </c>
      <c r="C4413" s="16" t="s">
        <v>3351</v>
      </c>
      <c r="D4413" s="9" t="str">
        <f t="shared" si="154"/>
        <v xml:space="preserve"> Đại học từ xa Tham gia bth nha vì học là có thẻ sinh viên ròi, qtrong là bạn có sắp xếp thời gian để tham gia đc hay khum thui</v>
      </c>
      <c r="E4413" s="4"/>
      <c r="F4413" s="4"/>
      <c r="G4413" s="4"/>
      <c r="H4413" s="4"/>
      <c r="I4413" s="4"/>
      <c r="J4413" s="4"/>
      <c r="K4413" s="4"/>
      <c r="L4413" s="4"/>
      <c r="M4413" s="4"/>
      <c r="N4413" s="4"/>
      <c r="O4413" s="4"/>
      <c r="P4413" s="4"/>
      <c r="Q4413" s="4"/>
      <c r="R4413" s="4"/>
      <c r="S4413" s="4"/>
      <c r="T4413" s="4"/>
      <c r="U4413" s="4"/>
      <c r="V4413" s="4"/>
      <c r="W4413" s="4"/>
    </row>
    <row r="4414" spans="1:23" ht="266" x14ac:dyDescent="0.3">
      <c r="A4414" s="13" t="s">
        <v>4189</v>
      </c>
      <c r="B4414" s="6">
        <v>0</v>
      </c>
      <c r="C4414" s="16" t="s">
        <v>3353</v>
      </c>
      <c r="D4414" s="9" t="str">
        <f t="shared" ref="D4414:D4420" si="155">CONCATENATE(" Đại học từ xa NEU"," ",C4414)</f>
        <v xml:space="preserve"> Đại học từ xa NEU Được chọn chứ</v>
      </c>
      <c r="E4414" s="4"/>
      <c r="F4414" s="4"/>
      <c r="G4414" s="4"/>
      <c r="H4414" s="4"/>
      <c r="I4414" s="4"/>
      <c r="J4414" s="4"/>
      <c r="K4414" s="4"/>
      <c r="L4414" s="4"/>
      <c r="M4414" s="4"/>
      <c r="N4414" s="4"/>
      <c r="O4414" s="4"/>
      <c r="P4414" s="4"/>
      <c r="Q4414" s="4"/>
      <c r="R4414" s="4"/>
      <c r="S4414" s="4"/>
      <c r="T4414" s="4"/>
      <c r="U4414" s="4"/>
      <c r="V4414" s="4"/>
      <c r="W4414" s="4"/>
    </row>
    <row r="4415" spans="1:23" ht="266" x14ac:dyDescent="0.3">
      <c r="A4415" s="13" t="s">
        <v>4189</v>
      </c>
      <c r="B4415" s="6">
        <v>0</v>
      </c>
      <c r="C4415" s="16" t="s">
        <v>3354</v>
      </c>
      <c r="D4415" s="9" t="str">
        <f t="shared" si="155"/>
        <v xml:space="preserve"> Đại học từ xa NEU Cũng tùy từng trường á</v>
      </c>
      <c r="E4415" s="4"/>
      <c r="F4415" s="4"/>
      <c r="G4415" s="4"/>
      <c r="H4415" s="4"/>
      <c r="I4415" s="4"/>
      <c r="J4415" s="4"/>
      <c r="K4415" s="4"/>
      <c r="L4415" s="4"/>
      <c r="M4415" s="4"/>
      <c r="N4415" s="4"/>
      <c r="O4415" s="4"/>
      <c r="P4415" s="4"/>
      <c r="Q4415" s="4"/>
      <c r="R4415" s="4"/>
      <c r="S4415" s="4"/>
      <c r="T4415" s="4"/>
      <c r="U4415" s="4"/>
      <c r="V4415" s="4"/>
      <c r="W4415" s="4"/>
    </row>
    <row r="4416" spans="1:23" ht="266" x14ac:dyDescent="0.3">
      <c r="A4416" s="13" t="s">
        <v>4189</v>
      </c>
      <c r="B4416" s="6">
        <v>0</v>
      </c>
      <c r="C4416" s="16" t="s">
        <v>3355</v>
      </c>
      <c r="D4416" s="9" t="str">
        <f t="shared" si="155"/>
        <v xml:space="preserve"> Đại học từ xa NEU Cái nào điểm cao hơn thì lấy thôi e</v>
      </c>
      <c r="E4416" s="4"/>
      <c r="F4416" s="4"/>
      <c r="G4416" s="4"/>
      <c r="H4416" s="4"/>
      <c r="I4416" s="4"/>
      <c r="J4416" s="4"/>
      <c r="K4416" s="4"/>
      <c r="L4416" s="4"/>
      <c r="M4416" s="4"/>
      <c r="N4416" s="4"/>
      <c r="O4416" s="4"/>
      <c r="P4416" s="4"/>
      <c r="Q4416" s="4"/>
      <c r="R4416" s="4"/>
      <c r="S4416" s="4"/>
      <c r="T4416" s="4"/>
      <c r="U4416" s="4"/>
      <c r="V4416" s="4"/>
      <c r="W4416" s="4"/>
    </row>
    <row r="4417" spans="1:23" ht="266" x14ac:dyDescent="0.3">
      <c r="A4417" s="13" t="s">
        <v>4189</v>
      </c>
      <c r="B4417" s="6">
        <v>0</v>
      </c>
      <c r="C4417" s="16" t="s">
        <v>3356</v>
      </c>
      <c r="D4417" s="9" t="str">
        <f t="shared" si="155"/>
        <v xml:space="preserve"> Đại học từ xa NEU Sao lại mới có xét điểm thi THPT à em</v>
      </c>
      <c r="E4417" s="4"/>
      <c r="F4417" s="4"/>
      <c r="G4417" s="4"/>
      <c r="H4417" s="4"/>
      <c r="I4417" s="4"/>
      <c r="J4417" s="4"/>
      <c r="K4417" s="4"/>
      <c r="L4417" s="4"/>
      <c r="M4417" s="4"/>
      <c r="N4417" s="4"/>
      <c r="O4417" s="4"/>
      <c r="P4417" s="4"/>
      <c r="Q4417" s="4"/>
      <c r="R4417" s="4"/>
      <c r="S4417" s="4"/>
      <c r="T4417" s="4"/>
      <c r="U4417" s="4"/>
      <c r="V4417" s="4"/>
      <c r="W4417" s="4"/>
    </row>
    <row r="4418" spans="1:23" ht="266" x14ac:dyDescent="0.3">
      <c r="A4418" s="13" t="s">
        <v>4189</v>
      </c>
      <c r="B4418" s="6">
        <v>0</v>
      </c>
      <c r="C4418" s="16" t="s">
        <v>3357</v>
      </c>
      <c r="D4418" s="9" t="str">
        <f t="shared" si="155"/>
        <v xml:space="preserve"> Đại học từ xa NEU Từ 2025 mới có 2 hình thức đúng không nhỉ</v>
      </c>
      <c r="E4418" s="4"/>
      <c r="F4418" s="4"/>
      <c r="G4418" s="4"/>
      <c r="H4418" s="4"/>
      <c r="I4418" s="4"/>
      <c r="J4418" s="4"/>
      <c r="K4418" s="4"/>
      <c r="L4418" s="4"/>
      <c r="M4418" s="4"/>
      <c r="N4418" s="4"/>
      <c r="O4418" s="4"/>
      <c r="P4418" s="4"/>
      <c r="Q4418" s="4"/>
      <c r="R4418" s="4"/>
      <c r="S4418" s="4"/>
      <c r="T4418" s="4"/>
      <c r="U4418" s="4"/>
      <c r="V4418" s="4"/>
      <c r="W4418" s="4"/>
    </row>
    <row r="4419" spans="1:23" ht="266" x14ac:dyDescent="0.3">
      <c r="A4419" s="13" t="s">
        <v>4189</v>
      </c>
      <c r="B4419" s="6">
        <v>0</v>
      </c>
      <c r="C4419" s="16" t="s">
        <v>3358</v>
      </c>
      <c r="D4419" s="9" t="str">
        <f t="shared" si="155"/>
        <v xml:space="preserve"> Đại học từ xa NEU Bạn được quyền lựa chọn á, cái nào đc điểm cao hơn thì lấy làm ptxt</v>
      </c>
      <c r="E4419" s="4"/>
      <c r="F4419" s="4"/>
      <c r="G4419" s="4"/>
      <c r="H4419" s="4"/>
      <c r="I4419" s="4"/>
      <c r="J4419" s="4"/>
      <c r="K4419" s="4"/>
      <c r="L4419" s="4"/>
      <c r="M4419" s="4"/>
      <c r="N4419" s="4"/>
      <c r="O4419" s="4"/>
      <c r="P4419" s="4"/>
      <c r="Q4419" s="4"/>
      <c r="R4419" s="4"/>
      <c r="S4419" s="4"/>
      <c r="T4419" s="4"/>
      <c r="U4419" s="4"/>
      <c r="V4419" s="4"/>
      <c r="W4419" s="4"/>
    </row>
    <row r="4420" spans="1:23" ht="266" x14ac:dyDescent="0.3">
      <c r="A4420" s="13" t="s">
        <v>4189</v>
      </c>
      <c r="B4420" s="6">
        <v>0</v>
      </c>
      <c r="C4420" s="16" t="s">
        <v>3359</v>
      </c>
      <c r="D4420" s="9" t="str">
        <f t="shared" si="155"/>
        <v xml:space="preserve"> Đại học từ xa NEU Được chọ điểm bên nào cao hơn èm à</v>
      </c>
      <c r="E4420" s="4"/>
      <c r="F4420" s="4"/>
      <c r="G4420" s="4"/>
      <c r="H4420" s="4"/>
      <c r="I4420" s="4"/>
      <c r="J4420" s="4"/>
      <c r="K4420" s="4"/>
      <c r="L4420" s="4"/>
      <c r="M4420" s="4"/>
      <c r="N4420" s="4"/>
      <c r="O4420" s="4"/>
      <c r="P4420" s="4"/>
      <c r="Q4420" s="4"/>
      <c r="R4420" s="4"/>
      <c r="S4420" s="4"/>
      <c r="T4420" s="4"/>
      <c r="U4420" s="4"/>
      <c r="V4420" s="4"/>
      <c r="W4420" s="4"/>
    </row>
    <row r="4421" spans="1:23" ht="84" x14ac:dyDescent="0.3">
      <c r="A4421" s="13" t="s">
        <v>3360</v>
      </c>
      <c r="B4421" s="6">
        <v>0</v>
      </c>
      <c r="C4421" s="16" t="s">
        <v>3361</v>
      </c>
      <c r="D4421" s="9" t="str">
        <f t="shared" ref="D4421:D4460" si="156">CONCATENATE(" Đại học từ xa"," ",C4421)</f>
        <v xml:space="preserve"> Đại học từ xa C nhớ ko nhầm là trường này ko đào tạo từ xa mà</v>
      </c>
      <c r="E4421" s="4"/>
      <c r="F4421" s="4"/>
      <c r="G4421" s="4"/>
      <c r="H4421" s="4"/>
      <c r="I4421" s="4"/>
      <c r="J4421" s="4"/>
      <c r="K4421" s="4"/>
      <c r="L4421" s="4"/>
      <c r="M4421" s="4"/>
      <c r="N4421" s="4"/>
      <c r="O4421" s="4"/>
      <c r="P4421" s="4"/>
      <c r="Q4421" s="4"/>
      <c r="R4421" s="4"/>
      <c r="S4421" s="4"/>
      <c r="T4421" s="4"/>
      <c r="U4421" s="4"/>
      <c r="V4421" s="4"/>
      <c r="W4421" s="4"/>
    </row>
    <row r="4422" spans="1:23" ht="84" x14ac:dyDescent="0.3">
      <c r="A4422" s="13" t="s">
        <v>3360</v>
      </c>
      <c r="B4422" s="6">
        <v>0</v>
      </c>
      <c r="C4422" s="16" t="s">
        <v>3363</v>
      </c>
      <c r="D4422" s="9" t="str">
        <f t="shared" si="156"/>
        <v xml:space="preserve"> Đại học từ xa học qua zoom cũng hơi bất tiện bạn nhỉ, trường ko có bài giảng sẵn à b</v>
      </c>
      <c r="E4422" s="4"/>
      <c r="F4422" s="4"/>
      <c r="G4422" s="4"/>
      <c r="H4422" s="4"/>
      <c r="I4422" s="4"/>
      <c r="J4422" s="4"/>
      <c r="K4422" s="4"/>
      <c r="L4422" s="4"/>
      <c r="M4422" s="4"/>
      <c r="N4422" s="4"/>
      <c r="O4422" s="4"/>
      <c r="P4422" s="4"/>
      <c r="Q4422" s="4"/>
      <c r="R4422" s="4"/>
      <c r="S4422" s="4"/>
      <c r="T4422" s="4"/>
      <c r="U4422" s="4"/>
      <c r="V4422" s="4"/>
      <c r="W4422" s="4"/>
    </row>
    <row r="4423" spans="1:23" ht="84" x14ac:dyDescent="0.3">
      <c r="A4423" s="13" t="s">
        <v>3360</v>
      </c>
      <c r="B4423" s="6">
        <v>0</v>
      </c>
      <c r="C4423" s="16" t="s">
        <v>3364</v>
      </c>
      <c r="D4423" s="9" t="str">
        <f t="shared" si="156"/>
        <v xml:space="preserve"> Đại học từ xa Hanu thì oke mà, có điều bạn có nền tảng chưa, nếu chưa thì e là học sẽ hơi nhanh thôi</v>
      </c>
      <c r="E4423" s="4"/>
      <c r="F4423" s="4"/>
      <c r="G4423" s="4"/>
      <c r="H4423" s="4"/>
      <c r="I4423" s="4"/>
      <c r="J4423" s="4"/>
      <c r="K4423" s="4"/>
      <c r="L4423" s="4"/>
      <c r="M4423" s="4"/>
      <c r="N4423" s="4"/>
      <c r="O4423" s="4"/>
      <c r="P4423" s="4"/>
      <c r="Q4423" s="4"/>
      <c r="R4423" s="4"/>
      <c r="S4423" s="4"/>
      <c r="T4423" s="4"/>
      <c r="U4423" s="4"/>
      <c r="V4423" s="4"/>
      <c r="W4423" s="4"/>
    </row>
    <row r="4424" spans="1:23" ht="84" x14ac:dyDescent="0.3">
      <c r="A4424" s="13" t="s">
        <v>3360</v>
      </c>
      <c r="B4424" s="6">
        <v>0</v>
      </c>
      <c r="C4424" s="16" t="s">
        <v>3365</v>
      </c>
      <c r="D4424" s="9" t="str">
        <f t="shared" si="156"/>
        <v xml:space="preserve"> Đại học từ xa Thích thật Hanu giờ xét bằng thpt cũng học được, trường này là mơ ước của nhiều bạn học ngôn ngữ lun ấy</v>
      </c>
      <c r="E4424" s="4"/>
      <c r="F4424" s="4"/>
      <c r="G4424" s="4"/>
      <c r="H4424" s="4"/>
      <c r="I4424" s="4"/>
      <c r="J4424" s="4"/>
      <c r="K4424" s="4"/>
      <c r="L4424" s="4"/>
      <c r="M4424" s="4"/>
      <c r="N4424" s="4"/>
      <c r="O4424" s="4"/>
      <c r="P4424" s="4"/>
      <c r="Q4424" s="4"/>
      <c r="R4424" s="4"/>
      <c r="S4424" s="4"/>
      <c r="T4424" s="4"/>
      <c r="U4424" s="4"/>
      <c r="V4424" s="4"/>
      <c r="W4424" s="4"/>
    </row>
    <row r="4425" spans="1:23" ht="84" x14ac:dyDescent="0.3">
      <c r="A4425" s="13" t="s">
        <v>3360</v>
      </c>
      <c r="B4425" s="6">
        <v>0</v>
      </c>
      <c r="C4425" s="16" t="s">
        <v>3366</v>
      </c>
      <c r="D4425" s="9" t="str">
        <f t="shared" si="156"/>
        <v xml:space="preserve"> Đại học từ xa HANU không có học từ xa Ngôn ngữ Trung đâu bạn, ngành này ở Hanu có vừa học vừa làm tại trường thôi</v>
      </c>
      <c r="E4425" s="4"/>
      <c r="F4425" s="4"/>
      <c r="G4425" s="4"/>
      <c r="H4425" s="4"/>
      <c r="I4425" s="4"/>
      <c r="J4425" s="4"/>
      <c r="K4425" s="4"/>
      <c r="L4425" s="4"/>
      <c r="M4425" s="4"/>
      <c r="N4425" s="4"/>
      <c r="O4425" s="4"/>
      <c r="P4425" s="4"/>
      <c r="Q4425" s="4"/>
      <c r="R4425" s="4"/>
      <c r="S4425" s="4"/>
      <c r="T4425" s="4"/>
      <c r="U4425" s="4"/>
      <c r="V4425" s="4"/>
      <c r="W4425" s="4"/>
    </row>
    <row r="4426" spans="1:23" ht="84" x14ac:dyDescent="0.3">
      <c r="A4426" s="13" t="s">
        <v>3360</v>
      </c>
      <c r="B4426" s="6">
        <v>0</v>
      </c>
      <c r="C4426" s="16" t="s">
        <v>3368</v>
      </c>
      <c r="D4426" s="9" t="str">
        <f t="shared" si="156"/>
        <v xml:space="preserve"> Đại học từ xa Trường có học từ xa, nhưng cần thực lực để qua nhé.</v>
      </c>
      <c r="E4426" s="4"/>
      <c r="F4426" s="4"/>
      <c r="G4426" s="4"/>
      <c r="H4426" s="4"/>
      <c r="I4426" s="4"/>
      <c r="J4426" s="4"/>
      <c r="K4426" s="4"/>
      <c r="L4426" s="4"/>
      <c r="M4426" s="4"/>
      <c r="N4426" s="4"/>
      <c r="O4426" s="4"/>
      <c r="P4426" s="4"/>
      <c r="Q4426" s="4"/>
      <c r="R4426" s="4"/>
      <c r="S4426" s="4"/>
      <c r="T4426" s="4"/>
      <c r="U4426" s="4"/>
      <c r="V4426" s="4"/>
      <c r="W4426" s="4"/>
    </row>
    <row r="4427" spans="1:23" ht="84" x14ac:dyDescent="0.3">
      <c r="A4427" s="13" t="s">
        <v>3360</v>
      </c>
      <c r="B4427" s="6">
        <v>0</v>
      </c>
      <c r="C4427" s="16" t="s">
        <v>3369</v>
      </c>
      <c r="D4427" s="9" t="str">
        <f t="shared" si="156"/>
        <v xml:space="preserve"> Đại học từ xa tham khảo hệ vlvh của ptit nhé em, có 4 ngành hot đó mà chỉ cần xét tuyển thôi, chất lượng đt thì cũng oke, bằng tương đương với chính quy á</v>
      </c>
      <c r="E4427" s="4"/>
      <c r="F4427" s="4"/>
      <c r="G4427" s="4"/>
      <c r="H4427" s="4"/>
      <c r="I4427" s="4"/>
      <c r="J4427" s="4"/>
      <c r="K4427" s="4"/>
      <c r="L4427" s="4"/>
      <c r="M4427" s="4"/>
      <c r="N4427" s="4"/>
      <c r="O4427" s="4"/>
      <c r="P4427" s="4"/>
      <c r="Q4427" s="4"/>
      <c r="R4427" s="4"/>
      <c r="S4427" s="4"/>
      <c r="T4427" s="4"/>
      <c r="U4427" s="4"/>
      <c r="V4427" s="4"/>
      <c r="W4427" s="4"/>
    </row>
    <row r="4428" spans="1:23" ht="42" x14ac:dyDescent="0.3">
      <c r="A4428" s="13" t="s">
        <v>3371</v>
      </c>
      <c r="B4428" s="6">
        <v>0</v>
      </c>
      <c r="C4428" s="16" t="s">
        <v>3372</v>
      </c>
      <c r="D4428" s="9" t="str">
        <f t="shared" si="156"/>
        <v xml:space="preserve"> Đại học từ xa Ko được thi online đâu e</v>
      </c>
      <c r="E4428" s="4"/>
      <c r="F4428" s="4"/>
      <c r="G4428" s="4"/>
      <c r="H4428" s="4"/>
      <c r="I4428" s="4"/>
      <c r="J4428" s="4"/>
      <c r="K4428" s="4"/>
      <c r="L4428" s="4"/>
      <c r="M4428" s="4"/>
      <c r="N4428" s="4"/>
      <c r="O4428" s="4"/>
      <c r="P4428" s="4"/>
      <c r="Q4428" s="4"/>
      <c r="R4428" s="4"/>
      <c r="S4428" s="4"/>
      <c r="T4428" s="4"/>
      <c r="U4428" s="4"/>
      <c r="V4428" s="4"/>
      <c r="W4428" s="4"/>
    </row>
    <row r="4429" spans="1:23" ht="42" x14ac:dyDescent="0.3">
      <c r="A4429" s="13" t="s">
        <v>3371</v>
      </c>
      <c r="B4429" s="6">
        <v>0</v>
      </c>
      <c r="C4429" s="16" t="s">
        <v>3373</v>
      </c>
      <c r="D4429" s="9" t="str">
        <f t="shared" si="156"/>
        <v xml:space="preserve"> Đại học từ xa học online 100% thì có chứ thi thì không có nha</v>
      </c>
      <c r="E4429" s="4"/>
      <c r="F4429" s="4"/>
      <c r="G4429" s="4"/>
      <c r="H4429" s="4"/>
      <c r="I4429" s="4"/>
      <c r="J4429" s="4"/>
      <c r="K4429" s="4"/>
      <c r="L4429" s="4"/>
      <c r="M4429" s="4"/>
      <c r="N4429" s="4"/>
      <c r="O4429" s="4"/>
      <c r="P4429" s="4"/>
      <c r="Q4429" s="4"/>
      <c r="R4429" s="4"/>
      <c r="S4429" s="4"/>
      <c r="T4429" s="4"/>
      <c r="U4429" s="4"/>
      <c r="V4429" s="4"/>
      <c r="W4429" s="4"/>
    </row>
    <row r="4430" spans="1:23" ht="42" x14ac:dyDescent="0.3">
      <c r="A4430" s="13" t="s">
        <v>3371</v>
      </c>
      <c r="B4430" s="6">
        <v>0</v>
      </c>
      <c r="C4430" s="16" t="s">
        <v>3374</v>
      </c>
      <c r="D4430" s="9" t="str">
        <f t="shared" si="156"/>
        <v xml:space="preserve"> Đại học từ xa Thi tại trạm hoặc tại trường, ko được thi online nha</v>
      </c>
      <c r="E4430" s="4"/>
      <c r="F4430" s="4"/>
      <c r="G4430" s="4"/>
      <c r="H4430" s="4"/>
      <c r="I4430" s="4"/>
      <c r="J4430" s="4"/>
      <c r="K4430" s="4"/>
      <c r="L4430" s="4"/>
      <c r="M4430" s="4"/>
      <c r="N4430" s="4"/>
      <c r="O4430" s="4"/>
      <c r="P4430" s="4"/>
      <c r="Q4430" s="4"/>
      <c r="R4430" s="4"/>
      <c r="S4430" s="4"/>
      <c r="T4430" s="4"/>
      <c r="U4430" s="4"/>
      <c r="V4430" s="4"/>
      <c r="W4430" s="4"/>
    </row>
    <row r="4431" spans="1:23" ht="42" x14ac:dyDescent="0.3">
      <c r="A4431" s="13" t="s">
        <v>3371</v>
      </c>
      <c r="B4431" s="6">
        <v>0</v>
      </c>
      <c r="C4431" s="16" t="s">
        <v>3375</v>
      </c>
      <c r="D4431" s="9" t="str">
        <f t="shared" si="156"/>
        <v xml:space="preserve"> Đại học từ xa Quy định không thi online em nhé</v>
      </c>
      <c r="E4431" s="4"/>
      <c r="F4431" s="4"/>
      <c r="G4431" s="4"/>
      <c r="H4431" s="4"/>
      <c r="I4431" s="4"/>
      <c r="J4431" s="4"/>
      <c r="K4431" s="4"/>
      <c r="L4431" s="4"/>
      <c r="M4431" s="4"/>
      <c r="N4431" s="4"/>
      <c r="O4431" s="4"/>
      <c r="P4431" s="4"/>
      <c r="Q4431" s="4"/>
      <c r="R4431" s="4"/>
      <c r="S4431" s="4"/>
      <c r="T4431" s="4"/>
      <c r="U4431" s="4"/>
      <c r="V4431" s="4"/>
      <c r="W4431" s="4"/>
    </row>
    <row r="4432" spans="1:23" ht="42" x14ac:dyDescent="0.3">
      <c r="A4432" s="13" t="s">
        <v>3371</v>
      </c>
      <c r="B4432" s="6">
        <v>0</v>
      </c>
      <c r="C4432" s="16" t="s">
        <v>3376</v>
      </c>
      <c r="D4432" s="9" t="str">
        <f t="shared" si="156"/>
        <v xml:space="preserve"> Đại học từ xa Học đại học mà cứ đòi thi online là sao :3</v>
      </c>
      <c r="E4432" s="4"/>
      <c r="F4432" s="4"/>
      <c r="G4432" s="4"/>
      <c r="H4432" s="4"/>
      <c r="I4432" s="4"/>
      <c r="J4432" s="4"/>
      <c r="K4432" s="4"/>
      <c r="L4432" s="4"/>
      <c r="M4432" s="4"/>
      <c r="N4432" s="4"/>
      <c r="O4432" s="4"/>
      <c r="P4432" s="4"/>
      <c r="Q4432" s="4"/>
      <c r="R4432" s="4"/>
      <c r="S4432" s="4"/>
      <c r="T4432" s="4"/>
      <c r="U4432" s="4"/>
      <c r="V4432" s="4"/>
      <c r="W4432" s="4"/>
    </row>
    <row r="4433" spans="1:23" ht="42" x14ac:dyDescent="0.3">
      <c r="A4433" s="13" t="s">
        <v>3371</v>
      </c>
      <c r="B4433" s="6">
        <v>0</v>
      </c>
      <c r="C4433" s="16" t="s">
        <v>3377</v>
      </c>
      <c r="D4433" s="9" t="str">
        <f t="shared" si="156"/>
        <v xml:space="preserve"> Đại học từ xa thi online thì ko còn là đại học nữa!</v>
      </c>
      <c r="E4433" s="4"/>
      <c r="F4433" s="4"/>
      <c r="G4433" s="4"/>
      <c r="H4433" s="4"/>
      <c r="I4433" s="4"/>
      <c r="J4433" s="4"/>
      <c r="K4433" s="4"/>
      <c r="L4433" s="4"/>
      <c r="M4433" s="4"/>
      <c r="N4433" s="4"/>
      <c r="O4433" s="4"/>
      <c r="P4433" s="4"/>
      <c r="Q4433" s="4"/>
      <c r="R4433" s="4"/>
      <c r="S4433" s="4"/>
      <c r="T4433" s="4"/>
      <c r="U4433" s="4"/>
      <c r="V4433" s="4"/>
      <c r="W4433" s="4"/>
    </row>
    <row r="4434" spans="1:23" ht="42" x14ac:dyDescent="0.3">
      <c r="A4434" s="13" t="s">
        <v>3371</v>
      </c>
      <c r="B4434" s="6">
        <v>0</v>
      </c>
      <c r="C4434" s="16" t="s">
        <v>3378</v>
      </c>
      <c r="D4434" s="9" t="str">
        <f t="shared" si="156"/>
        <v xml:space="preserve"> Đại học từ xa thi onl thì bằng giỏi vs xuất sắc hết nhé :))</v>
      </c>
      <c r="E4434" s="4"/>
      <c r="F4434" s="4"/>
      <c r="G4434" s="4"/>
      <c r="H4434" s="4"/>
      <c r="I4434" s="4"/>
      <c r="J4434" s="4"/>
      <c r="K4434" s="4"/>
      <c r="L4434" s="4"/>
      <c r="M4434" s="4"/>
      <c r="N4434" s="4"/>
      <c r="O4434" s="4"/>
      <c r="P4434" s="4"/>
      <c r="Q4434" s="4"/>
      <c r="R4434" s="4"/>
      <c r="S4434" s="4"/>
      <c r="T4434" s="4"/>
      <c r="U4434" s="4"/>
      <c r="V4434" s="4"/>
      <c r="W4434" s="4"/>
    </row>
    <row r="4435" spans="1:23" ht="42" x14ac:dyDescent="0.3">
      <c r="A4435" s="13" t="s">
        <v>3371</v>
      </c>
      <c r="B4435" s="6">
        <v>0</v>
      </c>
      <c r="C4435" s="16" t="s">
        <v>3379</v>
      </c>
      <c r="D4435" s="9" t="str">
        <f t="shared" si="156"/>
        <v xml:space="preserve"> Đại học từ xa Thi trực tiếp tại trường/trạm thi nhé. Vì đây là quy định của BGD để đảm bảo chất lượng đào tạo rồi ạ. Thi online thì 100% bằng giỏi/xuất sắc hết ạ.</v>
      </c>
      <c r="E4435" s="4"/>
      <c r="F4435" s="4"/>
      <c r="G4435" s="4"/>
      <c r="H4435" s="4"/>
      <c r="I4435" s="4"/>
      <c r="J4435" s="4"/>
      <c r="K4435" s="4"/>
      <c r="L4435" s="4"/>
      <c r="M4435" s="4"/>
      <c r="N4435" s="4"/>
      <c r="O4435" s="4"/>
      <c r="P4435" s="4"/>
      <c r="Q4435" s="4"/>
      <c r="R4435" s="4"/>
      <c r="S4435" s="4"/>
      <c r="T4435" s="4"/>
      <c r="U4435" s="4"/>
      <c r="V4435" s="4"/>
      <c r="W4435" s="4"/>
    </row>
    <row r="4436" spans="1:23" ht="42" x14ac:dyDescent="0.3">
      <c r="A4436" s="13" t="s">
        <v>3371</v>
      </c>
      <c r="B4436" s="6">
        <v>0</v>
      </c>
      <c r="C4436" s="16" t="s">
        <v>3380</v>
      </c>
      <c r="D4436" s="9" t="str">
        <f t="shared" si="156"/>
        <v xml:space="preserve"> Đại học từ xa đăng ký online dc bạn, học online, thi tại trg bạn ạ</v>
      </c>
      <c r="E4436" s="4"/>
      <c r="F4436" s="4"/>
      <c r="G4436" s="4"/>
      <c r="H4436" s="4"/>
      <c r="I4436" s="4"/>
      <c r="J4436" s="4"/>
      <c r="K4436" s="4"/>
      <c r="L4436" s="4"/>
      <c r="M4436" s="4"/>
      <c r="N4436" s="4"/>
      <c r="O4436" s="4"/>
      <c r="P4436" s="4"/>
      <c r="Q4436" s="4"/>
      <c r="R4436" s="4"/>
      <c r="S4436" s="4"/>
      <c r="T4436" s="4"/>
      <c r="U4436" s="4"/>
      <c r="V4436" s="4"/>
      <c r="W4436" s="4"/>
    </row>
    <row r="4437" spans="1:23" ht="42" x14ac:dyDescent="0.3">
      <c r="A4437" s="13" t="s">
        <v>3371</v>
      </c>
      <c r="B4437" s="6">
        <v>0</v>
      </c>
      <c r="C4437" s="16" t="s">
        <v>3381</v>
      </c>
      <c r="D4437" s="9" t="str">
        <f t="shared" si="156"/>
        <v xml:space="preserve"> Đại học từ xa htx thi onl dc thì hệ vhvl vs tại chức sập hết :))</v>
      </c>
      <c r="E4437" s="4"/>
      <c r="F4437" s="4"/>
      <c r="G4437" s="4"/>
      <c r="H4437" s="4"/>
      <c r="I4437" s="4"/>
      <c r="J4437" s="4"/>
      <c r="K4437" s="4"/>
      <c r="L4437" s="4"/>
      <c r="M4437" s="4"/>
      <c r="N4437" s="4"/>
      <c r="O4437" s="4"/>
      <c r="P4437" s="4"/>
      <c r="Q4437" s="4"/>
      <c r="R4437" s="4"/>
      <c r="S4437" s="4"/>
      <c r="T4437" s="4"/>
      <c r="U4437" s="4"/>
      <c r="V4437" s="4"/>
      <c r="W4437" s="4"/>
    </row>
    <row r="4438" spans="1:23" ht="28" x14ac:dyDescent="0.3">
      <c r="A4438" s="13" t="s">
        <v>3385</v>
      </c>
      <c r="B4438" s="6">
        <v>0</v>
      </c>
      <c r="C4438" s="16" t="s">
        <v>3386</v>
      </c>
      <c r="D4438" s="9" t="str">
        <f t="shared" si="156"/>
        <v xml:space="preserve"> Đại học từ xa ko nha</v>
      </c>
      <c r="E4438" s="4"/>
      <c r="F4438" s="4"/>
      <c r="G4438" s="4"/>
      <c r="H4438" s="4"/>
      <c r="I4438" s="4"/>
      <c r="J4438" s="4"/>
      <c r="K4438" s="4"/>
      <c r="L4438" s="4"/>
      <c r="M4438" s="4"/>
      <c r="N4438" s="4"/>
      <c r="O4438" s="4"/>
      <c r="P4438" s="4"/>
      <c r="Q4438" s="4"/>
      <c r="R4438" s="4"/>
      <c r="S4438" s="4"/>
      <c r="T4438" s="4"/>
      <c r="U4438" s="4"/>
      <c r="V4438" s="4"/>
      <c r="W4438" s="4"/>
    </row>
    <row r="4439" spans="1:23" ht="70" x14ac:dyDescent="0.3">
      <c r="A4439" s="13" t="s">
        <v>3385</v>
      </c>
      <c r="B4439" s="6">
        <v>0</v>
      </c>
      <c r="C4439" s="16" t="s">
        <v>4190</v>
      </c>
      <c r="D4439" s="9" t="str">
        <f t="shared" si="156"/>
        <v xml:space="preserve"> Đại học từ xa Chào em nha, với đại học hệ từ xa thì mình ko cần đăng kí tài khoản của Bộ để điền nguyện vọng em nha. Cnay em sẽ nộp hồ sơ cho trường mà em mong muốn học để xét tuyển đầu vào, nếu em cần thêm thông tin thì cứ nhắn chị nha</v>
      </c>
      <c r="E4439" s="4"/>
      <c r="F4439" s="4"/>
      <c r="G4439" s="4"/>
      <c r="H4439" s="4"/>
      <c r="I4439" s="4"/>
      <c r="J4439" s="4"/>
      <c r="K4439" s="4"/>
      <c r="L4439" s="4"/>
      <c r="M4439" s="4"/>
      <c r="N4439" s="4"/>
      <c r="O4439" s="4"/>
      <c r="P4439" s="4"/>
      <c r="Q4439" s="4"/>
      <c r="R4439" s="4"/>
      <c r="S4439" s="4"/>
      <c r="T4439" s="4"/>
      <c r="U4439" s="4"/>
      <c r="V4439" s="4"/>
      <c r="W4439" s="4"/>
    </row>
    <row r="4440" spans="1:23" ht="28" x14ac:dyDescent="0.3">
      <c r="A4440" s="13" t="s">
        <v>3385</v>
      </c>
      <c r="B4440" s="6">
        <v>0</v>
      </c>
      <c r="C4440" s="16" t="s">
        <v>3387</v>
      </c>
      <c r="D4440" s="9" t="str">
        <f t="shared" si="156"/>
        <v xml:space="preserve"> Đại học từ xa Không phải đăng kí em nhé</v>
      </c>
      <c r="E4440" s="4"/>
      <c r="F4440" s="4"/>
      <c r="G4440" s="4"/>
      <c r="H4440" s="4"/>
      <c r="I4440" s="4"/>
      <c r="J4440" s="4"/>
      <c r="K4440" s="4"/>
      <c r="L4440" s="4"/>
      <c r="M4440" s="4"/>
      <c r="N4440" s="4"/>
      <c r="O4440" s="4"/>
      <c r="P4440" s="4"/>
      <c r="Q4440" s="4"/>
      <c r="R4440" s="4"/>
      <c r="S4440" s="4"/>
      <c r="T4440" s="4"/>
      <c r="U4440" s="4"/>
      <c r="V4440" s="4"/>
      <c r="W4440" s="4"/>
    </row>
    <row r="4441" spans="1:23" ht="28" x14ac:dyDescent="0.3">
      <c r="A4441" s="13" t="s">
        <v>3385</v>
      </c>
      <c r="B4441" s="6">
        <v>0</v>
      </c>
      <c r="C4441" s="16" t="s">
        <v>3388</v>
      </c>
      <c r="D4441" s="9" t="str">
        <f t="shared" si="156"/>
        <v xml:space="preserve"> Đại học từ xa Nộp trực trực tiếp em ơi</v>
      </c>
      <c r="E4441" s="4"/>
      <c r="F4441" s="4"/>
      <c r="G4441" s="4"/>
      <c r="H4441" s="4"/>
      <c r="I4441" s="4"/>
      <c r="J4441" s="4"/>
      <c r="K4441" s="4"/>
      <c r="L4441" s="4"/>
      <c r="M4441" s="4"/>
      <c r="N4441" s="4"/>
      <c r="O4441" s="4"/>
      <c r="P4441" s="4"/>
      <c r="Q4441" s="4"/>
      <c r="R4441" s="4"/>
      <c r="S4441" s="4"/>
      <c r="T4441" s="4"/>
      <c r="U4441" s="4"/>
      <c r="V4441" s="4"/>
      <c r="W4441" s="4"/>
    </row>
    <row r="4442" spans="1:23" ht="28" x14ac:dyDescent="0.3">
      <c r="A4442" s="13" t="s">
        <v>3385</v>
      </c>
      <c r="B4442" s="6">
        <v>0</v>
      </c>
      <c r="C4442" s="16" t="s">
        <v>3390</v>
      </c>
      <c r="D4442" s="9" t="str">
        <f t="shared" si="156"/>
        <v xml:space="preserve"> Đại học từ xa Nộp hồ sơ trực tuyến qua web trường hoặc cán bộ tuyển sinh trường nha.</v>
      </c>
      <c r="E4442" s="4"/>
      <c r="F4442" s="4"/>
      <c r="G4442" s="4"/>
      <c r="H4442" s="4"/>
      <c r="I4442" s="4"/>
      <c r="J4442" s="4"/>
      <c r="K4442" s="4"/>
      <c r="L4442" s="4"/>
      <c r="M4442" s="4"/>
      <c r="N4442" s="4"/>
      <c r="O4442" s="4"/>
      <c r="P4442" s="4"/>
      <c r="Q4442" s="4"/>
      <c r="R4442" s="4"/>
      <c r="S4442" s="4"/>
      <c r="T4442" s="4"/>
      <c r="U4442" s="4"/>
      <c r="V4442" s="4"/>
      <c r="W4442" s="4"/>
    </row>
    <row r="4443" spans="1:23" ht="28" x14ac:dyDescent="0.3">
      <c r="A4443" s="13" t="s">
        <v>3385</v>
      </c>
      <c r="B4443" s="6">
        <v>0</v>
      </c>
      <c r="C4443" s="16" t="s">
        <v>4191</v>
      </c>
      <c r="D4443" s="9" t="str">
        <f t="shared" si="156"/>
        <v xml:space="preserve"> Đại học từ xa học hệ từ xa CĐ thương mại và du lịch hà Nội nhắn tin tớ nha</v>
      </c>
      <c r="E4443" s="4"/>
      <c r="F4443" s="4"/>
      <c r="G4443" s="4"/>
      <c r="H4443" s="4"/>
      <c r="I4443" s="4"/>
      <c r="J4443" s="4"/>
      <c r="K4443" s="4"/>
      <c r="L4443" s="4"/>
      <c r="M4443" s="4"/>
      <c r="N4443" s="4"/>
      <c r="O4443" s="4"/>
      <c r="P4443" s="4"/>
      <c r="Q4443" s="4"/>
      <c r="R4443" s="4"/>
      <c r="S4443" s="4"/>
      <c r="T4443" s="4"/>
      <c r="U4443" s="4"/>
      <c r="V4443" s="4"/>
      <c r="W4443" s="4"/>
    </row>
    <row r="4444" spans="1:23" ht="56" x14ac:dyDescent="0.3">
      <c r="A4444" s="13" t="s">
        <v>4192</v>
      </c>
      <c r="B4444" s="6">
        <v>0</v>
      </c>
      <c r="C4444" s="16" t="s">
        <v>3392</v>
      </c>
      <c r="D4444" s="9" t="str">
        <f t="shared" si="156"/>
        <v xml:space="preserve"> Đại học từ xa nếu chỉ là bằng không thì ko khác nhau đâu em</v>
      </c>
      <c r="E4444" s="4"/>
      <c r="F4444" s="4"/>
      <c r="G4444" s="4"/>
      <c r="H4444" s="4"/>
      <c r="I4444" s="4"/>
      <c r="J4444" s="4"/>
      <c r="K4444" s="4"/>
      <c r="L4444" s="4"/>
      <c r="M4444" s="4"/>
      <c r="N4444" s="4"/>
      <c r="O4444" s="4"/>
      <c r="P4444" s="4"/>
      <c r="Q4444" s="4"/>
      <c r="R4444" s="4"/>
      <c r="S4444" s="4"/>
      <c r="T4444" s="4"/>
      <c r="U4444" s="4"/>
      <c r="V4444" s="4"/>
      <c r="W4444" s="4"/>
    </row>
    <row r="4445" spans="1:23" ht="56" x14ac:dyDescent="0.3">
      <c r="A4445" s="13" t="s">
        <v>4192</v>
      </c>
      <c r="B4445" s="6">
        <v>0</v>
      </c>
      <c r="C4445" s="16" t="s">
        <v>3393</v>
      </c>
      <c r="D4445" s="9" t="str">
        <f t="shared" si="156"/>
        <v xml:space="preserve"> Đại học từ xa đều ko ghi hình thức đào tạo</v>
      </c>
      <c r="E4445" s="4"/>
      <c r="F4445" s="4"/>
      <c r="G4445" s="4"/>
      <c r="H4445" s="4"/>
      <c r="I4445" s="4"/>
      <c r="J4445" s="4"/>
      <c r="K4445" s="4"/>
      <c r="L4445" s="4"/>
      <c r="M4445" s="4"/>
      <c r="N4445" s="4"/>
      <c r="O4445" s="4"/>
      <c r="P4445" s="4"/>
      <c r="Q4445" s="4"/>
      <c r="R4445" s="4"/>
      <c r="S4445" s="4"/>
      <c r="T4445" s="4"/>
      <c r="U4445" s="4"/>
      <c r="V4445" s="4"/>
      <c r="W4445" s="4"/>
    </row>
    <row r="4446" spans="1:23" ht="56" x14ac:dyDescent="0.3">
      <c r="A4446" s="13" t="s">
        <v>4192</v>
      </c>
      <c r="B4446" s="6">
        <v>0</v>
      </c>
      <c r="C4446" s="16" t="s">
        <v>3394</v>
      </c>
      <c r="D4446" s="9" t="str">
        <f t="shared" si="156"/>
        <v xml:space="preserve"> Đại học từ xa Giá trị bằng như nhau bạn nha</v>
      </c>
      <c r="E4446" s="4"/>
      <c r="F4446" s="4"/>
      <c r="G4446" s="4"/>
      <c r="H4446" s="4"/>
      <c r="I4446" s="4"/>
      <c r="J4446" s="4"/>
      <c r="K4446" s="4"/>
      <c r="L4446" s="4"/>
      <c r="M4446" s="4"/>
      <c r="N4446" s="4"/>
      <c r="O4446" s="4"/>
      <c r="P4446" s="4"/>
      <c r="Q4446" s="4"/>
      <c r="R4446" s="4"/>
      <c r="S4446" s="4"/>
      <c r="T4446" s="4"/>
      <c r="U4446" s="4"/>
      <c r="V4446" s="4"/>
      <c r="W4446" s="4"/>
    </row>
    <row r="4447" spans="1:23" ht="56" x14ac:dyDescent="0.3">
      <c r="A4447" s="13" t="s">
        <v>4192</v>
      </c>
      <c r="B4447" s="6">
        <v>0</v>
      </c>
      <c r="C4447" s="16" t="s">
        <v>3395</v>
      </c>
      <c r="D4447" s="9" t="str">
        <f t="shared" si="156"/>
        <v xml:space="preserve"> Đại học từ xa Bằng đều do trường cấp, được Bộ công nhận, ngày trước thì có ghi hệ giờ thì ko ghi nữa rồi á</v>
      </c>
      <c r="E4447" s="4"/>
      <c r="F4447" s="4"/>
      <c r="G4447" s="4"/>
      <c r="H4447" s="4"/>
      <c r="I4447" s="4"/>
      <c r="J4447" s="4"/>
      <c r="K4447" s="4"/>
      <c r="L4447" s="4"/>
      <c r="M4447" s="4"/>
      <c r="N4447" s="4"/>
      <c r="O4447" s="4"/>
      <c r="P4447" s="4"/>
      <c r="Q4447" s="4"/>
      <c r="R4447" s="4"/>
      <c r="S4447" s="4"/>
      <c r="T4447" s="4"/>
      <c r="U4447" s="4"/>
      <c r="V4447" s="4"/>
      <c r="W4447" s="4"/>
    </row>
    <row r="4448" spans="1:23" ht="56" x14ac:dyDescent="0.3">
      <c r="A4448" s="13" t="s">
        <v>4192</v>
      </c>
      <c r="B4448" s="6">
        <v>0</v>
      </c>
      <c r="C4448" s="16" t="s">
        <v>3396</v>
      </c>
      <c r="D4448" s="9" t="str">
        <f t="shared" si="156"/>
        <v xml:space="preserve"> Đại học từ xa Trên văn bằng thì không có gì khác nhau cả nha em</v>
      </c>
      <c r="E4448" s="4"/>
      <c r="F4448" s="4"/>
      <c r="G4448" s="4"/>
      <c r="H4448" s="4"/>
      <c r="I4448" s="4"/>
      <c r="J4448" s="4"/>
      <c r="K4448" s="4"/>
      <c r="L4448" s="4"/>
      <c r="M4448" s="4"/>
      <c r="N4448" s="4"/>
      <c r="O4448" s="4"/>
      <c r="P4448" s="4"/>
      <c r="Q4448" s="4"/>
      <c r="R4448" s="4"/>
      <c r="S4448" s="4"/>
      <c r="T4448" s="4"/>
      <c r="U4448" s="4"/>
      <c r="V4448" s="4"/>
      <c r="W4448" s="4"/>
    </row>
    <row r="4449" spans="1:23" ht="56" x14ac:dyDescent="0.3">
      <c r="A4449" s="13" t="s">
        <v>4192</v>
      </c>
      <c r="B4449" s="6">
        <v>0</v>
      </c>
      <c r="C4449" s="16" t="s">
        <v>3397</v>
      </c>
      <c r="D4449" s="9" t="str">
        <f t="shared" si="156"/>
        <v xml:space="preserve"> Đại học từ xa Hình thức giông nhau, và có giá trị tương đương bạn nha</v>
      </c>
      <c r="E4449" s="4"/>
      <c r="F4449" s="4"/>
      <c r="G4449" s="4"/>
      <c r="H4449" s="4"/>
      <c r="I4449" s="4"/>
      <c r="J4449" s="4"/>
      <c r="K4449" s="4"/>
      <c r="L4449" s="4"/>
      <c r="M4449" s="4"/>
      <c r="N4449" s="4"/>
      <c r="O4449" s="4"/>
      <c r="P4449" s="4"/>
      <c r="Q4449" s="4"/>
      <c r="R4449" s="4"/>
      <c r="S4449" s="4"/>
      <c r="T4449" s="4"/>
      <c r="U4449" s="4"/>
      <c r="V4449" s="4"/>
      <c r="W4449" s="4"/>
    </row>
    <row r="4450" spans="1:23" ht="56" x14ac:dyDescent="0.3">
      <c r="A4450" s="13" t="s">
        <v>4192</v>
      </c>
      <c r="B4450" s="6">
        <v>0</v>
      </c>
      <c r="C4450" s="16" t="s">
        <v>3398</v>
      </c>
      <c r="D4450" s="9" t="str">
        <f t="shared" si="156"/>
        <v xml:space="preserve"> Đại học từ xa Ko khác nhau đâu ní ơi</v>
      </c>
      <c r="E4450" s="4"/>
      <c r="F4450" s="4"/>
      <c r="G4450" s="4"/>
      <c r="H4450" s="4"/>
      <c r="I4450" s="4"/>
      <c r="J4450" s="4"/>
      <c r="K4450" s="4"/>
      <c r="L4450" s="4"/>
      <c r="M4450" s="4"/>
      <c r="N4450" s="4"/>
      <c r="O4450" s="4"/>
      <c r="P4450" s="4"/>
      <c r="Q4450" s="4"/>
      <c r="R4450" s="4"/>
      <c r="S4450" s="4"/>
      <c r="T4450" s="4"/>
      <c r="U4450" s="4"/>
      <c r="V4450" s="4"/>
      <c r="W4450" s="4"/>
    </row>
    <row r="4451" spans="1:23" ht="56" x14ac:dyDescent="0.3">
      <c r="A4451" s="13" t="s">
        <v>4192</v>
      </c>
      <c r="B4451" s="6">
        <v>0</v>
      </c>
      <c r="C4451" s="16" t="s">
        <v>3399</v>
      </c>
      <c r="D4451" s="9" t="str">
        <f t="shared" si="156"/>
        <v xml:space="preserve"> Đại học từ xa mk nghĩ hình thức thì giống nhưng vẫn có sự phân biệt nhẹ khi ngta đặt lên bàn cân so sánh</v>
      </c>
      <c r="E4451" s="4"/>
      <c r="F4451" s="4"/>
      <c r="G4451" s="4"/>
      <c r="H4451" s="4"/>
      <c r="I4451" s="4"/>
      <c r="J4451" s="4"/>
      <c r="K4451" s="4"/>
      <c r="L4451" s="4"/>
      <c r="M4451" s="4"/>
      <c r="N4451" s="4"/>
      <c r="O4451" s="4"/>
      <c r="P4451" s="4"/>
      <c r="Q4451" s="4"/>
      <c r="R4451" s="4"/>
      <c r="S4451" s="4"/>
      <c r="T4451" s="4"/>
      <c r="U4451" s="4"/>
      <c r="V4451" s="4"/>
      <c r="W4451" s="4"/>
    </row>
    <row r="4452" spans="1:23" ht="56" x14ac:dyDescent="0.3">
      <c r="A4452" s="13" t="s">
        <v>4192</v>
      </c>
      <c r="B4452" s="6">
        <v>0</v>
      </c>
      <c r="C4452" s="16" t="s">
        <v>3400</v>
      </c>
      <c r="D4452" s="9" t="str">
        <f t="shared" si="156"/>
        <v xml:space="preserve"> Đại học từ xa Trên bằng thì k khác gì nhau vì không ghi hệ nào cả, còn bảng điểm thì sẽ ghi hệ từ xa</v>
      </c>
      <c r="E4452" s="4"/>
      <c r="F4452" s="4"/>
      <c r="G4452" s="4"/>
      <c r="H4452" s="4"/>
      <c r="I4452" s="4"/>
      <c r="J4452" s="4"/>
      <c r="K4452" s="4"/>
      <c r="L4452" s="4"/>
      <c r="M4452" s="4"/>
      <c r="N4452" s="4"/>
      <c r="O4452" s="4"/>
      <c r="P4452" s="4"/>
      <c r="Q4452" s="4"/>
      <c r="R4452" s="4"/>
      <c r="S4452" s="4"/>
      <c r="T4452" s="4"/>
      <c r="U4452" s="4"/>
      <c r="V4452" s="4"/>
      <c r="W4452" s="4"/>
    </row>
    <row r="4453" spans="1:23" ht="56" x14ac:dyDescent="0.3">
      <c r="A4453" s="13" t="s">
        <v>4192</v>
      </c>
      <c r="B4453" s="6">
        <v>0</v>
      </c>
      <c r="C4453" s="16" t="s">
        <v>4193</v>
      </c>
      <c r="D4453" s="9" t="str">
        <f t="shared" si="156"/>
        <v xml:space="preserve"> Đại học từ xa Có ai học từ xa mà trượt không mng? Hay hệ này theo đến cuối là 100% đỗ ạ?</v>
      </c>
      <c r="E4453" s="4"/>
      <c r="F4453" s="4"/>
      <c r="G4453" s="4"/>
      <c r="H4453" s="4"/>
      <c r="I4453" s="4"/>
      <c r="J4453" s="4"/>
      <c r="K4453" s="4"/>
      <c r="L4453" s="4"/>
      <c r="M4453" s="4"/>
      <c r="N4453" s="4"/>
      <c r="O4453" s="4"/>
      <c r="P4453" s="4"/>
      <c r="Q4453" s="4"/>
      <c r="R4453" s="4"/>
      <c r="S4453" s="4"/>
      <c r="T4453" s="4"/>
      <c r="U4453" s="4"/>
      <c r="V4453" s="4"/>
      <c r="W4453" s="4"/>
    </row>
    <row r="4454" spans="1:23" ht="56" x14ac:dyDescent="0.3">
      <c r="A4454" s="13" t="s">
        <v>4192</v>
      </c>
      <c r="B4454" s="6">
        <v>0</v>
      </c>
      <c r="C4454" s="16" t="s">
        <v>3401</v>
      </c>
      <c r="D4454" s="9" t="str">
        <f t="shared" si="156"/>
        <v xml:space="preserve"> Đại học từ xa Không ghi hệ, nhưng có gtri tương đương, có ghi bằng Cử nhân/kĩ sư</v>
      </c>
      <c r="E4454" s="4"/>
      <c r="F4454" s="4"/>
      <c r="G4454" s="4"/>
      <c r="H4454" s="4"/>
      <c r="I4454" s="4"/>
      <c r="J4454" s="4"/>
      <c r="K4454" s="4"/>
      <c r="L4454" s="4"/>
      <c r="M4454" s="4"/>
      <c r="N4454" s="4"/>
      <c r="O4454" s="4"/>
      <c r="P4454" s="4"/>
      <c r="Q4454" s="4"/>
      <c r="R4454" s="4"/>
      <c r="S4454" s="4"/>
      <c r="T4454" s="4"/>
      <c r="U4454" s="4"/>
      <c r="V4454" s="4"/>
      <c r="W4454" s="4"/>
    </row>
    <row r="4455" spans="1:23" ht="56" x14ac:dyDescent="0.3">
      <c r="A4455" s="13" t="s">
        <v>4192</v>
      </c>
      <c r="B4455" s="6">
        <v>0</v>
      </c>
      <c r="C4455" s="16" t="s">
        <v>3402</v>
      </c>
      <c r="D4455" s="9" t="str">
        <f t="shared" si="156"/>
        <v xml:space="preserve"> Đại học từ xa Bằng hệ từ xa có giá trị tương đương văn bằng hệ chính quy, trên văn bằng không ghi hình thức đào tại, nhưng bảng điểm thì có nha bạn</v>
      </c>
      <c r="E4455" s="4"/>
      <c r="F4455" s="4"/>
      <c r="G4455" s="4"/>
      <c r="H4455" s="4"/>
      <c r="I4455" s="4"/>
      <c r="J4455" s="4"/>
      <c r="K4455" s="4"/>
      <c r="L4455" s="4"/>
      <c r="M4455" s="4"/>
      <c r="N4455" s="4"/>
      <c r="O4455" s="4"/>
      <c r="P4455" s="4"/>
      <c r="Q4455" s="4"/>
      <c r="R4455" s="4"/>
      <c r="S4455" s="4"/>
      <c r="T4455" s="4"/>
      <c r="U4455" s="4"/>
      <c r="V4455" s="4"/>
      <c r="W4455" s="4"/>
    </row>
    <row r="4456" spans="1:23" ht="42" x14ac:dyDescent="0.3">
      <c r="A4456" s="13" t="s">
        <v>3403</v>
      </c>
      <c r="B4456" s="6">
        <v>0</v>
      </c>
      <c r="C4456" s="16" t="s">
        <v>3404</v>
      </c>
      <c r="D4456" s="9" t="str">
        <f t="shared" si="156"/>
        <v xml:space="preserve"> Đại học từ xa ĐH Mở đang xét tuyển ngành này, cần review trường thì nhắn anh nhé</v>
      </c>
      <c r="E4456" s="4"/>
      <c r="F4456" s="4"/>
      <c r="G4456" s="4"/>
      <c r="H4456" s="4"/>
      <c r="I4456" s="4"/>
      <c r="J4456" s="4"/>
      <c r="K4456" s="4"/>
      <c r="L4456" s="4"/>
      <c r="M4456" s="4"/>
      <c r="N4456" s="4"/>
      <c r="O4456" s="4"/>
      <c r="P4456" s="4"/>
      <c r="Q4456" s="4"/>
      <c r="R4456" s="4"/>
      <c r="S4456" s="4"/>
      <c r="T4456" s="4"/>
      <c r="U4456" s="4"/>
      <c r="V4456" s="4"/>
      <c r="W4456" s="4"/>
    </row>
    <row r="4457" spans="1:23" ht="70" x14ac:dyDescent="0.3">
      <c r="A4457" s="13" t="s">
        <v>3403</v>
      </c>
      <c r="B4457" s="6">
        <v>0</v>
      </c>
      <c r="C4457" s="16" t="s">
        <v>3405</v>
      </c>
      <c r="D4457" s="9" t="str">
        <f t="shared" si="156"/>
        <v xml:space="preserve"> Đại học từ xa Chào em nha, với ngành TMDT, em có thể tham khảo trường TMU là trường top khối ngành này với điểm đầu vào năm ngoái là 27 điểm, nên em có thể yên tâm về chất lượng đào tạo cũng như giá trị bằng cấp của trường em nha</v>
      </c>
      <c r="E4457" s="4"/>
      <c r="F4457" s="4"/>
      <c r="G4457" s="4"/>
      <c r="H4457" s="4"/>
      <c r="I4457" s="4"/>
      <c r="J4457" s="4"/>
      <c r="K4457" s="4"/>
      <c r="L4457" s="4"/>
      <c r="M4457" s="4"/>
      <c r="N4457" s="4"/>
      <c r="O4457" s="4"/>
      <c r="P4457" s="4"/>
      <c r="Q4457" s="4"/>
      <c r="R4457" s="4"/>
      <c r="S4457" s="4"/>
      <c r="T4457" s="4"/>
      <c r="U4457" s="4"/>
      <c r="V4457" s="4"/>
      <c r="W4457" s="4"/>
    </row>
    <row r="4458" spans="1:23" ht="42" x14ac:dyDescent="0.3">
      <c r="A4458" s="13" t="s">
        <v>3403</v>
      </c>
      <c r="B4458" s="6">
        <v>0</v>
      </c>
      <c r="C4458" s="16" t="s">
        <v>3406</v>
      </c>
      <c r="D4458" s="9" t="str">
        <f t="shared" si="156"/>
        <v xml:space="preserve"> Đại học từ xa Thương mại nha bạn ơii</v>
      </c>
      <c r="E4458" s="4"/>
      <c r="F4458" s="4"/>
      <c r="G4458" s="4"/>
      <c r="H4458" s="4"/>
      <c r="I4458" s="4"/>
      <c r="J4458" s="4"/>
      <c r="K4458" s="4"/>
      <c r="L4458" s="4"/>
      <c r="M4458" s="4"/>
      <c r="N4458" s="4"/>
      <c r="O4458" s="4"/>
      <c r="P4458" s="4"/>
      <c r="Q4458" s="4"/>
      <c r="R4458" s="4"/>
      <c r="S4458" s="4"/>
      <c r="T4458" s="4"/>
      <c r="U4458" s="4"/>
      <c r="V4458" s="4"/>
      <c r="W4458" s="4"/>
    </row>
    <row r="4459" spans="1:23" ht="42" x14ac:dyDescent="0.3">
      <c r="A4459" s="13" t="s">
        <v>3403</v>
      </c>
      <c r="B4459" s="6">
        <v>0</v>
      </c>
      <c r="C4459" s="16" t="s">
        <v>3407</v>
      </c>
      <c r="D4459" s="9" t="str">
        <f t="shared" si="156"/>
        <v xml:space="preserve"> Đại học từ xa Bạn ở HN hay HCM ạ</v>
      </c>
      <c r="E4459" s="4"/>
      <c r="F4459" s="4"/>
      <c r="G4459" s="4"/>
      <c r="H4459" s="4"/>
      <c r="I4459" s="4"/>
      <c r="J4459" s="4"/>
      <c r="K4459" s="4"/>
      <c r="L4459" s="4"/>
      <c r="M4459" s="4"/>
      <c r="N4459" s="4"/>
      <c r="O4459" s="4"/>
      <c r="P4459" s="4"/>
      <c r="Q4459" s="4"/>
      <c r="R4459" s="4"/>
      <c r="S4459" s="4"/>
      <c r="T4459" s="4"/>
      <c r="U4459" s="4"/>
      <c r="V4459" s="4"/>
      <c r="W4459" s="4"/>
    </row>
    <row r="4460" spans="1:23" ht="42" x14ac:dyDescent="0.3">
      <c r="A4460" s="13" t="s">
        <v>3403</v>
      </c>
      <c r="B4460" s="6">
        <v>0</v>
      </c>
      <c r="C4460" s="16" t="s">
        <v>3408</v>
      </c>
      <c r="D4460" s="9" t="str">
        <f t="shared" si="156"/>
        <v xml:space="preserve"> Đại học từ xa Mở HN đang tuyển ngành này. xét tuyển bằng thpt, trạm thi HN và HCM</v>
      </c>
      <c r="E4460" s="4"/>
      <c r="F4460" s="4"/>
      <c r="G4460" s="4"/>
      <c r="H4460" s="4"/>
      <c r="I4460" s="4"/>
      <c r="J4460" s="4"/>
      <c r="K4460" s="4"/>
      <c r="L4460" s="4"/>
      <c r="M4460" s="4"/>
      <c r="N4460" s="4"/>
      <c r="O4460" s="4"/>
      <c r="P4460" s="4"/>
      <c r="Q4460" s="4"/>
      <c r="R4460" s="4"/>
      <c r="S4460" s="4"/>
      <c r="T4460" s="4"/>
      <c r="U4460" s="4"/>
      <c r="V4460" s="4"/>
      <c r="W4460" s="4"/>
    </row>
    <row r="4461" spans="1:23" ht="182" x14ac:dyDescent="0.3">
      <c r="A4461" s="13" t="s">
        <v>4194</v>
      </c>
      <c r="B4461" s="6">
        <v>0</v>
      </c>
      <c r="C4461" s="16" t="s">
        <v>3410</v>
      </c>
      <c r="D4461" s="9" t="str">
        <f t="shared" ref="D4461:D4467" si="157">CONCATENATE(" Đại học từ xa cao đẳng công nghệ ô tô"," ",C4461)</f>
        <v xml:space="preserve"> Đại học từ xa cao đẳng công nghệ ô tô Chào bạn nha, liên thông trái ngành có thể rút ngắn thời gian học được nếu trường bạn học cho sv tự do đăng ký tín, tuy nhiên thời gian nhận bằng thì vẫn phải theo đúng quy định bạn nha</v>
      </c>
      <c r="E4461" s="4"/>
      <c r="F4461" s="4"/>
      <c r="G4461" s="4"/>
      <c r="H4461" s="4"/>
      <c r="I4461" s="4"/>
      <c r="J4461" s="4"/>
      <c r="K4461" s="4"/>
      <c r="L4461" s="4"/>
      <c r="M4461" s="4"/>
      <c r="N4461" s="4"/>
      <c r="O4461" s="4"/>
      <c r="P4461" s="4"/>
      <c r="Q4461" s="4"/>
      <c r="R4461" s="4"/>
      <c r="S4461" s="4"/>
      <c r="T4461" s="4"/>
      <c r="U4461" s="4"/>
      <c r="V4461" s="4"/>
      <c r="W4461" s="4"/>
    </row>
    <row r="4462" spans="1:23" ht="182" x14ac:dyDescent="0.3">
      <c r="A4462" s="13" t="s">
        <v>4194</v>
      </c>
      <c r="B4462" s="6">
        <v>0</v>
      </c>
      <c r="C4462" s="16" t="s">
        <v>3411</v>
      </c>
      <c r="D4462" s="9" t="str">
        <f t="shared" si="157"/>
        <v xml:space="preserve"> Đại học từ xa cao đẳng công nghệ ô tô Học hệ từ xa thì sẽ linh động về thời gian học bạn nhé, tuy nhiên thì vẫn có 1 số trường yêu cầu sinh viên học theo lịch, học buổi tối,.. Còn lại thì bạn học lúc nào cũng được miễn là đảm bảo đúng tiến độ là được nhaa</v>
      </c>
      <c r="E4462" s="4"/>
      <c r="F4462" s="4"/>
      <c r="G4462" s="4"/>
      <c r="H4462" s="4"/>
      <c r="I4462" s="4"/>
      <c r="J4462" s="4"/>
      <c r="K4462" s="4"/>
      <c r="L4462" s="4"/>
      <c r="M4462" s="4"/>
      <c r="N4462" s="4"/>
      <c r="O4462" s="4"/>
      <c r="P4462" s="4"/>
      <c r="Q4462" s="4"/>
      <c r="R4462" s="4"/>
      <c r="S4462" s="4"/>
      <c r="T4462" s="4"/>
      <c r="U4462" s="4"/>
      <c r="V4462" s="4"/>
      <c r="W4462" s="4"/>
    </row>
    <row r="4463" spans="1:23" ht="182" x14ac:dyDescent="0.3">
      <c r="A4463" s="13" t="s">
        <v>4194</v>
      </c>
      <c r="B4463" s="6">
        <v>0</v>
      </c>
      <c r="C4463" s="16" t="s">
        <v>3412</v>
      </c>
      <c r="D4463" s="9" t="str">
        <f t="shared" si="157"/>
        <v xml:space="preserve"> Đại học từ xa cao đẳng công nghệ ô tô Ngành Ô tô không có hệ từ xa b ơi</v>
      </c>
      <c r="E4463" s="4"/>
      <c r="F4463" s="4"/>
      <c r="G4463" s="4"/>
      <c r="H4463" s="4"/>
      <c r="I4463" s="4"/>
      <c r="J4463" s="4"/>
      <c r="K4463" s="4"/>
      <c r="L4463" s="4"/>
      <c r="M4463" s="4"/>
      <c r="N4463" s="4"/>
      <c r="O4463" s="4"/>
      <c r="P4463" s="4"/>
      <c r="Q4463" s="4"/>
      <c r="R4463" s="4"/>
      <c r="S4463" s="4"/>
      <c r="T4463" s="4"/>
      <c r="U4463" s="4"/>
      <c r="V4463" s="4"/>
      <c r="W4463" s="4"/>
    </row>
    <row r="4464" spans="1:23" ht="182" x14ac:dyDescent="0.3">
      <c r="A4464" s="13" t="s">
        <v>4194</v>
      </c>
      <c r="B4464" s="6">
        <v>0</v>
      </c>
      <c r="C4464" s="16" t="s">
        <v>3119</v>
      </c>
      <c r="D4464" s="9" t="str">
        <f t="shared" si="157"/>
        <v xml:space="preserve"> Đại học từ xa cao đẳng công nghệ ô tô Bạn có thể tham khảo thêm hệ từ xa Đại học Thái Nguyên nha. Hiện đại học Thái Nguyên đang tuyển sinh 9 ngành học nhận bằng cử nhân tương đương hệ chính quy, không ghi hình thức đào tạo thời gian học 2 - 2,5 năm, không thi tuyển - Chỉ xét tuyển, có trạm tuyển sinh tại HN, HCM và Đà Nẵng. Qt bạn nhắn tin cho mình nha</v>
      </c>
      <c r="E4464" s="4"/>
      <c r="F4464" s="4"/>
      <c r="G4464" s="4"/>
      <c r="H4464" s="4"/>
      <c r="I4464" s="4"/>
      <c r="J4464" s="4"/>
      <c r="K4464" s="4"/>
      <c r="L4464" s="4"/>
      <c r="M4464" s="4"/>
      <c r="N4464" s="4"/>
      <c r="O4464" s="4"/>
      <c r="P4464" s="4"/>
      <c r="Q4464" s="4"/>
      <c r="R4464" s="4"/>
      <c r="S4464" s="4"/>
      <c r="T4464" s="4"/>
      <c r="U4464" s="4"/>
      <c r="V4464" s="4"/>
      <c r="W4464" s="4"/>
    </row>
    <row r="4465" spans="1:23" ht="182" x14ac:dyDescent="0.3">
      <c r="A4465" s="13" t="s">
        <v>4194</v>
      </c>
      <c r="B4465" s="6">
        <v>0</v>
      </c>
      <c r="C4465" s="16" t="s">
        <v>3414</v>
      </c>
      <c r="D4465" s="9" t="str">
        <f t="shared" si="157"/>
        <v xml:space="preserve"> Đại học từ xa cao đẳng công nghệ ô tô Mình đang học ĐH CỬU Long nè. Có lớp buổi tối hoặc lớp thứ7, chủ nhật. Thầy cô cũng dễ á</v>
      </c>
      <c r="E4465" s="4"/>
      <c r="F4465" s="4"/>
      <c r="G4465" s="4"/>
      <c r="H4465" s="4"/>
      <c r="I4465" s="4"/>
      <c r="J4465" s="4"/>
      <c r="K4465" s="4"/>
      <c r="L4465" s="4"/>
      <c r="M4465" s="4"/>
      <c r="N4465" s="4"/>
      <c r="O4465" s="4"/>
      <c r="P4465" s="4"/>
      <c r="Q4465" s="4"/>
      <c r="R4465" s="4"/>
      <c r="S4465" s="4"/>
      <c r="T4465" s="4"/>
      <c r="U4465" s="4"/>
      <c r="V4465" s="4"/>
      <c r="W4465" s="4"/>
    </row>
    <row r="4466" spans="1:23" ht="196" x14ac:dyDescent="0.3">
      <c r="A4466" s="13" t="s">
        <v>4194</v>
      </c>
      <c r="B4466" s="6">
        <v>0</v>
      </c>
      <c r="C4466" s="16" t="s">
        <v>4195</v>
      </c>
      <c r="D4466" s="9" t="str">
        <f t="shared" si="157"/>
        <v xml:space="preserve"> Đại học từ xa cao đẳng công nghệ ô tô Liên thông CĐ trái ngành sẽ học trong khoảng 3-3.5 năm ạ. Nếu bạn có thể sắp xếp được thời gian học tốt, bạn có đăng kí học vượt t/c để rút ngắn thời gian học. 
 ĐHTX thì thường sẽ học online 100%, nhưng sẽ phải tới trường/trạm thi để thi trực tiếp do đây là quy định của BGD. Sẽ có những buổi học với giảng viên trên Zoom/GG meet/... vào cuối tuần bạn nhé. Còn lại ngày thứ bạn có thể tự học qua hệ thống của trường
 Bạn tham khảo ngành NNA của trường Đại học Công nghệ TPHCM nhé: Xét tuyển từ bằng THPT trở lên - học onl 100% - học phí cam kết ổn định - tỉ lệ tốt nghiệp 100% 
 CBTS: 0869.592.099</v>
      </c>
      <c r="E4466" s="4"/>
      <c r="F4466" s="4"/>
      <c r="G4466" s="4"/>
      <c r="H4466" s="4"/>
      <c r="I4466" s="4"/>
      <c r="J4466" s="4"/>
      <c r="K4466" s="4"/>
      <c r="L4466" s="4"/>
      <c r="M4466" s="4"/>
      <c r="N4466" s="4"/>
      <c r="O4466" s="4"/>
      <c r="P4466" s="4"/>
      <c r="Q4466" s="4"/>
      <c r="R4466" s="4"/>
      <c r="S4466" s="4"/>
      <c r="T4466" s="4"/>
      <c r="U4466" s="4"/>
      <c r="V4466" s="4"/>
      <c r="W4466" s="4"/>
    </row>
    <row r="4467" spans="1:23" ht="182" x14ac:dyDescent="0.3">
      <c r="A4467" s="13" t="s">
        <v>4194</v>
      </c>
      <c r="B4467" s="6">
        <v>0</v>
      </c>
      <c r="C4467" s="16" t="s">
        <v>3415</v>
      </c>
      <c r="D4467" s="9" t="str">
        <f t="shared" si="157"/>
        <v xml:space="preserve"> Đại học từ xa cao đẳng công nghệ ô tô Lịch học linh Động theo khung thời gian rảnh của bạn nhé</v>
      </c>
      <c r="E4467" s="4"/>
      <c r="F4467" s="4"/>
      <c r="G4467" s="4"/>
      <c r="H4467" s="4"/>
      <c r="I4467" s="4"/>
      <c r="J4467" s="4"/>
      <c r="K4467" s="4"/>
      <c r="L4467" s="4"/>
      <c r="M4467" s="4"/>
      <c r="N4467" s="4"/>
      <c r="O4467" s="4"/>
      <c r="P4467" s="4"/>
      <c r="Q4467" s="4"/>
      <c r="R4467" s="4"/>
      <c r="S4467" s="4"/>
      <c r="T4467" s="4"/>
      <c r="U4467" s="4"/>
      <c r="V4467" s="4"/>
      <c r="W4467" s="4"/>
    </row>
    <row r="4468" spans="1:23" ht="409.5" x14ac:dyDescent="0.3">
      <c r="A4468" s="16" t="s">
        <v>4196</v>
      </c>
      <c r="B4468" s="6">
        <v>0</v>
      </c>
      <c r="C4468" s="16" t="s">
        <v>3417</v>
      </c>
      <c r="D4468" s="9" t="str">
        <f t="shared" ref="D4468:D4476" si="158">CONCATENATE(" Đại học từ xa"," ",C4468)</f>
        <v xml:space="preserve"> Đại học từ xa Trong làn sóng tinh gọn hiện nay những người không có bằng đại học là những người bị tinh gọn đầu tiên, thế nên anh chị em công chức nhà nước phải cấp tốc đi học để hoàn thiện bằng cấp. Mà hình thức đào tạo từ xa lại quá phù hợp với những người đi làm, thế nên số lượng người học từ xa tăng nhanh cũng là điều dễ hiểu.</v>
      </c>
      <c r="E4468" s="4"/>
      <c r="F4468" s="4"/>
      <c r="G4468" s="4"/>
      <c r="H4468" s="4"/>
      <c r="I4468" s="4"/>
      <c r="J4468" s="4"/>
      <c r="K4468" s="4"/>
      <c r="L4468" s="4"/>
      <c r="M4468" s="4"/>
      <c r="N4468" s="4"/>
      <c r="O4468" s="4"/>
      <c r="P4468" s="4"/>
      <c r="Q4468" s="4"/>
      <c r="R4468" s="4"/>
      <c r="S4468" s="4"/>
      <c r="T4468" s="4"/>
      <c r="U4468" s="4"/>
      <c r="V4468" s="4"/>
      <c r="W4468" s="4"/>
    </row>
    <row r="4469" spans="1:23" ht="126" x14ac:dyDescent="0.3">
      <c r="A4469" s="13" t="s">
        <v>3418</v>
      </c>
      <c r="B4469" s="6">
        <v>0</v>
      </c>
      <c r="C4469" s="16" t="s">
        <v>3419</v>
      </c>
      <c r="D4469" s="9" t="str">
        <f t="shared" si="158"/>
        <v xml:space="preserve"> Đại học từ xa Sao bạn ko học hệ từ xa cho tiện</v>
      </c>
      <c r="E4469" s="4"/>
      <c r="F4469" s="4"/>
      <c r="G4469" s="4"/>
      <c r="H4469" s="4"/>
      <c r="I4469" s="4"/>
      <c r="J4469" s="4"/>
      <c r="K4469" s="4"/>
      <c r="L4469" s="4"/>
      <c r="M4469" s="4"/>
      <c r="N4469" s="4"/>
      <c r="O4469" s="4"/>
      <c r="P4469" s="4"/>
      <c r="Q4469" s="4"/>
      <c r="R4469" s="4"/>
      <c r="S4469" s="4"/>
      <c r="T4469" s="4"/>
      <c r="U4469" s="4"/>
      <c r="V4469" s="4"/>
      <c r="W4469" s="4"/>
    </row>
    <row r="4470" spans="1:23" ht="126" x14ac:dyDescent="0.3">
      <c r="A4470" s="13" t="s">
        <v>3418</v>
      </c>
      <c r="B4470" s="6">
        <v>0</v>
      </c>
      <c r="C4470" s="16" t="s">
        <v>3420</v>
      </c>
      <c r="D4470" s="9" t="str">
        <f t="shared" si="158"/>
        <v xml:space="preserve"> Đại học từ xa Mục đích học là gì ạ, nếu là giảng dạy m thấy sư phạm hơn nhé</v>
      </c>
      <c r="E4470" s="4"/>
      <c r="F4470" s="4"/>
      <c r="G4470" s="4"/>
      <c r="H4470" s="4"/>
      <c r="I4470" s="4"/>
      <c r="J4470" s="4"/>
      <c r="K4470" s="4"/>
      <c r="L4470" s="4"/>
      <c r="M4470" s="4"/>
      <c r="N4470" s="4"/>
      <c r="O4470" s="4"/>
      <c r="P4470" s="4"/>
      <c r="Q4470" s="4"/>
      <c r="R4470" s="4"/>
      <c r="S4470" s="4"/>
      <c r="T4470" s="4"/>
      <c r="U4470" s="4"/>
      <c r="V4470" s="4"/>
      <c r="W4470" s="4"/>
    </row>
    <row r="4471" spans="1:23" ht="126" x14ac:dyDescent="0.3">
      <c r="A4471" s="13" t="s">
        <v>3418</v>
      </c>
      <c r="B4471" s="6">
        <v>0</v>
      </c>
      <c r="C4471" s="16" t="s">
        <v>3421</v>
      </c>
      <c r="D4471" s="9" t="str">
        <f t="shared" si="158"/>
        <v xml:space="preserve"> Đại học từ xa Nếu mục đích của bạn là làm công tác giảng dạy thì nên học HNUE nha. 2 trường chất lượng đào tạo đều tốt, thuộc top đầu đào tạo ngoại ngữ cả ạ.</v>
      </c>
      <c r="E4471" s="4"/>
      <c r="F4471" s="4"/>
      <c r="G4471" s="4"/>
      <c r="H4471" s="4"/>
      <c r="I4471" s="4"/>
      <c r="J4471" s="4"/>
      <c r="K4471" s="4"/>
      <c r="L4471" s="4"/>
      <c r="M4471" s="4"/>
      <c r="N4471" s="4"/>
      <c r="O4471" s="4"/>
      <c r="P4471" s="4"/>
      <c r="Q4471" s="4"/>
      <c r="R4471" s="4"/>
      <c r="S4471" s="4"/>
      <c r="T4471" s="4"/>
      <c r="U4471" s="4"/>
      <c r="V4471" s="4"/>
      <c r="W4471" s="4"/>
    </row>
    <row r="4472" spans="1:23" ht="84" x14ac:dyDescent="0.3">
      <c r="A4472" s="13" t="s">
        <v>4197</v>
      </c>
      <c r="B4472" s="6">
        <v>0</v>
      </c>
      <c r="C4472" s="16" t="s">
        <v>4198</v>
      </c>
      <c r="D4472" s="9" t="str">
        <f t="shared" si="158"/>
        <v xml:space="preserve"> Đại học từ xa Đại học Đồng Tháp, học phí thấp, thời gian học chủ động bạn ạ, bạn liên hệ mình thêm thông tin nhé , Tks bạn</v>
      </c>
      <c r="E4472" s="4"/>
      <c r="F4472" s="4"/>
      <c r="G4472" s="4"/>
      <c r="H4472" s="4"/>
      <c r="I4472" s="4"/>
      <c r="J4472" s="4"/>
      <c r="K4472" s="4"/>
      <c r="L4472" s="4"/>
      <c r="M4472" s="4"/>
      <c r="N4472" s="4"/>
      <c r="O4472" s="4"/>
      <c r="P4472" s="4"/>
      <c r="Q4472" s="4"/>
      <c r="R4472" s="4"/>
      <c r="S4472" s="4"/>
      <c r="T4472" s="4"/>
      <c r="U4472" s="4"/>
      <c r="V4472" s="4"/>
      <c r="W4472" s="4"/>
    </row>
    <row r="4473" spans="1:23" ht="84" x14ac:dyDescent="0.3">
      <c r="A4473" s="13" t="s">
        <v>4197</v>
      </c>
      <c r="B4473" s="6">
        <v>0</v>
      </c>
      <c r="C4473" s="16" t="s">
        <v>3424</v>
      </c>
      <c r="D4473" s="9" t="str">
        <f t="shared" si="158"/>
        <v xml:space="preserve"> Đại học từ xa Còn trẻ thì nên học bạn ơi</v>
      </c>
      <c r="E4473" s="4"/>
      <c r="F4473" s="4"/>
      <c r="G4473" s="4"/>
      <c r="H4473" s="4"/>
      <c r="I4473" s="4"/>
      <c r="J4473" s="4"/>
      <c r="K4473" s="4"/>
      <c r="L4473" s="4"/>
      <c r="M4473" s="4"/>
      <c r="N4473" s="4"/>
      <c r="O4473" s="4"/>
      <c r="P4473" s="4"/>
      <c r="Q4473" s="4"/>
      <c r="R4473" s="4"/>
      <c r="S4473" s="4"/>
      <c r="T4473" s="4"/>
      <c r="U4473" s="4"/>
      <c r="V4473" s="4"/>
      <c r="W4473" s="4"/>
    </row>
    <row r="4474" spans="1:23" ht="84" x14ac:dyDescent="0.3">
      <c r="A4474" s="13" t="s">
        <v>4197</v>
      </c>
      <c r="B4474" s="6">
        <v>0</v>
      </c>
      <c r="C4474" s="16" t="s">
        <v>3425</v>
      </c>
      <c r="D4474" s="9" t="str">
        <f t="shared" si="158"/>
        <v xml:space="preserve"> Đại học từ xa điểm thấp bằng trung bình khá thì dễ thôi, chứ học dễ mà bằng giỏi thì khó</v>
      </c>
      <c r="E4474" s="4"/>
      <c r="F4474" s="4"/>
      <c r="G4474" s="4"/>
      <c r="H4474" s="4"/>
      <c r="I4474" s="4"/>
      <c r="J4474" s="4"/>
      <c r="K4474" s="4"/>
      <c r="L4474" s="4"/>
      <c r="M4474" s="4"/>
      <c r="N4474" s="4"/>
      <c r="O4474" s="4"/>
      <c r="P4474" s="4"/>
      <c r="Q4474" s="4"/>
      <c r="R4474" s="4"/>
      <c r="S4474" s="4"/>
      <c r="T4474" s="4"/>
      <c r="U4474" s="4"/>
      <c r="V4474" s="4"/>
      <c r="W4474" s="4"/>
    </row>
    <row r="4475" spans="1:23" ht="84" x14ac:dyDescent="0.3">
      <c r="A4475" s="13" t="s">
        <v>4197</v>
      </c>
      <c r="B4475" s="6">
        <v>0</v>
      </c>
      <c r="C4475" s="16" t="s">
        <v>3426</v>
      </c>
      <c r="D4475" s="9" t="str">
        <f t="shared" si="158"/>
        <v xml:space="preserve"> Đại học từ xa Trường nhiều nhưng học dễ lấy bằng thì ít :(</v>
      </c>
      <c r="E4475" s="4"/>
      <c r="F4475" s="4"/>
      <c r="G4475" s="4"/>
      <c r="H4475" s="4"/>
      <c r="I4475" s="4"/>
      <c r="J4475" s="4"/>
      <c r="K4475" s="4"/>
      <c r="L4475" s="4"/>
      <c r="M4475" s="4"/>
      <c r="N4475" s="4"/>
      <c r="O4475" s="4"/>
      <c r="P4475" s="4"/>
      <c r="Q4475" s="4"/>
      <c r="R4475" s="4"/>
      <c r="S4475" s="4"/>
      <c r="T4475" s="4"/>
      <c r="U4475" s="4"/>
      <c r="V4475" s="4"/>
      <c r="W4475" s="4"/>
    </row>
    <row r="4476" spans="1:23" ht="98" x14ac:dyDescent="0.3">
      <c r="A4476" s="13" t="s">
        <v>4197</v>
      </c>
      <c r="B4476" s="6">
        <v>0</v>
      </c>
      <c r="C4476" s="16" t="s">
        <v>4199</v>
      </c>
      <c r="D4476" s="9" t="str">
        <f t="shared" si="158"/>
        <v xml:space="preserve"> Đại học từ xa bạn dự định học ngành gì? 
 Mình tham khảo thêm Viện NBS - Trường ĐH Phú Xuân với nha. Chương trình học và đánh giá cuối kỳ 100% online (k cần đến trường, k cần thi trạm). Hỗ trợ xét miễn giảm tối đa, rút ngắn chương trình học. Đang có chương trình học bổng 30% học phí năm đầu tiên. Cần thêm thông tin nhắn chị nha 0939 468 371</v>
      </c>
      <c r="E4476" s="4"/>
      <c r="F4476" s="4"/>
      <c r="G4476" s="4"/>
      <c r="H4476" s="4"/>
      <c r="I4476" s="4"/>
      <c r="J4476" s="4"/>
      <c r="K4476" s="4"/>
      <c r="L4476" s="4"/>
      <c r="M4476" s="4"/>
      <c r="N4476" s="4"/>
      <c r="O4476" s="4"/>
      <c r="P4476" s="4"/>
      <c r="Q4476" s="4"/>
      <c r="R4476" s="4"/>
      <c r="S4476" s="4"/>
      <c r="T4476" s="4"/>
      <c r="U4476" s="4"/>
      <c r="V4476" s="4"/>
      <c r="W4476" s="4"/>
    </row>
    <row r="4477" spans="1:23" ht="126" x14ac:dyDescent="0.3">
      <c r="A4477" s="13" t="s">
        <v>4200</v>
      </c>
      <c r="B4477" s="6">
        <v>0</v>
      </c>
      <c r="C4477" s="16" t="s">
        <v>3428</v>
      </c>
      <c r="D4477" s="9" t="str">
        <f>CONCATENATE(" Đại học từ xa dạy về lập trình và thiết kế web"," ",C4477)</f>
        <v xml:space="preserve"> Đại học từ xa dạy về lập trình và thiết kế web Ko có ngành nào tên như thế á</v>
      </c>
      <c r="E4477" s="4"/>
      <c r="F4477" s="4"/>
      <c r="G4477" s="4"/>
      <c r="H4477" s="4"/>
      <c r="I4477" s="4"/>
      <c r="J4477" s="4"/>
      <c r="K4477" s="4"/>
      <c r="L4477" s="4"/>
      <c r="M4477" s="4"/>
      <c r="N4477" s="4"/>
      <c r="O4477" s="4"/>
      <c r="P4477" s="4"/>
      <c r="Q4477" s="4"/>
      <c r="R4477" s="4"/>
      <c r="S4477" s="4"/>
      <c r="T4477" s="4"/>
      <c r="U4477" s="4"/>
      <c r="V4477" s="4"/>
      <c r="W4477" s="4"/>
    </row>
    <row r="4478" spans="1:23" ht="126" x14ac:dyDescent="0.3">
      <c r="A4478" s="13" t="s">
        <v>4200</v>
      </c>
      <c r="B4478" s="6">
        <v>0</v>
      </c>
      <c r="C4478" s="16" t="s">
        <v>3429</v>
      </c>
      <c r="D4478" s="9" t="str">
        <f t="shared" ref="D4478:D4479" si="159">CONCATENATE(" Đại học từ xa"," ",C4478)</f>
        <v xml:space="preserve"> Đại học từ xa Trường Đại Nam bạn nhé</v>
      </c>
      <c r="E4478" s="4"/>
      <c r="F4478" s="4"/>
      <c r="G4478" s="4"/>
      <c r="H4478" s="4"/>
      <c r="I4478" s="4"/>
      <c r="J4478" s="4"/>
      <c r="K4478" s="4"/>
      <c r="L4478" s="4"/>
      <c r="M4478" s="4"/>
      <c r="N4478" s="4"/>
      <c r="O4478" s="4"/>
      <c r="P4478" s="4"/>
      <c r="Q4478" s="4"/>
      <c r="R4478" s="4"/>
      <c r="S4478" s="4"/>
      <c r="T4478" s="4"/>
      <c r="U4478" s="4"/>
      <c r="V4478" s="4"/>
      <c r="W4478" s="4"/>
    </row>
    <row r="4479" spans="1:23" ht="126" x14ac:dyDescent="0.3">
      <c r="A4479" s="13" t="s">
        <v>4200</v>
      </c>
      <c r="B4479" s="6">
        <v>0</v>
      </c>
      <c r="C4479" s="16" t="s">
        <v>3430</v>
      </c>
      <c r="D4479" s="9" t="str">
        <f t="shared" si="159"/>
        <v xml:space="preserve"> Đại học từ xa đại nam hoặc bưu chính viễn thông, mình nghĩ là phù hợp với yêu cầu á. Còn không nữa thì FPT cũng là 1 trường nổi về lập trình, thiết kế</v>
      </c>
      <c r="E4479" s="4"/>
      <c r="F4479" s="4"/>
      <c r="G4479" s="4"/>
      <c r="H4479" s="4"/>
      <c r="I4479" s="4"/>
      <c r="J4479" s="4"/>
      <c r="K4479" s="4"/>
      <c r="L4479" s="4"/>
      <c r="M4479" s="4"/>
      <c r="N4479" s="4"/>
      <c r="O4479" s="4"/>
      <c r="P4479" s="4"/>
      <c r="Q4479" s="4"/>
      <c r="R4479" s="4"/>
      <c r="S4479" s="4"/>
      <c r="T4479" s="4"/>
      <c r="U4479" s="4"/>
      <c r="V4479" s="4"/>
      <c r="W4479" s="4"/>
    </row>
    <row r="4480" spans="1:23" ht="56" x14ac:dyDescent="0.3">
      <c r="A4480" s="13" t="s">
        <v>4201</v>
      </c>
      <c r="B4480" s="6">
        <v>0</v>
      </c>
      <c r="C4480" s="16" t="s">
        <v>3433</v>
      </c>
      <c r="D4480" s="9" t="str">
        <f t="shared" ref="D4480:D4483" si="160">CONCATENATE(" Đại học từ xa ngành kế toán"," ",C4480)</f>
        <v xml:space="preserve"> Đại học từ xa ngành kế toán Về HCM mới nhiều trường, còn CT thì sợ ko có đâu e</v>
      </c>
      <c r="E4480" s="4"/>
      <c r="F4480" s="4"/>
      <c r="G4480" s="4"/>
      <c r="H4480" s="4"/>
      <c r="I4480" s="4"/>
      <c r="J4480" s="4"/>
      <c r="K4480" s="4"/>
      <c r="L4480" s="4"/>
      <c r="M4480" s="4"/>
      <c r="N4480" s="4"/>
      <c r="O4480" s="4"/>
      <c r="P4480" s="4"/>
      <c r="Q4480" s="4"/>
      <c r="R4480" s="4"/>
      <c r="S4480" s="4"/>
      <c r="T4480" s="4"/>
      <c r="U4480" s="4"/>
      <c r="V4480" s="4"/>
      <c r="W4480" s="4"/>
    </row>
    <row r="4481" spans="1:23" ht="56" x14ac:dyDescent="0.3">
      <c r="A4481" s="13" t="s">
        <v>4201</v>
      </c>
      <c r="B4481" s="6">
        <v>0</v>
      </c>
      <c r="C4481" s="16" t="s">
        <v>3434</v>
      </c>
      <c r="D4481" s="9" t="str">
        <f t="shared" si="160"/>
        <v xml:space="preserve"> Đại học từ xa ngành kế toán Kiên Giang có trạm đó b ui</v>
      </c>
      <c r="E4481" s="4"/>
      <c r="F4481" s="4"/>
      <c r="G4481" s="4"/>
      <c r="H4481" s="4"/>
      <c r="I4481" s="4"/>
      <c r="J4481" s="4"/>
      <c r="K4481" s="4"/>
      <c r="L4481" s="4"/>
      <c r="M4481" s="4"/>
      <c r="N4481" s="4"/>
      <c r="O4481" s="4"/>
      <c r="P4481" s="4"/>
      <c r="Q4481" s="4"/>
      <c r="R4481" s="4"/>
      <c r="S4481" s="4"/>
      <c r="T4481" s="4"/>
      <c r="U4481" s="4"/>
      <c r="V4481" s="4"/>
      <c r="W4481" s="4"/>
    </row>
    <row r="4482" spans="1:23" ht="56" x14ac:dyDescent="0.3">
      <c r="A4482" s="13" t="s">
        <v>4201</v>
      </c>
      <c r="B4482" s="6">
        <v>0</v>
      </c>
      <c r="C4482" s="16" t="s">
        <v>3435</v>
      </c>
      <c r="D4482" s="9" t="str">
        <f t="shared" si="160"/>
        <v xml:space="preserve"> Đại học từ xa ngành kế toán Cần Thơ hình như có trường đh đó mà ko biết có hệ từ xa ko</v>
      </c>
      <c r="E4482" s="4"/>
      <c r="F4482" s="4"/>
      <c r="G4482" s="4"/>
      <c r="H4482" s="4"/>
      <c r="I4482" s="4"/>
      <c r="J4482" s="4"/>
      <c r="K4482" s="4"/>
      <c r="L4482" s="4"/>
      <c r="M4482" s="4"/>
      <c r="N4482" s="4"/>
      <c r="O4482" s="4"/>
      <c r="P4482" s="4"/>
      <c r="Q4482" s="4"/>
      <c r="R4482" s="4"/>
      <c r="S4482" s="4"/>
      <c r="T4482" s="4"/>
      <c r="U4482" s="4"/>
      <c r="V4482" s="4"/>
      <c r="W4482" s="4"/>
    </row>
    <row r="4483" spans="1:23" ht="56" x14ac:dyDescent="0.3">
      <c r="A4483" s="13" t="s">
        <v>4201</v>
      </c>
      <c r="B4483" s="6">
        <v>0</v>
      </c>
      <c r="C4483" s="16" t="s">
        <v>3436</v>
      </c>
      <c r="D4483" s="9" t="str">
        <f t="shared" si="160"/>
        <v xml:space="preserve"> Đại học từ xa ngành kế toán Đh cần thơ</v>
      </c>
      <c r="E4483" s="4"/>
      <c r="F4483" s="4"/>
      <c r="G4483" s="4"/>
      <c r="H4483" s="4"/>
      <c r="I4483" s="4"/>
      <c r="J4483" s="4"/>
      <c r="K4483" s="4"/>
      <c r="L4483" s="4"/>
      <c r="M4483" s="4"/>
      <c r="N4483" s="4"/>
      <c r="O4483" s="4"/>
      <c r="P4483" s="4"/>
      <c r="Q4483" s="4"/>
      <c r="R4483" s="4"/>
      <c r="S4483" s="4"/>
      <c r="T4483" s="4"/>
      <c r="U4483" s="4"/>
      <c r="V4483" s="4"/>
      <c r="W4483" s="4"/>
    </row>
    <row r="4484" spans="1:23" ht="56" x14ac:dyDescent="0.3">
      <c r="A4484" s="13" t="s">
        <v>4201</v>
      </c>
      <c r="B4484" s="6">
        <v>0</v>
      </c>
      <c r="C4484" s="16" t="s">
        <v>3437</v>
      </c>
      <c r="D4484" s="9" t="str">
        <f t="shared" ref="D4484:D4521" si="161">CONCATENATE(" Đại học từ xa"," ",C4484)</f>
        <v xml:space="preserve"> Đại học từ xa TNU đào tạo từ xa ngành kế toán oke đó bạn mà sắp có đợt khai giảng mới nữa</v>
      </c>
      <c r="E4484" s="4"/>
      <c r="F4484" s="4"/>
      <c r="G4484" s="4"/>
      <c r="H4484" s="4"/>
      <c r="I4484" s="4"/>
      <c r="J4484" s="4"/>
      <c r="K4484" s="4"/>
      <c r="L4484" s="4"/>
      <c r="M4484" s="4"/>
      <c r="N4484" s="4"/>
      <c r="O4484" s="4"/>
      <c r="P4484" s="4"/>
      <c r="Q4484" s="4"/>
      <c r="R4484" s="4"/>
      <c r="S4484" s="4"/>
      <c r="T4484" s="4"/>
      <c r="U4484" s="4"/>
      <c r="V4484" s="4"/>
      <c r="W4484" s="4"/>
    </row>
    <row r="4485" spans="1:23" ht="42" x14ac:dyDescent="0.3">
      <c r="A4485" s="13" t="s">
        <v>3447</v>
      </c>
      <c r="B4485" s="6">
        <v>0</v>
      </c>
      <c r="C4485" s="16" t="s">
        <v>3448</v>
      </c>
      <c r="D4485" s="9" t="str">
        <f t="shared" si="161"/>
        <v xml:space="preserve"> Đại học từ xa TMDT nhiều việc lắm b, có base của ngành xin việc cũng dễ</v>
      </c>
      <c r="E4485" s="4"/>
      <c r="F4485" s="4"/>
      <c r="G4485" s="4"/>
      <c r="H4485" s="4"/>
      <c r="I4485" s="4"/>
      <c r="J4485" s="4"/>
      <c r="K4485" s="4"/>
      <c r="L4485" s="4"/>
      <c r="M4485" s="4"/>
      <c r="N4485" s="4"/>
      <c r="O4485" s="4"/>
      <c r="P4485" s="4"/>
      <c r="Q4485" s="4"/>
      <c r="R4485" s="4"/>
      <c r="S4485" s="4"/>
      <c r="T4485" s="4"/>
      <c r="U4485" s="4"/>
      <c r="V4485" s="4"/>
      <c r="W4485" s="4"/>
    </row>
    <row r="4486" spans="1:23" ht="154" x14ac:dyDescent="0.3">
      <c r="A4486" s="13" t="s">
        <v>3447</v>
      </c>
      <c r="B4486" s="6">
        <v>0</v>
      </c>
      <c r="C4486" s="16" t="s">
        <v>4202</v>
      </c>
      <c r="D4486" s="9" t="str">
        <f t="shared" si="161"/>
        <v xml:space="preserve"> Đại học từ xa Chào b nhé, cơ hội việc làm cho ngành TMDT rất rộng, có thể kể đến như:
 - Vận hành sàn TMDT của 1 shop/nhiều shop, nhiều ngành hàng (tùy vào quy mô của cty bạn)
 - Chuyên viên kinh doanh TMDT
 - Chuyên viên pháp lý TMDT
 - Chuyên viên phát triển sàn TMDT
 - Marketing sàn TMDT
 - Quản lý sàn TMDT,...
 Ngành này đang rất hot và cần rất nhiều nhân sự, đặc biệt là các nhân sự có kiến thức về ngành đó b nha</v>
      </c>
      <c r="E4486" s="4"/>
      <c r="F4486" s="4"/>
      <c r="G4486" s="4"/>
      <c r="H4486" s="4"/>
      <c r="I4486" s="4"/>
      <c r="J4486" s="4"/>
      <c r="K4486" s="4"/>
      <c r="L4486" s="4"/>
      <c r="M4486" s="4"/>
      <c r="N4486" s="4"/>
      <c r="O4486" s="4"/>
      <c r="P4486" s="4"/>
      <c r="Q4486" s="4"/>
      <c r="R4486" s="4"/>
      <c r="S4486" s="4"/>
      <c r="T4486" s="4"/>
      <c r="U4486" s="4"/>
      <c r="V4486" s="4"/>
      <c r="W4486" s="4"/>
    </row>
    <row r="4487" spans="1:23" ht="42" x14ac:dyDescent="0.3">
      <c r="A4487" s="13" t="s">
        <v>3447</v>
      </c>
      <c r="B4487" s="6">
        <v>0</v>
      </c>
      <c r="C4487" s="16" t="s">
        <v>3450</v>
      </c>
      <c r="D4487" s="9" t="str">
        <f t="shared" si="161"/>
        <v xml:space="preserve"> Đại học từ xa b lên mấy trang tìm việc xong tìm từ khóa thương mại điện từ là ra nhé</v>
      </c>
      <c r="E4487" s="4"/>
      <c r="F4487" s="4"/>
      <c r="G4487" s="4"/>
      <c r="H4487" s="4"/>
      <c r="I4487" s="4"/>
      <c r="J4487" s="4"/>
      <c r="K4487" s="4"/>
      <c r="L4487" s="4"/>
      <c r="M4487" s="4"/>
      <c r="N4487" s="4"/>
      <c r="O4487" s="4"/>
      <c r="P4487" s="4"/>
      <c r="Q4487" s="4"/>
      <c r="R4487" s="4"/>
      <c r="S4487" s="4"/>
      <c r="T4487" s="4"/>
      <c r="U4487" s="4"/>
      <c r="V4487" s="4"/>
      <c r="W4487" s="4"/>
    </row>
    <row r="4488" spans="1:23" ht="42" x14ac:dyDescent="0.3">
      <c r="A4488" s="13" t="s">
        <v>3447</v>
      </c>
      <c r="B4488" s="6">
        <v>0</v>
      </c>
      <c r="C4488" s="16" t="s">
        <v>3451</v>
      </c>
      <c r="D4488" s="9" t="str">
        <f t="shared" si="161"/>
        <v xml:space="preserve"> Đại học từ xa Chủ yêu là vận hành sàn em nhé</v>
      </c>
      <c r="E4488" s="4"/>
      <c r="F4488" s="4"/>
      <c r="G4488" s="4"/>
      <c r="H4488" s="4"/>
      <c r="I4488" s="4"/>
      <c r="J4488" s="4"/>
      <c r="K4488" s="4"/>
      <c r="L4488" s="4"/>
      <c r="M4488" s="4"/>
      <c r="N4488" s="4"/>
      <c r="O4488" s="4"/>
      <c r="P4488" s="4"/>
      <c r="Q4488" s="4"/>
      <c r="R4488" s="4"/>
      <c r="S4488" s="4"/>
      <c r="T4488" s="4"/>
      <c r="U4488" s="4"/>
      <c r="V4488" s="4"/>
      <c r="W4488" s="4"/>
    </row>
    <row r="4489" spans="1:23" ht="56" x14ac:dyDescent="0.3">
      <c r="A4489" s="13" t="s">
        <v>3452</v>
      </c>
      <c r="B4489" s="6">
        <v>0</v>
      </c>
      <c r="C4489" s="16" t="s">
        <v>3453</v>
      </c>
      <c r="D4489" s="9" t="str">
        <f t="shared" si="161"/>
        <v xml:space="preserve"> Đại học từ xa Chào em nha, hiện hệ từ xa các trường chỉ thi offline, ko thi online em nha</v>
      </c>
      <c r="E4489" s="4"/>
      <c r="F4489" s="4"/>
      <c r="G4489" s="4"/>
      <c r="H4489" s="4"/>
      <c r="I4489" s="4"/>
      <c r="J4489" s="4"/>
      <c r="K4489" s="4"/>
      <c r="L4489" s="4"/>
      <c r="M4489" s="4"/>
      <c r="N4489" s="4"/>
      <c r="O4489" s="4"/>
      <c r="P4489" s="4"/>
      <c r="Q4489" s="4"/>
      <c r="R4489" s="4"/>
      <c r="S4489" s="4"/>
      <c r="T4489" s="4"/>
      <c r="U4489" s="4"/>
      <c r="V4489" s="4"/>
      <c r="W4489" s="4"/>
    </row>
    <row r="4490" spans="1:23" ht="56" x14ac:dyDescent="0.3">
      <c r="A4490" s="13" t="s">
        <v>3452</v>
      </c>
      <c r="B4490" s="6">
        <v>0</v>
      </c>
      <c r="C4490" s="16" t="s">
        <v>3454</v>
      </c>
      <c r="D4490" s="9" t="str">
        <f t="shared" si="161"/>
        <v xml:space="preserve"> Đại học từ xa làm ngày đêm thì khó rồi bạn ơi</v>
      </c>
      <c r="E4490" s="4"/>
      <c r="F4490" s="4"/>
      <c r="G4490" s="4"/>
      <c r="H4490" s="4"/>
      <c r="I4490" s="4"/>
      <c r="J4490" s="4"/>
      <c r="K4490" s="4"/>
      <c r="L4490" s="4"/>
      <c r="M4490" s="4"/>
      <c r="N4490" s="4"/>
      <c r="O4490" s="4"/>
      <c r="P4490" s="4"/>
      <c r="Q4490" s="4"/>
      <c r="R4490" s="4"/>
      <c r="S4490" s="4"/>
      <c r="T4490" s="4"/>
      <c r="U4490" s="4"/>
      <c r="V4490" s="4"/>
      <c r="W4490" s="4"/>
    </row>
    <row r="4491" spans="1:23" ht="56" x14ac:dyDescent="0.3">
      <c r="A4491" s="13" t="s">
        <v>3452</v>
      </c>
      <c r="B4491" s="6">
        <v>0</v>
      </c>
      <c r="C4491" s="16" t="s">
        <v>3455</v>
      </c>
      <c r="D4491" s="9" t="str">
        <f t="shared" si="161"/>
        <v xml:space="preserve"> Đại học từ xa Không có hệ nào được thi từ xa đâu e</v>
      </c>
      <c r="E4491" s="4"/>
      <c r="F4491" s="4"/>
      <c r="G4491" s="4"/>
      <c r="H4491" s="4"/>
      <c r="I4491" s="4"/>
      <c r="J4491" s="4"/>
      <c r="K4491" s="4"/>
      <c r="L4491" s="4"/>
      <c r="M4491" s="4"/>
      <c r="N4491" s="4"/>
      <c r="O4491" s="4"/>
      <c r="P4491" s="4"/>
      <c r="Q4491" s="4"/>
      <c r="R4491" s="4"/>
      <c r="S4491" s="4"/>
      <c r="T4491" s="4"/>
      <c r="U4491" s="4"/>
      <c r="V4491" s="4"/>
      <c r="W4491" s="4"/>
    </row>
    <row r="4492" spans="1:23" ht="56" x14ac:dyDescent="0.3">
      <c r="A4492" s="13" t="s">
        <v>3452</v>
      </c>
      <c r="B4492" s="6">
        <v>0</v>
      </c>
      <c r="C4492" s="16" t="s">
        <v>3456</v>
      </c>
      <c r="D4492" s="9" t="str">
        <f t="shared" si="161"/>
        <v xml:space="preserve"> Đại học từ xa Hình như ko thi onl được c ạ, trước em cũng hỏi nhưng thấy bên tuyển sinh bảo phải thi tại trạm thi c ạ</v>
      </c>
      <c r="E4492" s="4"/>
      <c r="F4492" s="4"/>
      <c r="G4492" s="4"/>
      <c r="H4492" s="4"/>
      <c r="I4492" s="4"/>
      <c r="J4492" s="4"/>
      <c r="K4492" s="4"/>
      <c r="L4492" s="4"/>
      <c r="M4492" s="4"/>
      <c r="N4492" s="4"/>
      <c r="O4492" s="4"/>
      <c r="P4492" s="4"/>
      <c r="Q4492" s="4"/>
      <c r="R4492" s="4"/>
      <c r="S4492" s="4"/>
      <c r="T4492" s="4"/>
      <c r="U4492" s="4"/>
      <c r="V4492" s="4"/>
      <c r="W4492" s="4"/>
    </row>
    <row r="4493" spans="1:23" ht="56" x14ac:dyDescent="0.3">
      <c r="A4493" s="13" t="s">
        <v>3452</v>
      </c>
      <c r="B4493" s="6">
        <v>0</v>
      </c>
      <c r="C4493" s="16" t="s">
        <v>3457</v>
      </c>
      <c r="D4493" s="9" t="str">
        <f t="shared" si="161"/>
        <v xml:space="preserve"> Đại học từ xa Đã thi onl lại còn uy tín =))) uy tín thì ko thi onl đâu =)))</v>
      </c>
      <c r="E4493" s="4"/>
      <c r="F4493" s="4"/>
      <c r="G4493" s="4"/>
      <c r="H4493" s="4"/>
      <c r="I4493" s="4"/>
      <c r="J4493" s="4"/>
      <c r="K4493" s="4"/>
      <c r="L4493" s="4"/>
      <c r="M4493" s="4"/>
      <c r="N4493" s="4"/>
      <c r="O4493" s="4"/>
      <c r="P4493" s="4"/>
      <c r="Q4493" s="4"/>
      <c r="R4493" s="4"/>
      <c r="S4493" s="4"/>
      <c r="T4493" s="4"/>
      <c r="U4493" s="4"/>
      <c r="V4493" s="4"/>
      <c r="W4493" s="4"/>
    </row>
    <row r="4494" spans="1:23" ht="56" x14ac:dyDescent="0.3">
      <c r="A4494" s="13" t="s">
        <v>3452</v>
      </c>
      <c r="B4494" s="6">
        <v>0</v>
      </c>
      <c r="C4494" s="16" t="s">
        <v>3458</v>
      </c>
      <c r="D4494" s="9" t="str">
        <f t="shared" si="161"/>
        <v xml:space="preserve"> Đại học từ xa Thế thì khó lắm bạn ơi, ko trường nào đáp ứng được ấy</v>
      </c>
      <c r="E4494" s="4"/>
      <c r="F4494" s="4"/>
      <c r="G4494" s="4"/>
      <c r="H4494" s="4"/>
      <c r="I4494" s="4"/>
      <c r="J4494" s="4"/>
      <c r="K4494" s="4"/>
      <c r="L4494" s="4"/>
      <c r="M4494" s="4"/>
      <c r="N4494" s="4"/>
      <c r="O4494" s="4"/>
      <c r="P4494" s="4"/>
      <c r="Q4494" s="4"/>
      <c r="R4494" s="4"/>
      <c r="S4494" s="4"/>
      <c r="T4494" s="4"/>
      <c r="U4494" s="4"/>
      <c r="V4494" s="4"/>
      <c r="W4494" s="4"/>
    </row>
    <row r="4495" spans="1:23" ht="56" x14ac:dyDescent="0.3">
      <c r="A4495" s="13" t="s">
        <v>3452</v>
      </c>
      <c r="B4495" s="6">
        <v>0</v>
      </c>
      <c r="C4495" s="16" t="s">
        <v>4203</v>
      </c>
      <c r="D4495" s="9" t="str">
        <f t="shared" si="161"/>
        <v xml:space="preserve"> Đại học từ xa Mọi người cho em hỏi trường cao đẳng công thương hà nội thi onl liệu có uy tín k ạ?</v>
      </c>
      <c r="E4495" s="4"/>
      <c r="F4495" s="4"/>
      <c r="G4495" s="4"/>
      <c r="H4495" s="4"/>
      <c r="I4495" s="4"/>
      <c r="J4495" s="4"/>
      <c r="K4495" s="4"/>
      <c r="L4495" s="4"/>
      <c r="M4495" s="4"/>
      <c r="N4495" s="4"/>
      <c r="O4495" s="4"/>
      <c r="P4495" s="4"/>
      <c r="Q4495" s="4"/>
      <c r="R4495" s="4"/>
      <c r="S4495" s="4"/>
      <c r="T4495" s="4"/>
      <c r="U4495" s="4"/>
      <c r="V4495" s="4"/>
      <c r="W4495" s="4"/>
    </row>
    <row r="4496" spans="1:23" ht="56" x14ac:dyDescent="0.3">
      <c r="A4496" s="13" t="s">
        <v>3452</v>
      </c>
      <c r="B4496" s="6">
        <v>0</v>
      </c>
      <c r="C4496" s="16" t="s">
        <v>3460</v>
      </c>
      <c r="D4496" s="9" t="str">
        <f t="shared" si="161"/>
        <v xml:space="preserve"> Đại học từ xa Học online nhưng vẫn phải thi trực tiếp khoảng 3 lần/năm nha</v>
      </c>
      <c r="E4496" s="4"/>
      <c r="F4496" s="4"/>
      <c r="G4496" s="4"/>
      <c r="H4496" s="4"/>
      <c r="I4496" s="4"/>
      <c r="J4496" s="4"/>
      <c r="K4496" s="4"/>
      <c r="L4496" s="4"/>
      <c r="M4496" s="4"/>
      <c r="N4496" s="4"/>
      <c r="O4496" s="4"/>
      <c r="P4496" s="4"/>
      <c r="Q4496" s="4"/>
      <c r="R4496" s="4"/>
      <c r="S4496" s="4"/>
      <c r="T4496" s="4"/>
      <c r="U4496" s="4"/>
      <c r="V4496" s="4"/>
      <c r="W4496" s="4"/>
    </row>
    <row r="4497" spans="1:23" ht="56" x14ac:dyDescent="0.3">
      <c r="A4497" s="13" t="s">
        <v>3452</v>
      </c>
      <c r="B4497" s="6">
        <v>0</v>
      </c>
      <c r="C4497" s="16" t="s">
        <v>3461</v>
      </c>
      <c r="D4497" s="9" t="str">
        <f t="shared" si="161"/>
        <v xml:space="preserve"> Đại học từ xa Thường các trường cho thi trực tiếp khoảng 3 lần/ năm bạn ạ, với cũng thi trong 1-2 ngày cuối tuần thì cũng không mất quá nhiều thời gian thi off trong năm, bạn có thể xem xét thêm nha</v>
      </c>
      <c r="E4497" s="4"/>
      <c r="F4497" s="4"/>
      <c r="G4497" s="4"/>
      <c r="H4497" s="4"/>
      <c r="I4497" s="4"/>
      <c r="J4497" s="4"/>
      <c r="K4497" s="4"/>
      <c r="L4497" s="4"/>
      <c r="M4497" s="4"/>
      <c r="N4497" s="4"/>
      <c r="O4497" s="4"/>
      <c r="P4497" s="4"/>
      <c r="Q4497" s="4"/>
      <c r="R4497" s="4"/>
      <c r="S4497" s="4"/>
      <c r="T4497" s="4"/>
      <c r="U4497" s="4"/>
      <c r="V4497" s="4"/>
      <c r="W4497" s="4"/>
    </row>
    <row r="4498" spans="1:23" ht="56" x14ac:dyDescent="0.3">
      <c r="A4498" s="13" t="s">
        <v>3452</v>
      </c>
      <c r="B4498" s="6">
        <v>0</v>
      </c>
      <c r="C4498" s="16" t="s">
        <v>3462</v>
      </c>
      <c r="D4498" s="9" t="str">
        <f t="shared" si="161"/>
        <v xml:space="preserve"> Đại học từ xa Bạn học của NN Huế ấy. 2 năm thi 3 lần thôi</v>
      </c>
      <c r="E4498" s="4"/>
      <c r="F4498" s="4"/>
      <c r="G4498" s="4"/>
      <c r="H4498" s="4"/>
      <c r="I4498" s="4"/>
      <c r="J4498" s="4"/>
      <c r="K4498" s="4"/>
      <c r="L4498" s="4"/>
      <c r="M4498" s="4"/>
      <c r="N4498" s="4"/>
      <c r="O4498" s="4"/>
      <c r="P4498" s="4"/>
      <c r="Q4498" s="4"/>
      <c r="R4498" s="4"/>
      <c r="S4498" s="4"/>
      <c r="T4498" s="4"/>
      <c r="U4498" s="4"/>
      <c r="V4498" s="4"/>
      <c r="W4498" s="4"/>
    </row>
    <row r="4499" spans="1:23" ht="56" x14ac:dyDescent="0.3">
      <c r="A4499" s="13" t="s">
        <v>3452</v>
      </c>
      <c r="B4499" s="6">
        <v>0</v>
      </c>
      <c r="C4499" s="16" t="s">
        <v>3463</v>
      </c>
      <c r="D4499" s="9" t="str">
        <f t="shared" si="161"/>
        <v xml:space="preserve"> Đại học từ xa Mình cũng như bạn đi không có định thời gian nhưng học online rồi thi tại trạm có 1 buổi thôi nên vẫn sắp xếp để cho mình có cái bằng</v>
      </c>
      <c r="E4499" s="4"/>
      <c r="F4499" s="4"/>
      <c r="G4499" s="4"/>
      <c r="H4499" s="4"/>
      <c r="I4499" s="4"/>
      <c r="J4499" s="4"/>
      <c r="K4499" s="4"/>
      <c r="L4499" s="4"/>
      <c r="M4499" s="4"/>
      <c r="N4499" s="4"/>
      <c r="O4499" s="4"/>
      <c r="P4499" s="4"/>
      <c r="Q4499" s="4"/>
      <c r="R4499" s="4"/>
      <c r="S4499" s="4"/>
      <c r="T4499" s="4"/>
      <c r="U4499" s="4"/>
      <c r="V4499" s="4"/>
      <c r="W4499" s="4"/>
    </row>
    <row r="4500" spans="1:23" ht="56" x14ac:dyDescent="0.3">
      <c r="A4500" s="13" t="s">
        <v>4204</v>
      </c>
      <c r="B4500" s="6">
        <v>0</v>
      </c>
      <c r="C4500" s="16" t="s">
        <v>3465</v>
      </c>
      <c r="D4500" s="9" t="str">
        <f t="shared" si="161"/>
        <v xml:space="preserve"> Đại học từ xa Kế toán nhiều trường lắm em</v>
      </c>
      <c r="E4500" s="4"/>
      <c r="F4500" s="4"/>
      <c r="G4500" s="4"/>
      <c r="H4500" s="4"/>
      <c r="I4500" s="4"/>
      <c r="J4500" s="4"/>
      <c r="K4500" s="4"/>
      <c r="L4500" s="4"/>
      <c r="M4500" s="4"/>
      <c r="N4500" s="4"/>
      <c r="O4500" s="4"/>
      <c r="P4500" s="4"/>
      <c r="Q4500" s="4"/>
      <c r="R4500" s="4"/>
      <c r="S4500" s="4"/>
      <c r="T4500" s="4"/>
      <c r="U4500" s="4"/>
      <c r="V4500" s="4"/>
      <c r="W4500" s="4"/>
    </row>
    <row r="4501" spans="1:23" ht="56" x14ac:dyDescent="0.3">
      <c r="A4501" s="13" t="s">
        <v>4204</v>
      </c>
      <c r="B4501" s="6">
        <v>0</v>
      </c>
      <c r="C4501" s="16" t="s">
        <v>3466</v>
      </c>
      <c r="D4501" s="9" t="str">
        <f t="shared" si="161"/>
        <v xml:space="preserve"> Đại học từ xa Chịu khó lên HN thi, một năm thi có mấy lần thôi chứ Hà Giang chắc ko có trạm đâu</v>
      </c>
      <c r="E4501" s="4"/>
      <c r="F4501" s="4"/>
      <c r="G4501" s="4"/>
      <c r="H4501" s="4"/>
      <c r="I4501" s="4"/>
      <c r="J4501" s="4"/>
      <c r="K4501" s="4"/>
      <c r="L4501" s="4"/>
      <c r="M4501" s="4"/>
      <c r="N4501" s="4"/>
      <c r="O4501" s="4"/>
      <c r="P4501" s="4"/>
      <c r="Q4501" s="4"/>
      <c r="R4501" s="4"/>
      <c r="S4501" s="4"/>
      <c r="T4501" s="4"/>
      <c r="U4501" s="4"/>
      <c r="V4501" s="4"/>
      <c r="W4501" s="4"/>
    </row>
    <row r="4502" spans="1:23" ht="56" x14ac:dyDescent="0.3">
      <c r="A4502" s="13" t="s">
        <v>4204</v>
      </c>
      <c r="B4502" s="6">
        <v>0</v>
      </c>
      <c r="C4502" s="16" t="s">
        <v>3467</v>
      </c>
      <c r="D4502" s="9" t="str">
        <f t="shared" si="161"/>
        <v xml:space="preserve"> Đại học từ xa Kế toán thì tham khảo UNETI oke nhé</v>
      </c>
      <c r="E4502" s="4"/>
      <c r="F4502" s="4"/>
      <c r="G4502" s="4"/>
      <c r="H4502" s="4"/>
      <c r="I4502" s="4"/>
      <c r="J4502" s="4"/>
      <c r="K4502" s="4"/>
      <c r="L4502" s="4"/>
      <c r="M4502" s="4"/>
      <c r="N4502" s="4"/>
      <c r="O4502" s="4"/>
      <c r="P4502" s="4"/>
      <c r="Q4502" s="4"/>
      <c r="R4502" s="4"/>
      <c r="S4502" s="4"/>
      <c r="T4502" s="4"/>
      <c r="U4502" s="4"/>
      <c r="V4502" s="4"/>
      <c r="W4502" s="4"/>
    </row>
    <row r="4503" spans="1:23" ht="56" x14ac:dyDescent="0.3">
      <c r="A4503" s="13" t="s">
        <v>4204</v>
      </c>
      <c r="B4503" s="6">
        <v>0</v>
      </c>
      <c r="C4503" s="16" t="s">
        <v>3468</v>
      </c>
      <c r="D4503" s="9" t="str">
        <f t="shared" si="161"/>
        <v xml:space="preserve"> Đại học từ xa Kinh tế kỹ thuật CN b nhé</v>
      </c>
      <c r="E4503" s="4"/>
      <c r="F4503" s="4"/>
      <c r="G4503" s="4"/>
      <c r="H4503" s="4"/>
      <c r="I4503" s="4"/>
      <c r="J4503" s="4"/>
      <c r="K4503" s="4"/>
      <c r="L4503" s="4"/>
      <c r="M4503" s="4"/>
      <c r="N4503" s="4"/>
      <c r="O4503" s="4"/>
      <c r="P4503" s="4"/>
      <c r="Q4503" s="4"/>
      <c r="R4503" s="4"/>
      <c r="S4503" s="4"/>
      <c r="T4503" s="4"/>
      <c r="U4503" s="4"/>
      <c r="V4503" s="4"/>
      <c r="W4503" s="4"/>
    </row>
    <row r="4504" spans="1:23" ht="56" x14ac:dyDescent="0.3">
      <c r="A4504" s="13" t="s">
        <v>4204</v>
      </c>
      <c r="B4504" s="6">
        <v>0</v>
      </c>
      <c r="C4504" s="16" t="s">
        <v>3469</v>
      </c>
      <c r="D4504" s="9" t="str">
        <f t="shared" si="161"/>
        <v xml:space="preserve"> Đại học từ xa Hà Giang ko có trạm đâu bạn ơi, trạm thường tập trung ở khu đông học sinh thôi á</v>
      </c>
      <c r="E4504" s="4"/>
      <c r="F4504" s="4"/>
      <c r="G4504" s="4"/>
      <c r="H4504" s="4"/>
      <c r="I4504" s="4"/>
      <c r="J4504" s="4"/>
      <c r="K4504" s="4"/>
      <c r="L4504" s="4"/>
      <c r="M4504" s="4"/>
      <c r="N4504" s="4"/>
      <c r="O4504" s="4"/>
      <c r="P4504" s="4"/>
      <c r="Q4504" s="4"/>
      <c r="R4504" s="4"/>
      <c r="S4504" s="4"/>
      <c r="T4504" s="4"/>
      <c r="U4504" s="4"/>
      <c r="V4504" s="4"/>
      <c r="W4504" s="4"/>
    </row>
    <row r="4505" spans="1:23" ht="56" x14ac:dyDescent="0.3">
      <c r="A4505" s="13" t="s">
        <v>4204</v>
      </c>
      <c r="B4505" s="6">
        <v>0</v>
      </c>
      <c r="C4505" s="16" t="s">
        <v>3470</v>
      </c>
      <c r="D4505" s="9" t="str">
        <f t="shared" si="161"/>
        <v xml:space="preserve"> Đại học từ xa Hà Nội có UNETI là ổn đấy bạn</v>
      </c>
      <c r="E4505" s="4"/>
      <c r="F4505" s="4"/>
      <c r="G4505" s="4"/>
      <c r="H4505" s="4"/>
      <c r="I4505" s="4"/>
      <c r="J4505" s="4"/>
      <c r="K4505" s="4"/>
      <c r="L4505" s="4"/>
      <c r="M4505" s="4"/>
      <c r="N4505" s="4"/>
      <c r="O4505" s="4"/>
      <c r="P4505" s="4"/>
      <c r="Q4505" s="4"/>
      <c r="R4505" s="4"/>
      <c r="S4505" s="4"/>
      <c r="T4505" s="4"/>
      <c r="U4505" s="4"/>
      <c r="V4505" s="4"/>
      <c r="W4505" s="4"/>
    </row>
    <row r="4506" spans="1:23" ht="98" x14ac:dyDescent="0.3">
      <c r="A4506" s="13" t="s">
        <v>4205</v>
      </c>
      <c r="B4506" s="6">
        <v>0</v>
      </c>
      <c r="C4506" s="16" t="s">
        <v>3472</v>
      </c>
      <c r="D4506" s="9" t="str">
        <f t="shared" si="161"/>
        <v xml:space="preserve"> Đại học từ xa Theo chị biết thì Hanu sẽ ko có thi tập trung ở HCM em nha</v>
      </c>
      <c r="E4506" s="4"/>
      <c r="F4506" s="4"/>
      <c r="G4506" s="4"/>
      <c r="H4506" s="4"/>
      <c r="I4506" s="4"/>
      <c r="J4506" s="4"/>
      <c r="K4506" s="4"/>
      <c r="L4506" s="4"/>
      <c r="M4506" s="4"/>
      <c r="N4506" s="4"/>
      <c r="O4506" s="4"/>
      <c r="P4506" s="4"/>
      <c r="Q4506" s="4"/>
      <c r="R4506" s="4"/>
      <c r="S4506" s="4"/>
      <c r="T4506" s="4"/>
      <c r="U4506" s="4"/>
      <c r="V4506" s="4"/>
      <c r="W4506" s="4"/>
    </row>
    <row r="4507" spans="1:23" ht="98" x14ac:dyDescent="0.3">
      <c r="A4507" s="13" t="s">
        <v>4205</v>
      </c>
      <c r="B4507" s="6">
        <v>0</v>
      </c>
      <c r="C4507" s="16" t="s">
        <v>3473</v>
      </c>
      <c r="D4507" s="9" t="str">
        <f t="shared" si="161"/>
        <v xml:space="preserve"> Đại học từ xa Thương Mại thấy bảo 2025 có trạm ở TP HCM nhưng chưa biết là khi nào</v>
      </c>
      <c r="E4507" s="4"/>
      <c r="F4507" s="4"/>
      <c r="G4507" s="4"/>
      <c r="H4507" s="4"/>
      <c r="I4507" s="4"/>
      <c r="J4507" s="4"/>
      <c r="K4507" s="4"/>
      <c r="L4507" s="4"/>
      <c r="M4507" s="4"/>
      <c r="N4507" s="4"/>
      <c r="O4507" s="4"/>
      <c r="P4507" s="4"/>
      <c r="Q4507" s="4"/>
      <c r="R4507" s="4"/>
      <c r="S4507" s="4"/>
      <c r="T4507" s="4"/>
      <c r="U4507" s="4"/>
      <c r="V4507" s="4"/>
      <c r="W4507" s="4"/>
    </row>
    <row r="4508" spans="1:23" ht="98" x14ac:dyDescent="0.3">
      <c r="A4508" s="13" t="s">
        <v>4205</v>
      </c>
      <c r="B4508" s="6">
        <v>0</v>
      </c>
      <c r="C4508" s="16" t="s">
        <v>3474</v>
      </c>
      <c r="D4508" s="9" t="str">
        <f t="shared" si="161"/>
        <v xml:space="preserve"> Đại học từ xa NEU hình như có trạm ở HN thôi thì phải</v>
      </c>
      <c r="E4508" s="4"/>
      <c r="F4508" s="4"/>
      <c r="G4508" s="4"/>
      <c r="H4508" s="4"/>
      <c r="I4508" s="4"/>
      <c r="J4508" s="4"/>
      <c r="K4508" s="4"/>
      <c r="L4508" s="4"/>
      <c r="M4508" s="4"/>
      <c r="N4508" s="4"/>
      <c r="O4508" s="4"/>
      <c r="P4508" s="4"/>
      <c r="Q4508" s="4"/>
      <c r="R4508" s="4"/>
      <c r="S4508" s="4"/>
      <c r="T4508" s="4"/>
      <c r="U4508" s="4"/>
      <c r="V4508" s="4"/>
      <c r="W4508" s="4"/>
    </row>
    <row r="4509" spans="1:23" ht="98" x14ac:dyDescent="0.3">
      <c r="A4509" s="13" t="s">
        <v>4205</v>
      </c>
      <c r="B4509" s="6">
        <v>0</v>
      </c>
      <c r="C4509" s="16" t="s">
        <v>4206</v>
      </c>
      <c r="D4509" s="9" t="str">
        <f t="shared" si="161"/>
        <v xml:space="preserve"> Đại học từ xa Hệ từ xa có đi thực tập ko mọi người?</v>
      </c>
      <c r="E4509" s="4"/>
      <c r="F4509" s="4"/>
      <c r="G4509" s="4"/>
      <c r="H4509" s="4"/>
      <c r="I4509" s="4"/>
      <c r="J4509" s="4"/>
      <c r="K4509" s="4"/>
      <c r="L4509" s="4"/>
      <c r="M4509" s="4"/>
      <c r="N4509" s="4"/>
      <c r="O4509" s="4"/>
      <c r="P4509" s="4"/>
      <c r="Q4509" s="4"/>
      <c r="R4509" s="4"/>
      <c r="S4509" s="4"/>
      <c r="T4509" s="4"/>
      <c r="U4509" s="4"/>
      <c r="V4509" s="4"/>
      <c r="W4509" s="4"/>
    </row>
    <row r="4510" spans="1:23" ht="98" x14ac:dyDescent="0.3">
      <c r="A4510" s="13" t="s">
        <v>4205</v>
      </c>
      <c r="B4510" s="6">
        <v>0</v>
      </c>
      <c r="C4510" s="16" t="s">
        <v>4207</v>
      </c>
      <c r="D4510" s="9" t="str">
        <f t="shared" si="161"/>
        <v xml:space="preserve"> Đại học từ xa Mình từng học từ xa dh mở tphcm mà hệ thống không được oke, cần teamview để xem qua giao diện đại học mở hà nội (Về tài khoản học, cách thức học, gmail trường, ưu tiên các ngành trừ tiếng anh :)) )
 Phí: 500k (trả sau)</v>
      </c>
      <c r="E4510" s="4"/>
      <c r="F4510" s="4"/>
      <c r="G4510" s="4"/>
      <c r="H4510" s="4"/>
      <c r="I4510" s="4"/>
      <c r="J4510" s="4"/>
      <c r="K4510" s="4"/>
      <c r="L4510" s="4"/>
      <c r="M4510" s="4"/>
      <c r="N4510" s="4"/>
      <c r="O4510" s="4"/>
      <c r="P4510" s="4"/>
      <c r="Q4510" s="4"/>
      <c r="R4510" s="4"/>
      <c r="S4510" s="4"/>
      <c r="T4510" s="4"/>
      <c r="U4510" s="4"/>
      <c r="V4510" s="4"/>
      <c r="W4510" s="4"/>
    </row>
    <row r="4511" spans="1:23" ht="126" x14ac:dyDescent="0.3">
      <c r="A4511" s="13" t="s">
        <v>3475</v>
      </c>
      <c r="B4511" s="6">
        <v>0</v>
      </c>
      <c r="C4511" s="16" t="s">
        <v>4208</v>
      </c>
      <c r="D4511" s="9" t="str">
        <f t="shared" si="161"/>
        <v xml:space="preserve"> Đại học từ xa Chào em nha, hiện tại em đã có ý định theo ngành học nào chưa em</v>
      </c>
      <c r="E4511" s="4"/>
      <c r="F4511" s="4"/>
      <c r="G4511" s="4"/>
      <c r="H4511" s="4"/>
      <c r="I4511" s="4"/>
      <c r="J4511" s="4"/>
      <c r="K4511" s="4"/>
      <c r="L4511" s="4"/>
      <c r="M4511" s="4"/>
      <c r="N4511" s="4"/>
      <c r="O4511" s="4"/>
      <c r="P4511" s="4"/>
      <c r="Q4511" s="4"/>
      <c r="R4511" s="4"/>
      <c r="S4511" s="4"/>
      <c r="T4511" s="4"/>
      <c r="U4511" s="4"/>
      <c r="V4511" s="4"/>
      <c r="W4511" s="4"/>
    </row>
    <row r="4512" spans="1:23" ht="126" x14ac:dyDescent="0.3">
      <c r="A4512" s="13" t="s">
        <v>3475</v>
      </c>
      <c r="B4512" s="6">
        <v>0</v>
      </c>
      <c r="C4512" s="16" t="s">
        <v>3476</v>
      </c>
      <c r="D4512" s="9" t="str">
        <f t="shared" si="161"/>
        <v xml:space="preserve"> Đại học từ xa Ko được miễn phí đâu vì chưa tốt nghiệp</v>
      </c>
      <c r="E4512" s="4"/>
      <c r="F4512" s="4"/>
      <c r="G4512" s="4"/>
      <c r="H4512" s="4"/>
      <c r="I4512" s="4"/>
      <c r="J4512" s="4"/>
      <c r="K4512" s="4"/>
      <c r="L4512" s="4"/>
      <c r="M4512" s="4"/>
      <c r="N4512" s="4"/>
      <c r="O4512" s="4"/>
      <c r="P4512" s="4"/>
      <c r="Q4512" s="4"/>
      <c r="R4512" s="4"/>
      <c r="S4512" s="4"/>
      <c r="T4512" s="4"/>
      <c r="U4512" s="4"/>
      <c r="V4512" s="4"/>
      <c r="W4512" s="4"/>
    </row>
    <row r="4513" spans="1:23" ht="126" x14ac:dyDescent="0.3">
      <c r="A4513" s="13" t="s">
        <v>3475</v>
      </c>
      <c r="B4513" s="6">
        <v>0</v>
      </c>
      <c r="C4513" s="16" t="s">
        <v>3477</v>
      </c>
      <c r="D4513" s="9" t="str">
        <f t="shared" si="161"/>
        <v xml:space="preserve"> Đại học từ xa B còn giữ học bạ cấp 3 không bạn, còn giữ thì oke còn ko thì cũng khó đấy</v>
      </c>
      <c r="E4513" s="4"/>
      <c r="F4513" s="4"/>
      <c r="G4513" s="4"/>
      <c r="H4513" s="4"/>
      <c r="I4513" s="4"/>
      <c r="J4513" s="4"/>
      <c r="K4513" s="4"/>
      <c r="L4513" s="4"/>
      <c r="M4513" s="4"/>
      <c r="N4513" s="4"/>
      <c r="O4513" s="4"/>
      <c r="P4513" s="4"/>
      <c r="Q4513" s="4"/>
      <c r="R4513" s="4"/>
      <c r="S4513" s="4"/>
      <c r="T4513" s="4"/>
      <c r="U4513" s="4"/>
      <c r="V4513" s="4"/>
      <c r="W4513" s="4"/>
    </row>
    <row r="4514" spans="1:23" ht="126" x14ac:dyDescent="0.3">
      <c r="A4514" s="13" t="s">
        <v>3475</v>
      </c>
      <c r="B4514" s="6">
        <v>0</v>
      </c>
      <c r="C4514" s="16" t="s">
        <v>4209</v>
      </c>
      <c r="D4514" s="9" t="str">
        <f t="shared" si="161"/>
        <v xml:space="preserve"> Đại học từ xa Nên học ngành Thương mại điện tử ko sợ thiếu việc</v>
      </c>
      <c r="E4514" s="4"/>
      <c r="F4514" s="4"/>
      <c r="G4514" s="4"/>
      <c r="H4514" s="4"/>
      <c r="I4514" s="4"/>
      <c r="J4514" s="4"/>
      <c r="K4514" s="4"/>
      <c r="L4514" s="4"/>
      <c r="M4514" s="4"/>
      <c r="N4514" s="4"/>
      <c r="O4514" s="4"/>
      <c r="P4514" s="4"/>
      <c r="Q4514" s="4"/>
      <c r="R4514" s="4"/>
      <c r="S4514" s="4"/>
      <c r="T4514" s="4"/>
      <c r="U4514" s="4"/>
      <c r="V4514" s="4"/>
      <c r="W4514" s="4"/>
    </row>
    <row r="4515" spans="1:23" ht="126" x14ac:dyDescent="0.3">
      <c r="A4515" s="13" t="s">
        <v>3475</v>
      </c>
      <c r="B4515" s="6">
        <v>0</v>
      </c>
      <c r="C4515" s="16" t="s">
        <v>3479</v>
      </c>
      <c r="D4515" s="9" t="str">
        <f t="shared" si="161"/>
        <v xml:space="preserve"> Đại học từ xa TMU, NEU tùy vào ngành học b nhé, nên học trường top để cạnh tranh tốt hơn, học trường có tiếng cũng dễ deal lương cao hơn</v>
      </c>
      <c r="E4515" s="4"/>
      <c r="F4515" s="4"/>
      <c r="G4515" s="4"/>
      <c r="H4515" s="4"/>
      <c r="I4515" s="4"/>
      <c r="J4515" s="4"/>
      <c r="K4515" s="4"/>
      <c r="L4515" s="4"/>
      <c r="M4515" s="4"/>
      <c r="N4515" s="4"/>
      <c r="O4515" s="4"/>
      <c r="P4515" s="4"/>
      <c r="Q4515" s="4"/>
      <c r="R4515" s="4"/>
      <c r="S4515" s="4"/>
      <c r="T4515" s="4"/>
      <c r="U4515" s="4"/>
      <c r="V4515" s="4"/>
      <c r="W4515" s="4"/>
    </row>
    <row r="4516" spans="1:23" ht="126" x14ac:dyDescent="0.3">
      <c r="A4516" s="13" t="s">
        <v>3475</v>
      </c>
      <c r="B4516" s="6">
        <v>0</v>
      </c>
      <c r="C4516" s="16" t="s">
        <v>3480</v>
      </c>
      <c r="D4516" s="9" t="str">
        <f t="shared" si="161"/>
        <v xml:space="preserve"> Đại học từ xa Miễn môn sẽ tùy từng trường nhé</v>
      </c>
      <c r="E4516" s="4"/>
      <c r="F4516" s="4"/>
      <c r="G4516" s="4"/>
      <c r="H4516" s="4"/>
      <c r="I4516" s="4"/>
      <c r="J4516" s="4"/>
      <c r="K4516" s="4"/>
      <c r="L4516" s="4"/>
      <c r="M4516" s="4"/>
      <c r="N4516" s="4"/>
      <c r="O4516" s="4"/>
      <c r="P4516" s="4"/>
      <c r="Q4516" s="4"/>
      <c r="R4516" s="4"/>
      <c r="S4516" s="4"/>
      <c r="T4516" s="4"/>
      <c r="U4516" s="4"/>
      <c r="V4516" s="4"/>
      <c r="W4516" s="4"/>
    </row>
    <row r="4517" spans="1:23" ht="126" x14ac:dyDescent="0.3">
      <c r="A4517" s="13" t="s">
        <v>3475</v>
      </c>
      <c r="B4517" s="6">
        <v>0</v>
      </c>
      <c r="C4517" s="16" t="s">
        <v>3481</v>
      </c>
      <c r="D4517" s="9" t="str">
        <f t="shared" si="161"/>
        <v xml:space="preserve"> Đại học từ xa Chọn ngành bạn nên tự chọn, sau đó hỏi mọi người trường phù hợp</v>
      </c>
      <c r="E4517" s="4"/>
      <c r="F4517" s="4"/>
      <c r="G4517" s="4"/>
      <c r="H4517" s="4"/>
      <c r="I4517" s="4"/>
      <c r="J4517" s="4"/>
      <c r="K4517" s="4"/>
      <c r="L4517" s="4"/>
      <c r="M4517" s="4"/>
      <c r="N4517" s="4"/>
      <c r="O4517" s="4"/>
      <c r="P4517" s="4"/>
      <c r="Q4517" s="4"/>
      <c r="R4517" s="4"/>
      <c r="S4517" s="4"/>
      <c r="T4517" s="4"/>
      <c r="U4517" s="4"/>
      <c r="V4517" s="4"/>
      <c r="W4517" s="4"/>
    </row>
    <row r="4518" spans="1:23" ht="126" x14ac:dyDescent="0.3">
      <c r="A4518" s="13" t="s">
        <v>3475</v>
      </c>
      <c r="B4518" s="6">
        <v>0</v>
      </c>
      <c r="C4518" s="16" t="s">
        <v>3482</v>
      </c>
      <c r="D4518" s="9" t="str">
        <f t="shared" si="161"/>
        <v xml:space="preserve"> Đại học từ xa chưa tốt nghiệp thì bảng điểm k có tác dụng e nhé và phải học lại từ đầu . May ra e dc miễn giáo dục quốc phòng nếu còn giữ chứng chỉ thôi.</v>
      </c>
      <c r="E4518" s="4"/>
      <c r="F4518" s="4"/>
      <c r="G4518" s="4"/>
      <c r="H4518" s="4"/>
      <c r="I4518" s="4"/>
      <c r="J4518" s="4"/>
      <c r="K4518" s="4"/>
      <c r="L4518" s="4"/>
      <c r="M4518" s="4"/>
      <c r="N4518" s="4"/>
      <c r="O4518" s="4"/>
      <c r="P4518" s="4"/>
      <c r="Q4518" s="4"/>
      <c r="R4518" s="4"/>
      <c r="S4518" s="4"/>
      <c r="T4518" s="4"/>
      <c r="U4518" s="4"/>
      <c r="V4518" s="4"/>
      <c r="W4518" s="4"/>
    </row>
    <row r="4519" spans="1:23" ht="126" x14ac:dyDescent="0.3">
      <c r="A4519" s="13" t="s">
        <v>3475</v>
      </c>
      <c r="B4519" s="6">
        <v>0</v>
      </c>
      <c r="C4519" s="16" t="s">
        <v>3483</v>
      </c>
      <c r="D4519" s="16" t="str">
        <f t="shared" si="161"/>
        <v xml:space="preserve"> Đại học từ xa Tmdt ở đh thương mại oke k mn ơi</v>
      </c>
      <c r="E4519" s="4"/>
      <c r="F4519" s="4"/>
      <c r="G4519" s="4"/>
      <c r="H4519" s="4"/>
      <c r="I4519" s="4"/>
      <c r="J4519" s="4"/>
      <c r="K4519" s="4"/>
      <c r="L4519" s="4"/>
      <c r="M4519" s="4"/>
      <c r="N4519" s="4"/>
      <c r="O4519" s="4"/>
      <c r="P4519" s="4"/>
      <c r="Q4519" s="4"/>
      <c r="R4519" s="4"/>
      <c r="S4519" s="4"/>
      <c r="T4519" s="4"/>
      <c r="U4519" s="4"/>
      <c r="V4519" s="4"/>
      <c r="W4519" s="4"/>
    </row>
    <row r="4520" spans="1:23" ht="126" x14ac:dyDescent="0.3">
      <c r="A4520" s="13" t="s">
        <v>3475</v>
      </c>
      <c r="B4520" s="6">
        <v>0</v>
      </c>
      <c r="C4520" s="16" t="s">
        <v>4210</v>
      </c>
      <c r="D4520" s="16" t="str">
        <f t="shared" si="161"/>
        <v xml:space="preserve"> Đại học từ xa Bạn gửi bảng điểm các môn đã học mình sẽ hướng dẫn nếu bạn cần</v>
      </c>
      <c r="E4520" s="4"/>
      <c r="F4520" s="4"/>
      <c r="G4520" s="4"/>
      <c r="H4520" s="4"/>
      <c r="I4520" s="4"/>
      <c r="J4520" s="4"/>
      <c r="K4520" s="4"/>
      <c r="L4520" s="4"/>
      <c r="M4520" s="4"/>
      <c r="N4520" s="4"/>
      <c r="O4520" s="4"/>
      <c r="P4520" s="4"/>
      <c r="Q4520" s="4"/>
      <c r="R4520" s="4"/>
      <c r="S4520" s="4"/>
      <c r="T4520" s="4"/>
      <c r="U4520" s="4"/>
      <c r="V4520" s="4"/>
      <c r="W4520" s="4"/>
    </row>
    <row r="4521" spans="1:23" ht="126" x14ac:dyDescent="0.3">
      <c r="A4521" s="13" t="s">
        <v>3475</v>
      </c>
      <c r="B4521" s="6">
        <v>0</v>
      </c>
      <c r="C4521" s="16" t="s">
        <v>3484</v>
      </c>
      <c r="D4521" s="16" t="str">
        <f t="shared" si="161"/>
        <v xml:space="preserve"> Đại học từ xa chua co bang kh dc mien doi dau w</v>
      </c>
      <c r="E4521" s="4"/>
      <c r="F4521" s="4"/>
      <c r="G4521" s="4"/>
      <c r="H4521" s="4"/>
      <c r="I4521" s="4"/>
      <c r="J4521" s="4"/>
      <c r="K4521" s="4"/>
      <c r="L4521" s="4"/>
      <c r="M4521" s="4"/>
      <c r="N4521" s="4"/>
      <c r="O4521" s="4"/>
      <c r="P4521" s="4"/>
      <c r="Q4521" s="4"/>
      <c r="R4521" s="4"/>
      <c r="S4521" s="4"/>
      <c r="T4521" s="4"/>
      <c r="U4521" s="4"/>
      <c r="V4521" s="4"/>
      <c r="W4521" s="4"/>
    </row>
    <row r="4522" spans="1:23" ht="56" x14ac:dyDescent="0.3">
      <c r="A4522" s="16" t="s">
        <v>3485</v>
      </c>
      <c r="B4522" s="6">
        <v>0</v>
      </c>
      <c r="C4522" s="16" t="s">
        <v>3486</v>
      </c>
      <c r="D4522" s="16" t="str">
        <f t="shared" ref="D4522:D4533" si="162">CONCATENATE(" Đại học từ xa ngành Luật"," ",C4522)</f>
        <v xml:space="preserve"> Đại học từ xa ngành Luật Giờ còn toàn các trường luật kinh tế thôi</v>
      </c>
      <c r="E4522" s="4"/>
      <c r="F4522" s="4"/>
      <c r="G4522" s="4"/>
      <c r="H4522" s="4"/>
      <c r="I4522" s="4"/>
      <c r="J4522" s="4"/>
      <c r="K4522" s="4"/>
      <c r="L4522" s="4"/>
      <c r="M4522" s="4"/>
      <c r="N4522" s="4"/>
      <c r="O4522" s="4"/>
      <c r="P4522" s="4"/>
      <c r="Q4522" s="4"/>
      <c r="R4522" s="4"/>
      <c r="S4522" s="4"/>
      <c r="T4522" s="4"/>
      <c r="U4522" s="4"/>
      <c r="V4522" s="4"/>
      <c r="W4522" s="4"/>
    </row>
    <row r="4523" spans="1:23" ht="56" x14ac:dyDescent="0.3">
      <c r="A4523" s="16" t="s">
        <v>3485</v>
      </c>
      <c r="B4523" s="6">
        <v>0</v>
      </c>
      <c r="C4523" s="16" t="s">
        <v>3487</v>
      </c>
      <c r="D4523" s="16" t="str">
        <f t="shared" si="162"/>
        <v xml:space="preserve"> Đại học từ xa ngành Luật Trà Vinh nha bạn</v>
      </c>
      <c r="E4523" s="4"/>
      <c r="F4523" s="4"/>
      <c r="G4523" s="4"/>
      <c r="H4523" s="4"/>
      <c r="I4523" s="4"/>
      <c r="J4523" s="4"/>
      <c r="K4523" s="4"/>
      <c r="L4523" s="4"/>
      <c r="M4523" s="4"/>
      <c r="N4523" s="4"/>
      <c r="O4523" s="4"/>
      <c r="P4523" s="4"/>
      <c r="Q4523" s="4"/>
      <c r="R4523" s="4"/>
      <c r="S4523" s="4"/>
      <c r="T4523" s="4"/>
      <c r="U4523" s="4"/>
      <c r="V4523" s="4"/>
      <c r="W4523" s="4"/>
    </row>
    <row r="4524" spans="1:23" ht="56" x14ac:dyDescent="0.3">
      <c r="A4524" s="13" t="s">
        <v>3485</v>
      </c>
      <c r="B4524" s="6">
        <v>0</v>
      </c>
      <c r="C4524" s="16" t="s">
        <v>3488</v>
      </c>
      <c r="D4524" s="16" t="str">
        <f t="shared" si="162"/>
        <v xml:space="preserve"> Đại học từ xa ngành Luật Trường ĐH Mở Hà Nội đào tạo hệ từ xa ngành Luật bạn nhé</v>
      </c>
      <c r="E4524" s="4"/>
      <c r="F4524" s="4"/>
      <c r="G4524" s="4"/>
      <c r="H4524" s="4"/>
      <c r="I4524" s="4"/>
      <c r="J4524" s="4"/>
      <c r="K4524" s="4"/>
      <c r="L4524" s="4"/>
      <c r="M4524" s="4"/>
      <c r="N4524" s="4"/>
      <c r="O4524" s="4"/>
      <c r="P4524" s="4"/>
      <c r="Q4524" s="4"/>
      <c r="R4524" s="4"/>
      <c r="S4524" s="4"/>
      <c r="T4524" s="4"/>
      <c r="U4524" s="4"/>
      <c r="V4524" s="4"/>
      <c r="W4524" s="4"/>
    </row>
    <row r="4525" spans="1:23" ht="56" x14ac:dyDescent="0.3">
      <c r="A4525" s="13" t="s">
        <v>3485</v>
      </c>
      <c r="B4525" s="6">
        <v>0</v>
      </c>
      <c r="C4525" s="16" t="s">
        <v>3489</v>
      </c>
      <c r="D4525" s="16" t="str">
        <f t="shared" si="162"/>
        <v xml:space="preserve"> Đại học từ xa ngành Luật Ngành luật không thì có Trà Vinh bạn ơi, mấy trường trong này hầu như là Luật kinh tế</v>
      </c>
      <c r="E4525" s="4"/>
      <c r="F4525" s="4"/>
      <c r="G4525" s="4"/>
      <c r="H4525" s="4"/>
      <c r="I4525" s="4"/>
      <c r="J4525" s="4"/>
      <c r="K4525" s="4"/>
      <c r="L4525" s="4"/>
      <c r="M4525" s="4"/>
      <c r="N4525" s="4"/>
      <c r="O4525" s="4"/>
      <c r="P4525" s="4"/>
      <c r="Q4525" s="4"/>
      <c r="R4525" s="4"/>
      <c r="S4525" s="4"/>
      <c r="T4525" s="4"/>
      <c r="U4525" s="4"/>
      <c r="V4525" s="4"/>
      <c r="W4525" s="4"/>
    </row>
    <row r="4526" spans="1:23" ht="56" x14ac:dyDescent="0.3">
      <c r="A4526" s="13" t="s">
        <v>3485</v>
      </c>
      <c r="B4526" s="6">
        <v>0</v>
      </c>
      <c r="C4526" s="16" t="s">
        <v>3490</v>
      </c>
      <c r="D4526" s="16" t="str">
        <f t="shared" si="162"/>
        <v xml:space="preserve"> Đại học từ xa ngành Luật Có em. Mình đang có lớp đây.</v>
      </c>
      <c r="E4526" s="4"/>
      <c r="F4526" s="4"/>
      <c r="G4526" s="4"/>
      <c r="H4526" s="4"/>
      <c r="I4526" s="4"/>
      <c r="J4526" s="4"/>
      <c r="K4526" s="4"/>
      <c r="L4526" s="4"/>
      <c r="M4526" s="4"/>
      <c r="N4526" s="4"/>
      <c r="O4526" s="4"/>
      <c r="P4526" s="4"/>
      <c r="Q4526" s="4"/>
      <c r="R4526" s="4"/>
      <c r="S4526" s="4"/>
      <c r="T4526" s="4"/>
      <c r="U4526" s="4"/>
      <c r="V4526" s="4"/>
      <c r="W4526" s="4"/>
    </row>
    <row r="4527" spans="1:23" ht="56" x14ac:dyDescent="0.3">
      <c r="A4527" s="13" t="s">
        <v>3485</v>
      </c>
      <c r="B4527" s="6">
        <v>0</v>
      </c>
      <c r="C4527" s="16" t="s">
        <v>3492</v>
      </c>
      <c r="D4527" s="16" t="str">
        <f t="shared" si="162"/>
        <v xml:space="preserve"> Đại học từ xa ngành Luật hệ vhvl thì sẽ ko có đào tạo từ xa được em nha</v>
      </c>
      <c r="E4527" s="4"/>
      <c r="F4527" s="4"/>
      <c r="G4527" s="4"/>
      <c r="H4527" s="4"/>
      <c r="I4527" s="4"/>
      <c r="J4527" s="4"/>
      <c r="K4527" s="4"/>
      <c r="L4527" s="4"/>
      <c r="M4527" s="4"/>
      <c r="N4527" s="4"/>
      <c r="O4527" s="4"/>
      <c r="P4527" s="4"/>
      <c r="Q4527" s="4"/>
      <c r="R4527" s="4"/>
      <c r="S4527" s="4"/>
      <c r="T4527" s="4"/>
      <c r="U4527" s="4"/>
      <c r="V4527" s="4"/>
      <c r="W4527" s="4"/>
    </row>
    <row r="4528" spans="1:23" ht="56" x14ac:dyDescent="0.3">
      <c r="A4528" s="13" t="s">
        <v>3485</v>
      </c>
      <c r="B4528" s="6">
        <v>0</v>
      </c>
      <c r="C4528" s="16" t="s">
        <v>3493</v>
      </c>
      <c r="D4528" s="16" t="str">
        <f t="shared" si="162"/>
        <v xml:space="preserve"> Đại học từ xa ngành Luật Đã vhvl lại còn online =)))</v>
      </c>
      <c r="E4528" s="4"/>
      <c r="F4528" s="4"/>
      <c r="G4528" s="4"/>
      <c r="H4528" s="4"/>
      <c r="I4528" s="4"/>
      <c r="J4528" s="4"/>
      <c r="K4528" s="4"/>
      <c r="L4528" s="4"/>
      <c r="M4528" s="4"/>
      <c r="N4528" s="4"/>
      <c r="O4528" s="4"/>
      <c r="P4528" s="4"/>
      <c r="Q4528" s="4"/>
      <c r="R4528" s="4"/>
      <c r="S4528" s="4"/>
      <c r="T4528" s="4"/>
      <c r="U4528" s="4"/>
      <c r="V4528" s="4"/>
      <c r="W4528" s="4"/>
    </row>
    <row r="4529" spans="1:23" ht="56" x14ac:dyDescent="0.3">
      <c r="A4529" s="13" t="s">
        <v>3485</v>
      </c>
      <c r="B4529" s="6">
        <v>0</v>
      </c>
      <c r="C4529" s="16" t="s">
        <v>3494</v>
      </c>
      <c r="D4529" s="16" t="str">
        <f t="shared" si="162"/>
        <v xml:space="preserve"> Đại học từ xa ngành Luật hệ vhvl không biết có xét từ bậc THPT không ấy</v>
      </c>
      <c r="E4529" s="4"/>
      <c r="F4529" s="4"/>
      <c r="G4529" s="4"/>
      <c r="H4529" s="4"/>
      <c r="I4529" s="4"/>
      <c r="J4529" s="4"/>
      <c r="K4529" s="4"/>
      <c r="L4529" s="4"/>
      <c r="M4529" s="4"/>
      <c r="N4529" s="4"/>
      <c r="O4529" s="4"/>
      <c r="P4529" s="4"/>
      <c r="Q4529" s="4"/>
      <c r="R4529" s="4"/>
      <c r="S4529" s="4"/>
      <c r="T4529" s="4"/>
      <c r="U4529" s="4"/>
      <c r="V4529" s="4"/>
      <c r="W4529" s="4"/>
    </row>
    <row r="4530" spans="1:23" ht="56" x14ac:dyDescent="0.3">
      <c r="A4530" s="13" t="s">
        <v>3485</v>
      </c>
      <c r="B4530" s="6">
        <v>0</v>
      </c>
      <c r="C4530" s="16" t="s">
        <v>3495</v>
      </c>
      <c r="D4530" s="16" t="str">
        <f t="shared" si="162"/>
        <v xml:space="preserve"> Đại học từ xa ngành Luật Khó đấy bạn ơi</v>
      </c>
      <c r="E4530" s="4"/>
      <c r="F4530" s="4"/>
      <c r="G4530" s="4"/>
      <c r="H4530" s="4"/>
      <c r="I4530" s="4"/>
      <c r="J4530" s="4"/>
      <c r="K4530" s="4"/>
      <c r="L4530" s="4"/>
      <c r="M4530" s="4"/>
      <c r="N4530" s="4"/>
      <c r="O4530" s="4"/>
      <c r="P4530" s="4"/>
      <c r="Q4530" s="4"/>
      <c r="R4530" s="4"/>
      <c r="S4530" s="4"/>
      <c r="T4530" s="4"/>
      <c r="U4530" s="4"/>
      <c r="V4530" s="4"/>
      <c r="W4530" s="4"/>
    </row>
    <row r="4531" spans="1:23" ht="56" x14ac:dyDescent="0.3">
      <c r="A4531" s="13" t="s">
        <v>3485</v>
      </c>
      <c r="B4531" s="6">
        <v>0</v>
      </c>
      <c r="C4531" s="16" t="s">
        <v>3496</v>
      </c>
      <c r="D4531" s="16" t="str">
        <f t="shared" si="162"/>
        <v xml:space="preserve"> Đại học từ xa ngành Luật học hệ vhvl bạn học offline, chứ không có online đâu bạn</v>
      </c>
      <c r="E4531" s="4"/>
      <c r="F4531" s="4"/>
      <c r="G4531" s="4"/>
      <c r="H4531" s="4"/>
      <c r="I4531" s="4"/>
      <c r="J4531" s="4"/>
      <c r="K4531" s="4"/>
      <c r="L4531" s="4"/>
      <c r="M4531" s="4"/>
      <c r="N4531" s="4"/>
      <c r="O4531" s="4"/>
      <c r="P4531" s="4"/>
      <c r="Q4531" s="4"/>
      <c r="R4531" s="4"/>
      <c r="S4531" s="4"/>
      <c r="T4531" s="4"/>
      <c r="U4531" s="4"/>
      <c r="V4531" s="4"/>
      <c r="W4531" s="4"/>
    </row>
    <row r="4532" spans="1:23" ht="56" x14ac:dyDescent="0.3">
      <c r="A4532" s="13" t="s">
        <v>3485</v>
      </c>
      <c r="B4532" s="6">
        <v>0</v>
      </c>
      <c r="C4532" s="16" t="s">
        <v>3497</v>
      </c>
      <c r="D4532" s="16" t="str">
        <f t="shared" si="162"/>
        <v xml:space="preserve"> Đại học từ xa ngành Luật Không có đâu bạn ơi</v>
      </c>
      <c r="E4532" s="4"/>
      <c r="F4532" s="4"/>
      <c r="G4532" s="4"/>
      <c r="H4532" s="4"/>
      <c r="I4532" s="4"/>
      <c r="J4532" s="4"/>
      <c r="K4532" s="4"/>
      <c r="L4532" s="4"/>
      <c r="M4532" s="4"/>
      <c r="N4532" s="4"/>
      <c r="O4532" s="4"/>
      <c r="P4532" s="4"/>
      <c r="Q4532" s="4"/>
      <c r="R4532" s="4"/>
      <c r="S4532" s="4"/>
      <c r="T4532" s="4"/>
      <c r="U4532" s="4"/>
      <c r="V4532" s="4"/>
      <c r="W4532" s="4"/>
    </row>
    <row r="4533" spans="1:23" ht="56" x14ac:dyDescent="0.3">
      <c r="A4533" s="13" t="s">
        <v>3485</v>
      </c>
      <c r="B4533" s="6">
        <v>0</v>
      </c>
      <c r="C4533" s="16" t="s">
        <v>3498</v>
      </c>
      <c r="D4533" s="16" t="str">
        <f t="shared" si="162"/>
        <v xml:space="preserve"> Đại học từ xa ngành Luật Vhvl đại học đồng tháp ik tui cũng đăng kí rồi nè</v>
      </c>
      <c r="E4533" s="4"/>
      <c r="F4533" s="4"/>
      <c r="G4533" s="4"/>
      <c r="H4533" s="4"/>
      <c r="I4533" s="4"/>
      <c r="J4533" s="4"/>
      <c r="K4533" s="4"/>
      <c r="L4533" s="4"/>
      <c r="M4533" s="4"/>
      <c r="N4533" s="4"/>
      <c r="O4533" s="4"/>
      <c r="P4533" s="4"/>
      <c r="Q4533" s="4"/>
      <c r="R4533" s="4"/>
      <c r="S4533" s="4"/>
      <c r="T4533" s="4"/>
      <c r="U4533" s="4"/>
      <c r="V4533" s="4"/>
      <c r="W4533" s="4"/>
    </row>
    <row r="4534" spans="1:23" ht="112" x14ac:dyDescent="0.3">
      <c r="A4534" s="13" t="s">
        <v>4211</v>
      </c>
      <c r="B4534" s="6">
        <v>0</v>
      </c>
      <c r="C4534" s="16" t="s">
        <v>3500</v>
      </c>
      <c r="D4534" s="16" t="str">
        <f>CONCATENATE(" Đại học từ xa ngành quản trị kinh doanh "," ",C4534)</f>
        <v xml:space="preserve"> Đại học từ xa ngành quản trị kinh doanh  hmm nếu mà em đang ở nước ngoài học thì sẽ phải về thi đó em nha, nếu ko về thi được thì khó sắp xếp để học được lắm</v>
      </c>
      <c r="E4534" s="4"/>
      <c r="F4534" s="4"/>
      <c r="G4534" s="4"/>
      <c r="H4534" s="4"/>
      <c r="I4534" s="4"/>
      <c r="J4534" s="4"/>
      <c r="K4534" s="4"/>
      <c r="L4534" s="4"/>
      <c r="M4534" s="4"/>
      <c r="N4534" s="4"/>
      <c r="O4534" s="4"/>
      <c r="P4534" s="4"/>
      <c r="Q4534" s="4"/>
      <c r="R4534" s="4"/>
      <c r="S4534" s="4"/>
      <c r="T4534" s="4"/>
      <c r="U4534" s="4"/>
      <c r="V4534" s="4"/>
      <c r="W4534" s="4"/>
    </row>
    <row r="4535" spans="1:23" ht="112" x14ac:dyDescent="0.3">
      <c r="A4535" s="13" t="s">
        <v>4211</v>
      </c>
      <c r="B4535" s="6">
        <v>0</v>
      </c>
      <c r="C4535" s="16" t="s">
        <v>3501</v>
      </c>
      <c r="D4535" s="16" t="str">
        <f t="shared" ref="D4535:D4536" si="163">CONCATENATE(" Đại học từ xa"," ",C4535)</f>
        <v xml:space="preserve"> Đại học từ xa PTIT tuyển sinh hệ từ xa ngành QTKD bạn nhé</v>
      </c>
      <c r="E4535" s="4"/>
      <c r="F4535" s="4"/>
      <c r="G4535" s="4"/>
      <c r="H4535" s="4"/>
      <c r="I4535" s="4"/>
      <c r="J4535" s="4"/>
      <c r="K4535" s="4"/>
      <c r="L4535" s="4"/>
      <c r="M4535" s="4"/>
      <c r="N4535" s="4"/>
      <c r="O4535" s="4"/>
      <c r="P4535" s="4"/>
      <c r="Q4535" s="4"/>
      <c r="R4535" s="4"/>
      <c r="S4535" s="4"/>
      <c r="T4535" s="4"/>
      <c r="U4535" s="4"/>
      <c r="V4535" s="4"/>
      <c r="W4535" s="4"/>
    </row>
    <row r="4536" spans="1:23" ht="154" x14ac:dyDescent="0.3">
      <c r="A4536" s="16" t="s">
        <v>4211</v>
      </c>
      <c r="B4536" s="6">
        <v>0</v>
      </c>
      <c r="C4536" s="16" t="s">
        <v>4015</v>
      </c>
      <c r="D4536" s="16" t="str">
        <f t="shared" si="163"/>
        <v xml:space="preserve"> Đại học từ xa Bạn có muốn đi Du học Trung Quốc ngành Du lịch ko? Trong quá trình học đc đi thực tập thực tế luôn tại các địa điểm du lịch nổi tiếng tại TQ. Cuối tuần rảnh có thể đi dẫn tour trong ngày cho khách VN để kiếm thêm thu nhập và tích luỹ kinh nghiệm. Ra trường vừa có chứng chỉ ngoại ngữ HSK+chứng chỉ hành nghề quốc tế.
 =&gt; Nhắn mình hỗ trợ hệ cao đẳng 03 năm, KO YC Chứng chỉ HSK. Được học bổng miễn học phí+ký túc xá, trợ cấp sinh hoạt phí hàng tháng. Nói chung sang đó học bố mẹ ko lo phải gửi tiền sang.</v>
      </c>
      <c r="E4536" s="4"/>
      <c r="F4536" s="4"/>
      <c r="G4536" s="4"/>
      <c r="H4536" s="4"/>
      <c r="I4536" s="4"/>
      <c r="J4536" s="4"/>
      <c r="K4536" s="4"/>
      <c r="L4536" s="4"/>
      <c r="M4536" s="4"/>
      <c r="N4536" s="4"/>
      <c r="O4536" s="4"/>
      <c r="P4536" s="4"/>
      <c r="Q4536" s="4"/>
      <c r="R4536" s="4"/>
      <c r="S4536" s="4"/>
      <c r="T4536" s="4"/>
      <c r="U4536" s="4"/>
      <c r="V4536" s="4"/>
      <c r="W4536" s="4"/>
    </row>
    <row r="4537" spans="1:23" ht="56" x14ac:dyDescent="0.3">
      <c r="A4537" s="13" t="s">
        <v>3502</v>
      </c>
      <c r="B4537" s="6">
        <v>0</v>
      </c>
      <c r="C4537" s="16" t="s">
        <v>3503</v>
      </c>
      <c r="D4537" s="16" t="str">
        <f t="shared" ref="D4537:D4538" si="164">CONCATENATE(" Đại học từ xa ngành ngôn ngữ Trung"," ",C4537)</f>
        <v xml:space="preserve"> Đại học từ xa ngành ngôn ngữ Trung Mỗi trường sẽ có 1 số giấy tờ khác nhau đấy</v>
      </c>
      <c r="E4537" s="4"/>
      <c r="F4537" s="4"/>
      <c r="G4537" s="4"/>
      <c r="H4537" s="4"/>
      <c r="I4537" s="4"/>
      <c r="J4537" s="4"/>
      <c r="K4537" s="4"/>
      <c r="L4537" s="4"/>
      <c r="M4537" s="4"/>
      <c r="N4537" s="4"/>
      <c r="O4537" s="4"/>
      <c r="P4537" s="4"/>
      <c r="Q4537" s="4"/>
      <c r="R4537" s="4"/>
      <c r="S4537" s="4"/>
      <c r="T4537" s="4"/>
      <c r="U4537" s="4"/>
      <c r="V4537" s="4"/>
      <c r="W4537" s="4"/>
    </row>
    <row r="4538" spans="1:23" ht="56" x14ac:dyDescent="0.3">
      <c r="A4538" s="13" t="s">
        <v>3502</v>
      </c>
      <c r="B4538" s="6">
        <v>0</v>
      </c>
      <c r="C4538" s="16" t="s">
        <v>3504</v>
      </c>
      <c r="D4538" s="16" t="str">
        <f t="shared" si="164"/>
        <v xml:space="preserve"> Đại học từ xa ngành ngôn ngữ Trung Có mở hoặc thái nguyên đó b</v>
      </c>
      <c r="E4538" s="4"/>
      <c r="F4538" s="4"/>
      <c r="G4538" s="4"/>
      <c r="H4538" s="4"/>
      <c r="I4538" s="4"/>
      <c r="J4538" s="4"/>
      <c r="K4538" s="4"/>
      <c r="L4538" s="4"/>
      <c r="M4538" s="4"/>
      <c r="N4538" s="4"/>
      <c r="O4538" s="4"/>
      <c r="P4538" s="4"/>
      <c r="Q4538" s="4"/>
      <c r="R4538" s="4"/>
      <c r="S4538" s="4"/>
      <c r="T4538" s="4"/>
      <c r="U4538" s="4"/>
      <c r="V4538" s="4"/>
      <c r="W4538" s="4"/>
    </row>
    <row r="4539" spans="1:23" ht="42" x14ac:dyDescent="0.3">
      <c r="A4539" s="13" t="s">
        <v>3505</v>
      </c>
      <c r="B4539" s="6">
        <v>0</v>
      </c>
      <c r="C4539" s="16" t="s">
        <v>3506</v>
      </c>
      <c r="D4539" s="16" t="str">
        <f t="shared" ref="D4539:D4545" si="165">CONCATENATE(" Đại học từ xa trường cao đẳng công nghệ du lịch"," ",C4539)</f>
        <v xml:space="preserve"> Đại học từ xa trường cao đẳng công nghệ du lịch hệ từ xa cố gắng học đại học vẫn hơn</v>
      </c>
      <c r="E4539" s="4"/>
      <c r="F4539" s="4"/>
      <c r="G4539" s="4"/>
      <c r="H4539" s="4"/>
      <c r="I4539" s="4"/>
      <c r="J4539" s="4"/>
      <c r="K4539" s="4"/>
      <c r="L4539" s="4"/>
      <c r="M4539" s="4"/>
      <c r="N4539" s="4"/>
      <c r="O4539" s="4"/>
      <c r="P4539" s="4"/>
      <c r="Q4539" s="4"/>
      <c r="R4539" s="4"/>
      <c r="S4539" s="4"/>
      <c r="T4539" s="4"/>
      <c r="U4539" s="4"/>
      <c r="V4539" s="4"/>
      <c r="W4539" s="4"/>
    </row>
    <row r="4540" spans="1:23" ht="42" x14ac:dyDescent="0.3">
      <c r="A4540" s="13" t="s">
        <v>3505</v>
      </c>
      <c r="B4540" s="6">
        <v>0</v>
      </c>
      <c r="C4540" s="16" t="s">
        <v>3507</v>
      </c>
      <c r="D4540" s="16" t="str">
        <f t="shared" si="165"/>
        <v xml:space="preserve"> Đại học từ xa trường cao đẳng công nghệ du lịch Sao c ko học đại học luôn ạ, bằng cao đẳng giờ em thấy cũng khó lắm</v>
      </c>
      <c r="E4540" s="4"/>
      <c r="F4540" s="4"/>
      <c r="G4540" s="4"/>
      <c r="H4540" s="4"/>
      <c r="I4540" s="4"/>
      <c r="J4540" s="4"/>
      <c r="K4540" s="4"/>
      <c r="L4540" s="4"/>
      <c r="M4540" s="4"/>
      <c r="N4540" s="4"/>
      <c r="O4540" s="4"/>
      <c r="P4540" s="4"/>
      <c r="Q4540" s="4"/>
      <c r="R4540" s="4"/>
      <c r="S4540" s="4"/>
      <c r="T4540" s="4"/>
      <c r="U4540" s="4"/>
      <c r="V4540" s="4"/>
      <c r="W4540" s="4"/>
    </row>
    <row r="4541" spans="1:23" ht="42" x14ac:dyDescent="0.3">
      <c r="A4541" s="13" t="s">
        <v>3505</v>
      </c>
      <c r="B4541" s="6">
        <v>0</v>
      </c>
      <c r="C4541" s="16" t="s">
        <v>3508</v>
      </c>
      <c r="D4541" s="16" t="str">
        <f t="shared" si="165"/>
        <v xml:space="preserve"> Đại học từ xa trường cao đẳng công nghệ du lịch Mình chuẩn bị nhận bằng ở đó nè</v>
      </c>
      <c r="E4541" s="4"/>
      <c r="F4541" s="4"/>
      <c r="G4541" s="4"/>
      <c r="H4541" s="4"/>
      <c r="I4541" s="4"/>
      <c r="J4541" s="4"/>
      <c r="K4541" s="4"/>
      <c r="L4541" s="4"/>
      <c r="M4541" s="4"/>
      <c r="N4541" s="4"/>
      <c r="O4541" s="4"/>
      <c r="P4541" s="4"/>
      <c r="Q4541" s="4"/>
      <c r="R4541" s="4"/>
      <c r="S4541" s="4"/>
      <c r="T4541" s="4"/>
      <c r="U4541" s="4"/>
      <c r="V4541" s="4"/>
      <c r="W4541" s="4"/>
    </row>
    <row r="4542" spans="1:23" ht="42" x14ac:dyDescent="0.3">
      <c r="A4542" s="13" t="s">
        <v>3505</v>
      </c>
      <c r="B4542" s="6">
        <v>0</v>
      </c>
      <c r="C4542" s="16" t="s">
        <v>3510</v>
      </c>
      <c r="D4542" s="16" t="str">
        <f t="shared" si="165"/>
        <v xml:space="preserve"> Đại học từ xa trường cao đẳng công nghệ du lịch Học từ xa thì ko quan trọng môi trường lắm đâu vì học online rồi</v>
      </c>
      <c r="E4542" s="4"/>
      <c r="F4542" s="4"/>
      <c r="G4542" s="4"/>
      <c r="H4542" s="4"/>
      <c r="I4542" s="4"/>
      <c r="J4542" s="4"/>
      <c r="K4542" s="4"/>
      <c r="L4542" s="4"/>
      <c r="M4542" s="4"/>
      <c r="N4542" s="4"/>
      <c r="O4542" s="4"/>
      <c r="P4542" s="4"/>
      <c r="Q4542" s="4"/>
      <c r="R4542" s="4"/>
      <c r="S4542" s="4"/>
      <c r="T4542" s="4"/>
      <c r="U4542" s="4"/>
      <c r="V4542" s="4"/>
      <c r="W4542" s="4"/>
    </row>
    <row r="4543" spans="1:23" ht="42" x14ac:dyDescent="0.3">
      <c r="A4543" s="13" t="s">
        <v>3505</v>
      </c>
      <c r="B4543" s="6">
        <v>0</v>
      </c>
      <c r="C4543" s="16" t="s">
        <v>3511</v>
      </c>
      <c r="D4543" s="16" t="str">
        <f t="shared" si="165"/>
        <v xml:space="preserve"> Đại học từ xa trường cao đẳng công nghệ du lịch Hệ chính quy hay hệ từ xa thế e</v>
      </c>
      <c r="E4543" s="4"/>
      <c r="F4543" s="4"/>
      <c r="G4543" s="4"/>
      <c r="H4543" s="4"/>
      <c r="I4543" s="4"/>
      <c r="J4543" s="4"/>
      <c r="K4543" s="4"/>
      <c r="L4543" s="4"/>
      <c r="M4543" s="4"/>
      <c r="N4543" s="4"/>
      <c r="O4543" s="4"/>
      <c r="P4543" s="4"/>
      <c r="Q4543" s="4"/>
      <c r="R4543" s="4"/>
      <c r="S4543" s="4"/>
      <c r="T4543" s="4"/>
      <c r="U4543" s="4"/>
      <c r="V4543" s="4"/>
      <c r="W4543" s="4"/>
    </row>
    <row r="4544" spans="1:23" ht="42" x14ac:dyDescent="0.3">
      <c r="A4544" s="13" t="s">
        <v>3505</v>
      </c>
      <c r="B4544" s="6">
        <v>0</v>
      </c>
      <c r="C4544" s="16" t="s">
        <v>3512</v>
      </c>
      <c r="D4544" s="16" t="str">
        <f t="shared" si="165"/>
        <v xml:space="preserve"> Đại học từ xa trường cao đẳng công nghệ du lịch học của Đồng Tháp cunbgx đc</v>
      </c>
      <c r="E4544" s="4"/>
      <c r="F4544" s="4"/>
      <c r="G4544" s="4"/>
      <c r="H4544" s="4"/>
      <c r="I4544" s="4"/>
      <c r="J4544" s="4"/>
      <c r="K4544" s="4"/>
      <c r="L4544" s="4"/>
      <c r="M4544" s="4"/>
      <c r="N4544" s="4"/>
      <c r="O4544" s="4"/>
      <c r="P4544" s="4"/>
      <c r="Q4544" s="4"/>
      <c r="R4544" s="4"/>
      <c r="S4544" s="4"/>
      <c r="T4544" s="4"/>
      <c r="U4544" s="4"/>
      <c r="V4544" s="4"/>
      <c r="W4544" s="4"/>
    </row>
    <row r="4545" spans="1:23" ht="42" x14ac:dyDescent="0.3">
      <c r="A4545" s="13" t="s">
        <v>3505</v>
      </c>
      <c r="B4545" s="6">
        <v>0</v>
      </c>
      <c r="C4545" s="16" t="s">
        <v>3513</v>
      </c>
      <c r="D4545" s="16" t="str">
        <f t="shared" si="165"/>
        <v xml:space="preserve"> Đại học từ xa trường cao đẳng công nghệ du lịch ĐH Tài chính - Marketing</v>
      </c>
      <c r="E4545" s="4"/>
      <c r="F4545" s="4"/>
      <c r="G4545" s="4"/>
      <c r="H4545" s="4"/>
      <c r="I4545" s="4"/>
      <c r="J4545" s="4"/>
      <c r="K4545" s="4"/>
      <c r="L4545" s="4"/>
      <c r="M4545" s="4"/>
      <c r="N4545" s="4"/>
      <c r="O4545" s="4"/>
      <c r="P4545" s="4"/>
      <c r="Q4545" s="4"/>
      <c r="R4545" s="4"/>
      <c r="S4545" s="4"/>
      <c r="T4545" s="4"/>
      <c r="U4545" s="4"/>
      <c r="V4545" s="4"/>
      <c r="W4545" s="4"/>
    </row>
    <row r="4546" spans="1:23" ht="56" x14ac:dyDescent="0.3">
      <c r="A4546" s="13" t="s">
        <v>4212</v>
      </c>
      <c r="B4546" s="6">
        <v>0</v>
      </c>
      <c r="C4546" s="16" t="s">
        <v>3515</v>
      </c>
      <c r="D4546" s="16" t="str">
        <f t="shared" ref="D4546:D4550" si="166">CONCATENATE(" Đại học từ xa ngành quản trị kinh doanh"," ",C4546)</f>
        <v xml:space="preserve"> Đại học từ xa ngành quản trị kinh doanh Đà Nẵng ít trường lắm :((</v>
      </c>
      <c r="E4546" s="4"/>
      <c r="F4546" s="4"/>
      <c r="G4546" s="4"/>
      <c r="H4546" s="4"/>
      <c r="I4546" s="4"/>
      <c r="J4546" s="4"/>
      <c r="K4546" s="4"/>
      <c r="L4546" s="4"/>
      <c r="M4546" s="4"/>
      <c r="N4546" s="4"/>
      <c r="O4546" s="4"/>
      <c r="P4546" s="4"/>
      <c r="Q4546" s="4"/>
      <c r="R4546" s="4"/>
      <c r="S4546" s="4"/>
      <c r="T4546" s="4"/>
      <c r="U4546" s="4"/>
      <c r="V4546" s="4"/>
      <c r="W4546" s="4"/>
    </row>
    <row r="4547" spans="1:23" ht="56" x14ac:dyDescent="0.3">
      <c r="A4547" s="13" t="s">
        <v>4212</v>
      </c>
      <c r="B4547" s="6">
        <v>0</v>
      </c>
      <c r="C4547" s="16" t="s">
        <v>3517</v>
      </c>
      <c r="D4547" s="16" t="str">
        <f t="shared" si="166"/>
        <v xml:space="preserve"> Đại học từ xa ngành quản trị kinh doanh Hệ vhvl khả năng có nhiều đó ạ, còn từ xa ở DN thì ít trường đh đào tạo ạ</v>
      </c>
      <c r="E4547" s="4"/>
      <c r="F4547" s="4"/>
      <c r="G4547" s="4"/>
      <c r="H4547" s="4"/>
      <c r="I4547" s="4"/>
      <c r="J4547" s="4"/>
      <c r="K4547" s="4"/>
      <c r="L4547" s="4"/>
      <c r="M4547" s="4"/>
      <c r="N4547" s="4"/>
      <c r="O4547" s="4"/>
      <c r="P4547" s="4"/>
      <c r="Q4547" s="4"/>
      <c r="R4547" s="4"/>
      <c r="S4547" s="4"/>
      <c r="T4547" s="4"/>
      <c r="U4547" s="4"/>
      <c r="V4547" s="4"/>
      <c r="W4547" s="4"/>
    </row>
    <row r="4548" spans="1:23" ht="56" x14ac:dyDescent="0.3">
      <c r="A4548" s="13" t="s">
        <v>4212</v>
      </c>
      <c r="B4548" s="6">
        <v>0</v>
      </c>
      <c r="C4548" s="16" t="s">
        <v>3518</v>
      </c>
      <c r="D4548" s="16" t="str">
        <f t="shared" si="166"/>
        <v xml:space="preserve"> Đại học từ xa ngành quản trị kinh doanh Thạc sĩ có được học từ xa ko mng nhỉ</v>
      </c>
      <c r="E4548" s="4"/>
      <c r="F4548" s="4"/>
      <c r="G4548" s="4"/>
      <c r="H4548" s="4"/>
      <c r="I4548" s="4"/>
      <c r="J4548" s="4"/>
      <c r="K4548" s="4"/>
      <c r="L4548" s="4"/>
      <c r="M4548" s="4"/>
      <c r="N4548" s="4"/>
      <c r="O4548" s="4"/>
      <c r="P4548" s="4"/>
      <c r="Q4548" s="4"/>
      <c r="R4548" s="4"/>
      <c r="S4548" s="4"/>
      <c r="T4548" s="4"/>
      <c r="U4548" s="4"/>
      <c r="V4548" s="4"/>
      <c r="W4548" s="4"/>
    </row>
    <row r="4549" spans="1:23" ht="56" x14ac:dyDescent="0.3">
      <c r="A4549" s="13" t="s">
        <v>4212</v>
      </c>
      <c r="B4549" s="6">
        <v>0</v>
      </c>
      <c r="C4549" s="16" t="s">
        <v>3519</v>
      </c>
      <c r="D4549" s="16" t="str">
        <f t="shared" si="166"/>
        <v xml:space="preserve"> Đại học từ xa ngành quản trị kinh doanh Bạn học được ở ngoài Bắc ko, HN có nhiều trường lắm</v>
      </c>
      <c r="E4549" s="4"/>
      <c r="F4549" s="4"/>
      <c r="G4549" s="4"/>
      <c r="H4549" s="4"/>
      <c r="I4549" s="4"/>
      <c r="J4549" s="4"/>
      <c r="K4549" s="4"/>
      <c r="L4549" s="4"/>
      <c r="M4549" s="4"/>
      <c r="N4549" s="4"/>
      <c r="O4549" s="4"/>
      <c r="P4549" s="4"/>
      <c r="Q4549" s="4"/>
      <c r="R4549" s="4"/>
      <c r="S4549" s="4"/>
      <c r="T4549" s="4"/>
      <c r="U4549" s="4"/>
      <c r="V4549" s="4"/>
      <c r="W4549" s="4"/>
    </row>
    <row r="4550" spans="1:23" ht="56" x14ac:dyDescent="0.3">
      <c r="A4550" s="13" t="s">
        <v>4212</v>
      </c>
      <c r="B4550" s="6">
        <v>0</v>
      </c>
      <c r="C4550" s="16" t="s">
        <v>4213</v>
      </c>
      <c r="D4550" s="16" t="str">
        <f t="shared" si="166"/>
        <v xml:space="preserve"> Đại học từ xa ngành quản trị kinh doanh Bạn học trường cơ sở HN khong</v>
      </c>
      <c r="E4550" s="4"/>
      <c r="F4550" s="4"/>
      <c r="G4550" s="4"/>
      <c r="H4550" s="4"/>
      <c r="I4550" s="4"/>
      <c r="J4550" s="4"/>
      <c r="K4550" s="4"/>
      <c r="L4550" s="4"/>
      <c r="M4550" s="4"/>
      <c r="N4550" s="4"/>
      <c r="O4550" s="4"/>
      <c r="P4550" s="4"/>
      <c r="Q4550" s="4"/>
      <c r="R4550" s="4"/>
      <c r="S4550" s="4"/>
      <c r="T4550" s="4"/>
      <c r="U4550" s="4"/>
      <c r="V4550" s="4"/>
      <c r="W4550" s="4"/>
    </row>
    <row r="4551" spans="1:23" ht="56" x14ac:dyDescent="0.3">
      <c r="A4551" s="13" t="s">
        <v>3520</v>
      </c>
      <c r="B4551" s="6">
        <v>0</v>
      </c>
      <c r="C4551" s="16" t="s">
        <v>3521</v>
      </c>
      <c r="D4551" s="16" t="str">
        <f t="shared" ref="D4551:D4556" si="167">CONCATENATE(" Đại học từ xa"," ",C4551)</f>
        <v xml:space="preserve"> Đại học từ xa Bắc Ninh chưa có trường đào tạo từ xa, b có lên HN học được ko</v>
      </c>
      <c r="E4551" s="4"/>
      <c r="F4551" s="4"/>
      <c r="G4551" s="4"/>
      <c r="H4551" s="4"/>
      <c r="I4551" s="4"/>
      <c r="J4551" s="4"/>
      <c r="K4551" s="4"/>
      <c r="L4551" s="4"/>
      <c r="M4551" s="4"/>
      <c r="N4551" s="4"/>
      <c r="O4551" s="4"/>
      <c r="P4551" s="4"/>
      <c r="Q4551" s="4"/>
      <c r="R4551" s="4"/>
      <c r="S4551" s="4"/>
      <c r="T4551" s="4"/>
      <c r="U4551" s="4"/>
      <c r="V4551" s="4"/>
      <c r="W4551" s="4"/>
    </row>
    <row r="4552" spans="1:23" ht="56" x14ac:dyDescent="0.3">
      <c r="A4552" s="13" t="s">
        <v>3520</v>
      </c>
      <c r="B4552" s="6">
        <v>0</v>
      </c>
      <c r="C4552" s="16" t="s">
        <v>3522</v>
      </c>
      <c r="D4552" s="16" t="str">
        <f t="shared" si="167"/>
        <v xml:space="preserve"> Đại học từ xa Học hệ từ xa nếu mà là các trường học online 100% thì thời gian linh động hơn đó ạ. Còn các trường học qua zoom thì ko linh động bằng ạ</v>
      </c>
      <c r="E4552" s="4"/>
      <c r="F4552" s="4"/>
      <c r="G4552" s="4"/>
      <c r="H4552" s="4"/>
      <c r="I4552" s="4"/>
      <c r="J4552" s="4"/>
      <c r="K4552" s="4"/>
      <c r="L4552" s="4"/>
      <c r="M4552" s="4"/>
      <c r="N4552" s="4"/>
      <c r="O4552" s="4"/>
      <c r="P4552" s="4"/>
      <c r="Q4552" s="4"/>
      <c r="R4552" s="4"/>
      <c r="S4552" s="4"/>
      <c r="T4552" s="4"/>
      <c r="U4552" s="4"/>
      <c r="V4552" s="4"/>
      <c r="W4552" s="4"/>
    </row>
    <row r="4553" spans="1:23" ht="56" x14ac:dyDescent="0.3">
      <c r="A4553" s="13" t="s">
        <v>3520</v>
      </c>
      <c r="B4553" s="6">
        <v>0</v>
      </c>
      <c r="C4553" s="16" t="s">
        <v>3523</v>
      </c>
      <c r="D4553" s="16" t="str">
        <f t="shared" si="167"/>
        <v xml:space="preserve"> Đại học từ xa Không nói ngành thì chia sẻ làm sao được</v>
      </c>
      <c r="E4553" s="4"/>
      <c r="F4553" s="4"/>
      <c r="G4553" s="4"/>
      <c r="H4553" s="4"/>
      <c r="I4553" s="4"/>
      <c r="J4553" s="4"/>
      <c r="K4553" s="4"/>
      <c r="L4553" s="4"/>
      <c r="M4553" s="4"/>
      <c r="N4553" s="4"/>
      <c r="O4553" s="4"/>
      <c r="P4553" s="4"/>
      <c r="Q4553" s="4"/>
      <c r="R4553" s="4"/>
      <c r="S4553" s="4"/>
      <c r="T4553" s="4"/>
      <c r="U4553" s="4"/>
      <c r="V4553" s="4"/>
      <c r="W4553" s="4"/>
    </row>
    <row r="4554" spans="1:23" ht="56" x14ac:dyDescent="0.3">
      <c r="A4554" s="13" t="s">
        <v>3520</v>
      </c>
      <c r="B4554" s="6">
        <v>0</v>
      </c>
      <c r="C4554" s="16" t="s">
        <v>3524</v>
      </c>
      <c r="D4554" s="16" t="str">
        <f t="shared" si="167"/>
        <v xml:space="preserve"> Đại học từ xa m cũng tìm như thế. chỉ cần có bằng, học dc từ xa. hp thấp nhất ak</v>
      </c>
      <c r="E4554" s="4"/>
      <c r="F4554" s="4"/>
      <c r="G4554" s="4"/>
      <c r="H4554" s="4"/>
      <c r="I4554" s="4"/>
      <c r="J4554" s="4"/>
      <c r="K4554" s="4"/>
      <c r="L4554" s="4"/>
      <c r="M4554" s="4"/>
      <c r="N4554" s="4"/>
      <c r="O4554" s="4"/>
      <c r="P4554" s="4"/>
      <c r="Q4554" s="4"/>
      <c r="R4554" s="4"/>
      <c r="S4554" s="4"/>
      <c r="T4554" s="4"/>
      <c r="U4554" s="4"/>
      <c r="V4554" s="4"/>
      <c r="W4554" s="4"/>
    </row>
    <row r="4555" spans="1:23" ht="56" x14ac:dyDescent="0.3">
      <c r="A4555" s="13" t="s">
        <v>3520</v>
      </c>
      <c r="B4555" s="6">
        <v>0</v>
      </c>
      <c r="C4555" s="16" t="s">
        <v>3525</v>
      </c>
      <c r="D4555" s="16" t="str">
        <f t="shared" si="167"/>
        <v xml:space="preserve"> Đại học từ xa Học online thì bằng kp là liên thông chính quy đâu bác mà là hệ liên thông từ xa nhé bác cân nhắc</v>
      </c>
      <c r="E4555" s="4"/>
      <c r="F4555" s="4"/>
      <c r="G4555" s="4"/>
      <c r="H4555" s="4"/>
      <c r="I4555" s="4"/>
      <c r="J4555" s="4"/>
      <c r="K4555" s="4"/>
      <c r="L4555" s="4"/>
      <c r="M4555" s="4"/>
      <c r="N4555" s="4"/>
      <c r="O4555" s="4"/>
      <c r="P4555" s="4"/>
      <c r="Q4555" s="4"/>
      <c r="R4555" s="4"/>
      <c r="S4555" s="4"/>
      <c r="T4555" s="4"/>
      <c r="U4555" s="4"/>
      <c r="V4555" s="4"/>
      <c r="W4555" s="4"/>
    </row>
    <row r="4556" spans="1:23" ht="56" x14ac:dyDescent="0.3">
      <c r="A4556" s="16" t="s">
        <v>3526</v>
      </c>
      <c r="B4556" s="6">
        <v>0</v>
      </c>
      <c r="C4556" s="16" t="s">
        <v>3528</v>
      </c>
      <c r="D4556" s="16" t="str">
        <f t="shared" si="167"/>
        <v xml:space="preserve"> Đại học từ xa Các ngành Y ko được đào tạo hệ từ xa đâu ạ</v>
      </c>
      <c r="E4556" s="4"/>
      <c r="F4556" s="4"/>
      <c r="G4556" s="4"/>
      <c r="H4556" s="4"/>
      <c r="I4556" s="4"/>
      <c r="J4556" s="4"/>
      <c r="K4556" s="4"/>
      <c r="L4556" s="4"/>
      <c r="M4556" s="4"/>
      <c r="N4556" s="4"/>
      <c r="O4556" s="4"/>
      <c r="P4556" s="4"/>
      <c r="Q4556" s="4"/>
      <c r="R4556" s="4"/>
      <c r="S4556" s="4"/>
      <c r="T4556" s="4"/>
      <c r="U4556" s="4"/>
      <c r="V4556" s="4"/>
      <c r="W4556" s="4"/>
    </row>
    <row r="4557" spans="1:23" ht="56" x14ac:dyDescent="0.3">
      <c r="A4557" s="16" t="s">
        <v>3526</v>
      </c>
      <c r="B4557" s="6">
        <v>0</v>
      </c>
      <c r="C4557" s="16" t="s">
        <v>3529</v>
      </c>
      <c r="D4557" s="16" t="str">
        <f>CONCATENATE(" Đại học từ xa đào tạo bằng dược sĩ"," ",C4557)</f>
        <v xml:space="preserve"> Đại học từ xa đào tạo bằng dược sĩ Mình nghĩ ngành này ko có trường đào tạo á</v>
      </c>
      <c r="E4557" s="4"/>
      <c r="F4557" s="4"/>
      <c r="G4557" s="4"/>
      <c r="H4557" s="4"/>
      <c r="I4557" s="4"/>
      <c r="J4557" s="4"/>
      <c r="K4557" s="4"/>
      <c r="L4557" s="4"/>
      <c r="M4557" s="4"/>
      <c r="N4557" s="4"/>
      <c r="O4557" s="4"/>
      <c r="P4557" s="4"/>
      <c r="Q4557" s="4"/>
      <c r="R4557" s="4"/>
      <c r="S4557" s="4"/>
      <c r="T4557" s="4"/>
      <c r="U4557" s="4"/>
      <c r="V4557" s="4"/>
      <c r="W4557" s="4"/>
    </row>
    <row r="4558" spans="1:23" ht="56" x14ac:dyDescent="0.3">
      <c r="A4558" s="16" t="s">
        <v>3526</v>
      </c>
      <c r="B4558" s="6">
        <v>0</v>
      </c>
      <c r="C4558" s="16" t="s">
        <v>3530</v>
      </c>
      <c r="D4558" s="16" t="str">
        <f t="shared" ref="D4558:D4563" si="168">CONCATENATE(" Đại học từ xa"," ",C4558)</f>
        <v xml:space="preserve"> Đại học từ xa Nhóm ngành Y-Dược ko đc đào tạo từ xa đâu bạn ạh. Mình có học vb2 ngành Dược, ngay cả những môn như Chính Trị, Mác-Lênin hay An Ninh QP cũng phải đến lớp học trực tiếp luôn đấy</v>
      </c>
      <c r="E4558" s="4"/>
      <c r="F4558" s="4"/>
      <c r="G4558" s="4"/>
      <c r="H4558" s="4"/>
      <c r="I4558" s="4"/>
      <c r="J4558" s="4"/>
      <c r="K4558" s="4"/>
      <c r="L4558" s="4"/>
      <c r="M4558" s="4"/>
      <c r="N4558" s="4"/>
      <c r="O4558" s="4"/>
      <c r="P4558" s="4"/>
      <c r="Q4558" s="4"/>
      <c r="R4558" s="4"/>
      <c r="S4558" s="4"/>
      <c r="T4558" s="4"/>
      <c r="U4558" s="4"/>
      <c r="V4558" s="4"/>
      <c r="W4558" s="4"/>
    </row>
    <row r="4559" spans="1:23" ht="56" x14ac:dyDescent="0.3">
      <c r="A4559" s="16" t="s">
        <v>3526</v>
      </c>
      <c r="B4559" s="6">
        <v>0</v>
      </c>
      <c r="C4559" s="16" t="s">
        <v>3533</v>
      </c>
      <c r="D4559" s="16" t="str">
        <f t="shared" si="168"/>
        <v xml:space="preserve"> Đại học từ xa Y Dược và Sư phạm ko có ctrinh đào tạo từ xa ròi ạ.</v>
      </c>
      <c r="E4559" s="4"/>
      <c r="F4559" s="4"/>
      <c r="G4559" s="4"/>
      <c r="H4559" s="4"/>
      <c r="I4559" s="4"/>
      <c r="J4559" s="4"/>
      <c r="K4559" s="4"/>
      <c r="L4559" s="4"/>
      <c r="M4559" s="4"/>
      <c r="N4559" s="4"/>
      <c r="O4559" s="4"/>
      <c r="P4559" s="4"/>
      <c r="Q4559" s="4"/>
      <c r="R4559" s="4"/>
      <c r="S4559" s="4"/>
      <c r="T4559" s="4"/>
      <c r="U4559" s="4"/>
      <c r="V4559" s="4"/>
      <c r="W4559" s="4"/>
    </row>
    <row r="4560" spans="1:23" ht="42" x14ac:dyDescent="0.3">
      <c r="A4560" s="16" t="s">
        <v>3534</v>
      </c>
      <c r="B4560" s="6">
        <v>0</v>
      </c>
      <c r="C4560" s="16" t="s">
        <v>3535</v>
      </c>
      <c r="D4560" s="16" t="str">
        <f t="shared" si="168"/>
        <v xml:space="preserve"> Đại học từ xa Sao ban ko học chứng chỉ ạ</v>
      </c>
      <c r="E4560" s="4"/>
      <c r="F4560" s="4"/>
      <c r="G4560" s="4"/>
      <c r="H4560" s="4"/>
      <c r="I4560" s="4"/>
      <c r="J4560" s="4"/>
      <c r="K4560" s="4"/>
      <c r="L4560" s="4"/>
      <c r="M4560" s="4"/>
      <c r="N4560" s="4"/>
      <c r="O4560" s="4"/>
      <c r="P4560" s="4"/>
      <c r="Q4560" s="4"/>
      <c r="R4560" s="4"/>
      <c r="S4560" s="4"/>
      <c r="T4560" s="4"/>
      <c r="U4560" s="4"/>
      <c r="V4560" s="4"/>
      <c r="W4560" s="4"/>
    </row>
    <row r="4561" spans="1:23" ht="42" x14ac:dyDescent="0.3">
      <c r="A4561" s="16" t="s">
        <v>3534</v>
      </c>
      <c r="B4561" s="6">
        <v>0</v>
      </c>
      <c r="C4561" s="16" t="s">
        <v>3536</v>
      </c>
      <c r="D4561" s="16" t="str">
        <f t="shared" si="168"/>
        <v xml:space="preserve"> Đại học từ xa Nếu đi làm thì học HSK là đủ, nếu đi dạy thì học HANU, nhưng htx của trường này vẫn phải đến trường học</v>
      </c>
      <c r="E4561" s="4"/>
      <c r="F4561" s="4"/>
      <c r="G4561" s="4"/>
      <c r="H4561" s="4"/>
      <c r="I4561" s="4"/>
      <c r="J4561" s="4"/>
      <c r="K4561" s="4"/>
      <c r="L4561" s="4"/>
      <c r="M4561" s="4"/>
      <c r="N4561" s="4"/>
      <c r="O4561" s="4"/>
      <c r="P4561" s="4"/>
      <c r="Q4561" s="4"/>
      <c r="R4561" s="4"/>
      <c r="S4561" s="4"/>
      <c r="T4561" s="4"/>
      <c r="U4561" s="4"/>
      <c r="V4561" s="4"/>
      <c r="W4561" s="4"/>
    </row>
    <row r="4562" spans="1:23" ht="42" x14ac:dyDescent="0.3">
      <c r="A4562" s="16" t="s">
        <v>3534</v>
      </c>
      <c r="B4562" s="6">
        <v>0</v>
      </c>
      <c r="C4562" s="16" t="s">
        <v>3538</v>
      </c>
      <c r="D4562" s="16" t="str">
        <f t="shared" si="168"/>
        <v xml:space="preserve"> Đại học từ xa Ở Hải Phòng thì ko có đâu, e tìm xem có trường nào có trạm ở HP thì oke</v>
      </c>
      <c r="E4562" s="4"/>
      <c r="F4562" s="4"/>
      <c r="G4562" s="4"/>
      <c r="H4562" s="4"/>
      <c r="I4562" s="4"/>
      <c r="J4562" s="4"/>
      <c r="K4562" s="4"/>
      <c r="L4562" s="4"/>
      <c r="M4562" s="4"/>
      <c r="N4562" s="4"/>
      <c r="O4562" s="4"/>
      <c r="P4562" s="4"/>
      <c r="Q4562" s="4"/>
      <c r="R4562" s="4"/>
      <c r="S4562" s="4"/>
      <c r="T4562" s="4"/>
      <c r="U4562" s="4"/>
      <c r="V4562" s="4"/>
      <c r="W4562" s="4"/>
    </row>
    <row r="4563" spans="1:23" ht="42" x14ac:dyDescent="0.3">
      <c r="A4563" s="16" t="s">
        <v>3534</v>
      </c>
      <c r="B4563" s="6">
        <v>0</v>
      </c>
      <c r="C4563" s="16" t="s">
        <v>4214</v>
      </c>
      <c r="D4563" s="16" t="str">
        <f t="shared" si="168"/>
        <v xml:space="preserve"> Đại học từ xa Cao đẳng duyên hải . 
 B vào trang page chính của trường xem
  Mình thấy có</v>
      </c>
      <c r="E4563" s="4"/>
      <c r="F4563" s="4"/>
      <c r="G4563" s="4"/>
      <c r="H4563" s="4"/>
      <c r="I4563" s="4"/>
      <c r="J4563" s="4"/>
      <c r="K4563" s="4"/>
      <c r="L4563" s="4"/>
      <c r="M4563" s="4"/>
      <c r="N4563" s="4"/>
      <c r="O4563" s="4"/>
      <c r="P4563" s="4"/>
      <c r="Q4563" s="4"/>
      <c r="R4563" s="4"/>
      <c r="S4563" s="4"/>
      <c r="T4563" s="4"/>
      <c r="U4563" s="4"/>
      <c r="V4563" s="4"/>
      <c r="W4563" s="4"/>
    </row>
    <row r="4564" spans="1:23" ht="42" x14ac:dyDescent="0.3">
      <c r="A4564" s="16" t="s">
        <v>3540</v>
      </c>
      <c r="B4564" s="6">
        <v>0</v>
      </c>
      <c r="C4564" s="16" t="s">
        <v>3541</v>
      </c>
      <c r="D4564" s="16" t="str">
        <f t="shared" ref="D4564:D4567" si="169">CONCATENATE(" Đại học từ xa trường Đại học bưu chính viễn thông"," ",C4564)</f>
        <v xml:space="preserve"> Đại học từ xa trường Đại học bưu chính viễn thông T tưởng trường này ở HN mà nhỉ</v>
      </c>
      <c r="E4564" s="4"/>
      <c r="F4564" s="4"/>
      <c r="G4564" s="4"/>
      <c r="H4564" s="4"/>
      <c r="I4564" s="4"/>
      <c r="J4564" s="4"/>
      <c r="K4564" s="4"/>
      <c r="L4564" s="4"/>
      <c r="M4564" s="4"/>
      <c r="N4564" s="4"/>
      <c r="O4564" s="4"/>
      <c r="P4564" s="4"/>
      <c r="Q4564" s="4"/>
      <c r="R4564" s="4"/>
      <c r="S4564" s="4"/>
      <c r="T4564" s="4"/>
      <c r="U4564" s="4"/>
      <c r="V4564" s="4"/>
      <c r="W4564" s="4"/>
    </row>
    <row r="4565" spans="1:23" ht="42" x14ac:dyDescent="0.3">
      <c r="A4565" s="16" t="s">
        <v>3540</v>
      </c>
      <c r="B4565" s="6">
        <v>0</v>
      </c>
      <c r="C4565" s="16" t="s">
        <v>3542</v>
      </c>
      <c r="D4565" s="16" t="str">
        <f t="shared" si="169"/>
        <v xml:space="preserve"> Đại học từ xa trường Đại học bưu chính viễn thông Mình có bạn đang học hệ từ xa ở đấy</v>
      </c>
      <c r="E4565" s="4"/>
      <c r="F4565" s="4"/>
      <c r="G4565" s="4"/>
      <c r="H4565" s="4"/>
      <c r="I4565" s="4"/>
      <c r="J4565" s="4"/>
      <c r="K4565" s="4"/>
      <c r="L4565" s="4"/>
      <c r="M4565" s="4"/>
      <c r="N4565" s="4"/>
      <c r="O4565" s="4"/>
      <c r="P4565" s="4"/>
      <c r="Q4565" s="4"/>
      <c r="R4565" s="4"/>
      <c r="S4565" s="4"/>
      <c r="T4565" s="4"/>
      <c r="U4565" s="4"/>
      <c r="V4565" s="4"/>
      <c r="W4565" s="4"/>
    </row>
    <row r="4566" spans="1:23" ht="42" x14ac:dyDescent="0.3">
      <c r="A4566" s="16" t="s">
        <v>3540</v>
      </c>
      <c r="B4566" s="6">
        <v>0</v>
      </c>
      <c r="C4566" s="16" t="s">
        <v>4215</v>
      </c>
      <c r="D4566" s="16" t="str">
        <f t="shared" si="169"/>
        <v xml:space="preserve"> Đại học từ xa trường Đại học bưu chính viễn thông trường này có những ngành gì thế mng :3</v>
      </c>
      <c r="E4566" s="4"/>
      <c r="F4566" s="4"/>
      <c r="G4566" s="4"/>
      <c r="H4566" s="4"/>
      <c r="I4566" s="4"/>
      <c r="J4566" s="4"/>
      <c r="K4566" s="4"/>
      <c r="L4566" s="4"/>
      <c r="M4566" s="4"/>
      <c r="N4566" s="4"/>
      <c r="O4566" s="4"/>
      <c r="P4566" s="4"/>
      <c r="Q4566" s="4"/>
      <c r="R4566" s="4"/>
      <c r="S4566" s="4"/>
      <c r="T4566" s="4"/>
      <c r="U4566" s="4"/>
      <c r="V4566" s="4"/>
      <c r="W4566" s="4"/>
    </row>
    <row r="4567" spans="1:23" ht="42" x14ac:dyDescent="0.3">
      <c r="A4567" s="16" t="s">
        <v>3540</v>
      </c>
      <c r="B4567" s="6">
        <v>0</v>
      </c>
      <c r="C4567" s="16" t="s">
        <v>3543</v>
      </c>
      <c r="D4567" s="16" t="str">
        <f t="shared" si="169"/>
        <v xml:space="preserve"> Đại học từ xa trường Đại học bưu chính viễn thông học dc đó, mà nghe nói khó ra, khó như học chính quy</v>
      </c>
      <c r="E4567" s="4"/>
      <c r="F4567" s="4"/>
      <c r="G4567" s="4"/>
      <c r="H4567" s="4"/>
      <c r="I4567" s="4"/>
      <c r="J4567" s="4"/>
      <c r="K4567" s="4"/>
      <c r="L4567" s="4"/>
      <c r="M4567" s="4"/>
      <c r="N4567" s="4"/>
      <c r="O4567" s="4"/>
      <c r="P4567" s="4"/>
      <c r="Q4567" s="4"/>
      <c r="R4567" s="4"/>
      <c r="S4567" s="4"/>
      <c r="T4567" s="4"/>
      <c r="U4567" s="4"/>
      <c r="V4567" s="4"/>
      <c r="W4567" s="4"/>
    </row>
    <row r="4568" spans="1:23" ht="126" x14ac:dyDescent="0.3">
      <c r="A4568" s="16" t="s">
        <v>3545</v>
      </c>
      <c r="B4568" s="6">
        <v>0</v>
      </c>
      <c r="C4568" s="16" t="s">
        <v>4216</v>
      </c>
      <c r="D4568" s="16" t="str">
        <f t="shared" ref="D4568:D4570" si="170">CONCATENATE(" Đại học từ xa"," ",C4568)</f>
        <v xml:space="preserve"> Đại học từ xa Em tốt nghiệp THPT, nay muốn học NNA hệ từ xa. Có trường nào phía nam đào tạo không ạ?</v>
      </c>
      <c r="E4568" s="4"/>
      <c r="F4568" s="4"/>
      <c r="G4568" s="4"/>
      <c r="H4568" s="4"/>
      <c r="I4568" s="4"/>
      <c r="J4568" s="4"/>
      <c r="K4568" s="4"/>
      <c r="L4568" s="4"/>
      <c r="M4568" s="4"/>
      <c r="N4568" s="4"/>
      <c r="O4568" s="4"/>
      <c r="P4568" s="4"/>
      <c r="Q4568" s="4"/>
      <c r="R4568" s="4"/>
      <c r="S4568" s="4"/>
      <c r="T4568" s="4"/>
      <c r="U4568" s="4"/>
      <c r="V4568" s="4"/>
      <c r="W4568" s="4"/>
    </row>
    <row r="4569" spans="1:23" ht="42" x14ac:dyDescent="0.3">
      <c r="A4569" s="16" t="s">
        <v>3555</v>
      </c>
      <c r="B4569" s="6">
        <v>0</v>
      </c>
      <c r="C4569" s="16" t="s">
        <v>3556</v>
      </c>
      <c r="D4569" s="16" t="str">
        <f t="shared" si="170"/>
        <v xml:space="preserve"> Đại học từ xa Bên DNU này học bổng hot nhỉ, có cả Data cả AI</v>
      </c>
      <c r="E4569" s="4"/>
      <c r="F4569" s="4"/>
      <c r="G4569" s="4"/>
      <c r="H4569" s="4"/>
      <c r="I4569" s="4"/>
      <c r="J4569" s="4"/>
      <c r="K4569" s="4"/>
      <c r="L4569" s="4"/>
      <c r="M4569" s="4"/>
      <c r="N4569" s="4"/>
      <c r="O4569" s="4"/>
      <c r="P4569" s="4"/>
      <c r="Q4569" s="4"/>
      <c r="R4569" s="4"/>
      <c r="S4569" s="4"/>
      <c r="T4569" s="4"/>
      <c r="U4569" s="4"/>
      <c r="V4569" s="4"/>
      <c r="W4569" s="4"/>
    </row>
    <row r="4570" spans="1:23" ht="70" x14ac:dyDescent="0.3">
      <c r="A4570" s="16" t="s">
        <v>3557</v>
      </c>
      <c r="B4570" s="6">
        <v>0</v>
      </c>
      <c r="C4570" s="16" t="s">
        <v>3558</v>
      </c>
      <c r="D4570" s="16" t="str">
        <f t="shared" si="170"/>
        <v xml:space="preserve"> Đại học từ xa nếu bạn có thể trúng tuyển hệ chính quy NNA của trường lớn thì vẫn tốt hơn</v>
      </c>
      <c r="E4570" s="4"/>
      <c r="F4570" s="4"/>
      <c r="G4570" s="4"/>
      <c r="H4570" s="4"/>
      <c r="I4570" s="4"/>
      <c r="J4570" s="4"/>
      <c r="K4570" s="4"/>
      <c r="L4570" s="4"/>
      <c r="M4570" s="4"/>
      <c r="N4570" s="4"/>
      <c r="O4570" s="4"/>
      <c r="P4570" s="4"/>
      <c r="Q4570" s="4"/>
      <c r="R4570" s="4"/>
      <c r="S4570" s="4"/>
      <c r="T4570" s="4"/>
      <c r="U4570" s="4"/>
      <c r="V4570" s="4"/>
      <c r="W4570" s="4"/>
    </row>
    <row r="4571" spans="1:23" ht="70" x14ac:dyDescent="0.3">
      <c r="A4571" s="16" t="s">
        <v>3557</v>
      </c>
      <c r="B4571" s="6">
        <v>0</v>
      </c>
      <c r="C4571" s="16" t="s">
        <v>3559</v>
      </c>
      <c r="D4571" s="16" t="str">
        <f t="shared" ref="D4571:D4576" si="171">CONCATENATE(" Đại học từ xa ngành ngôn ngữ Anh"," ",C4571)</f>
        <v xml:space="preserve"> Đại học từ xa ngành ngôn ngữ Anh Trường lớn vẫn hơn bạn ơi</v>
      </c>
      <c r="E4571" s="4"/>
      <c r="F4571" s="4"/>
      <c r="G4571" s="4"/>
      <c r="H4571" s="4"/>
      <c r="I4571" s="4"/>
      <c r="J4571" s="4"/>
      <c r="K4571" s="4"/>
      <c r="L4571" s="4"/>
      <c r="M4571" s="4"/>
      <c r="N4571" s="4"/>
      <c r="O4571" s="4"/>
      <c r="P4571" s="4"/>
      <c r="Q4571" s="4"/>
      <c r="R4571" s="4"/>
      <c r="S4571" s="4"/>
      <c r="T4571" s="4"/>
      <c r="U4571" s="4"/>
      <c r="V4571" s="4"/>
      <c r="W4571" s="4"/>
    </row>
    <row r="4572" spans="1:23" ht="70" x14ac:dyDescent="0.3">
      <c r="A4572" s="16" t="s">
        <v>3557</v>
      </c>
      <c r="B4572" s="6">
        <v>0</v>
      </c>
      <c r="C4572" s="16" t="s">
        <v>3560</v>
      </c>
      <c r="D4572" s="16" t="str">
        <f t="shared" si="171"/>
        <v xml:space="preserve"> Đại học từ xa ngành ngôn ngữ Anh Mở trong tâm ko đơn giản đâu b, nên dạy các lớp nhỏ có kinh nghiệm vận hành trước, sau khi tích lũy được kinh nghiệm giảng dạy, vận hành, chiêu sinh, cbi đủ tài chính rồi hãy mở</v>
      </c>
      <c r="E4572" s="4"/>
      <c r="F4572" s="4"/>
      <c r="G4572" s="4"/>
      <c r="H4572" s="4"/>
      <c r="I4572" s="4"/>
      <c r="J4572" s="4"/>
      <c r="K4572" s="4"/>
      <c r="L4572" s="4"/>
      <c r="M4572" s="4"/>
      <c r="N4572" s="4"/>
      <c r="O4572" s="4"/>
      <c r="P4572" s="4"/>
      <c r="Q4572" s="4"/>
      <c r="R4572" s="4"/>
      <c r="S4572" s="4"/>
      <c r="T4572" s="4"/>
      <c r="U4572" s="4"/>
      <c r="V4572" s="4"/>
      <c r="W4572" s="4"/>
    </row>
    <row r="4573" spans="1:23" ht="70" x14ac:dyDescent="0.3">
      <c r="A4573" s="16" t="s">
        <v>3557</v>
      </c>
      <c r="B4573" s="6">
        <v>0</v>
      </c>
      <c r="C4573" s="16" t="s">
        <v>3561</v>
      </c>
      <c r="D4573" s="16" t="str">
        <f t="shared" si="171"/>
        <v xml:space="preserve"> Đại học từ xa ngành ngôn ngữ Anh Định hướng như vậy thì trường dh lớn sẽ tốt hơn em nhé</v>
      </c>
      <c r="E4573" s="4"/>
      <c r="F4573" s="4"/>
      <c r="G4573" s="4"/>
      <c r="H4573" s="4"/>
      <c r="I4573" s="4"/>
      <c r="J4573" s="4"/>
      <c r="K4573" s="4"/>
      <c r="L4573" s="4"/>
      <c r="M4573" s="4"/>
      <c r="N4573" s="4"/>
      <c r="O4573" s="4"/>
      <c r="P4573" s="4"/>
      <c r="Q4573" s="4"/>
      <c r="R4573" s="4"/>
      <c r="S4573" s="4"/>
      <c r="T4573" s="4"/>
      <c r="U4573" s="4"/>
      <c r="V4573" s="4"/>
      <c r="W4573" s="4"/>
    </row>
    <row r="4574" spans="1:23" ht="70" x14ac:dyDescent="0.3">
      <c r="A4574" s="16" t="s">
        <v>3557</v>
      </c>
      <c r="B4574" s="6">
        <v>0</v>
      </c>
      <c r="C4574" s="16" t="s">
        <v>3562</v>
      </c>
      <c r="D4574" s="16" t="str">
        <f t="shared" si="171"/>
        <v xml:space="preserve"> Đại học từ xa ngành ngôn ngữ Anh học trường lớn đi e</v>
      </c>
      <c r="E4574" s="4"/>
      <c r="F4574" s="4"/>
      <c r="G4574" s="4"/>
      <c r="H4574" s="4"/>
      <c r="I4574" s="4"/>
      <c r="J4574" s="4"/>
      <c r="K4574" s="4"/>
      <c r="L4574" s="4"/>
      <c r="M4574" s="4"/>
      <c r="N4574" s="4"/>
      <c r="O4574" s="4"/>
      <c r="P4574" s="4"/>
      <c r="Q4574" s="4"/>
      <c r="R4574" s="4"/>
      <c r="S4574" s="4"/>
      <c r="T4574" s="4"/>
      <c r="U4574" s="4"/>
      <c r="V4574" s="4"/>
      <c r="W4574" s="4"/>
    </row>
    <row r="4575" spans="1:23" ht="70" x14ac:dyDescent="0.3">
      <c r="A4575" s="16" t="s">
        <v>3557</v>
      </c>
      <c r="B4575" s="6">
        <v>0</v>
      </c>
      <c r="C4575" s="16" t="s">
        <v>3563</v>
      </c>
      <c r="D4575" s="16" t="str">
        <f t="shared" si="171"/>
        <v xml:space="preserve"> Đại học từ xa ngành ngôn ngữ Anh Đã có văn bằng 1 thì học vb2 có khó đâu em nhỉ, vb2 hầu như toàn trái ngành mà em</v>
      </c>
      <c r="E4575" s="4"/>
      <c r="F4575" s="4"/>
      <c r="G4575" s="4"/>
      <c r="H4575" s="4"/>
      <c r="I4575" s="4"/>
      <c r="J4575" s="4"/>
      <c r="K4575" s="4"/>
      <c r="L4575" s="4"/>
      <c r="M4575" s="4"/>
      <c r="N4575" s="4"/>
      <c r="O4575" s="4"/>
      <c r="P4575" s="4"/>
      <c r="Q4575" s="4"/>
      <c r="R4575" s="4"/>
      <c r="S4575" s="4"/>
      <c r="T4575" s="4"/>
      <c r="U4575" s="4"/>
      <c r="V4575" s="4"/>
      <c r="W4575" s="4"/>
    </row>
    <row r="4576" spans="1:23" ht="70" x14ac:dyDescent="0.3">
      <c r="A4576" s="16" t="s">
        <v>3557</v>
      </c>
      <c r="B4576" s="6">
        <v>0</v>
      </c>
      <c r="C4576" s="16" t="s">
        <v>3564</v>
      </c>
      <c r="D4576" s="16" t="str">
        <f t="shared" si="171"/>
        <v xml:space="preserve"> Đại học từ xa ngành ngôn ngữ Anh VB2 học trái ngành thoải mái em ơi</v>
      </c>
      <c r="E4576" s="4"/>
      <c r="F4576" s="4"/>
      <c r="G4576" s="4"/>
      <c r="H4576" s="4"/>
      <c r="I4576" s="4"/>
      <c r="J4576" s="4"/>
      <c r="K4576" s="4"/>
      <c r="L4576" s="4"/>
      <c r="M4576" s="4"/>
      <c r="N4576" s="4"/>
      <c r="O4576" s="4"/>
      <c r="P4576" s="4"/>
      <c r="Q4576" s="4"/>
      <c r="R4576" s="4"/>
      <c r="S4576" s="4"/>
      <c r="T4576" s="4"/>
      <c r="U4576" s="4"/>
      <c r="V4576" s="4"/>
      <c r="W4576" s="4"/>
    </row>
    <row r="4577" spans="1:23" ht="70" x14ac:dyDescent="0.3">
      <c r="A4577" s="16" t="s">
        <v>3557</v>
      </c>
      <c r="B4577" s="6">
        <v>0</v>
      </c>
      <c r="C4577" s="16" t="s">
        <v>3565</v>
      </c>
      <c r="D4577" s="16" t="str">
        <f t="shared" ref="D4577:D4586" si="172">CONCATENATE(" Đại học từ xa"," ",C4577)</f>
        <v xml:space="preserve"> Đại học từ xa Ngành NNA nhiều trường dạy lắm bạn, cứ chọn trường top cho yên tâm</v>
      </c>
      <c r="E4577" s="4"/>
      <c r="F4577" s="4"/>
      <c r="G4577" s="4"/>
      <c r="H4577" s="4"/>
      <c r="I4577" s="4"/>
      <c r="J4577" s="4"/>
      <c r="K4577" s="4"/>
      <c r="L4577" s="4"/>
      <c r="M4577" s="4"/>
      <c r="N4577" s="4"/>
      <c r="O4577" s="4"/>
      <c r="P4577" s="4"/>
      <c r="Q4577" s="4"/>
      <c r="R4577" s="4"/>
      <c r="S4577" s="4"/>
      <c r="T4577" s="4"/>
      <c r="U4577" s="4"/>
      <c r="V4577" s="4"/>
      <c r="W4577" s="4"/>
    </row>
    <row r="4578" spans="1:23" ht="70" x14ac:dyDescent="0.3">
      <c r="A4578" s="16" t="s">
        <v>3557</v>
      </c>
      <c r="B4578" s="6">
        <v>0</v>
      </c>
      <c r="C4578" s="16" t="s">
        <v>3566</v>
      </c>
      <c r="D4578" s="16" t="str">
        <f t="shared" si="172"/>
        <v xml:space="preserve"> Đại học từ xa Chỉ có ngôn ngữ Anh thôi chứ có sư phạm anh hệ từ xa đâu, hệ từ xa ko được đào tạo sư phạm và y tế mà</v>
      </c>
      <c r="E4578" s="4"/>
      <c r="F4578" s="4"/>
      <c r="G4578" s="4"/>
      <c r="H4578" s="4"/>
      <c r="I4578" s="4"/>
      <c r="J4578" s="4"/>
      <c r="K4578" s="4"/>
      <c r="L4578" s="4"/>
      <c r="M4578" s="4"/>
      <c r="N4578" s="4"/>
      <c r="O4578" s="4"/>
      <c r="P4578" s="4"/>
      <c r="Q4578" s="4"/>
      <c r="R4578" s="4"/>
      <c r="S4578" s="4"/>
      <c r="T4578" s="4"/>
      <c r="U4578" s="4"/>
      <c r="V4578" s="4"/>
      <c r="W4578" s="4"/>
    </row>
    <row r="4579" spans="1:23" ht="70" x14ac:dyDescent="0.3">
      <c r="A4579" s="16" t="s">
        <v>3557</v>
      </c>
      <c r="B4579" s="6">
        <v>0</v>
      </c>
      <c r="C4579" s="16" t="s">
        <v>4217</v>
      </c>
      <c r="D4579" s="16" t="str">
        <f t="shared" si="172"/>
        <v xml:space="preserve"> Đại học từ xa Tiện thể cho em hỏi là nếu học từ xa NNA thì sau này nộp hồ sơ làm giáo viên vào các trường có được ko ạ? Hay phải học thêm chứng chỉ sư phạm ạ?</v>
      </c>
      <c r="E4579" s="4"/>
      <c r="F4579" s="4"/>
      <c r="G4579" s="4"/>
      <c r="H4579" s="4"/>
      <c r="I4579" s="4"/>
      <c r="J4579" s="4"/>
      <c r="K4579" s="4"/>
      <c r="L4579" s="4"/>
      <c r="M4579" s="4"/>
      <c r="N4579" s="4"/>
      <c r="O4579" s="4"/>
      <c r="P4579" s="4"/>
      <c r="Q4579" s="4"/>
      <c r="R4579" s="4"/>
      <c r="S4579" s="4"/>
      <c r="T4579" s="4"/>
      <c r="U4579" s="4"/>
      <c r="V4579" s="4"/>
      <c r="W4579" s="4"/>
    </row>
    <row r="4580" spans="1:23" ht="98" x14ac:dyDescent="0.3">
      <c r="A4580" s="16" t="s">
        <v>3557</v>
      </c>
      <c r="B4580" s="6">
        <v>0</v>
      </c>
      <c r="C4580" s="16" t="s">
        <v>4218</v>
      </c>
      <c r="D4580" s="16" t="str">
        <f t="shared" si="172"/>
        <v xml:space="preserve"> Đại học từ xa Em có thể tìm hiểu ngành NNAnh của ĐH Hà Nội- trường top 1 về chuyên ngành đào tạo tiếng của cả nước.
 Có chuyên ngành về Phương pháp giảng dạy. Các bạn đăng ký học để đi dạy nhiều về trường đào tạo kiến thức chuyên sâu, đảm bảo chất lượng giảng dạy, chất lượng đầu ra.</v>
      </c>
      <c r="E4580" s="4"/>
      <c r="F4580" s="4"/>
      <c r="G4580" s="4"/>
      <c r="H4580" s="4"/>
      <c r="I4580" s="4"/>
      <c r="J4580" s="4"/>
      <c r="K4580" s="4"/>
      <c r="L4580" s="4"/>
      <c r="M4580" s="4"/>
      <c r="N4580" s="4"/>
      <c r="O4580" s="4"/>
      <c r="P4580" s="4"/>
      <c r="Q4580" s="4"/>
      <c r="R4580" s="4"/>
      <c r="S4580" s="4"/>
      <c r="T4580" s="4"/>
      <c r="U4580" s="4"/>
      <c r="V4580" s="4"/>
      <c r="W4580" s="4"/>
    </row>
    <row r="4581" spans="1:23" ht="84" x14ac:dyDescent="0.3">
      <c r="A4581" s="16" t="s">
        <v>3568</v>
      </c>
      <c r="B4581" s="6">
        <v>0</v>
      </c>
      <c r="C4581" s="16" t="s">
        <v>4219</v>
      </c>
      <c r="D4581" s="16" t="str">
        <f t="shared" si="172"/>
        <v xml:space="preserve"> Đại học từ xa Chào em nha hiện tại sinh viên hệ từ xa của Đại Nam cả 3 ngành đều được nhận học bổng đó em nha, em cần thêm thông tin cứ nhắn c nha</v>
      </c>
      <c r="E4581" s="4"/>
      <c r="F4581" s="4"/>
      <c r="G4581" s="4"/>
      <c r="H4581" s="4"/>
      <c r="I4581" s="4"/>
      <c r="J4581" s="4"/>
      <c r="K4581" s="4"/>
      <c r="L4581" s="4"/>
      <c r="M4581" s="4"/>
      <c r="N4581" s="4"/>
      <c r="O4581" s="4"/>
      <c r="P4581" s="4"/>
      <c r="Q4581" s="4"/>
      <c r="R4581" s="4"/>
      <c r="S4581" s="4"/>
      <c r="T4581" s="4"/>
      <c r="U4581" s="4"/>
      <c r="V4581" s="4"/>
      <c r="W4581" s="4"/>
    </row>
    <row r="4582" spans="1:23" ht="84" x14ac:dyDescent="0.3">
      <c r="A4582" s="16" t="s">
        <v>3568</v>
      </c>
      <c r="B4582" s="6">
        <v>0</v>
      </c>
      <c r="C4582" s="16" t="s">
        <v>3569</v>
      </c>
      <c r="D4582" s="16" t="str">
        <f t="shared" si="172"/>
        <v xml:space="preserve"> Đại học từ xa Mình thấy có ngành NNA nữa nha</v>
      </c>
      <c r="E4582" s="4"/>
      <c r="F4582" s="4"/>
      <c r="G4582" s="4"/>
      <c r="H4582" s="4"/>
      <c r="I4582" s="4"/>
      <c r="J4582" s="4"/>
      <c r="K4582" s="4"/>
      <c r="L4582" s="4"/>
      <c r="M4582" s="4"/>
      <c r="N4582" s="4"/>
      <c r="O4582" s="4"/>
      <c r="P4582" s="4"/>
      <c r="Q4582" s="4"/>
      <c r="R4582" s="4"/>
      <c r="S4582" s="4"/>
      <c r="T4582" s="4"/>
      <c r="U4582" s="4"/>
      <c r="V4582" s="4"/>
      <c r="W4582" s="4"/>
    </row>
    <row r="4583" spans="1:23" ht="84" x14ac:dyDescent="0.3">
      <c r="A4583" s="16" t="s">
        <v>3568</v>
      </c>
      <c r="B4583" s="6">
        <v>0</v>
      </c>
      <c r="C4583" s="16" t="s">
        <v>3570</v>
      </c>
      <c r="D4583" s="16" t="str">
        <f t="shared" si="172"/>
        <v xml:space="preserve"> Đại học từ xa Học bổng 3 ngành đấy, nghiên cứu xem sao Vân Nguyệt</v>
      </c>
      <c r="E4583" s="4"/>
      <c r="F4583" s="4"/>
      <c r="G4583" s="4"/>
      <c r="H4583" s="4"/>
      <c r="I4583" s="4"/>
      <c r="J4583" s="4"/>
      <c r="K4583" s="4"/>
      <c r="L4583" s="4"/>
      <c r="M4583" s="4"/>
      <c r="N4583" s="4"/>
      <c r="O4583" s="4"/>
      <c r="P4583" s="4"/>
      <c r="Q4583" s="4"/>
      <c r="R4583" s="4"/>
      <c r="S4583" s="4"/>
      <c r="T4583" s="4"/>
      <c r="U4583" s="4"/>
      <c r="V4583" s="4"/>
      <c r="W4583" s="4"/>
    </row>
    <row r="4584" spans="1:23" ht="84" x14ac:dyDescent="0.3">
      <c r="A4584" s="16" t="s">
        <v>3568</v>
      </c>
      <c r="B4584" s="6">
        <v>0</v>
      </c>
      <c r="C4584" s="16" t="s">
        <v>3571</v>
      </c>
      <c r="D4584" s="16" t="str">
        <f t="shared" si="172"/>
        <v xml:space="preserve"> Đại học từ xa NNA có Đại Nam có hb cho sv thôi</v>
      </c>
      <c r="E4584" s="4"/>
      <c r="F4584" s="4"/>
      <c r="G4584" s="4"/>
      <c r="H4584" s="4"/>
      <c r="I4584" s="4"/>
      <c r="J4584" s="4"/>
      <c r="K4584" s="4"/>
      <c r="L4584" s="4"/>
      <c r="M4584" s="4"/>
      <c r="N4584" s="4"/>
      <c r="O4584" s="4"/>
      <c r="P4584" s="4"/>
      <c r="Q4584" s="4"/>
      <c r="R4584" s="4"/>
      <c r="S4584" s="4"/>
      <c r="T4584" s="4"/>
      <c r="U4584" s="4"/>
      <c r="V4584" s="4"/>
      <c r="W4584" s="4"/>
    </row>
    <row r="4585" spans="1:23" ht="84" x14ac:dyDescent="0.3">
      <c r="A4585" s="16" t="s">
        <v>3568</v>
      </c>
      <c r="B4585" s="6">
        <v>0</v>
      </c>
      <c r="C4585" s="16" t="s">
        <v>4207</v>
      </c>
      <c r="D4585" s="16" t="str">
        <f t="shared" si="172"/>
        <v xml:space="preserve"> Đại học từ xa Mình từng học từ xa dh mở tphcm mà hệ thống không được oke, cần teamview để xem qua giao diện đại học mở hà nội (Về tài khoản học, cách thức học, gmail trường, ưu tiên các ngành trừ tiếng anh :)) )
 Phí: 500k (trả sau)</v>
      </c>
      <c r="E4585" s="4"/>
      <c r="F4585" s="4"/>
      <c r="G4585" s="4"/>
      <c r="H4585" s="4"/>
      <c r="I4585" s="4"/>
      <c r="J4585" s="4"/>
      <c r="K4585" s="4"/>
      <c r="L4585" s="4"/>
      <c r="M4585" s="4"/>
      <c r="N4585" s="4"/>
      <c r="O4585" s="4"/>
      <c r="P4585" s="4"/>
      <c r="Q4585" s="4"/>
      <c r="R4585" s="4"/>
      <c r="S4585" s="4"/>
      <c r="T4585" s="4"/>
      <c r="U4585" s="4"/>
      <c r="V4585" s="4"/>
      <c r="W4585" s="4"/>
    </row>
    <row r="4586" spans="1:23" ht="126" x14ac:dyDescent="0.3">
      <c r="A4586" s="16" t="s">
        <v>4220</v>
      </c>
      <c r="B4586" s="6">
        <v>0</v>
      </c>
      <c r="C4586" s="16" t="s">
        <v>3573</v>
      </c>
      <c r="D4586" s="16" t="str">
        <f t="shared" si="172"/>
        <v xml:space="preserve"> Đại học từ xa Chào em nha, em có thể tham khảo hệ từ xa ngành Logistics của TMU nha, xét theo rank điểm đầu vào hệ chính quy và các trường đào tạo ngành này ở miền Bắc thì hiện TMU đang là top đầu em nha</v>
      </c>
      <c r="E4586" s="4"/>
      <c r="F4586" s="4"/>
      <c r="G4586" s="4"/>
      <c r="H4586" s="4"/>
      <c r="I4586" s="4"/>
      <c r="J4586" s="4"/>
      <c r="K4586" s="4"/>
      <c r="L4586" s="4"/>
      <c r="M4586" s="4"/>
      <c r="N4586" s="4"/>
      <c r="O4586" s="4"/>
      <c r="P4586" s="4"/>
      <c r="Q4586" s="4"/>
      <c r="R4586" s="4"/>
      <c r="S4586" s="4"/>
      <c r="T4586" s="4"/>
      <c r="U4586" s="4"/>
      <c r="V4586" s="4"/>
      <c r="W4586" s="4"/>
    </row>
    <row r="4587" spans="1:23" ht="126" x14ac:dyDescent="0.3">
      <c r="A4587" s="16" t="s">
        <v>4220</v>
      </c>
      <c r="B4587" s="6">
        <v>0</v>
      </c>
      <c r="C4587" s="16" t="s">
        <v>3574</v>
      </c>
      <c r="D4587" s="16" t="str">
        <f t="shared" ref="D4587:D4590" si="173">CONCATENATE(" Đại học từ xa chuyên ngành logistics"," ",C4587)</f>
        <v xml:space="preserve"> Đại học từ xa chuyên ngành logistics Tuy nhiên trường hợp của em đang là du học sinh sẽ khá khó học hệ từ xa đó em à. Em nên cân nhắc nha</v>
      </c>
      <c r="E4587" s="4"/>
      <c r="F4587" s="4"/>
      <c r="G4587" s="4"/>
      <c r="H4587" s="4"/>
      <c r="I4587" s="4"/>
      <c r="J4587" s="4"/>
      <c r="K4587" s="4"/>
      <c r="L4587" s="4"/>
      <c r="M4587" s="4"/>
      <c r="N4587" s="4"/>
      <c r="O4587" s="4"/>
      <c r="P4587" s="4"/>
      <c r="Q4587" s="4"/>
      <c r="R4587" s="4"/>
      <c r="S4587" s="4"/>
      <c r="T4587" s="4"/>
      <c r="U4587" s="4"/>
      <c r="V4587" s="4"/>
      <c r="W4587" s="4"/>
    </row>
    <row r="4588" spans="1:23" ht="126" x14ac:dyDescent="0.3">
      <c r="A4588" s="16" t="s">
        <v>4220</v>
      </c>
      <c r="B4588" s="6">
        <v>0</v>
      </c>
      <c r="C4588" s="16" t="s">
        <v>3575</v>
      </c>
      <c r="D4588" s="16" t="str">
        <f t="shared" si="173"/>
        <v xml:space="preserve"> Đại học từ xa chuyên ngành logistics Ngành này ít trường đào tạo</v>
      </c>
      <c r="E4588" s="4"/>
      <c r="F4588" s="4"/>
      <c r="G4588" s="4"/>
      <c r="H4588" s="4"/>
      <c r="I4588" s="4"/>
      <c r="J4588" s="4"/>
      <c r="K4588" s="4"/>
      <c r="L4588" s="4"/>
      <c r="M4588" s="4"/>
      <c r="N4588" s="4"/>
      <c r="O4588" s="4"/>
      <c r="P4588" s="4"/>
      <c r="Q4588" s="4"/>
      <c r="R4588" s="4"/>
      <c r="S4588" s="4"/>
      <c r="T4588" s="4"/>
      <c r="U4588" s="4"/>
      <c r="V4588" s="4"/>
      <c r="W4588" s="4"/>
    </row>
    <row r="4589" spans="1:23" ht="126" x14ac:dyDescent="0.3">
      <c r="A4589" s="16" t="s">
        <v>4220</v>
      </c>
      <c r="B4589" s="6">
        <v>0</v>
      </c>
      <c r="C4589" s="16" t="s">
        <v>3576</v>
      </c>
      <c r="D4589" s="16" t="str">
        <f t="shared" si="173"/>
        <v xml:space="preserve"> Đại học từ xa chuyên ngành logistics Sợ bạn ko về thi được á</v>
      </c>
      <c r="E4589" s="4"/>
      <c r="F4589" s="4"/>
      <c r="G4589" s="4"/>
      <c r="H4589" s="4"/>
      <c r="I4589" s="4"/>
      <c r="J4589" s="4"/>
      <c r="K4589" s="4"/>
      <c r="L4589" s="4"/>
      <c r="M4589" s="4"/>
      <c r="N4589" s="4"/>
      <c r="O4589" s="4"/>
      <c r="P4589" s="4"/>
      <c r="Q4589" s="4"/>
      <c r="R4589" s="4"/>
      <c r="S4589" s="4"/>
      <c r="T4589" s="4"/>
      <c r="U4589" s="4"/>
      <c r="V4589" s="4"/>
      <c r="W4589" s="4"/>
    </row>
    <row r="4590" spans="1:23" ht="126" x14ac:dyDescent="0.3">
      <c r="A4590" s="16" t="s">
        <v>4220</v>
      </c>
      <c r="B4590" s="6">
        <v>0</v>
      </c>
      <c r="C4590" s="16" t="s">
        <v>3577</v>
      </c>
      <c r="D4590" s="16" t="str">
        <f t="shared" si="173"/>
        <v xml:space="preserve"> Đại học từ xa chuyên ngành logistics Học hệ từ xa của trường nào thì học xong cũng được cấp bằng mà</v>
      </c>
      <c r="E4590" s="4"/>
      <c r="F4590" s="4"/>
      <c r="G4590" s="4"/>
      <c r="H4590" s="4"/>
      <c r="I4590" s="4"/>
      <c r="J4590" s="4"/>
      <c r="K4590" s="4"/>
      <c r="L4590" s="4"/>
      <c r="M4590" s="4"/>
      <c r="N4590" s="4"/>
      <c r="O4590" s="4"/>
      <c r="P4590" s="4"/>
      <c r="Q4590" s="4"/>
      <c r="R4590" s="4"/>
      <c r="S4590" s="4"/>
      <c r="T4590" s="4"/>
      <c r="U4590" s="4"/>
      <c r="V4590" s="4"/>
      <c r="W4590" s="4"/>
    </row>
    <row r="4591" spans="1:23" ht="126" x14ac:dyDescent="0.3">
      <c r="A4591" s="16" t="s">
        <v>4220</v>
      </c>
      <c r="B4591" s="6">
        <v>0</v>
      </c>
      <c r="C4591" s="16" t="s">
        <v>3578</v>
      </c>
      <c r="D4591" s="16" t="str">
        <f t="shared" ref="D4591:D4602" si="174">CONCATENATE(" Đại học từ xa"," ",C4591)</f>
        <v xml:space="preserve"> Đại học từ xa Phải về VN để thi tầm 1 năm 3-4 lần em thi được ko</v>
      </c>
      <c r="E4591" s="4"/>
      <c r="F4591" s="4"/>
      <c r="G4591" s="4"/>
      <c r="H4591" s="4"/>
      <c r="I4591" s="4"/>
      <c r="J4591" s="4"/>
      <c r="K4591" s="4"/>
      <c r="L4591" s="4"/>
      <c r="M4591" s="4"/>
      <c r="N4591" s="4"/>
      <c r="O4591" s="4"/>
      <c r="P4591" s="4"/>
      <c r="Q4591" s="4"/>
      <c r="R4591" s="4"/>
      <c r="S4591" s="4"/>
      <c r="T4591" s="4"/>
      <c r="U4591" s="4"/>
      <c r="V4591" s="4"/>
      <c r="W4591" s="4"/>
    </row>
    <row r="4592" spans="1:23" ht="168" x14ac:dyDescent="0.3">
      <c r="A4592" s="16" t="s">
        <v>3579</v>
      </c>
      <c r="B4592" s="6">
        <v>0</v>
      </c>
      <c r="C4592" s="16" t="s">
        <v>3581</v>
      </c>
      <c r="D4592" s="16" t="str">
        <f t="shared" si="174"/>
        <v xml:space="preserve"> Đại học từ xa có bằng thpt hệ từ xa phải đủ 4 năm mới xét tốt nghiệp là sao bạn nhỉ</v>
      </c>
      <c r="E4592" s="4"/>
      <c r="F4592" s="4"/>
      <c r="G4592" s="4"/>
      <c r="H4592" s="4"/>
      <c r="I4592" s="4"/>
      <c r="J4592" s="4"/>
      <c r="K4592" s="4"/>
      <c r="L4592" s="4"/>
      <c r="M4592" s="4"/>
      <c r="N4592" s="4"/>
      <c r="O4592" s="4"/>
      <c r="P4592" s="4"/>
      <c r="Q4592" s="4"/>
      <c r="R4592" s="4"/>
      <c r="S4592" s="4"/>
      <c r="T4592" s="4"/>
      <c r="U4592" s="4"/>
      <c r="V4592" s="4"/>
      <c r="W4592" s="4"/>
    </row>
    <row r="4593" spans="1:23" ht="168" x14ac:dyDescent="0.3">
      <c r="A4593" s="16" t="s">
        <v>3579</v>
      </c>
      <c r="B4593" s="6">
        <v>0</v>
      </c>
      <c r="C4593" s="16" t="s">
        <v>3582</v>
      </c>
      <c r="D4593" s="16" t="str">
        <f t="shared" si="174"/>
        <v xml:space="preserve"> Đại học từ xa Do bạn chưa có bằng đại học nên bạn học ở bậc tốt nghiệp THPT á</v>
      </c>
      <c r="E4593" s="4"/>
      <c r="F4593" s="4"/>
      <c r="G4593" s="4"/>
      <c r="H4593" s="4"/>
      <c r="I4593" s="4"/>
      <c r="J4593" s="4"/>
      <c r="K4593" s="4"/>
      <c r="L4593" s="4"/>
      <c r="M4593" s="4"/>
      <c r="N4593" s="4"/>
      <c r="O4593" s="4"/>
      <c r="P4593" s="4"/>
      <c r="Q4593" s="4"/>
      <c r="R4593" s="4"/>
      <c r="S4593" s="4"/>
      <c r="T4593" s="4"/>
      <c r="U4593" s="4"/>
      <c r="V4593" s="4"/>
      <c r="W4593" s="4"/>
    </row>
    <row r="4594" spans="1:23" ht="168" x14ac:dyDescent="0.3">
      <c r="A4594" s="16" t="s">
        <v>3579</v>
      </c>
      <c r="B4594" s="6">
        <v>0</v>
      </c>
      <c r="C4594" s="16" t="s">
        <v>3583</v>
      </c>
      <c r="D4594" s="16" t="str">
        <f t="shared" si="174"/>
        <v xml:space="preserve"> Đại học từ xa Em đợi học lại xong rồi hãy đăg lý học từ xa, lúc đó thì mất 2,5 năm để học thôi</v>
      </c>
      <c r="E4594" s="4"/>
      <c r="F4594" s="4"/>
      <c r="G4594" s="4"/>
      <c r="H4594" s="4"/>
      <c r="I4594" s="4"/>
      <c r="J4594" s="4"/>
      <c r="K4594" s="4"/>
      <c r="L4594" s="4"/>
      <c r="M4594" s="4"/>
      <c r="N4594" s="4"/>
      <c r="O4594" s="4"/>
      <c r="P4594" s="4"/>
      <c r="Q4594" s="4"/>
      <c r="R4594" s="4"/>
      <c r="S4594" s="4"/>
      <c r="T4594" s="4"/>
      <c r="U4594" s="4"/>
      <c r="V4594" s="4"/>
      <c r="W4594" s="4"/>
    </row>
    <row r="4595" spans="1:23" ht="168" x14ac:dyDescent="0.3">
      <c r="A4595" s="16" t="s">
        <v>3579</v>
      </c>
      <c r="B4595" s="6">
        <v>0</v>
      </c>
      <c r="C4595" s="16" t="s">
        <v>3584</v>
      </c>
      <c r="D4595" s="16" t="str">
        <f t="shared" si="174"/>
        <v xml:space="preserve"> Đại học từ xa Đủ tín và bằng thpt hệ từ xa đủ 4 năm nó khác nhau đó em à</v>
      </c>
      <c r="E4595" s="4"/>
      <c r="F4595" s="4"/>
      <c r="G4595" s="4"/>
      <c r="H4595" s="4"/>
      <c r="I4595" s="4"/>
      <c r="J4595" s="4"/>
      <c r="K4595" s="4"/>
      <c r="L4595" s="4"/>
      <c r="M4595" s="4"/>
      <c r="N4595" s="4"/>
      <c r="O4595" s="4"/>
      <c r="P4595" s="4"/>
      <c r="Q4595" s="4"/>
      <c r="R4595" s="4"/>
      <c r="S4595" s="4"/>
      <c r="T4595" s="4"/>
      <c r="U4595" s="4"/>
      <c r="V4595" s="4"/>
      <c r="W4595" s="4"/>
    </row>
    <row r="4596" spans="1:23" ht="168" x14ac:dyDescent="0.3">
      <c r="A4596" s="16" t="s">
        <v>3579</v>
      </c>
      <c r="B4596" s="6">
        <v>0</v>
      </c>
      <c r="C4596" s="16" t="s">
        <v>3585</v>
      </c>
      <c r="D4596" s="16" t="str">
        <f t="shared" si="174"/>
        <v xml:space="preserve"> Đại học từ xa Đúng r b ơi. Theo quy định nha</v>
      </c>
      <c r="E4596" s="4"/>
      <c r="F4596" s="4"/>
      <c r="G4596" s="4"/>
      <c r="H4596" s="4"/>
      <c r="I4596" s="4"/>
      <c r="J4596" s="4"/>
      <c r="K4596" s="4"/>
      <c r="L4596" s="4"/>
      <c r="M4596" s="4"/>
      <c r="N4596" s="4"/>
      <c r="O4596" s="4"/>
      <c r="P4596" s="4"/>
      <c r="Q4596" s="4"/>
      <c r="R4596" s="4"/>
      <c r="S4596" s="4"/>
      <c r="T4596" s="4"/>
      <c r="U4596" s="4"/>
      <c r="V4596" s="4"/>
      <c r="W4596" s="4"/>
    </row>
    <row r="4597" spans="1:23" ht="168" x14ac:dyDescent="0.3">
      <c r="A4597" s="16" t="s">
        <v>3579</v>
      </c>
      <c r="B4597" s="6">
        <v>0</v>
      </c>
      <c r="C4597" s="16" t="s">
        <v>4221</v>
      </c>
      <c r="D4597" s="16" t="str">
        <f t="shared" si="174"/>
        <v xml:space="preserve"> Đại học từ xa 1 tốt nghiệp thpt, chưa có bằng vẫn dc xét htx 
 2 nếu còn 1 môn học lại thì học nốt đi, ra có bằng còn có cơ hội phủ điểm
 Hy vọng giúp ích được cho chị.</v>
      </c>
      <c r="E4597" s="4"/>
      <c r="F4597" s="4"/>
      <c r="G4597" s="4"/>
      <c r="H4597" s="4"/>
      <c r="I4597" s="4"/>
      <c r="J4597" s="4"/>
      <c r="K4597" s="4"/>
      <c r="L4597" s="4"/>
      <c r="M4597" s="4"/>
      <c r="N4597" s="4"/>
      <c r="O4597" s="4"/>
      <c r="P4597" s="4"/>
      <c r="Q4597" s="4"/>
      <c r="R4597" s="4"/>
      <c r="S4597" s="4"/>
      <c r="T4597" s="4"/>
      <c r="U4597" s="4"/>
      <c r="V4597" s="4"/>
      <c r="W4597" s="4"/>
    </row>
    <row r="4598" spans="1:23" ht="42" x14ac:dyDescent="0.3">
      <c r="A4598" s="16" t="s">
        <v>3587</v>
      </c>
      <c r="B4598" s="6">
        <v>0</v>
      </c>
      <c r="C4598" s="16" t="s">
        <v>3589</v>
      </c>
      <c r="D4598" s="16" t="str">
        <f t="shared" si="174"/>
        <v xml:space="preserve"> Đại học từ xa Các trường sẽ tăng học phí theo năm nên em chọn trường nào mà cam kết ko tăng học phí toàn khóa thì sẽ ổn hơn</v>
      </c>
      <c r="E4598" s="4"/>
      <c r="F4598" s="4"/>
      <c r="G4598" s="4"/>
      <c r="H4598" s="4"/>
      <c r="I4598" s="4"/>
      <c r="J4598" s="4"/>
      <c r="K4598" s="4"/>
      <c r="L4598" s="4"/>
      <c r="M4598" s="4"/>
      <c r="N4598" s="4"/>
      <c r="O4598" s="4"/>
      <c r="P4598" s="4"/>
      <c r="Q4598" s="4"/>
      <c r="R4598" s="4"/>
      <c r="S4598" s="4"/>
      <c r="T4598" s="4"/>
      <c r="U4598" s="4"/>
      <c r="V4598" s="4"/>
      <c r="W4598" s="4"/>
    </row>
    <row r="4599" spans="1:23" ht="28" x14ac:dyDescent="0.3">
      <c r="A4599" s="16" t="s">
        <v>3587</v>
      </c>
      <c r="B4599" s="6">
        <v>0</v>
      </c>
      <c r="C4599" s="16" t="s">
        <v>3590</v>
      </c>
      <c r="D4599" s="16" t="str">
        <f t="shared" si="174"/>
        <v xml:space="preserve"> Đại học từ xa DNU có học bổng với cam kết ko tăng học phí đó bạn</v>
      </c>
      <c r="E4599" s="4"/>
      <c r="F4599" s="4"/>
      <c r="G4599" s="4"/>
      <c r="H4599" s="4"/>
      <c r="I4599" s="4"/>
      <c r="J4599" s="4"/>
      <c r="K4599" s="4"/>
      <c r="L4599" s="4"/>
      <c r="M4599" s="4"/>
      <c r="N4599" s="4"/>
      <c r="O4599" s="4"/>
      <c r="P4599" s="4"/>
      <c r="Q4599" s="4"/>
      <c r="R4599" s="4"/>
      <c r="S4599" s="4"/>
      <c r="T4599" s="4"/>
      <c r="U4599" s="4"/>
      <c r="V4599" s="4"/>
      <c r="W4599" s="4"/>
    </row>
    <row r="4600" spans="1:23" ht="28" x14ac:dyDescent="0.3">
      <c r="A4600" s="16" t="s">
        <v>3587</v>
      </c>
      <c r="B4600" s="6">
        <v>0</v>
      </c>
      <c r="C4600" s="16" t="s">
        <v>3591</v>
      </c>
      <c r="D4600" s="16" t="str">
        <f t="shared" si="174"/>
        <v xml:space="preserve"> Đại học từ xa Đại học Thành Đô từ xa là 370k 1 tín chỉ nha</v>
      </c>
      <c r="E4600" s="4"/>
      <c r="F4600" s="4"/>
      <c r="G4600" s="4"/>
      <c r="H4600" s="4"/>
      <c r="I4600" s="4"/>
      <c r="J4600" s="4"/>
      <c r="K4600" s="4"/>
      <c r="L4600" s="4"/>
      <c r="M4600" s="4"/>
      <c r="N4600" s="4"/>
      <c r="O4600" s="4"/>
      <c r="P4600" s="4"/>
      <c r="Q4600" s="4"/>
      <c r="R4600" s="4"/>
      <c r="S4600" s="4"/>
      <c r="T4600" s="4"/>
      <c r="U4600" s="4"/>
      <c r="V4600" s="4"/>
      <c r="W4600" s="4"/>
    </row>
    <row r="4601" spans="1:23" ht="70" x14ac:dyDescent="0.3">
      <c r="A4601" s="16" t="s">
        <v>3592</v>
      </c>
      <c r="B4601" s="6">
        <v>0</v>
      </c>
      <c r="C4601" s="16" t="s">
        <v>3593</v>
      </c>
      <c r="D4601" s="16" t="str">
        <f t="shared" si="174"/>
        <v xml:space="preserve"> Đại học từ xa Quan trọng là 2 bằng này bằng nào bổ trợ cv của bạn nhiều hơn ấy</v>
      </c>
      <c r="E4601" s="4"/>
      <c r="F4601" s="4"/>
      <c r="G4601" s="4"/>
      <c r="H4601" s="4"/>
      <c r="I4601" s="4"/>
      <c r="J4601" s="4"/>
      <c r="K4601" s="4"/>
      <c r="L4601" s="4"/>
      <c r="M4601" s="4"/>
      <c r="N4601" s="4"/>
      <c r="O4601" s="4"/>
      <c r="P4601" s="4"/>
      <c r="Q4601" s="4"/>
      <c r="R4601" s="4"/>
      <c r="S4601" s="4"/>
      <c r="T4601" s="4"/>
      <c r="U4601" s="4"/>
      <c r="V4601" s="4"/>
      <c r="W4601" s="4"/>
    </row>
    <row r="4602" spans="1:23" ht="70" x14ac:dyDescent="0.3">
      <c r="A4602" s="16" t="s">
        <v>3592</v>
      </c>
      <c r="B4602" s="6">
        <v>0</v>
      </c>
      <c r="C4602" s="16" t="s">
        <v>3594</v>
      </c>
      <c r="D4602" s="16" t="str">
        <f t="shared" si="174"/>
        <v xml:space="preserve"> Đại học từ xa Em tham khảo DNU xem, có học bổng 2 ngành này đó</v>
      </c>
      <c r="E4602" s="4"/>
      <c r="F4602" s="4"/>
      <c r="G4602" s="4"/>
      <c r="H4602" s="4"/>
      <c r="I4602" s="4"/>
      <c r="J4602" s="4"/>
      <c r="K4602" s="4"/>
      <c r="L4602" s="4"/>
      <c r="M4602" s="4"/>
      <c r="N4602" s="4"/>
      <c r="O4602" s="4"/>
      <c r="P4602" s="4"/>
      <c r="Q4602" s="4"/>
      <c r="R4602" s="4"/>
      <c r="S4602" s="4"/>
      <c r="T4602" s="4"/>
      <c r="U4602" s="4"/>
      <c r="V4602" s="4"/>
      <c r="W4602" s="4"/>
    </row>
    <row r="4603" spans="1:23" ht="98" x14ac:dyDescent="0.3">
      <c r="A4603" s="16" t="s">
        <v>4222</v>
      </c>
      <c r="B4603" s="6">
        <v>0</v>
      </c>
      <c r="C4603" s="16" t="s">
        <v>3596</v>
      </c>
      <c r="D4603" s="16" t="str">
        <f t="shared" ref="D4603:D4604" si="175">CONCATENATE(" Đại học từ xa ngành công nghệ thông tin"," ",C4603)</f>
        <v xml:space="preserve"> Đại học từ xa ngành công nghệ thông tin Chào em nha, về tiêu chí dễ lấy bằng thì c nghĩ là khó có trường nào có thể đáp ứng được yêu cầu của em rồi em ạ. Còn nếu thời gian linh hoạt và trạm thi ở HN thì em có thể tham khảo DNU nha. HIện trường còn có học bổng cho sv nữa em nha</v>
      </c>
      <c r="E4603" s="4"/>
      <c r="F4603" s="4"/>
      <c r="G4603" s="4"/>
      <c r="H4603" s="4"/>
      <c r="I4603" s="4"/>
      <c r="J4603" s="4"/>
      <c r="K4603" s="4"/>
      <c r="L4603" s="4"/>
      <c r="M4603" s="4"/>
      <c r="N4603" s="4"/>
      <c r="O4603" s="4"/>
      <c r="P4603" s="4"/>
      <c r="Q4603" s="4"/>
      <c r="R4603" s="4"/>
      <c r="S4603" s="4"/>
      <c r="T4603" s="4"/>
      <c r="U4603" s="4"/>
      <c r="V4603" s="4"/>
      <c r="W4603" s="4"/>
    </row>
    <row r="4604" spans="1:23" ht="98" x14ac:dyDescent="0.3">
      <c r="A4604" s="16" t="s">
        <v>4222</v>
      </c>
      <c r="B4604" s="6">
        <v>0</v>
      </c>
      <c r="C4604" s="16" t="s">
        <v>3597</v>
      </c>
      <c r="D4604" s="16" t="str">
        <f t="shared" si="175"/>
        <v xml:space="preserve"> Đại học từ xa ngành công nghệ thông tin Đại học mà lấy bằng dễ thì ko có đâu bạn ơi</v>
      </c>
      <c r="E4604" s="4"/>
      <c r="F4604" s="4"/>
      <c r="G4604" s="4"/>
      <c r="H4604" s="4"/>
      <c r="I4604" s="4"/>
      <c r="J4604" s="4"/>
      <c r="K4604" s="4"/>
      <c r="L4604" s="4"/>
      <c r="M4604" s="4"/>
      <c r="N4604" s="4"/>
      <c r="O4604" s="4"/>
      <c r="P4604" s="4"/>
      <c r="Q4604" s="4"/>
      <c r="R4604" s="4"/>
      <c r="S4604" s="4"/>
      <c r="T4604" s="4"/>
      <c r="U4604" s="4"/>
      <c r="V4604" s="4"/>
      <c r="W4604" s="4"/>
    </row>
    <row r="4605" spans="1:23" ht="98" x14ac:dyDescent="0.3">
      <c r="A4605" s="16" t="s">
        <v>3599</v>
      </c>
      <c r="B4605" s="6">
        <v>0</v>
      </c>
      <c r="C4605" s="16" t="s">
        <v>3600</v>
      </c>
      <c r="D4605" s="16" t="str">
        <f t="shared" ref="D4605:D4608" si="176">CONCATENATE(" Đại học từ xa"," ",C4605)</f>
        <v xml:space="preserve"> Đại học từ xa Sao lạ nhỉ, trường nào ra trường đấy chứ</v>
      </c>
      <c r="E4605" s="4"/>
      <c r="F4605" s="4"/>
      <c r="G4605" s="4"/>
      <c r="H4605" s="4"/>
      <c r="I4605" s="4"/>
      <c r="J4605" s="4"/>
      <c r="K4605" s="4"/>
      <c r="L4605" s="4"/>
      <c r="M4605" s="4"/>
      <c r="N4605" s="4"/>
      <c r="O4605" s="4"/>
      <c r="P4605" s="4"/>
      <c r="Q4605" s="4"/>
      <c r="R4605" s="4"/>
      <c r="S4605" s="4"/>
      <c r="T4605" s="4"/>
      <c r="U4605" s="4"/>
      <c r="V4605" s="4"/>
      <c r="W4605" s="4"/>
    </row>
    <row r="4606" spans="1:23" ht="98" x14ac:dyDescent="0.3">
      <c r="A4606" s="16" t="s">
        <v>3599</v>
      </c>
      <c r="B4606" s="6">
        <v>0</v>
      </c>
      <c r="C4606" s="16" t="s">
        <v>3601</v>
      </c>
      <c r="D4606" s="16" t="str">
        <f t="shared" si="176"/>
        <v xml:space="preserve"> Đại học từ xa Bạn liên hệ lại với bên Điện lực để xác nhận thông tin nhé, trường hợp của bạn mình thấy lần đầu nên cũng ko rõ</v>
      </c>
      <c r="E4606" s="4"/>
      <c r="F4606" s="4"/>
      <c r="G4606" s="4"/>
      <c r="H4606" s="4"/>
      <c r="I4606" s="4"/>
      <c r="J4606" s="4"/>
      <c r="K4606" s="4"/>
      <c r="L4606" s="4"/>
      <c r="M4606" s="4"/>
      <c r="N4606" s="4"/>
      <c r="O4606" s="4"/>
      <c r="P4606" s="4"/>
      <c r="Q4606" s="4"/>
      <c r="R4606" s="4"/>
      <c r="S4606" s="4"/>
      <c r="T4606" s="4"/>
      <c r="U4606" s="4"/>
      <c r="V4606" s="4"/>
      <c r="W4606" s="4"/>
    </row>
    <row r="4607" spans="1:23" ht="98" x14ac:dyDescent="0.3">
      <c r="A4607" s="16" t="s">
        <v>3599</v>
      </c>
      <c r="B4607" s="6">
        <v>0</v>
      </c>
      <c r="C4607" s="16" t="s">
        <v>3602</v>
      </c>
      <c r="D4607" s="16" t="str">
        <f t="shared" si="176"/>
        <v xml:space="preserve"> Đại học từ xa Đọc đã thấy nghi nghi rồi</v>
      </c>
      <c r="E4607" s="4"/>
      <c r="F4607" s="4"/>
      <c r="G4607" s="4"/>
      <c r="H4607" s="4"/>
      <c r="I4607" s="4"/>
      <c r="J4607" s="4"/>
      <c r="K4607" s="4"/>
      <c r="L4607" s="4"/>
      <c r="M4607" s="4"/>
      <c r="N4607" s="4"/>
      <c r="O4607" s="4"/>
      <c r="P4607" s="4"/>
      <c r="Q4607" s="4"/>
      <c r="R4607" s="4"/>
      <c r="S4607" s="4"/>
      <c r="T4607" s="4"/>
      <c r="U4607" s="4"/>
      <c r="V4607" s="4"/>
      <c r="W4607" s="4"/>
    </row>
    <row r="4608" spans="1:23" ht="98" x14ac:dyDescent="0.3">
      <c r="A4608" s="16" t="s">
        <v>3599</v>
      </c>
      <c r="B4608" s="6">
        <v>0</v>
      </c>
      <c r="C4608" s="16" t="s">
        <v>4223</v>
      </c>
      <c r="D4608" s="16" t="str">
        <f t="shared" si="176"/>
        <v xml:space="preserve"> Đại học từ xa  2 trường này là cơ sở liên kết gì đó</v>
      </c>
      <c r="E4608" s="4"/>
      <c r="F4608" s="4"/>
      <c r="G4608" s="4"/>
      <c r="H4608" s="4"/>
      <c r="I4608" s="4"/>
      <c r="J4608" s="4"/>
      <c r="K4608" s="4"/>
      <c r="L4608" s="4"/>
      <c r="M4608" s="4"/>
      <c r="N4608" s="4"/>
      <c r="O4608" s="4"/>
      <c r="P4608" s="4"/>
      <c r="Q4608" s="4"/>
      <c r="R4608" s="4"/>
      <c r="S4608" s="4"/>
      <c r="T4608" s="4"/>
      <c r="U4608" s="4"/>
      <c r="V4608" s="4"/>
      <c r="W4608" s="4"/>
    </row>
    <row r="4609" spans="1:23" ht="98" x14ac:dyDescent="0.3">
      <c r="A4609" s="16" t="s">
        <v>3599</v>
      </c>
      <c r="B4609" s="6">
        <v>0</v>
      </c>
      <c r="C4609" s="16" t="s">
        <v>3606</v>
      </c>
      <c r="D4609" s="16" t="s">
        <v>3606</v>
      </c>
      <c r="E4609" s="4"/>
      <c r="F4609" s="4"/>
      <c r="G4609" s="4"/>
      <c r="H4609" s="4"/>
      <c r="I4609" s="4"/>
      <c r="J4609" s="4"/>
      <c r="K4609" s="4"/>
      <c r="L4609" s="4"/>
      <c r="M4609" s="4"/>
      <c r="N4609" s="4"/>
      <c r="O4609" s="4"/>
      <c r="P4609" s="4"/>
      <c r="Q4609" s="4"/>
      <c r="R4609" s="4"/>
      <c r="S4609" s="4"/>
      <c r="T4609" s="4"/>
      <c r="U4609" s="4"/>
      <c r="V4609" s="4"/>
      <c r="W4609" s="4"/>
    </row>
    <row r="4610" spans="1:23" ht="168" x14ac:dyDescent="0.3">
      <c r="A4610" s="16" t="s">
        <v>4224</v>
      </c>
      <c r="B4610" s="6">
        <v>0</v>
      </c>
      <c r="C4610" s="16" t="s">
        <v>3614</v>
      </c>
      <c r="D4610" s="16" t="str">
        <f t="shared" ref="D4610:D4619" si="177">CONCATENATE(" Đại học từ xa"," ",C4610)</f>
        <v xml:space="preserve"> Đại học từ xa 1. hệ chính quy có thể rút học bạ chuyển qua hệ đào tạo từ xa của trường khác để học tiếp được ko? Có thể rút được nhưng ko thể học tiếp, phải học lại từ đầu em nhé. Nếu em đang học năm 2,3 rồi thì nên cân nhắc học tiếp chính quy em nha, ko thì sẽ rất phí thời gian công sức mình đã bỏ ra em à</v>
      </c>
      <c r="E4610" s="4"/>
      <c r="F4610" s="4"/>
      <c r="G4610" s="4"/>
      <c r="H4610" s="4"/>
      <c r="I4610" s="4"/>
      <c r="J4610" s="4"/>
      <c r="K4610" s="4"/>
      <c r="L4610" s="4"/>
      <c r="M4610" s="4"/>
      <c r="N4610" s="4"/>
      <c r="O4610" s="4"/>
      <c r="P4610" s="4"/>
      <c r="Q4610" s="4"/>
      <c r="R4610" s="4"/>
      <c r="S4610" s="4"/>
      <c r="T4610" s="4"/>
      <c r="U4610" s="4"/>
      <c r="V4610" s="4"/>
      <c r="W4610" s="4"/>
    </row>
    <row r="4611" spans="1:23" ht="168" x14ac:dyDescent="0.3">
      <c r="A4611" s="16" t="s">
        <v>4224</v>
      </c>
      <c r="B4611" s="6">
        <v>0</v>
      </c>
      <c r="C4611" s="16" t="s">
        <v>3615</v>
      </c>
      <c r="D4611" s="16" t="str">
        <f t="shared" si="177"/>
        <v xml:space="preserve"> Đại học từ xa Hệ đào tạo từ xa đối với trường hợp của em là xét từ bậc trung học phổ thông (do em chưa có bằng tốt nghiệp đại học nên chỉ có thể xét từ bằng tốt nghiệp cao nhất hiện tại em đã có thôi). Thời gian sẽ từ 4-4,5 năm nha</v>
      </c>
      <c r="E4611" s="4"/>
      <c r="F4611" s="4"/>
      <c r="G4611" s="4"/>
      <c r="H4611" s="4"/>
      <c r="I4611" s="4"/>
      <c r="J4611" s="4"/>
      <c r="K4611" s="4"/>
      <c r="L4611" s="4"/>
      <c r="M4611" s="4"/>
      <c r="N4611" s="4"/>
      <c r="O4611" s="4"/>
      <c r="P4611" s="4"/>
      <c r="Q4611" s="4"/>
      <c r="R4611" s="4"/>
      <c r="S4611" s="4"/>
      <c r="T4611" s="4"/>
      <c r="U4611" s="4"/>
      <c r="V4611" s="4"/>
      <c r="W4611" s="4"/>
    </row>
    <row r="4612" spans="1:23" ht="168" x14ac:dyDescent="0.3">
      <c r="A4612" s="16" t="s">
        <v>4224</v>
      </c>
      <c r="B4612" s="6">
        <v>0</v>
      </c>
      <c r="C4612" s="16" t="s">
        <v>3616</v>
      </c>
      <c r="D4612" s="16" t="str">
        <f t="shared" si="177"/>
        <v xml:space="preserve"> Đại học từ xa Học phí thì sẽ phụ thuộc vào từng trường và thời gian học nữa em nhé, cnay em chọn trường trước rồi tham khảo học phí sau nha</v>
      </c>
      <c r="E4612" s="4"/>
      <c r="F4612" s="4"/>
      <c r="G4612" s="4"/>
      <c r="H4612" s="4"/>
      <c r="I4612" s="4"/>
      <c r="J4612" s="4"/>
      <c r="K4612" s="4"/>
      <c r="L4612" s="4"/>
      <c r="M4612" s="4"/>
      <c r="N4612" s="4"/>
      <c r="O4612" s="4"/>
      <c r="P4612" s="4"/>
      <c r="Q4612" s="4"/>
      <c r="R4612" s="4"/>
      <c r="S4612" s="4"/>
      <c r="T4612" s="4"/>
      <c r="U4612" s="4"/>
      <c r="V4612" s="4"/>
      <c r="W4612" s="4"/>
    </row>
    <row r="4613" spans="1:23" ht="168" x14ac:dyDescent="0.3">
      <c r="A4613" s="16" t="s">
        <v>4224</v>
      </c>
      <c r="B4613" s="6">
        <v>0</v>
      </c>
      <c r="C4613" s="16" t="s">
        <v>3617</v>
      </c>
      <c r="D4613" s="16" t="str">
        <f t="shared" si="177"/>
        <v xml:space="preserve"> Đại học từ xa 3. Sau khi tốt nghiệp có thể học thạc sĩ trong nước, du học nước ngoài thì cần xác nhận với trường em định du họ trước e nhé</v>
      </c>
      <c r="E4613" s="4"/>
      <c r="F4613" s="4"/>
      <c r="G4613" s="4"/>
      <c r="H4613" s="4"/>
      <c r="I4613" s="4"/>
      <c r="J4613" s="4"/>
      <c r="K4613" s="4"/>
      <c r="L4613" s="4"/>
      <c r="M4613" s="4"/>
      <c r="N4613" s="4"/>
      <c r="O4613" s="4"/>
      <c r="P4613" s="4"/>
      <c r="Q4613" s="4"/>
      <c r="R4613" s="4"/>
      <c r="S4613" s="4"/>
      <c r="T4613" s="4"/>
      <c r="U4613" s="4"/>
      <c r="V4613" s="4"/>
      <c r="W4613" s="4"/>
    </row>
    <row r="4614" spans="1:23" ht="168" x14ac:dyDescent="0.3">
      <c r="A4614" s="16" t="s">
        <v>4224</v>
      </c>
      <c r="B4614" s="6">
        <v>0</v>
      </c>
      <c r="C4614" s="16" t="s">
        <v>3619</v>
      </c>
      <c r="D4614" s="16" t="str">
        <f t="shared" si="177"/>
        <v xml:space="preserve"> Đại học từ xa Nếu mới học thì chuyển còn học lâu rồi thì cố gắng học tiếp em nhé</v>
      </c>
      <c r="E4614" s="4"/>
      <c r="F4614" s="4"/>
      <c r="G4614" s="4"/>
      <c r="H4614" s="4"/>
      <c r="I4614" s="4"/>
      <c r="J4614" s="4"/>
      <c r="K4614" s="4"/>
      <c r="L4614" s="4"/>
      <c r="M4614" s="4"/>
      <c r="N4614" s="4"/>
      <c r="O4614" s="4"/>
      <c r="P4614" s="4"/>
      <c r="Q4614" s="4"/>
      <c r="R4614" s="4"/>
      <c r="S4614" s="4"/>
      <c r="T4614" s="4"/>
      <c r="U4614" s="4"/>
      <c r="V4614" s="4"/>
      <c r="W4614" s="4"/>
    </row>
    <row r="4615" spans="1:23" ht="168" x14ac:dyDescent="0.3">
      <c r="A4615" s="16" t="s">
        <v>4224</v>
      </c>
      <c r="B4615" s="6">
        <v>0</v>
      </c>
      <c r="C4615" s="16" t="s">
        <v>3620</v>
      </c>
      <c r="D4615" s="16" t="str">
        <f t="shared" si="177"/>
        <v xml:space="preserve"> Đại học từ xa ko học tiếp được nha</v>
      </c>
      <c r="E4615" s="4"/>
      <c r="F4615" s="4"/>
      <c r="G4615" s="4"/>
      <c r="H4615" s="4"/>
      <c r="I4615" s="4"/>
      <c r="J4615" s="4"/>
      <c r="K4615" s="4"/>
      <c r="L4615" s="4"/>
      <c r="M4615" s="4"/>
      <c r="N4615" s="4"/>
      <c r="O4615" s="4"/>
      <c r="P4615" s="4"/>
      <c r="Q4615" s="4"/>
      <c r="R4615" s="4"/>
      <c r="S4615" s="4"/>
      <c r="T4615" s="4"/>
      <c r="U4615" s="4"/>
      <c r="V4615" s="4"/>
      <c r="W4615" s="4"/>
    </row>
    <row r="4616" spans="1:23" ht="168" x14ac:dyDescent="0.3">
      <c r="A4616" s="16" t="s">
        <v>4224</v>
      </c>
      <c r="B4616" s="6">
        <v>0</v>
      </c>
      <c r="C4616" s="16" t="s">
        <v>4225</v>
      </c>
      <c r="D4616" s="16" t="str">
        <f t="shared" si="177"/>
        <v xml:space="preserve"> Đại học từ xa 1 rút được, không đổi điểm được nếu b không có bằng đại học và đề cương môn học 
 2 thời gian học mất hơn 2 năm nếu đc chủ động dky môn học, nhưng tối thiểu phải 3 năm mới nhận được bằng. Học phí tuỳ trường (HÌNH NHƯ) có cả tùy ngành
 3 t chưa thực hiện nên chưa dám trả lời
 T đang học hệ này và đã thi hết môn.</v>
      </c>
      <c r="E4616" s="4"/>
      <c r="F4616" s="4"/>
      <c r="G4616" s="4"/>
      <c r="H4616" s="4"/>
      <c r="I4616" s="4"/>
      <c r="J4616" s="4"/>
      <c r="K4616" s="4"/>
      <c r="L4616" s="4"/>
      <c r="M4616" s="4"/>
      <c r="N4616" s="4"/>
      <c r="O4616" s="4"/>
      <c r="P4616" s="4"/>
      <c r="Q4616" s="4"/>
      <c r="R4616" s="4"/>
      <c r="S4616" s="4"/>
      <c r="T4616" s="4"/>
      <c r="U4616" s="4"/>
      <c r="V4616" s="4"/>
      <c r="W4616" s="4"/>
    </row>
    <row r="4617" spans="1:23" ht="56" x14ac:dyDescent="0.3">
      <c r="A4617" s="16" t="s">
        <v>4226</v>
      </c>
      <c r="B4617" s="6">
        <v>0</v>
      </c>
      <c r="C4617" s="16" t="s">
        <v>3715</v>
      </c>
      <c r="D4617" s="16" t="str">
        <f t="shared" si="177"/>
        <v xml:space="preserve"> Đại học từ xa Tâm lý giờ chỉ có trường Hutech thôi thì phỉa</v>
      </c>
      <c r="E4617" s="4"/>
      <c r="F4617" s="4"/>
      <c r="G4617" s="4"/>
      <c r="H4617" s="4"/>
      <c r="I4617" s="4"/>
      <c r="J4617" s="4"/>
      <c r="K4617" s="4"/>
      <c r="L4617" s="4"/>
      <c r="M4617" s="4"/>
      <c r="N4617" s="4"/>
      <c r="O4617" s="4"/>
      <c r="P4617" s="4"/>
      <c r="Q4617" s="4"/>
      <c r="R4617" s="4"/>
      <c r="S4617" s="4"/>
      <c r="T4617" s="4"/>
      <c r="U4617" s="4"/>
      <c r="V4617" s="4"/>
      <c r="W4617" s="4"/>
    </row>
    <row r="4618" spans="1:23" ht="56" x14ac:dyDescent="0.3">
      <c r="A4618" s="16" t="s">
        <v>4226</v>
      </c>
      <c r="B4618" s="6">
        <v>0</v>
      </c>
      <c r="C4618" s="16" t="s">
        <v>3716</v>
      </c>
      <c r="D4618" s="16" t="str">
        <f t="shared" si="177"/>
        <v xml:space="preserve"> Đại học từ xa 2025 ko biết có trường nào mới ko, còn 2024 chỉ có Hutech thôi bạn nhé. Nhưng hệ thống bên này không ổn, sv kêu lắm</v>
      </c>
      <c r="E4618" s="4"/>
      <c r="F4618" s="4"/>
      <c r="G4618" s="4"/>
      <c r="H4618" s="4"/>
      <c r="I4618" s="4"/>
      <c r="J4618" s="4"/>
      <c r="K4618" s="4"/>
      <c r="L4618" s="4"/>
      <c r="M4618" s="4"/>
      <c r="N4618" s="4"/>
      <c r="O4618" s="4"/>
      <c r="P4618" s="4"/>
      <c r="Q4618" s="4"/>
      <c r="R4618" s="4"/>
      <c r="S4618" s="4"/>
      <c r="T4618" s="4"/>
      <c r="U4618" s="4"/>
      <c r="V4618" s="4"/>
      <c r="W4618" s="4"/>
    </row>
    <row r="4619" spans="1:23" ht="56" x14ac:dyDescent="0.3">
      <c r="A4619" s="16" t="s">
        <v>4226</v>
      </c>
      <c r="B4619" s="6">
        <v>0</v>
      </c>
      <c r="C4619" s="16" t="s">
        <v>3717</v>
      </c>
      <c r="D4619" s="16" t="str">
        <f t="shared" si="177"/>
        <v xml:space="preserve"> Đại học từ xa Từ xa thì chỉ có hutech. Học đk hay ko thì ko rõ</v>
      </c>
      <c r="E4619" s="4"/>
      <c r="F4619" s="4"/>
      <c r="G4619" s="4"/>
      <c r="H4619" s="4"/>
      <c r="I4619" s="4"/>
      <c r="J4619" s="4"/>
      <c r="K4619" s="4"/>
      <c r="L4619" s="4"/>
      <c r="M4619" s="4"/>
      <c r="N4619" s="4"/>
      <c r="O4619" s="4"/>
      <c r="P4619" s="4"/>
      <c r="Q4619" s="4"/>
      <c r="R4619" s="4"/>
      <c r="S4619" s="4"/>
      <c r="T4619" s="4"/>
      <c r="U4619" s="4"/>
      <c r="V4619" s="4"/>
      <c r="W4619" s="4"/>
    </row>
    <row r="4620" spans="1:23" ht="56" x14ac:dyDescent="0.3">
      <c r="A4620" s="16" t="s">
        <v>4226</v>
      </c>
      <c r="B4620" s="6">
        <v>0</v>
      </c>
      <c r="C4620" s="16" t="s">
        <v>3718</v>
      </c>
      <c r="D4620" s="16" t="str">
        <f t="shared" ref="D4620:D4623" si="178">CONCATENATE(" Đại học từ xa ngành tâm lý học"," ",C4620)</f>
        <v xml:space="preserve"> Đại học từ xa ngành tâm lý học Chỉ có Hutech thuiii</v>
      </c>
      <c r="E4620" s="4"/>
      <c r="F4620" s="4"/>
      <c r="G4620" s="4"/>
      <c r="H4620" s="4"/>
      <c r="I4620" s="4"/>
      <c r="J4620" s="4"/>
      <c r="K4620" s="4"/>
      <c r="L4620" s="4"/>
      <c r="M4620" s="4"/>
      <c r="N4620" s="4"/>
      <c r="O4620" s="4"/>
      <c r="P4620" s="4"/>
      <c r="Q4620" s="4"/>
      <c r="R4620" s="4"/>
      <c r="S4620" s="4"/>
      <c r="T4620" s="4"/>
      <c r="U4620" s="4"/>
      <c r="V4620" s="4"/>
      <c r="W4620" s="4"/>
    </row>
    <row r="4621" spans="1:23" ht="56" x14ac:dyDescent="0.3">
      <c r="A4621" s="16" t="s">
        <v>4226</v>
      </c>
      <c r="B4621" s="6">
        <v>0</v>
      </c>
      <c r="C4621" s="16" t="s">
        <v>4227</v>
      </c>
      <c r="D4621" s="16" t="str">
        <f t="shared" si="178"/>
        <v xml:space="preserve"> Đại học từ xa ngành tâm lý học Hơi ngoài lề tí, có ai biết tại sao chỉ có Hutech đào tạo ngành này không</v>
      </c>
      <c r="E4621" s="4"/>
      <c r="F4621" s="4"/>
      <c r="G4621" s="4"/>
      <c r="H4621" s="4"/>
      <c r="I4621" s="4"/>
      <c r="J4621" s="4"/>
      <c r="K4621" s="4"/>
      <c r="L4621" s="4"/>
      <c r="M4621" s="4"/>
      <c r="N4621" s="4"/>
      <c r="O4621" s="4"/>
      <c r="P4621" s="4"/>
      <c r="Q4621" s="4"/>
      <c r="R4621" s="4"/>
      <c r="S4621" s="4"/>
      <c r="T4621" s="4"/>
      <c r="U4621" s="4"/>
      <c r="V4621" s="4"/>
      <c r="W4621" s="4"/>
    </row>
    <row r="4622" spans="1:23" ht="56" x14ac:dyDescent="0.3">
      <c r="A4622" s="16" t="s">
        <v>4226</v>
      </c>
      <c r="B4622" s="6">
        <v>0</v>
      </c>
      <c r="C4622" s="16" t="s">
        <v>3719</v>
      </c>
      <c r="D4622" s="16" t="str">
        <f t="shared" si="178"/>
        <v xml:space="preserve"> Đại học từ xa ngành tâm lý học Bạn tham khảo bên trường ĐH Sư Phạm thử nhé, Tâm Lý Học có đào tạo hệ vb2 ý</v>
      </c>
      <c r="E4622" s="4"/>
      <c r="F4622" s="4"/>
      <c r="G4622" s="4"/>
      <c r="H4622" s="4"/>
      <c r="I4622" s="4"/>
      <c r="J4622" s="4"/>
      <c r="K4622" s="4"/>
      <c r="L4622" s="4"/>
      <c r="M4622" s="4"/>
      <c r="N4622" s="4"/>
      <c r="O4622" s="4"/>
      <c r="P4622" s="4"/>
      <c r="Q4622" s="4"/>
      <c r="R4622" s="4"/>
      <c r="S4622" s="4"/>
      <c r="T4622" s="4"/>
      <c r="U4622" s="4"/>
      <c r="V4622" s="4"/>
      <c r="W4622" s="4"/>
    </row>
    <row r="4623" spans="1:23" ht="56" x14ac:dyDescent="0.3">
      <c r="A4623" s="16" t="s">
        <v>4226</v>
      </c>
      <c r="B4623" s="6">
        <v>0</v>
      </c>
      <c r="C4623" s="16" t="s">
        <v>3720</v>
      </c>
      <c r="D4623" s="16" t="str">
        <f t="shared" si="178"/>
        <v xml:space="preserve"> Đại học từ xa ngành tâm lý học Hoa Sen có</v>
      </c>
      <c r="E4623" s="4"/>
      <c r="F4623" s="4"/>
      <c r="G4623" s="4"/>
      <c r="H4623" s="4"/>
      <c r="I4623" s="4"/>
      <c r="J4623" s="4"/>
      <c r="K4623" s="4"/>
      <c r="L4623" s="4"/>
      <c r="M4623" s="4"/>
      <c r="N4623" s="4"/>
      <c r="O4623" s="4"/>
      <c r="P4623" s="4"/>
      <c r="Q4623" s="4"/>
      <c r="R4623" s="4"/>
      <c r="S4623" s="4"/>
      <c r="T4623" s="4"/>
      <c r="U4623" s="4"/>
      <c r="V4623" s="4"/>
      <c r="W4623" s="4"/>
    </row>
    <row r="4624" spans="1:23" ht="308" x14ac:dyDescent="0.3">
      <c r="A4624" s="16" t="s">
        <v>4228</v>
      </c>
      <c r="B4624" s="6">
        <v>0</v>
      </c>
      <c r="C4624" s="16" t="s">
        <v>3724</v>
      </c>
      <c r="D4624" s="16" t="str">
        <f t="shared" ref="D4624:D4629" si="179">CONCATENATE(" Đại học từ xa trường đại học Kinh tế quốc dân"," ",C4624)</f>
        <v xml:space="preserve"> Đại học từ xa trường đại học Kinh tế quốc dân Chào b nha, theo mình biết thì trường này có trạm tại TP HCM b nha</v>
      </c>
      <c r="E4624" s="4"/>
      <c r="F4624" s="4"/>
      <c r="G4624" s="4"/>
      <c r="H4624" s="4"/>
      <c r="I4624" s="4"/>
      <c r="J4624" s="4"/>
      <c r="K4624" s="4"/>
      <c r="L4624" s="4"/>
      <c r="M4624" s="4"/>
      <c r="N4624" s="4"/>
      <c r="O4624" s="4"/>
      <c r="P4624" s="4"/>
      <c r="Q4624" s="4"/>
      <c r="R4624" s="4"/>
      <c r="S4624" s="4"/>
      <c r="T4624" s="4"/>
      <c r="U4624" s="4"/>
      <c r="V4624" s="4"/>
      <c r="W4624" s="4"/>
    </row>
    <row r="4625" spans="1:23" ht="308" x14ac:dyDescent="0.3">
      <c r="A4625" s="16" t="s">
        <v>4228</v>
      </c>
      <c r="B4625" s="6">
        <v>0</v>
      </c>
      <c r="C4625" s="16" t="s">
        <v>3725</v>
      </c>
      <c r="D4625" s="16" t="str">
        <f t="shared" si="179"/>
        <v xml:space="preserve"> Đại học từ xa trường đại học Kinh tế quốc dân học từ xa thì học online lúc nào cũn được em ơi, trường nào cũng thế</v>
      </c>
      <c r="E4625" s="4"/>
      <c r="F4625" s="4"/>
      <c r="G4625" s="4"/>
      <c r="H4625" s="4"/>
      <c r="I4625" s="4"/>
      <c r="J4625" s="4"/>
      <c r="K4625" s="4"/>
      <c r="L4625" s="4"/>
      <c r="M4625" s="4"/>
      <c r="N4625" s="4"/>
      <c r="O4625" s="4"/>
      <c r="P4625" s="4"/>
      <c r="Q4625" s="4"/>
      <c r="R4625" s="4"/>
      <c r="S4625" s="4"/>
      <c r="T4625" s="4"/>
      <c r="U4625" s="4"/>
      <c r="V4625" s="4"/>
      <c r="W4625" s="4"/>
    </row>
    <row r="4626" spans="1:23" ht="308" x14ac:dyDescent="0.3">
      <c r="A4626" s="16" t="s">
        <v>4228</v>
      </c>
      <c r="B4626" s="6">
        <v>0</v>
      </c>
      <c r="C4626" s="16" t="s">
        <v>3726</v>
      </c>
      <c r="D4626" s="16" t="str">
        <f t="shared" si="179"/>
        <v xml:space="preserve"> Đại học từ xa trường đại học Kinh tế quốc dân Tín chỉ b lên website tìm xem sao</v>
      </c>
      <c r="E4626" s="4"/>
      <c r="F4626" s="4"/>
      <c r="G4626" s="4"/>
      <c r="H4626" s="4"/>
      <c r="I4626" s="4"/>
      <c r="J4626" s="4"/>
      <c r="K4626" s="4"/>
      <c r="L4626" s="4"/>
      <c r="M4626" s="4"/>
      <c r="N4626" s="4"/>
      <c r="O4626" s="4"/>
      <c r="P4626" s="4"/>
      <c r="Q4626" s="4"/>
      <c r="R4626" s="4"/>
      <c r="S4626" s="4"/>
      <c r="T4626" s="4"/>
      <c r="U4626" s="4"/>
      <c r="V4626" s="4"/>
      <c r="W4626" s="4"/>
    </row>
    <row r="4627" spans="1:23" ht="308" x14ac:dyDescent="0.3">
      <c r="A4627" s="16" t="s">
        <v>4228</v>
      </c>
      <c r="B4627" s="6">
        <v>0</v>
      </c>
      <c r="C4627" s="16" t="s">
        <v>3728</v>
      </c>
      <c r="D4627" s="16" t="str">
        <f t="shared" si="179"/>
        <v xml:space="preserve"> Đại học từ xa trường đại học Kinh tế quốc dân thi được đấy bạn, h các trường hầu như đều mở trạm ở SG vì nhiều sv trong này</v>
      </c>
      <c r="E4627" s="4"/>
      <c r="F4627" s="4"/>
      <c r="G4627" s="4"/>
      <c r="H4627" s="4"/>
      <c r="I4627" s="4"/>
      <c r="J4627" s="4"/>
      <c r="K4627" s="4"/>
      <c r="L4627" s="4"/>
      <c r="M4627" s="4"/>
      <c r="N4627" s="4"/>
      <c r="O4627" s="4"/>
      <c r="P4627" s="4"/>
      <c r="Q4627" s="4"/>
      <c r="R4627" s="4"/>
      <c r="S4627" s="4"/>
      <c r="T4627" s="4"/>
      <c r="U4627" s="4"/>
      <c r="V4627" s="4"/>
      <c r="W4627" s="4"/>
    </row>
    <row r="4628" spans="1:23" ht="308" x14ac:dyDescent="0.3">
      <c r="A4628" s="16" t="s">
        <v>4228</v>
      </c>
      <c r="B4628" s="6">
        <v>0</v>
      </c>
      <c r="C4628" s="16" t="s">
        <v>4229</v>
      </c>
      <c r="D4628" s="16" t="str">
        <f t="shared" si="179"/>
        <v xml:space="preserve"> Đại học từ xa trường đại học Kinh tế quốc dân 1,2,4- được.
 3 - tầm 130-140 tín gì đó và hphi dao động từ 400-700 tuỳ trường</v>
      </c>
      <c r="E4628" s="4"/>
      <c r="F4628" s="4"/>
      <c r="G4628" s="4"/>
      <c r="H4628" s="4"/>
      <c r="I4628" s="4"/>
      <c r="J4628" s="4"/>
      <c r="K4628" s="4"/>
      <c r="L4628" s="4"/>
      <c r="M4628" s="4"/>
      <c r="N4628" s="4"/>
      <c r="O4628" s="4"/>
      <c r="P4628" s="4"/>
      <c r="Q4628" s="4"/>
      <c r="R4628" s="4"/>
      <c r="S4628" s="4"/>
      <c r="T4628" s="4"/>
      <c r="U4628" s="4"/>
      <c r="V4628" s="4"/>
      <c r="W4628" s="4"/>
    </row>
    <row r="4629" spans="1:23" ht="308" x14ac:dyDescent="0.3">
      <c r="A4629" s="16" t="s">
        <v>4228</v>
      </c>
      <c r="B4629" s="6">
        <v>0</v>
      </c>
      <c r="C4629" s="16" t="s">
        <v>4230</v>
      </c>
      <c r="D4629" s="16" t="str">
        <f t="shared" si="179"/>
        <v xml:space="preserve"> Đại học từ xa trường đại học Kinh tế quốc dân bạn inbok gởi học bạ và bằng tốt nghiệp nhà trường sẽ đưa ra chương trình đào tạo và học phí trọn khoá cho mình tham khảo nhé (hoàn toàn miễn phí)</v>
      </c>
      <c r="E4629" s="4"/>
      <c r="F4629" s="4"/>
      <c r="G4629" s="4"/>
      <c r="H4629" s="4"/>
      <c r="I4629" s="4"/>
      <c r="J4629" s="4"/>
      <c r="K4629" s="4"/>
      <c r="L4629" s="4"/>
      <c r="M4629" s="4"/>
      <c r="N4629" s="4"/>
      <c r="O4629" s="4"/>
      <c r="P4629" s="4"/>
      <c r="Q4629" s="4"/>
      <c r="R4629" s="4"/>
      <c r="S4629" s="4"/>
      <c r="T4629" s="4"/>
      <c r="U4629" s="4"/>
      <c r="V4629" s="4"/>
      <c r="W4629" s="4"/>
    </row>
    <row r="4630" spans="1:23" ht="84" x14ac:dyDescent="0.3">
      <c r="A4630" s="16" t="s">
        <v>3730</v>
      </c>
      <c r="B4630" s="6">
        <v>0</v>
      </c>
      <c r="C4630" s="16" t="s">
        <v>3731</v>
      </c>
      <c r="D4630" s="16" t="str">
        <f t="shared" ref="D4630:D4640" si="180">CONCATENATE(" Đại học từ xa"," ",C4630)</f>
        <v xml:space="preserve"> Đại học từ xa KDQT hình như ko có còn TMDT thì có TMU em nhé</v>
      </c>
      <c r="E4630" s="4"/>
      <c r="F4630" s="4"/>
      <c r="G4630" s="4"/>
      <c r="H4630" s="4"/>
      <c r="I4630" s="4"/>
      <c r="J4630" s="4"/>
      <c r="K4630" s="4"/>
      <c r="L4630" s="4"/>
      <c r="M4630" s="4"/>
      <c r="N4630" s="4"/>
      <c r="O4630" s="4"/>
      <c r="P4630" s="4"/>
      <c r="Q4630" s="4"/>
      <c r="R4630" s="4"/>
      <c r="S4630" s="4"/>
      <c r="T4630" s="4"/>
      <c r="U4630" s="4"/>
      <c r="V4630" s="4"/>
      <c r="W4630" s="4"/>
    </row>
    <row r="4631" spans="1:23" ht="84" x14ac:dyDescent="0.3">
      <c r="A4631" s="16" t="s">
        <v>3730</v>
      </c>
      <c r="B4631" s="6">
        <v>0</v>
      </c>
      <c r="C4631" s="16" t="s">
        <v>3732</v>
      </c>
      <c r="D4631" s="16" t="str">
        <f t="shared" si="180"/>
        <v xml:space="preserve"> Đại học từ xa Thương mại điện tử học Đh Thương mại là ổn nhất á</v>
      </c>
      <c r="E4631" s="4"/>
      <c r="F4631" s="4"/>
      <c r="G4631" s="4"/>
      <c r="H4631" s="4"/>
      <c r="I4631" s="4"/>
      <c r="J4631" s="4"/>
      <c r="K4631" s="4"/>
      <c r="L4631" s="4"/>
      <c r="M4631" s="4"/>
      <c r="N4631" s="4"/>
      <c r="O4631" s="4"/>
      <c r="P4631" s="4"/>
      <c r="Q4631" s="4"/>
      <c r="R4631" s="4"/>
      <c r="S4631" s="4"/>
      <c r="T4631" s="4"/>
      <c r="U4631" s="4"/>
      <c r="V4631" s="4"/>
      <c r="W4631" s="4"/>
    </row>
    <row r="4632" spans="1:23" ht="84" x14ac:dyDescent="0.3">
      <c r="A4632" s="16" t="s">
        <v>3730</v>
      </c>
      <c r="B4632" s="6">
        <v>0</v>
      </c>
      <c r="C4632" s="16" t="s">
        <v>3733</v>
      </c>
      <c r="D4632" s="16" t="str">
        <f t="shared" si="180"/>
        <v xml:space="preserve"> Đại học từ xa Top thì có NEU với TMU</v>
      </c>
      <c r="E4632" s="4"/>
      <c r="F4632" s="4"/>
      <c r="G4632" s="4"/>
      <c r="H4632" s="4"/>
      <c r="I4632" s="4"/>
      <c r="J4632" s="4"/>
      <c r="K4632" s="4"/>
      <c r="L4632" s="4"/>
      <c r="M4632" s="4"/>
      <c r="N4632" s="4"/>
      <c r="O4632" s="4"/>
      <c r="P4632" s="4"/>
      <c r="Q4632" s="4"/>
      <c r="R4632" s="4"/>
      <c r="S4632" s="4"/>
      <c r="T4632" s="4"/>
      <c r="U4632" s="4"/>
      <c r="V4632" s="4"/>
      <c r="W4632" s="4"/>
    </row>
    <row r="4633" spans="1:23" ht="84" x14ac:dyDescent="0.3">
      <c r="A4633" s="16" t="s">
        <v>3730</v>
      </c>
      <c r="B4633" s="6">
        <v>0</v>
      </c>
      <c r="C4633" s="16" t="s">
        <v>3734</v>
      </c>
      <c r="D4633" s="16" t="str">
        <f t="shared" si="180"/>
        <v xml:space="preserve"> Đại học từ xa Ở miền Bắc hay miền Nam em nhỉ</v>
      </c>
      <c r="E4633" s="4"/>
      <c r="F4633" s="4"/>
      <c r="G4633" s="4"/>
      <c r="H4633" s="4"/>
      <c r="I4633" s="4"/>
      <c r="J4633" s="4"/>
      <c r="K4633" s="4"/>
      <c r="L4633" s="4"/>
      <c r="M4633" s="4"/>
      <c r="N4633" s="4"/>
      <c r="O4633" s="4"/>
      <c r="P4633" s="4"/>
      <c r="Q4633" s="4"/>
      <c r="R4633" s="4"/>
      <c r="S4633" s="4"/>
      <c r="T4633" s="4"/>
      <c r="U4633" s="4"/>
      <c r="V4633" s="4"/>
      <c r="W4633" s="4"/>
    </row>
    <row r="4634" spans="1:23" ht="84" x14ac:dyDescent="0.3">
      <c r="A4634" s="16" t="s">
        <v>3730</v>
      </c>
      <c r="B4634" s="6">
        <v>0</v>
      </c>
      <c r="C4634" s="16" t="s">
        <v>3735</v>
      </c>
      <c r="D4634" s="16" t="str">
        <f t="shared" si="180"/>
        <v xml:space="preserve"> Đại học từ xa Cứ trường nào điểm chính quy cao thì là trường top em ơi</v>
      </c>
      <c r="E4634" s="4"/>
      <c r="F4634" s="4"/>
      <c r="G4634" s="4"/>
      <c r="H4634" s="4"/>
      <c r="I4634" s="4"/>
      <c r="J4634" s="4"/>
      <c r="K4634" s="4"/>
      <c r="L4634" s="4"/>
      <c r="M4634" s="4"/>
      <c r="N4634" s="4"/>
      <c r="O4634" s="4"/>
      <c r="P4634" s="4"/>
      <c r="Q4634" s="4"/>
      <c r="R4634" s="4"/>
      <c r="S4634" s="4"/>
      <c r="T4634" s="4"/>
      <c r="U4634" s="4"/>
      <c r="V4634" s="4"/>
      <c r="W4634" s="4"/>
    </row>
    <row r="4635" spans="1:23" ht="84" x14ac:dyDescent="0.3">
      <c r="A4635" s="16" t="s">
        <v>3730</v>
      </c>
      <c r="B4635" s="6">
        <v>0</v>
      </c>
      <c r="C4635" s="16" t="s">
        <v>3736</v>
      </c>
      <c r="D4635" s="16" t="str">
        <f t="shared" si="180"/>
        <v xml:space="preserve"> Đại học từ xa Trường Đại học Thương mại em nha, KTQD cũng là trường top nhưng chưa có ngành TMDT em à</v>
      </c>
      <c r="E4635" s="4"/>
      <c r="F4635" s="4"/>
      <c r="G4635" s="4"/>
      <c r="H4635" s="4"/>
      <c r="I4635" s="4"/>
      <c r="J4635" s="4"/>
      <c r="K4635" s="4"/>
      <c r="L4635" s="4"/>
      <c r="M4635" s="4"/>
      <c r="N4635" s="4"/>
      <c r="O4635" s="4"/>
      <c r="P4635" s="4"/>
      <c r="Q4635" s="4"/>
      <c r="R4635" s="4"/>
      <c r="S4635" s="4"/>
      <c r="T4635" s="4"/>
      <c r="U4635" s="4"/>
      <c r="V4635" s="4"/>
      <c r="W4635" s="4"/>
    </row>
    <row r="4636" spans="1:23" ht="84" x14ac:dyDescent="0.3">
      <c r="A4636" s="16" t="s">
        <v>3737</v>
      </c>
      <c r="B4636" s="6">
        <v>0</v>
      </c>
      <c r="C4636" s="16" t="s">
        <v>3738</v>
      </c>
      <c r="D4636" s="16" t="str">
        <f t="shared" si="180"/>
        <v xml:space="preserve"> Đại học từ xa Ai chả thích có nhiều cơ hội, có lương cao, cuộc sống tốt hơn</v>
      </c>
      <c r="E4636" s="4"/>
      <c r="F4636" s="4"/>
      <c r="G4636" s="4"/>
      <c r="H4636" s="4"/>
      <c r="I4636" s="4"/>
      <c r="J4636" s="4"/>
      <c r="K4636" s="4"/>
      <c r="L4636" s="4"/>
      <c r="M4636" s="4"/>
      <c r="N4636" s="4"/>
      <c r="O4636" s="4"/>
      <c r="P4636" s="4"/>
      <c r="Q4636" s="4"/>
      <c r="R4636" s="4"/>
      <c r="S4636" s="4"/>
      <c r="T4636" s="4"/>
      <c r="U4636" s="4"/>
      <c r="V4636" s="4"/>
      <c r="W4636" s="4"/>
    </row>
    <row r="4637" spans="1:23" ht="84" x14ac:dyDescent="0.3">
      <c r="A4637" s="16" t="s">
        <v>3737</v>
      </c>
      <c r="B4637" s="6">
        <v>0</v>
      </c>
      <c r="C4637" s="16" t="s">
        <v>3739</v>
      </c>
      <c r="D4637" s="16" t="str">
        <f t="shared" si="180"/>
        <v xml:space="preserve"> Đại học từ xa Học nhiều để kiếm tiền mọi lúc mọi nơi đa nguồn ví dụ như tối rãnh làm thêm nghiệp vụ học thêm bằng lái tiện đường thì lái taxi còn rất nhiều thứ phải học.</v>
      </c>
      <c r="E4637" s="4"/>
      <c r="F4637" s="4"/>
      <c r="G4637" s="4"/>
      <c r="H4637" s="4"/>
      <c r="I4637" s="4"/>
      <c r="J4637" s="4"/>
      <c r="K4637" s="4"/>
      <c r="L4637" s="4"/>
      <c r="M4637" s="4"/>
      <c r="N4637" s="4"/>
      <c r="O4637" s="4"/>
      <c r="P4637" s="4"/>
      <c r="Q4637" s="4"/>
      <c r="R4637" s="4"/>
      <c r="S4637" s="4"/>
      <c r="T4637" s="4"/>
      <c r="U4637" s="4"/>
      <c r="V4637" s="4"/>
      <c r="W4637" s="4"/>
    </row>
    <row r="4638" spans="1:23" ht="42" x14ac:dyDescent="0.3">
      <c r="A4638" s="16" t="s">
        <v>3740</v>
      </c>
      <c r="B4638" s="6">
        <v>0</v>
      </c>
      <c r="C4638" s="16" t="s">
        <v>3741</v>
      </c>
      <c r="D4638" s="16" t="str">
        <f t="shared" si="180"/>
        <v xml:space="preserve"> Đại học từ xa học Thành Đông làm gì</v>
      </c>
      <c r="E4638" s="4"/>
      <c r="F4638" s="4"/>
      <c r="G4638" s="4"/>
      <c r="H4638" s="4"/>
      <c r="I4638" s="4"/>
      <c r="J4638" s="4"/>
      <c r="K4638" s="4"/>
      <c r="L4638" s="4"/>
      <c r="M4638" s="4"/>
      <c r="N4638" s="4"/>
      <c r="O4638" s="4"/>
      <c r="P4638" s="4"/>
      <c r="Q4638" s="4"/>
      <c r="R4638" s="4"/>
      <c r="S4638" s="4"/>
      <c r="T4638" s="4"/>
      <c r="U4638" s="4"/>
      <c r="V4638" s="4"/>
      <c r="W4638" s="4"/>
    </row>
    <row r="4639" spans="1:23" ht="42" x14ac:dyDescent="0.3">
      <c r="A4639" s="16" t="s">
        <v>3740</v>
      </c>
      <c r="B4639" s="6">
        <v>0</v>
      </c>
      <c r="C4639" s="16" t="s">
        <v>3742</v>
      </c>
      <c r="D4639" s="16" t="str">
        <f t="shared" si="180"/>
        <v xml:space="preserve"> Đại học từ xa Trường Thành Đông hệ chính quy ngta còn ko muốn vào, đừng nói là hệ từ xa e ơi. Chọn trường khác mà học</v>
      </c>
      <c r="E4639" s="4"/>
      <c r="F4639" s="4"/>
      <c r="G4639" s="4"/>
      <c r="H4639" s="4"/>
      <c r="I4639" s="4"/>
      <c r="J4639" s="4"/>
      <c r="K4639" s="4"/>
      <c r="L4639" s="4"/>
      <c r="M4639" s="4"/>
      <c r="N4639" s="4"/>
      <c r="O4639" s="4"/>
      <c r="P4639" s="4"/>
      <c r="Q4639" s="4"/>
      <c r="R4639" s="4"/>
      <c r="S4639" s="4"/>
      <c r="T4639" s="4"/>
      <c r="U4639" s="4"/>
      <c r="V4639" s="4"/>
      <c r="W4639" s="4"/>
    </row>
    <row r="4640" spans="1:23" ht="42" x14ac:dyDescent="0.3">
      <c r="A4640" s="16" t="s">
        <v>3740</v>
      </c>
      <c r="B4640" s="6">
        <v>0</v>
      </c>
      <c r="C4640" s="16" t="s">
        <v>3743</v>
      </c>
      <c r="D4640" s="16" t="str">
        <f t="shared" si="180"/>
        <v xml:space="preserve"> Đại học từ xa Trường này thì mình ko biết, nhưng bên trường ĐH Thái Nguyên thì thấy chất lượng rất ok, có trạm thi ở HN Đà Nẵng HCM luôn nên rất tiện</v>
      </c>
      <c r="E4640" s="4"/>
      <c r="F4640" s="4"/>
      <c r="G4640" s="4"/>
      <c r="H4640" s="4"/>
      <c r="I4640" s="4"/>
      <c r="J4640" s="4"/>
      <c r="K4640" s="4"/>
      <c r="L4640" s="4"/>
      <c r="M4640" s="4"/>
      <c r="N4640" s="4"/>
      <c r="O4640" s="4"/>
      <c r="P4640" s="4"/>
      <c r="Q4640" s="4"/>
      <c r="R4640" s="4"/>
      <c r="S4640" s="4"/>
      <c r="T4640" s="4"/>
      <c r="U4640" s="4"/>
      <c r="V4640" s="4"/>
      <c r="W4640" s="4"/>
    </row>
    <row r="4641" spans="1:23" ht="42" x14ac:dyDescent="0.3">
      <c r="A4641" s="16" t="s">
        <v>3740</v>
      </c>
      <c r="B4641" s="6">
        <v>0</v>
      </c>
      <c r="C4641" s="16" t="s">
        <v>3744</v>
      </c>
      <c r="D4641" s="16" t="str">
        <f>CONCATENATE(" Đại học từ xa ngành ngôn ngữ Anh trường Đại học Thành Đông"," ",C4641)</f>
        <v xml:space="preserve"> Đại học từ xa ngành ngôn ngữ Anh trường Đại học Thành Đông Ko nên học đâu bạn</v>
      </c>
      <c r="E4641" s="4"/>
      <c r="F4641" s="4"/>
      <c r="G4641" s="4"/>
      <c r="H4641" s="4"/>
      <c r="I4641" s="4"/>
      <c r="J4641" s="4"/>
      <c r="K4641" s="4"/>
      <c r="L4641" s="4"/>
      <c r="M4641" s="4"/>
      <c r="N4641" s="4"/>
      <c r="O4641" s="4"/>
      <c r="P4641" s="4"/>
      <c r="Q4641" s="4"/>
      <c r="R4641" s="4"/>
      <c r="S4641" s="4"/>
      <c r="T4641" s="4"/>
      <c r="U4641" s="4"/>
      <c r="V4641" s="4"/>
      <c r="W4641" s="4"/>
    </row>
    <row r="4642" spans="1:23" ht="42" x14ac:dyDescent="0.3">
      <c r="A4642" s="16" t="s">
        <v>3740</v>
      </c>
      <c r="B4642" s="6">
        <v>0</v>
      </c>
      <c r="C4642" s="16" t="s">
        <v>3745</v>
      </c>
      <c r="D4642" s="16" t="str">
        <f t="shared" ref="D4642:D4699" si="181">CONCATENATE(" Đại học từ xa"," ",C4642)</f>
        <v xml:space="preserve"> Đại học từ xa E tham khảo NNA của FBU nhé</v>
      </c>
      <c r="E4642" s="4"/>
      <c r="F4642" s="4"/>
      <c r="G4642" s="4"/>
      <c r="H4642" s="4"/>
      <c r="I4642" s="4"/>
      <c r="J4642" s="4"/>
      <c r="K4642" s="4"/>
      <c r="L4642" s="4"/>
      <c r="M4642" s="4"/>
      <c r="N4642" s="4"/>
      <c r="O4642" s="4"/>
      <c r="P4642" s="4"/>
      <c r="Q4642" s="4"/>
      <c r="R4642" s="4"/>
      <c r="S4642" s="4"/>
      <c r="T4642" s="4"/>
      <c r="U4642" s="4"/>
      <c r="V4642" s="4"/>
      <c r="W4642" s="4"/>
    </row>
    <row r="4643" spans="1:23" ht="42" x14ac:dyDescent="0.3">
      <c r="A4643" s="16" t="s">
        <v>3740</v>
      </c>
      <c r="B4643" s="6">
        <v>0</v>
      </c>
      <c r="C4643" s="16" t="s">
        <v>4231</v>
      </c>
      <c r="D4643" s="16" t="str">
        <f t="shared" si="181"/>
        <v xml:space="preserve"> Đại học từ xa Có ai đang học Hutech từ xa Ko ạ ?</v>
      </c>
      <c r="E4643" s="4"/>
      <c r="F4643" s="4"/>
      <c r="G4643" s="4"/>
      <c r="H4643" s="4"/>
      <c r="I4643" s="4"/>
      <c r="J4643" s="4"/>
      <c r="K4643" s="4"/>
      <c r="L4643" s="4"/>
      <c r="M4643" s="4"/>
      <c r="N4643" s="4"/>
      <c r="O4643" s="4"/>
      <c r="P4643" s="4"/>
      <c r="Q4643" s="4"/>
      <c r="R4643" s="4"/>
      <c r="S4643" s="4"/>
      <c r="T4643" s="4"/>
      <c r="U4643" s="4"/>
      <c r="V4643" s="4"/>
      <c r="W4643" s="4"/>
    </row>
    <row r="4644" spans="1:23" ht="42" x14ac:dyDescent="0.3">
      <c r="A4644" s="16" t="s">
        <v>3740</v>
      </c>
      <c r="B4644" s="6">
        <v>0</v>
      </c>
      <c r="C4644" s="16" t="s">
        <v>3746</v>
      </c>
      <c r="D4644" s="16" t="str">
        <f t="shared" si="181"/>
        <v xml:space="preserve"> Đại học từ xa ngôn ngữ Anh qua Hanu mà học cho chất lượng. Có đủ vhvl và từ xa cho e chọn</v>
      </c>
      <c r="E4644" s="4"/>
      <c r="F4644" s="4"/>
      <c r="G4644" s="4"/>
      <c r="H4644" s="4"/>
      <c r="I4644" s="4"/>
      <c r="J4644" s="4"/>
      <c r="K4644" s="4"/>
      <c r="L4644" s="4"/>
      <c r="M4644" s="4"/>
      <c r="N4644" s="4"/>
      <c r="O4644" s="4"/>
      <c r="P4644" s="4"/>
      <c r="Q4644" s="4"/>
      <c r="R4644" s="4"/>
      <c r="S4644" s="4"/>
      <c r="T4644" s="4"/>
      <c r="U4644" s="4"/>
      <c r="V4644" s="4"/>
      <c r="W4644" s="4"/>
    </row>
    <row r="4645" spans="1:23" ht="42" x14ac:dyDescent="0.3">
      <c r="A4645" s="16" t="s">
        <v>3740</v>
      </c>
      <c r="B4645" s="6">
        <v>0</v>
      </c>
      <c r="C4645" s="16" t="s">
        <v>3747</v>
      </c>
      <c r="D4645" s="16" t="str">
        <f t="shared" si="181"/>
        <v xml:space="preserve"> Đại học từ xa Ngôn Ngữ Anh ở miền nam thì học Trà Vinh oke đó bạn</v>
      </c>
      <c r="E4645" s="4"/>
      <c r="F4645" s="4"/>
      <c r="G4645" s="4"/>
      <c r="H4645" s="4"/>
      <c r="I4645" s="4"/>
      <c r="J4645" s="4"/>
      <c r="K4645" s="4"/>
      <c r="L4645" s="4"/>
      <c r="M4645" s="4"/>
      <c r="N4645" s="4"/>
      <c r="O4645" s="4"/>
      <c r="P4645" s="4"/>
      <c r="Q4645" s="4"/>
      <c r="R4645" s="4"/>
      <c r="S4645" s="4"/>
      <c r="T4645" s="4"/>
      <c r="U4645" s="4"/>
      <c r="V4645" s="4"/>
      <c r="W4645" s="4"/>
    </row>
    <row r="4646" spans="1:23" ht="42" x14ac:dyDescent="0.3">
      <c r="A4646" s="16" t="s">
        <v>3740</v>
      </c>
      <c r="B4646" s="6">
        <v>0</v>
      </c>
      <c r="C4646" s="16" t="s">
        <v>3748</v>
      </c>
      <c r="D4646" s="16" t="str">
        <f t="shared" si="181"/>
        <v xml:space="preserve"> Đại học từ xa Bên đại học ngân hàng tphcm đang tuyển đó bạn</v>
      </c>
      <c r="E4646" s="4"/>
      <c r="F4646" s="4"/>
      <c r="G4646" s="4"/>
      <c r="H4646" s="4"/>
      <c r="I4646" s="4"/>
      <c r="J4646" s="4"/>
      <c r="K4646" s="4"/>
      <c r="L4646" s="4"/>
      <c r="M4646" s="4"/>
      <c r="N4646" s="4"/>
      <c r="O4646" s="4"/>
      <c r="P4646" s="4"/>
      <c r="Q4646" s="4"/>
      <c r="R4646" s="4"/>
      <c r="S4646" s="4"/>
      <c r="T4646" s="4"/>
      <c r="U4646" s="4"/>
      <c r="V4646" s="4"/>
      <c r="W4646" s="4"/>
    </row>
    <row r="4647" spans="1:23" ht="336" x14ac:dyDescent="0.3">
      <c r="A4647" s="16" t="s">
        <v>4232</v>
      </c>
      <c r="B4647" s="6">
        <v>0</v>
      </c>
      <c r="C4647" s="16" t="s">
        <v>3750</v>
      </c>
      <c r="D4647" s="16" t="str">
        <f t="shared" si="181"/>
        <v xml:space="preserve"> Đại học từ xa Nhà mình có người làm trong Sacombank, bên này sa thải hơn 400 cán bộ thiếu bằng đại học đó bạn ạ, dư định là còn cắt giảm thêm nữa :((</v>
      </c>
      <c r="E4647" s="4"/>
      <c r="F4647" s="4"/>
      <c r="G4647" s="4"/>
      <c r="H4647" s="4"/>
      <c r="I4647" s="4"/>
      <c r="J4647" s="4"/>
      <c r="K4647" s="4"/>
      <c r="L4647" s="4"/>
      <c r="M4647" s="4"/>
      <c r="N4647" s="4"/>
      <c r="O4647" s="4"/>
      <c r="P4647" s="4"/>
      <c r="Q4647" s="4"/>
      <c r="R4647" s="4"/>
      <c r="S4647" s="4"/>
      <c r="T4647" s="4"/>
      <c r="U4647" s="4"/>
      <c r="V4647" s="4"/>
      <c r="W4647" s="4"/>
    </row>
    <row r="4648" spans="1:23" ht="336" x14ac:dyDescent="0.3">
      <c r="A4648" s="16" t="s">
        <v>4232</v>
      </c>
      <c r="B4648" s="6">
        <v>0</v>
      </c>
      <c r="C4648" s="16" t="s">
        <v>3751</v>
      </c>
      <c r="D4648" s="16" t="str">
        <f t="shared" si="181"/>
        <v xml:space="preserve"> Đại học từ xa Đúng rồi, giờ bằng cấp là điều kiện cơ bản, ko có là thiệt thòi lắm</v>
      </c>
      <c r="E4648" s="4"/>
      <c r="F4648" s="4"/>
      <c r="G4648" s="4"/>
      <c r="H4648" s="4"/>
      <c r="I4648" s="4"/>
      <c r="J4648" s="4"/>
      <c r="K4648" s="4"/>
      <c r="L4648" s="4"/>
      <c r="M4648" s="4"/>
      <c r="N4648" s="4"/>
      <c r="O4648" s="4"/>
      <c r="P4648" s="4"/>
      <c r="Q4648" s="4"/>
      <c r="R4648" s="4"/>
      <c r="S4648" s="4"/>
      <c r="T4648" s="4"/>
      <c r="U4648" s="4"/>
      <c r="V4648" s="4"/>
      <c r="W4648" s="4"/>
    </row>
    <row r="4649" spans="1:23" ht="336" x14ac:dyDescent="0.3">
      <c r="A4649" s="16" t="s">
        <v>4232</v>
      </c>
      <c r="B4649" s="6">
        <v>0</v>
      </c>
      <c r="C4649" s="16" t="s">
        <v>3752</v>
      </c>
      <c r="D4649" s="16" t="str">
        <f t="shared" si="181"/>
        <v xml:space="preserve"> Đại học từ xa Cắt giảm hàng nghìn nhân sự luôn ấy ạ? Làm gì đến mức đấy, mình nghĩ chỉ tầm vài trăm thôi</v>
      </c>
      <c r="E4649" s="4"/>
      <c r="F4649" s="4"/>
      <c r="G4649" s="4"/>
      <c r="H4649" s="4"/>
      <c r="I4649" s="4"/>
      <c r="J4649" s="4"/>
      <c r="K4649" s="4"/>
      <c r="L4649" s="4"/>
      <c r="M4649" s="4"/>
      <c r="N4649" s="4"/>
      <c r="O4649" s="4"/>
      <c r="P4649" s="4"/>
      <c r="Q4649" s="4"/>
      <c r="R4649" s="4"/>
      <c r="S4649" s="4"/>
      <c r="T4649" s="4"/>
      <c r="U4649" s="4"/>
      <c r="V4649" s="4"/>
      <c r="W4649" s="4"/>
    </row>
    <row r="4650" spans="1:23" ht="84" x14ac:dyDescent="0.3">
      <c r="A4650" s="16" t="s">
        <v>4233</v>
      </c>
      <c r="B4650" s="6">
        <v>0</v>
      </c>
      <c r="C4650" s="16" t="s">
        <v>3757</v>
      </c>
      <c r="D4650" s="16" t="str">
        <f t="shared" si="181"/>
        <v xml:space="preserve"> Đại học từ xa Em học QTKD Ạ</v>
      </c>
      <c r="E4650" s="4"/>
      <c r="F4650" s="4"/>
      <c r="G4650" s="4"/>
      <c r="H4650" s="4"/>
      <c r="I4650" s="4"/>
      <c r="J4650" s="4"/>
      <c r="K4650" s="4"/>
      <c r="L4650" s="4"/>
      <c r="M4650" s="4"/>
      <c r="N4650" s="4"/>
      <c r="O4650" s="4"/>
      <c r="P4650" s="4"/>
      <c r="Q4650" s="4"/>
      <c r="R4650" s="4"/>
      <c r="S4650" s="4"/>
      <c r="T4650" s="4"/>
      <c r="U4650" s="4"/>
      <c r="V4650" s="4"/>
      <c r="W4650" s="4"/>
    </row>
    <row r="4651" spans="1:23" ht="84" x14ac:dyDescent="0.3">
      <c r="A4651" s="16" t="s">
        <v>4233</v>
      </c>
      <c r="B4651" s="6">
        <v>0</v>
      </c>
      <c r="C4651" s="16" t="s">
        <v>3758</v>
      </c>
      <c r="D4651" s="16" t="str">
        <f t="shared" si="181"/>
        <v xml:space="preserve"> Đại học từ xa Nếu còn giữ bằng tốt nghiệp THPT thì oke em nha</v>
      </c>
      <c r="E4651" s="4"/>
      <c r="F4651" s="4"/>
      <c r="G4651" s="4"/>
      <c r="H4651" s="4"/>
      <c r="I4651" s="4"/>
      <c r="J4651" s="4"/>
      <c r="K4651" s="4"/>
      <c r="L4651" s="4"/>
      <c r="M4651" s="4"/>
      <c r="N4651" s="4"/>
      <c r="O4651" s="4"/>
      <c r="P4651" s="4"/>
      <c r="Q4651" s="4"/>
      <c r="R4651" s="4"/>
      <c r="S4651" s="4"/>
      <c r="T4651" s="4"/>
      <c r="U4651" s="4"/>
      <c r="V4651" s="4"/>
      <c r="W4651" s="4"/>
    </row>
    <row r="4652" spans="1:23" ht="84" x14ac:dyDescent="0.3">
      <c r="A4652" s="16" t="s">
        <v>4233</v>
      </c>
      <c r="B4652" s="6">
        <v>0</v>
      </c>
      <c r="C4652" s="16" t="s">
        <v>3759</v>
      </c>
      <c r="D4652" s="16" t="str">
        <f t="shared" si="181"/>
        <v xml:space="preserve"> Đại học từ xa Tiếc quá 5 kỳ tính ra cũng 2 năm rưỡi rồi :((</v>
      </c>
      <c r="E4652" s="4"/>
      <c r="F4652" s="4"/>
      <c r="G4652" s="4"/>
      <c r="H4652" s="4"/>
      <c r="I4652" s="4"/>
      <c r="J4652" s="4"/>
      <c r="K4652" s="4"/>
      <c r="L4652" s="4"/>
      <c r="M4652" s="4"/>
      <c r="N4652" s="4"/>
      <c r="O4652" s="4"/>
      <c r="P4652" s="4"/>
      <c r="Q4652" s="4"/>
      <c r="R4652" s="4"/>
      <c r="S4652" s="4"/>
      <c r="T4652" s="4"/>
      <c r="U4652" s="4"/>
      <c r="V4652" s="4"/>
      <c r="W4652" s="4"/>
    </row>
    <row r="4653" spans="1:23" ht="84" x14ac:dyDescent="0.3">
      <c r="A4653" s="16" t="s">
        <v>4233</v>
      </c>
      <c r="B4653" s="6">
        <v>0</v>
      </c>
      <c r="C4653" s="16" t="s">
        <v>3760</v>
      </c>
      <c r="D4653" s="16" t="str">
        <f t="shared" si="181"/>
        <v xml:space="preserve"> Đại học từ xa QTKD học Thương mại oke em nhé</v>
      </c>
      <c r="E4653" s="4"/>
      <c r="F4653" s="4"/>
      <c r="G4653" s="4"/>
      <c r="H4653" s="4"/>
      <c r="I4653" s="4"/>
      <c r="J4653" s="4"/>
      <c r="K4653" s="4"/>
      <c r="L4653" s="4"/>
      <c r="M4653" s="4"/>
      <c r="N4653" s="4"/>
      <c r="O4653" s="4"/>
      <c r="P4653" s="4"/>
      <c r="Q4653" s="4"/>
      <c r="R4653" s="4"/>
      <c r="S4653" s="4"/>
      <c r="T4653" s="4"/>
      <c r="U4653" s="4"/>
      <c r="V4653" s="4"/>
      <c r="W4653" s="4"/>
    </row>
    <row r="4654" spans="1:23" ht="84" x14ac:dyDescent="0.3">
      <c r="A4654" s="16" t="s">
        <v>4233</v>
      </c>
      <c r="B4654" s="6">
        <v>0</v>
      </c>
      <c r="C4654" s="16" t="s">
        <v>4234</v>
      </c>
      <c r="D4654" s="16" t="str">
        <f t="shared" si="181"/>
        <v xml:space="preserve"> Đại học từ xa mình tha thiết xin cách thức liên lạc với trường đh ktqd với ạ. tìm trên mạng mà toàn bị lừa thôi ạ</v>
      </c>
      <c r="E4654" s="4"/>
      <c r="F4654" s="4"/>
      <c r="G4654" s="4"/>
      <c r="H4654" s="4"/>
      <c r="I4654" s="4"/>
      <c r="J4654" s="4"/>
      <c r="K4654" s="4"/>
      <c r="L4654" s="4"/>
      <c r="M4654" s="4"/>
      <c r="N4654" s="4"/>
      <c r="O4654" s="4"/>
      <c r="P4654" s="4"/>
      <c r="Q4654" s="4"/>
      <c r="R4654" s="4"/>
      <c r="S4654" s="4"/>
      <c r="T4654" s="4"/>
      <c r="U4654" s="4"/>
      <c r="V4654" s="4"/>
      <c r="W4654" s="4"/>
    </row>
    <row r="4655" spans="1:23" ht="70" x14ac:dyDescent="0.3">
      <c r="A4655" s="16" t="s">
        <v>3761</v>
      </c>
      <c r="B4655" s="6">
        <v>0</v>
      </c>
      <c r="C4655" s="16" t="s">
        <v>3762</v>
      </c>
      <c r="D4655" s="16" t="str">
        <f t="shared" si="181"/>
        <v xml:space="preserve"> Đại học từ xa Chào em nha, cnay sẽ tùy từng trường đó em nha. Ví dụ như các trường học trên hệ thống thì họ học lúc nào cũng được ko quy định về thời gian, nhưng các trường mà học qua zoom thì thường sẽ quy định về thời gian học em à, nó sẽ bớt linh động hơn</v>
      </c>
      <c r="E4655" s="4"/>
      <c r="F4655" s="4"/>
      <c r="G4655" s="4"/>
      <c r="H4655" s="4"/>
      <c r="I4655" s="4"/>
      <c r="J4655" s="4"/>
      <c r="K4655" s="4"/>
      <c r="L4655" s="4"/>
      <c r="M4655" s="4"/>
      <c r="N4655" s="4"/>
      <c r="O4655" s="4"/>
      <c r="P4655" s="4"/>
      <c r="Q4655" s="4"/>
      <c r="R4655" s="4"/>
      <c r="S4655" s="4"/>
      <c r="T4655" s="4"/>
      <c r="U4655" s="4"/>
      <c r="V4655" s="4"/>
      <c r="W4655" s="4"/>
    </row>
    <row r="4656" spans="1:23" ht="70" x14ac:dyDescent="0.3">
      <c r="A4656" s="16" t="s">
        <v>3761</v>
      </c>
      <c r="B4656" s="6">
        <v>0</v>
      </c>
      <c r="C4656" s="16" t="s">
        <v>3763</v>
      </c>
      <c r="D4656" s="16" t="str">
        <f t="shared" si="181"/>
        <v xml:space="preserve"> Đại học từ xa Với trường hợp em học trên hệ thống thì sẽ ko sợ bị trùng giờ làm đâu em nha</v>
      </c>
      <c r="E4656" s="4"/>
      <c r="F4656" s="4"/>
      <c r="G4656" s="4"/>
      <c r="H4656" s="4"/>
      <c r="I4656" s="4"/>
      <c r="J4656" s="4"/>
      <c r="K4656" s="4"/>
      <c r="L4656" s="4"/>
      <c r="M4656" s="4"/>
      <c r="N4656" s="4"/>
      <c r="O4656" s="4"/>
      <c r="P4656" s="4"/>
      <c r="Q4656" s="4"/>
      <c r="R4656" s="4"/>
      <c r="S4656" s="4"/>
      <c r="T4656" s="4"/>
      <c r="U4656" s="4"/>
      <c r="V4656" s="4"/>
      <c r="W4656" s="4"/>
    </row>
    <row r="4657" spans="1:23" ht="70" x14ac:dyDescent="0.3">
      <c r="A4657" s="16" t="s">
        <v>3761</v>
      </c>
      <c r="B4657" s="6">
        <v>0</v>
      </c>
      <c r="C4657" s="16" t="s">
        <v>3764</v>
      </c>
      <c r="D4657" s="16" t="str">
        <f t="shared" si="181"/>
        <v xml:space="preserve"> Đại học từ xa sao làm muộn thế em, 8h tối mới xong thì 10h mới học được à</v>
      </c>
      <c r="E4657" s="4"/>
      <c r="F4657" s="4"/>
      <c r="G4657" s="4"/>
      <c r="H4657" s="4"/>
      <c r="I4657" s="4"/>
      <c r="J4657" s="4"/>
      <c r="K4657" s="4"/>
      <c r="L4657" s="4"/>
      <c r="M4657" s="4"/>
      <c r="N4657" s="4"/>
      <c r="O4657" s="4"/>
      <c r="P4657" s="4"/>
      <c r="Q4657" s="4"/>
      <c r="R4657" s="4"/>
      <c r="S4657" s="4"/>
      <c r="T4657" s="4"/>
      <c r="U4657" s="4"/>
      <c r="V4657" s="4"/>
      <c r="W4657" s="4"/>
    </row>
    <row r="4658" spans="1:23" ht="70" x14ac:dyDescent="0.3">
      <c r="A4658" s="16" t="s">
        <v>3761</v>
      </c>
      <c r="B4658" s="6">
        <v>0</v>
      </c>
      <c r="C4658" s="16" t="s">
        <v>3765</v>
      </c>
      <c r="D4658" s="16" t="str">
        <f t="shared" si="181"/>
        <v xml:space="preserve"> Đại học từ xa htx ko có giờ học, học lúc nào cũng được</v>
      </c>
      <c r="E4658" s="4"/>
      <c r="F4658" s="4"/>
      <c r="G4658" s="4"/>
      <c r="H4658" s="4"/>
      <c r="I4658" s="4"/>
      <c r="J4658" s="4"/>
      <c r="K4658" s="4"/>
      <c r="L4658" s="4"/>
      <c r="M4658" s="4"/>
      <c r="N4658" s="4"/>
      <c r="O4658" s="4"/>
      <c r="P4658" s="4"/>
      <c r="Q4658" s="4"/>
      <c r="R4658" s="4"/>
      <c r="S4658" s="4"/>
      <c r="T4658" s="4"/>
      <c r="U4658" s="4"/>
      <c r="V4658" s="4"/>
      <c r="W4658" s="4"/>
    </row>
    <row r="4659" spans="1:23" ht="70" x14ac:dyDescent="0.3">
      <c r="A4659" s="16" t="s">
        <v>3761</v>
      </c>
      <c r="B4659" s="6">
        <v>0</v>
      </c>
      <c r="C4659" s="16" t="s">
        <v>3766</v>
      </c>
      <c r="D4659" s="16" t="str">
        <f t="shared" si="181"/>
        <v xml:space="preserve"> Đại học từ xa Tự chọn thời gian em nhé</v>
      </c>
      <c r="E4659" s="4"/>
      <c r="F4659" s="4"/>
      <c r="G4659" s="4"/>
      <c r="H4659" s="4"/>
      <c r="I4659" s="4"/>
      <c r="J4659" s="4"/>
      <c r="K4659" s="4"/>
      <c r="L4659" s="4"/>
      <c r="M4659" s="4"/>
      <c r="N4659" s="4"/>
      <c r="O4659" s="4"/>
      <c r="P4659" s="4"/>
      <c r="Q4659" s="4"/>
      <c r="R4659" s="4"/>
      <c r="S4659" s="4"/>
      <c r="T4659" s="4"/>
      <c r="U4659" s="4"/>
      <c r="V4659" s="4"/>
      <c r="W4659" s="4"/>
    </row>
    <row r="4660" spans="1:23" ht="70" x14ac:dyDescent="0.3">
      <c r="A4660" s="16" t="s">
        <v>3761</v>
      </c>
      <c r="B4660" s="6">
        <v>0</v>
      </c>
      <c r="C4660" s="16" t="s">
        <v>3767</v>
      </c>
      <c r="D4660" s="16" t="str">
        <f t="shared" si="181"/>
        <v xml:space="preserve"> Đại học từ xa hệ từ xa thì học online thôi, đa phần là học trên LMS, giờ nào cũng được</v>
      </c>
      <c r="E4660" s="4"/>
      <c r="F4660" s="4"/>
      <c r="G4660" s="4"/>
      <c r="H4660" s="4"/>
      <c r="I4660" s="4"/>
      <c r="J4660" s="4"/>
      <c r="K4660" s="4"/>
      <c r="L4660" s="4"/>
      <c r="M4660" s="4"/>
      <c r="N4660" s="4"/>
      <c r="O4660" s="4"/>
      <c r="P4660" s="4"/>
      <c r="Q4660" s="4"/>
      <c r="R4660" s="4"/>
      <c r="S4660" s="4"/>
      <c r="T4660" s="4"/>
      <c r="U4660" s="4"/>
      <c r="V4660" s="4"/>
      <c r="W4660" s="4"/>
    </row>
    <row r="4661" spans="1:23" ht="70" x14ac:dyDescent="0.3">
      <c r="A4661" s="16" t="s">
        <v>3761</v>
      </c>
      <c r="B4661" s="6">
        <v>0</v>
      </c>
      <c r="C4661" s="16" t="s">
        <v>3768</v>
      </c>
      <c r="D4661" s="16" t="str">
        <f t="shared" si="181"/>
        <v xml:space="preserve"> Đại học từ xa Thế thì b chọn trường học linh hoạt ấy, chứ học theo giờ thường học lúc 8h rồi, lịch của b thì khó mà theo được</v>
      </c>
      <c r="E4661" s="4"/>
      <c r="F4661" s="4"/>
      <c r="G4661" s="4"/>
      <c r="H4661" s="4"/>
      <c r="I4661" s="4"/>
      <c r="J4661" s="4"/>
      <c r="K4661" s="4"/>
      <c r="L4661" s="4"/>
      <c r="M4661" s="4"/>
      <c r="N4661" s="4"/>
      <c r="O4661" s="4"/>
      <c r="P4661" s="4"/>
      <c r="Q4661" s="4"/>
      <c r="R4661" s="4"/>
      <c r="S4661" s="4"/>
      <c r="T4661" s="4"/>
      <c r="U4661" s="4"/>
      <c r="V4661" s="4"/>
      <c r="W4661" s="4"/>
    </row>
    <row r="4662" spans="1:23" ht="70" x14ac:dyDescent="0.3">
      <c r="A4662" s="16" t="s">
        <v>3761</v>
      </c>
      <c r="B4662" s="6">
        <v>0</v>
      </c>
      <c r="C4662" s="16" t="s">
        <v>3769</v>
      </c>
      <c r="D4662" s="16" t="str">
        <f t="shared" si="181"/>
        <v xml:space="preserve"> Đại học từ xa Học online, qua video. 1 số trường học tương tác qua zoom. Thi tập trung trực tiếp sau khi hết HK. Cơ mà xác định học là làm bài tập, deadline tính điểm sấp mặt b nhé. Chứ hk phải học video, rồi đến kì thi ráng làm bài thi là xong đâu.</v>
      </c>
      <c r="E4662" s="4"/>
      <c r="F4662" s="4"/>
      <c r="G4662" s="4"/>
      <c r="H4662" s="4"/>
      <c r="I4662" s="4"/>
      <c r="J4662" s="4"/>
      <c r="K4662" s="4"/>
      <c r="L4662" s="4"/>
      <c r="M4662" s="4"/>
      <c r="N4662" s="4"/>
      <c r="O4662" s="4"/>
      <c r="P4662" s="4"/>
      <c r="Q4662" s="4"/>
      <c r="R4662" s="4"/>
      <c r="S4662" s="4"/>
      <c r="T4662" s="4"/>
      <c r="U4662" s="4"/>
      <c r="V4662" s="4"/>
      <c r="W4662" s="4"/>
    </row>
    <row r="4663" spans="1:23" ht="70" x14ac:dyDescent="0.3">
      <c r="A4663" s="16" t="s">
        <v>3761</v>
      </c>
      <c r="B4663" s="6">
        <v>0</v>
      </c>
      <c r="C4663" s="16" t="s">
        <v>3770</v>
      </c>
      <c r="D4663" s="16" t="str">
        <f t="shared" si="181"/>
        <v xml:space="preserve"> Đại học từ xa sẽ trùng một chút đó e, thường mấy buổi học zoom sẽ là 7h30-9h30.</v>
      </c>
      <c r="E4663" s="4"/>
      <c r="F4663" s="4"/>
      <c r="G4663" s="4"/>
      <c r="H4663" s="4"/>
      <c r="I4663" s="4"/>
      <c r="J4663" s="4"/>
      <c r="K4663" s="4"/>
      <c r="L4663" s="4"/>
      <c r="M4663" s="4"/>
      <c r="N4663" s="4"/>
      <c r="O4663" s="4"/>
      <c r="P4663" s="4"/>
      <c r="Q4663" s="4"/>
      <c r="R4663" s="4"/>
      <c r="S4663" s="4"/>
      <c r="T4663" s="4"/>
      <c r="U4663" s="4"/>
      <c r="V4663" s="4"/>
      <c r="W4663" s="4"/>
    </row>
    <row r="4664" spans="1:23" ht="70" x14ac:dyDescent="0.3">
      <c r="A4664" s="16" t="s">
        <v>3761</v>
      </c>
      <c r="B4664" s="6">
        <v>0</v>
      </c>
      <c r="C4664" s="16" t="s">
        <v>3771</v>
      </c>
      <c r="D4664" s="16" t="str">
        <f t="shared" si="181"/>
        <v xml:space="preserve"> Đại học từ xa Học zoom trực tuyến theo giờ của giảng viên và trường. Nhưng thầy cô cũng tâm lý tạo điều kiện. Về cơ bản cũng thoải mái.</v>
      </c>
      <c r="E4664" s="4"/>
      <c r="F4664" s="4"/>
      <c r="G4664" s="4"/>
      <c r="H4664" s="4"/>
      <c r="I4664" s="4"/>
      <c r="J4664" s="4"/>
      <c r="K4664" s="4"/>
      <c r="L4664" s="4"/>
      <c r="M4664" s="4"/>
      <c r="N4664" s="4"/>
      <c r="O4664" s="4"/>
      <c r="P4664" s="4"/>
      <c r="Q4664" s="4"/>
      <c r="R4664" s="4"/>
      <c r="S4664" s="4"/>
      <c r="T4664" s="4"/>
      <c r="U4664" s="4"/>
      <c r="V4664" s="4"/>
      <c r="W4664" s="4"/>
    </row>
    <row r="4665" spans="1:23" ht="70" x14ac:dyDescent="0.3">
      <c r="A4665" s="16" t="s">
        <v>3772</v>
      </c>
      <c r="B4665" s="6">
        <v>0</v>
      </c>
      <c r="C4665" s="16" t="s">
        <v>3773</v>
      </c>
      <c r="D4665" s="16" t="str">
        <f t="shared" si="181"/>
        <v xml:space="preserve"> Đại học từ xa QTKD nhiều trường lắm, tha hồ chọn</v>
      </c>
      <c r="E4665" s="4"/>
      <c r="F4665" s="4"/>
      <c r="G4665" s="4"/>
      <c r="H4665" s="4"/>
      <c r="I4665" s="4"/>
      <c r="J4665" s="4"/>
      <c r="K4665" s="4"/>
      <c r="L4665" s="4"/>
      <c r="M4665" s="4"/>
      <c r="N4665" s="4"/>
      <c r="O4665" s="4"/>
      <c r="P4665" s="4"/>
      <c r="Q4665" s="4"/>
      <c r="R4665" s="4"/>
      <c r="S4665" s="4"/>
      <c r="T4665" s="4"/>
      <c r="U4665" s="4"/>
      <c r="V4665" s="4"/>
      <c r="W4665" s="4"/>
    </row>
    <row r="4666" spans="1:23" ht="70" x14ac:dyDescent="0.3">
      <c r="A4666" s="16" t="s">
        <v>3772</v>
      </c>
      <c r="B4666" s="6">
        <v>0</v>
      </c>
      <c r="C4666" s="16" t="s">
        <v>3774</v>
      </c>
      <c r="D4666" s="16" t="str">
        <f t="shared" si="181"/>
        <v xml:space="preserve"> Đại học từ xa Liên thông đại học trái ngành được đó bạn, có điều thời gian sẽ lâu hơn cùng ngành xíu thôi</v>
      </c>
      <c r="E4666" s="4"/>
      <c r="F4666" s="4"/>
      <c r="G4666" s="4"/>
      <c r="H4666" s="4"/>
      <c r="I4666" s="4"/>
      <c r="J4666" s="4"/>
      <c r="K4666" s="4"/>
      <c r="L4666" s="4"/>
      <c r="M4666" s="4"/>
      <c r="N4666" s="4"/>
      <c r="O4666" s="4"/>
      <c r="P4666" s="4"/>
      <c r="Q4666" s="4"/>
      <c r="R4666" s="4"/>
      <c r="S4666" s="4"/>
      <c r="T4666" s="4"/>
      <c r="U4666" s="4"/>
      <c r="V4666" s="4"/>
      <c r="W4666" s="4"/>
    </row>
    <row r="4667" spans="1:23" ht="70" x14ac:dyDescent="0.3">
      <c r="A4667" s="16" t="s">
        <v>3772</v>
      </c>
      <c r="B4667" s="6">
        <v>0</v>
      </c>
      <c r="C4667" s="16" t="s">
        <v>3775</v>
      </c>
      <c r="D4667" s="16" t="str">
        <f t="shared" si="181"/>
        <v xml:space="preserve"> Đại học từ xa Chọn trường nào mà có quản lý tốt với đào tạo lâu rồi chị ạ, trường mới đào tạo htx thì sẽ có nhiều bất cập hơn</v>
      </c>
      <c r="E4667" s="4"/>
      <c r="F4667" s="4"/>
      <c r="G4667" s="4"/>
      <c r="H4667" s="4"/>
      <c r="I4667" s="4"/>
      <c r="J4667" s="4"/>
      <c r="K4667" s="4"/>
      <c r="L4667" s="4"/>
      <c r="M4667" s="4"/>
      <c r="N4667" s="4"/>
      <c r="O4667" s="4"/>
      <c r="P4667" s="4"/>
      <c r="Q4667" s="4"/>
      <c r="R4667" s="4"/>
      <c r="S4667" s="4"/>
      <c r="T4667" s="4"/>
      <c r="U4667" s="4"/>
      <c r="V4667" s="4"/>
      <c r="W4667" s="4"/>
    </row>
    <row r="4668" spans="1:23" ht="98" x14ac:dyDescent="0.3">
      <c r="A4668" s="16" t="s">
        <v>3772</v>
      </c>
      <c r="B4668" s="6">
        <v>0</v>
      </c>
      <c r="C4668" s="16" t="s">
        <v>4235</v>
      </c>
      <c r="D4668" s="16" t="str">
        <f t="shared" si="181"/>
        <v xml:space="preserve"> Đại học từ xa Quản trị kinh doanh thì bạn tham khảo thử của Đại học Thái Nguyên nè. Có bằng ĐH r thì học nhanh lắm, tầm 2-2.5 năm thôi. Mà còn được xét miễn môn với học vượt nữa, bạn muốn học nhanh hơn cũng được. 
 Hệ đào tạo từ xa của thái nguyên thì thành lập lâu r nên bạn yên tâm về chất lượng đào tạo và quản lý nhé.</v>
      </c>
      <c r="E4668" s="4"/>
      <c r="F4668" s="4"/>
      <c r="G4668" s="4"/>
      <c r="H4668" s="4"/>
      <c r="I4668" s="4"/>
      <c r="J4668" s="4"/>
      <c r="K4668" s="4"/>
      <c r="L4668" s="4"/>
      <c r="M4668" s="4"/>
      <c r="N4668" s="4"/>
      <c r="O4668" s="4"/>
      <c r="P4668" s="4"/>
      <c r="Q4668" s="4"/>
      <c r="R4668" s="4"/>
      <c r="S4668" s="4"/>
      <c r="T4668" s="4"/>
      <c r="U4668" s="4"/>
      <c r="V4668" s="4"/>
      <c r="W4668" s="4"/>
    </row>
    <row r="4669" spans="1:23" ht="84" x14ac:dyDescent="0.3">
      <c r="A4669" s="16" t="s">
        <v>3777</v>
      </c>
      <c r="B4669" s="6">
        <v>0</v>
      </c>
      <c r="C4669" s="16" t="s">
        <v>3778</v>
      </c>
      <c r="D4669" s="16" t="str">
        <f t="shared" si="181"/>
        <v xml:space="preserve"> Đại học từ xa đã có HSK5 r thì nên học 1 ngành khác b nha</v>
      </c>
      <c r="E4669" s="4"/>
      <c r="F4669" s="4"/>
      <c r="G4669" s="4"/>
      <c r="H4669" s="4"/>
      <c r="I4669" s="4"/>
      <c r="J4669" s="4"/>
      <c r="K4669" s="4"/>
      <c r="L4669" s="4"/>
      <c r="M4669" s="4"/>
      <c r="N4669" s="4"/>
      <c r="O4669" s="4"/>
      <c r="P4669" s="4"/>
      <c r="Q4669" s="4"/>
      <c r="R4669" s="4"/>
      <c r="S4669" s="4"/>
      <c r="T4669" s="4"/>
      <c r="U4669" s="4"/>
      <c r="V4669" s="4"/>
      <c r="W4669" s="4"/>
    </row>
    <row r="4670" spans="1:23" ht="84" x14ac:dyDescent="0.3">
      <c r="A4670" s="16" t="s">
        <v>3777</v>
      </c>
      <c r="B4670" s="6">
        <v>0</v>
      </c>
      <c r="C4670" s="16" t="s">
        <v>3779</v>
      </c>
      <c r="D4670" s="16" t="str">
        <f t="shared" si="181"/>
        <v xml:space="preserve"> Đại học từ xa Chào em nha, trường hợp của em HSK5 là cao rồi, em nên chọn học lấy bằng đại học 1 ngành khác ngôn ngữ Trung, như thế khi xin việc em vừa có HSK5 vừa có 1 bằng chuyên ngành khác, cơ hội việc làm của em sẽ rộng mở hơn em nha</v>
      </c>
      <c r="E4670" s="4"/>
      <c r="F4670" s="4"/>
      <c r="G4670" s="4"/>
      <c r="H4670" s="4"/>
      <c r="I4670" s="4"/>
      <c r="J4670" s="4"/>
      <c r="K4670" s="4"/>
      <c r="L4670" s="4"/>
      <c r="M4670" s="4"/>
      <c r="N4670" s="4"/>
      <c r="O4670" s="4"/>
      <c r="P4670" s="4"/>
      <c r="Q4670" s="4"/>
      <c r="R4670" s="4"/>
      <c r="S4670" s="4"/>
      <c r="T4670" s="4"/>
      <c r="U4670" s="4"/>
      <c r="V4670" s="4"/>
      <c r="W4670" s="4"/>
    </row>
    <row r="4671" spans="1:23" ht="84" x14ac:dyDescent="0.3">
      <c r="A4671" s="16" t="s">
        <v>3777</v>
      </c>
      <c r="B4671" s="6">
        <v>0</v>
      </c>
      <c r="C4671" s="16" t="s">
        <v>3780</v>
      </c>
      <c r="D4671" s="16" t="str">
        <f t="shared" si="181"/>
        <v xml:space="preserve"> Đại học từ xa Bạn đã có HSK5 rồi thì nên học thêm 1 bằng cử nhân chuyên ngành mình thích cơ hội việc làm sẽ rộng và mức lương sẽ tốt hơn ạ. Không có thời gian có thể chọn học từ xa. Chúc bạn đi đúng hướng và thành công.</v>
      </c>
      <c r="E4671" s="4"/>
      <c r="F4671" s="4"/>
      <c r="G4671" s="4"/>
      <c r="H4671" s="4"/>
      <c r="I4671" s="4"/>
      <c r="J4671" s="4"/>
      <c r="K4671" s="4"/>
      <c r="L4671" s="4"/>
      <c r="M4671" s="4"/>
      <c r="N4671" s="4"/>
      <c r="O4671" s="4"/>
      <c r="P4671" s="4"/>
      <c r="Q4671" s="4"/>
      <c r="R4671" s="4"/>
      <c r="S4671" s="4"/>
      <c r="T4671" s="4"/>
      <c r="U4671" s="4"/>
      <c r="V4671" s="4"/>
      <c r="W4671" s="4"/>
    </row>
    <row r="4672" spans="1:23" ht="84" x14ac:dyDescent="0.3">
      <c r="A4672" s="16" t="s">
        <v>3777</v>
      </c>
      <c r="B4672" s="6">
        <v>0</v>
      </c>
      <c r="C4672" s="16" t="s">
        <v>3781</v>
      </c>
      <c r="D4672" s="16" t="str">
        <f t="shared" si="181"/>
        <v xml:space="preserve"> Đại học từ xa Học ngôn ngữ Trung lấy bằng đi xin việc quá ok luôn bạn ạ</v>
      </c>
      <c r="E4672" s="4"/>
      <c r="F4672" s="4"/>
      <c r="G4672" s="4"/>
      <c r="H4672" s="4"/>
      <c r="I4672" s="4"/>
      <c r="J4672" s="4"/>
      <c r="K4672" s="4"/>
      <c r="L4672" s="4"/>
      <c r="M4672" s="4"/>
      <c r="N4672" s="4"/>
      <c r="O4672" s="4"/>
      <c r="P4672" s="4"/>
      <c r="Q4672" s="4"/>
      <c r="R4672" s="4"/>
      <c r="S4672" s="4"/>
      <c r="T4672" s="4"/>
      <c r="U4672" s="4"/>
      <c r="V4672" s="4"/>
      <c r="W4672" s="4"/>
    </row>
    <row r="4673" spans="1:23" ht="84" x14ac:dyDescent="0.3">
      <c r="A4673" s="16" t="s">
        <v>3777</v>
      </c>
      <c r="B4673" s="6">
        <v>0</v>
      </c>
      <c r="C4673" s="16" t="s">
        <v>3782</v>
      </c>
      <c r="D4673" s="16" t="str">
        <f t="shared" si="181"/>
        <v xml:space="preserve"> Đại học từ xa Nếu học được ngoại ngữ là tốt nhất</v>
      </c>
      <c r="E4673" s="4"/>
      <c r="F4673" s="4"/>
      <c r="G4673" s="4"/>
      <c r="H4673" s="4"/>
      <c r="I4673" s="4"/>
      <c r="J4673" s="4"/>
      <c r="K4673" s="4"/>
      <c r="L4673" s="4"/>
      <c r="M4673" s="4"/>
      <c r="N4673" s="4"/>
      <c r="O4673" s="4"/>
      <c r="P4673" s="4"/>
      <c r="Q4673" s="4"/>
      <c r="R4673" s="4"/>
      <c r="S4673" s="4"/>
      <c r="T4673" s="4"/>
      <c r="U4673" s="4"/>
      <c r="V4673" s="4"/>
      <c r="W4673" s="4"/>
    </row>
    <row r="4674" spans="1:23" ht="84" x14ac:dyDescent="0.3">
      <c r="A4674" s="16" t="s">
        <v>3777</v>
      </c>
      <c r="B4674" s="6">
        <v>0</v>
      </c>
      <c r="C4674" s="16" t="s">
        <v>4236</v>
      </c>
      <c r="D4674" s="16" t="str">
        <f t="shared" si="181"/>
        <v xml:space="preserve"> Đại học từ xa Học được ngoại ngữ là một lợi thế bạn ạ. 
 Có đại học Đồng Tháp đang xét tuyển từ bằng trung học phổ thông.</v>
      </c>
      <c r="E4674" s="4"/>
      <c r="F4674" s="4"/>
      <c r="G4674" s="4"/>
      <c r="H4674" s="4"/>
      <c r="I4674" s="4"/>
      <c r="J4674" s="4"/>
      <c r="K4674" s="4"/>
      <c r="L4674" s="4"/>
      <c r="M4674" s="4"/>
      <c r="N4674" s="4"/>
      <c r="O4674" s="4"/>
      <c r="P4674" s="4"/>
      <c r="Q4674" s="4"/>
      <c r="R4674" s="4"/>
      <c r="S4674" s="4"/>
      <c r="T4674" s="4"/>
      <c r="U4674" s="4"/>
      <c r="V4674" s="4"/>
      <c r="W4674" s="4"/>
    </row>
    <row r="4675" spans="1:23" ht="140" x14ac:dyDescent="0.3">
      <c r="A4675" s="16" t="s">
        <v>4237</v>
      </c>
      <c r="B4675" s="6">
        <v>0</v>
      </c>
      <c r="C4675" s="16" t="s">
        <v>3785</v>
      </c>
      <c r="D4675" s="16" t="str">
        <f t="shared" si="181"/>
        <v xml:space="preserve"> Đại học từ xa Theo thông tin c biết thì là hiện chưa có ngành kiến trúc htx đâu em à. Cmt để đẩy bài cho em nha, biết đâu lại tìm đc trường đào tạo</v>
      </c>
      <c r="E4675" s="4"/>
      <c r="F4675" s="4"/>
      <c r="G4675" s="4"/>
      <c r="H4675" s="4"/>
      <c r="I4675" s="4"/>
      <c r="J4675" s="4"/>
      <c r="K4675" s="4"/>
      <c r="L4675" s="4"/>
      <c r="M4675" s="4"/>
      <c r="N4675" s="4"/>
      <c r="O4675" s="4"/>
      <c r="P4675" s="4"/>
      <c r="Q4675" s="4"/>
      <c r="R4675" s="4"/>
      <c r="S4675" s="4"/>
      <c r="T4675" s="4"/>
      <c r="U4675" s="4"/>
      <c r="V4675" s="4"/>
      <c r="W4675" s="4"/>
    </row>
    <row r="4676" spans="1:23" ht="140" x14ac:dyDescent="0.3">
      <c r="A4676" s="16" t="s">
        <v>4237</v>
      </c>
      <c r="B4676" s="6">
        <v>0</v>
      </c>
      <c r="C4676" s="16" t="s">
        <v>3786</v>
      </c>
      <c r="D4676" s="16" t="str">
        <f t="shared" si="181"/>
        <v xml:space="preserve"> Đại học từ xa Nội thất thì khó rồi bạn ơi</v>
      </c>
      <c r="E4676" s="4"/>
      <c r="F4676" s="4"/>
      <c r="G4676" s="4"/>
      <c r="H4676" s="4"/>
      <c r="I4676" s="4"/>
      <c r="J4676" s="4"/>
      <c r="K4676" s="4"/>
      <c r="L4676" s="4"/>
      <c r="M4676" s="4"/>
      <c r="N4676" s="4"/>
      <c r="O4676" s="4"/>
      <c r="P4676" s="4"/>
      <c r="Q4676" s="4"/>
      <c r="R4676" s="4"/>
      <c r="S4676" s="4"/>
      <c r="T4676" s="4"/>
      <c r="U4676" s="4"/>
      <c r="V4676" s="4"/>
      <c r="W4676" s="4"/>
    </row>
    <row r="4677" spans="1:23" ht="140" x14ac:dyDescent="0.3">
      <c r="A4677" s="16" t="s">
        <v>4237</v>
      </c>
      <c r="B4677" s="6">
        <v>0</v>
      </c>
      <c r="C4677" s="16" t="s">
        <v>3787</v>
      </c>
      <c r="D4677" s="16" t="str">
        <f t="shared" si="181"/>
        <v xml:space="preserve"> Đại học từ xa Bạn thử tìm hệ vừa học vừa làm thì may ra có nhưng hệ này thì ko học onl được á</v>
      </c>
      <c r="E4677" s="4"/>
      <c r="F4677" s="4"/>
      <c r="G4677" s="4"/>
      <c r="H4677" s="4"/>
      <c r="I4677" s="4"/>
      <c r="J4677" s="4"/>
      <c r="K4677" s="4"/>
      <c r="L4677" s="4"/>
      <c r="M4677" s="4"/>
      <c r="N4677" s="4"/>
      <c r="O4677" s="4"/>
      <c r="P4677" s="4"/>
      <c r="Q4677" s="4"/>
      <c r="R4677" s="4"/>
      <c r="S4677" s="4"/>
      <c r="T4677" s="4"/>
      <c r="U4677" s="4"/>
      <c r="V4677" s="4"/>
      <c r="W4677" s="4"/>
    </row>
    <row r="4678" spans="1:23" ht="140" x14ac:dyDescent="0.3">
      <c r="A4678" s="16" t="s">
        <v>4237</v>
      </c>
      <c r="B4678" s="6">
        <v>0</v>
      </c>
      <c r="C4678" s="16" t="s">
        <v>3788</v>
      </c>
      <c r="D4678" s="16" t="str">
        <f t="shared" si="181"/>
        <v xml:space="preserve"> Đại học từ xa Hệ từ xa ko có ngành này đâu, toàn mấy ngành tài chính mkt luật các thứ thuii</v>
      </c>
      <c r="E4678" s="4"/>
      <c r="F4678" s="4"/>
      <c r="G4678" s="4"/>
      <c r="H4678" s="4"/>
      <c r="I4678" s="4"/>
      <c r="J4678" s="4"/>
      <c r="K4678" s="4"/>
      <c r="L4678" s="4"/>
      <c r="M4678" s="4"/>
      <c r="N4678" s="4"/>
      <c r="O4678" s="4"/>
      <c r="P4678" s="4"/>
      <c r="Q4678" s="4"/>
      <c r="R4678" s="4"/>
      <c r="S4678" s="4"/>
      <c r="T4678" s="4"/>
      <c r="U4678" s="4"/>
      <c r="V4678" s="4"/>
      <c r="W4678" s="4"/>
    </row>
    <row r="4679" spans="1:23" ht="140" x14ac:dyDescent="0.3">
      <c r="A4679" s="16" t="s">
        <v>4237</v>
      </c>
      <c r="B4679" s="6">
        <v>0</v>
      </c>
      <c r="C4679" s="16" t="s">
        <v>3789</v>
      </c>
      <c r="D4679" s="16" t="str">
        <f t="shared" si="181"/>
        <v xml:space="preserve"> Đại học từ xa htx chưa có kiến trúc b ơi</v>
      </c>
      <c r="E4679" s="4"/>
      <c r="F4679" s="4"/>
      <c r="G4679" s="4"/>
      <c r="H4679" s="4"/>
      <c r="I4679" s="4"/>
      <c r="J4679" s="4"/>
      <c r="K4679" s="4"/>
      <c r="L4679" s="4"/>
      <c r="M4679" s="4"/>
      <c r="N4679" s="4"/>
      <c r="O4679" s="4"/>
      <c r="P4679" s="4"/>
      <c r="Q4679" s="4"/>
      <c r="R4679" s="4"/>
      <c r="S4679" s="4"/>
      <c r="T4679" s="4"/>
      <c r="U4679" s="4"/>
      <c r="V4679" s="4"/>
      <c r="W4679" s="4"/>
    </row>
    <row r="4680" spans="1:23" ht="140" x14ac:dyDescent="0.3">
      <c r="A4680" s="16" t="s">
        <v>4237</v>
      </c>
      <c r="B4680" s="6">
        <v>0</v>
      </c>
      <c r="C4680" s="16" t="s">
        <v>3790</v>
      </c>
      <c r="D4680" s="16" t="str">
        <f t="shared" si="181"/>
        <v xml:space="preserve"> Đại học từ xa Nghành này chưa có hệ từ xa đâu ạ</v>
      </c>
      <c r="E4680" s="4"/>
      <c r="F4680" s="4"/>
      <c r="G4680" s="4"/>
      <c r="H4680" s="4"/>
      <c r="I4680" s="4"/>
      <c r="J4680" s="4"/>
      <c r="K4680" s="4"/>
      <c r="L4680" s="4"/>
      <c r="M4680" s="4"/>
      <c r="N4680" s="4"/>
      <c r="O4680" s="4"/>
      <c r="P4680" s="4"/>
      <c r="Q4680" s="4"/>
      <c r="R4680" s="4"/>
      <c r="S4680" s="4"/>
      <c r="T4680" s="4"/>
      <c r="U4680" s="4"/>
      <c r="V4680" s="4"/>
      <c r="W4680" s="4"/>
    </row>
    <row r="4681" spans="1:23" ht="126" x14ac:dyDescent="0.3">
      <c r="A4681" s="16" t="s">
        <v>4238</v>
      </c>
      <c r="B4681" s="6">
        <v>0</v>
      </c>
      <c r="C4681" s="16" t="s">
        <v>3792</v>
      </c>
      <c r="D4681" s="16" t="str">
        <f t="shared" si="181"/>
        <v xml:space="preserve"> Đại học từ xa Bạn đang ở đâu thì ưu tiên tìm trường ở gần trước</v>
      </c>
      <c r="E4681" s="4"/>
      <c r="F4681" s="4"/>
      <c r="G4681" s="4"/>
      <c r="H4681" s="4"/>
      <c r="I4681" s="4"/>
      <c r="J4681" s="4"/>
      <c r="K4681" s="4"/>
      <c r="L4681" s="4"/>
      <c r="M4681" s="4"/>
      <c r="N4681" s="4"/>
      <c r="O4681" s="4"/>
      <c r="P4681" s="4"/>
      <c r="Q4681" s="4"/>
      <c r="R4681" s="4"/>
      <c r="S4681" s="4"/>
      <c r="T4681" s="4"/>
      <c r="U4681" s="4"/>
      <c r="V4681" s="4"/>
      <c r="W4681" s="4"/>
    </row>
    <row r="4682" spans="1:23" ht="126" x14ac:dyDescent="0.3">
      <c r="A4682" s="16" t="s">
        <v>4238</v>
      </c>
      <c r="B4682" s="6">
        <v>0</v>
      </c>
      <c r="C4682" s="16" t="s">
        <v>3793</v>
      </c>
      <c r="D4682" s="16" t="str">
        <f t="shared" si="181"/>
        <v xml:space="preserve"> Đại học từ xa Có được giảm đấy b</v>
      </c>
      <c r="E4682" s="4"/>
      <c r="F4682" s="4"/>
      <c r="G4682" s="4"/>
      <c r="H4682" s="4"/>
      <c r="I4682" s="4"/>
      <c r="J4682" s="4"/>
      <c r="K4682" s="4"/>
      <c r="L4682" s="4"/>
      <c r="M4682" s="4"/>
      <c r="N4682" s="4"/>
      <c r="O4682" s="4"/>
      <c r="P4682" s="4"/>
      <c r="Q4682" s="4"/>
      <c r="R4682" s="4"/>
      <c r="S4682" s="4"/>
      <c r="T4682" s="4"/>
      <c r="U4682" s="4"/>
      <c r="V4682" s="4"/>
      <c r="W4682" s="4"/>
    </row>
    <row r="4683" spans="1:23" ht="126" x14ac:dyDescent="0.3">
      <c r="A4683" s="16" t="s">
        <v>4238</v>
      </c>
      <c r="B4683" s="6">
        <v>0</v>
      </c>
      <c r="C4683" s="16" t="s">
        <v>3794</v>
      </c>
      <c r="D4683" s="16" t="str">
        <f t="shared" si="181"/>
        <v xml:space="preserve"> Đại học từ xa Em định học kế toán hay học ngành khác vậy</v>
      </c>
      <c r="E4683" s="4"/>
      <c r="F4683" s="4"/>
      <c r="G4683" s="4"/>
      <c r="H4683" s="4"/>
      <c r="I4683" s="4"/>
      <c r="J4683" s="4"/>
      <c r="K4683" s="4"/>
      <c r="L4683" s="4"/>
      <c r="M4683" s="4"/>
      <c r="N4683" s="4"/>
      <c r="O4683" s="4"/>
      <c r="P4683" s="4"/>
      <c r="Q4683" s="4"/>
      <c r="R4683" s="4"/>
      <c r="S4683" s="4"/>
      <c r="T4683" s="4"/>
      <c r="U4683" s="4"/>
      <c r="V4683" s="4"/>
      <c r="W4683" s="4"/>
    </row>
    <row r="4684" spans="1:23" ht="126" x14ac:dyDescent="0.3">
      <c r="A4684" s="16" t="s">
        <v>4238</v>
      </c>
      <c r="B4684" s="6">
        <v>0</v>
      </c>
      <c r="C4684" s="16" t="s">
        <v>3795</v>
      </c>
      <c r="D4684" s="16" t="str">
        <f t="shared" si="181"/>
        <v xml:space="preserve"> Đại học từ xa Học phí tầm từ 400 - 700 tùy từng trường</v>
      </c>
      <c r="E4684" s="4"/>
      <c r="F4684" s="4"/>
      <c r="G4684" s="4"/>
      <c r="H4684" s="4"/>
      <c r="I4684" s="4"/>
      <c r="J4684" s="4"/>
      <c r="K4684" s="4"/>
      <c r="L4684" s="4"/>
      <c r="M4684" s="4"/>
      <c r="N4684" s="4"/>
      <c r="O4684" s="4"/>
      <c r="P4684" s="4"/>
      <c r="Q4684" s="4"/>
      <c r="R4684" s="4"/>
      <c r="S4684" s="4"/>
      <c r="T4684" s="4"/>
      <c r="U4684" s="4"/>
      <c r="V4684" s="4"/>
      <c r="W4684" s="4"/>
    </row>
    <row r="4685" spans="1:23" ht="126" x14ac:dyDescent="0.3">
      <c r="A4685" s="16" t="s">
        <v>4238</v>
      </c>
      <c r="B4685" s="6">
        <v>0</v>
      </c>
      <c r="C4685" s="16" t="s">
        <v>3796</v>
      </c>
      <c r="D4685" s="16" t="str">
        <f t="shared" si="181"/>
        <v xml:space="preserve"> Đại học từ xa Bạn xác định được ngành học chưa, nếu xd được rồi thì chọn dễ mà</v>
      </c>
      <c r="E4685" s="4"/>
      <c r="F4685" s="4"/>
      <c r="G4685" s="4"/>
      <c r="H4685" s="4"/>
      <c r="I4685" s="4"/>
      <c r="J4685" s="4"/>
      <c r="K4685" s="4"/>
      <c r="L4685" s="4"/>
      <c r="M4685" s="4"/>
      <c r="N4685" s="4"/>
      <c r="O4685" s="4"/>
      <c r="P4685" s="4"/>
      <c r="Q4685" s="4"/>
      <c r="R4685" s="4"/>
      <c r="S4685" s="4"/>
      <c r="T4685" s="4"/>
      <c r="U4685" s="4"/>
      <c r="V4685" s="4"/>
      <c r="W4685" s="4"/>
    </row>
    <row r="4686" spans="1:23" ht="126" x14ac:dyDescent="0.3">
      <c r="A4686" s="16" t="s">
        <v>4238</v>
      </c>
      <c r="B4686" s="6">
        <v>0</v>
      </c>
      <c r="C4686" s="16" t="s">
        <v>3797</v>
      </c>
      <c r="D4686" s="16" t="str">
        <f t="shared" si="181"/>
        <v xml:space="preserve"> Đại học từ xa Kế toán ngoài HN nhiều trường mà, ko lo đâu</v>
      </c>
      <c r="E4686" s="4"/>
      <c r="F4686" s="4"/>
      <c r="G4686" s="4"/>
      <c r="H4686" s="4"/>
      <c r="I4686" s="4"/>
      <c r="J4686" s="4"/>
      <c r="K4686" s="4"/>
      <c r="L4686" s="4"/>
      <c r="M4686" s="4"/>
      <c r="N4686" s="4"/>
      <c r="O4686" s="4"/>
      <c r="P4686" s="4"/>
      <c r="Q4686" s="4"/>
      <c r="R4686" s="4"/>
      <c r="S4686" s="4"/>
      <c r="T4686" s="4"/>
      <c r="U4686" s="4"/>
      <c r="V4686" s="4"/>
      <c r="W4686" s="4"/>
    </row>
    <row r="4687" spans="1:23" ht="126" x14ac:dyDescent="0.3">
      <c r="A4687" s="16" t="s">
        <v>4238</v>
      </c>
      <c r="B4687" s="6">
        <v>0</v>
      </c>
      <c r="C4687" s="16" t="s">
        <v>4239</v>
      </c>
      <c r="D4687" s="16" t="str">
        <f t="shared" si="181"/>
        <v xml:space="preserve"> Đại học từ xa Bạn muốn học lên đại học cùng ngành kt hay ngành khác? bạn quan trọng phải là trường nào hot không? hay chỉ cần bằng, hp mềm? 
 Học từ xa thì tùy bằng cấp mình hiện có sẽ học tầm 2-4 năm
 Bằng tc có đc xét miễn môn đó</v>
      </c>
      <c r="E4687" s="4"/>
      <c r="F4687" s="4"/>
      <c r="G4687" s="4"/>
      <c r="H4687" s="4"/>
      <c r="I4687" s="4"/>
      <c r="J4687" s="4"/>
      <c r="K4687" s="4"/>
      <c r="L4687" s="4"/>
      <c r="M4687" s="4"/>
      <c r="N4687" s="4"/>
      <c r="O4687" s="4"/>
      <c r="P4687" s="4"/>
      <c r="Q4687" s="4"/>
      <c r="R4687" s="4"/>
      <c r="S4687" s="4"/>
      <c r="T4687" s="4"/>
      <c r="U4687" s="4"/>
      <c r="V4687" s="4"/>
      <c r="W4687" s="4"/>
    </row>
    <row r="4688" spans="1:23" ht="126" x14ac:dyDescent="0.3">
      <c r="A4688" s="16" t="s">
        <v>4238</v>
      </c>
      <c r="B4688" s="6">
        <v>0</v>
      </c>
      <c r="C4688" s="16" t="s">
        <v>3799</v>
      </c>
      <c r="D4688" s="16" t="str">
        <f t="shared" si="181"/>
        <v xml:space="preserve"> Đại học từ xa Tìm trường nào học phí rẻ và có uy tín là OK</v>
      </c>
      <c r="E4688" s="4"/>
      <c r="F4688" s="4"/>
      <c r="G4688" s="4"/>
      <c r="H4688" s="4"/>
      <c r="I4688" s="4"/>
      <c r="J4688" s="4"/>
      <c r="K4688" s="4"/>
      <c r="L4688" s="4"/>
      <c r="M4688" s="4"/>
      <c r="N4688" s="4"/>
      <c r="O4688" s="4"/>
      <c r="P4688" s="4"/>
      <c r="Q4688" s="4"/>
      <c r="R4688" s="4"/>
      <c r="S4688" s="4"/>
      <c r="T4688" s="4"/>
      <c r="U4688" s="4"/>
      <c r="V4688" s="4"/>
      <c r="W4688" s="4"/>
    </row>
    <row r="4689" spans="1:23" ht="126" x14ac:dyDescent="0.3">
      <c r="A4689" s="16" t="s">
        <v>4238</v>
      </c>
      <c r="B4689" s="6">
        <v>0</v>
      </c>
      <c r="C4689" s="16" t="s">
        <v>3800</v>
      </c>
      <c r="D4689" s="16" t="str">
        <f t="shared" si="181"/>
        <v xml:space="preserve"> Đại học từ xa Tc cùng ngành liên thông lên thì co được xét miễn những môn học ở hệ TC, hp từ 400-700 tuỳ trường em nhé</v>
      </c>
      <c r="E4689" s="4"/>
      <c r="F4689" s="4"/>
      <c r="G4689" s="4"/>
      <c r="H4689" s="4"/>
      <c r="I4689" s="4"/>
      <c r="J4689" s="4"/>
      <c r="K4689" s="4"/>
      <c r="L4689" s="4"/>
      <c r="M4689" s="4"/>
      <c r="N4689" s="4"/>
      <c r="O4689" s="4"/>
      <c r="P4689" s="4"/>
      <c r="Q4689" s="4"/>
      <c r="R4689" s="4"/>
      <c r="S4689" s="4"/>
      <c r="T4689" s="4"/>
      <c r="U4689" s="4"/>
      <c r="V4689" s="4"/>
      <c r="W4689" s="4"/>
    </row>
    <row r="4690" spans="1:23" ht="126" x14ac:dyDescent="0.3">
      <c r="A4690" s="16" t="s">
        <v>4238</v>
      </c>
      <c r="B4690" s="6">
        <v>0</v>
      </c>
      <c r="C4690" s="16" t="s">
        <v>3801</v>
      </c>
      <c r="D4690" s="16" t="str">
        <f t="shared" si="181"/>
        <v xml:space="preserve"> Đại học từ xa Nếu bạn đăng ký ngành học cùng ngành là sẽ được giảm môn học nhé. Còn khác ngành thì mình học bổ sung thêm để đủ tín chỉ bạn nhé. Tùy vào ngành đăng ký mà bạn sẽ học từ 3-4 năm</v>
      </c>
      <c r="E4690" s="4"/>
      <c r="F4690" s="4"/>
      <c r="G4690" s="4"/>
      <c r="H4690" s="4"/>
      <c r="I4690" s="4"/>
      <c r="J4690" s="4"/>
      <c r="K4690" s="4"/>
      <c r="L4690" s="4"/>
      <c r="M4690" s="4"/>
      <c r="N4690" s="4"/>
      <c r="O4690" s="4"/>
      <c r="P4690" s="4"/>
      <c r="Q4690" s="4"/>
      <c r="R4690" s="4"/>
      <c r="S4690" s="4"/>
      <c r="T4690" s="4"/>
      <c r="U4690" s="4"/>
      <c r="V4690" s="4"/>
      <c r="W4690" s="4"/>
    </row>
    <row r="4691" spans="1:23" ht="126" x14ac:dyDescent="0.3">
      <c r="A4691" s="16" t="s">
        <v>4238</v>
      </c>
      <c r="B4691" s="6">
        <v>0</v>
      </c>
      <c r="C4691" s="16" t="s">
        <v>3802</v>
      </c>
      <c r="D4691" s="16" t="str">
        <f t="shared" si="181"/>
        <v xml:space="preserve"> Đại học từ xa Hiện tại em thấy ĐH Mở HN chi phí rẻ đó ạ, &lt;600k/tín ạ</v>
      </c>
      <c r="E4691" s="4"/>
      <c r="F4691" s="4"/>
      <c r="G4691" s="4"/>
      <c r="H4691" s="4"/>
      <c r="I4691" s="4"/>
      <c r="J4691" s="4"/>
      <c r="K4691" s="4"/>
      <c r="L4691" s="4"/>
      <c r="M4691" s="4"/>
      <c r="N4691" s="4"/>
      <c r="O4691" s="4"/>
      <c r="P4691" s="4"/>
      <c r="Q4691" s="4"/>
      <c r="R4691" s="4"/>
      <c r="S4691" s="4"/>
      <c r="T4691" s="4"/>
      <c r="U4691" s="4"/>
      <c r="V4691" s="4"/>
      <c r="W4691" s="4"/>
    </row>
    <row r="4692" spans="1:23" ht="126" x14ac:dyDescent="0.3">
      <c r="A4692" s="16" t="s">
        <v>4238</v>
      </c>
      <c r="B4692" s="6">
        <v>0</v>
      </c>
      <c r="C4692" s="16" t="s">
        <v>3803</v>
      </c>
      <c r="D4692" s="16" t="str">
        <f t="shared" si="181"/>
        <v xml:space="preserve"> Đại học từ xa học phí bên mình 350k. và có được giảm môn. những môn đã học rồi sẽ được miễn bạn nhé</v>
      </c>
      <c r="E4692" s="4"/>
      <c r="F4692" s="4"/>
      <c r="G4692" s="4"/>
      <c r="H4692" s="4"/>
      <c r="I4692" s="4"/>
      <c r="J4692" s="4"/>
      <c r="K4692" s="4"/>
      <c r="L4692" s="4"/>
      <c r="M4692" s="4"/>
      <c r="N4692" s="4"/>
      <c r="O4692" s="4"/>
      <c r="P4692" s="4"/>
      <c r="Q4692" s="4"/>
      <c r="R4692" s="4"/>
      <c r="S4692" s="4"/>
      <c r="T4692" s="4"/>
      <c r="U4692" s="4"/>
      <c r="V4692" s="4"/>
      <c r="W4692" s="4"/>
    </row>
    <row r="4693" spans="1:23" ht="28" x14ac:dyDescent="0.3">
      <c r="A4693" s="16" t="s">
        <v>3804</v>
      </c>
      <c r="B4693" s="6">
        <v>0</v>
      </c>
      <c r="C4693" s="16" t="s">
        <v>3805</v>
      </c>
      <c r="D4693" s="16" t="str">
        <f t="shared" si="181"/>
        <v xml:space="preserve"> Đại học từ xa Chào em nha, ngành NNA hiện trường Đại Nam có học bổng cho sv đó em nha</v>
      </c>
      <c r="E4693" s="4"/>
      <c r="F4693" s="4"/>
      <c r="G4693" s="4"/>
      <c r="H4693" s="4"/>
      <c r="I4693" s="4"/>
      <c r="J4693" s="4"/>
      <c r="K4693" s="4"/>
      <c r="L4693" s="4"/>
      <c r="M4693" s="4"/>
      <c r="N4693" s="4"/>
      <c r="O4693" s="4"/>
      <c r="P4693" s="4"/>
      <c r="Q4693" s="4"/>
      <c r="R4693" s="4"/>
      <c r="S4693" s="4"/>
      <c r="T4693" s="4"/>
      <c r="U4693" s="4"/>
      <c r="V4693" s="4"/>
      <c r="W4693" s="4"/>
    </row>
    <row r="4694" spans="1:23" ht="28" x14ac:dyDescent="0.3">
      <c r="A4694" s="16" t="s">
        <v>3804</v>
      </c>
      <c r="B4694" s="6">
        <v>0</v>
      </c>
      <c r="C4694" s="16" t="s">
        <v>3806</v>
      </c>
      <c r="D4694" s="16" t="str">
        <f t="shared" si="181"/>
        <v xml:space="preserve"> Đại học từ xa Giờ chỉ có trường Đại Nam là có học bổng thui b ơi</v>
      </c>
      <c r="E4694" s="4"/>
      <c r="F4694" s="4"/>
      <c r="G4694" s="4"/>
      <c r="H4694" s="4"/>
      <c r="I4694" s="4"/>
      <c r="J4694" s="4"/>
      <c r="K4694" s="4"/>
      <c r="L4694" s="4"/>
      <c r="M4694" s="4"/>
      <c r="N4694" s="4"/>
      <c r="O4694" s="4"/>
      <c r="P4694" s="4"/>
      <c r="Q4694" s="4"/>
      <c r="R4694" s="4"/>
      <c r="S4694" s="4"/>
      <c r="T4694" s="4"/>
      <c r="U4694" s="4"/>
      <c r="V4694" s="4"/>
      <c r="W4694" s="4"/>
    </row>
    <row r="4695" spans="1:23" ht="28" x14ac:dyDescent="0.3">
      <c r="A4695" s="16" t="s">
        <v>3804</v>
      </c>
      <c r="B4695" s="6">
        <v>0</v>
      </c>
      <c r="C4695" s="16" t="s">
        <v>3807</v>
      </c>
      <c r="D4695" s="16" t="str">
        <f t="shared" si="181"/>
        <v xml:space="preserve"> Đại học từ xa Ngành NNA có DNU đó b ơi</v>
      </c>
      <c r="E4695" s="4"/>
      <c r="F4695" s="4"/>
      <c r="G4695" s="4"/>
      <c r="H4695" s="4"/>
      <c r="I4695" s="4"/>
      <c r="J4695" s="4"/>
      <c r="K4695" s="4"/>
      <c r="L4695" s="4"/>
      <c r="M4695" s="4"/>
      <c r="N4695" s="4"/>
      <c r="O4695" s="4"/>
      <c r="P4695" s="4"/>
      <c r="Q4695" s="4"/>
      <c r="R4695" s="4"/>
      <c r="S4695" s="4"/>
      <c r="T4695" s="4"/>
      <c r="U4695" s="4"/>
      <c r="V4695" s="4"/>
      <c r="W4695" s="4"/>
    </row>
    <row r="4696" spans="1:23" ht="28" x14ac:dyDescent="0.3">
      <c r="A4696" s="16" t="s">
        <v>3804</v>
      </c>
      <c r="B4696" s="6">
        <v>0</v>
      </c>
      <c r="C4696" s="16" t="s">
        <v>3809</v>
      </c>
      <c r="D4696" s="16" t="str">
        <f t="shared" si="181"/>
        <v xml:space="preserve"> Đại học từ xa NNA chắc ko có học bổng đâu b</v>
      </c>
      <c r="E4696" s="4"/>
      <c r="F4696" s="4"/>
      <c r="G4696" s="4"/>
      <c r="H4696" s="4"/>
      <c r="I4696" s="4"/>
      <c r="J4696" s="4"/>
      <c r="K4696" s="4"/>
      <c r="L4696" s="4"/>
      <c r="M4696" s="4"/>
      <c r="N4696" s="4"/>
      <c r="O4696" s="4"/>
      <c r="P4696" s="4"/>
      <c r="Q4696" s="4"/>
      <c r="R4696" s="4"/>
      <c r="S4696" s="4"/>
      <c r="T4696" s="4"/>
      <c r="U4696" s="4"/>
      <c r="V4696" s="4"/>
      <c r="W4696" s="4"/>
    </row>
    <row r="4697" spans="1:23" ht="28" x14ac:dyDescent="0.3">
      <c r="A4697" s="16" t="s">
        <v>3804</v>
      </c>
      <c r="B4697" s="6">
        <v>0</v>
      </c>
      <c r="C4697" s="16" t="s">
        <v>3810</v>
      </c>
      <c r="D4697" s="16" t="str">
        <f t="shared" si="181"/>
        <v xml:space="preserve"> Đại học từ xa hệ từ xa ít có học bổng lắm bạn ơi</v>
      </c>
      <c r="E4697" s="4"/>
      <c r="F4697" s="4"/>
      <c r="G4697" s="4"/>
      <c r="H4697" s="4"/>
      <c r="I4697" s="4"/>
      <c r="J4697" s="4"/>
      <c r="K4697" s="4"/>
      <c r="L4697" s="4"/>
      <c r="M4697" s="4"/>
      <c r="N4697" s="4"/>
      <c r="O4697" s="4"/>
      <c r="P4697" s="4"/>
      <c r="Q4697" s="4"/>
      <c r="R4697" s="4"/>
      <c r="S4697" s="4"/>
      <c r="T4697" s="4"/>
      <c r="U4697" s="4"/>
      <c r="V4697" s="4"/>
      <c r="W4697" s="4"/>
    </row>
    <row r="4698" spans="1:23" ht="28" x14ac:dyDescent="0.3">
      <c r="A4698" s="16" t="s">
        <v>3804</v>
      </c>
      <c r="B4698" s="6">
        <v>0</v>
      </c>
      <c r="C4698" s="16" t="s">
        <v>3811</v>
      </c>
      <c r="D4698" s="16" t="str">
        <f t="shared" si="181"/>
        <v xml:space="preserve"> Đại học từ xa Học giỏi về vk trao học bổng :))</v>
      </c>
      <c r="E4698" s="4"/>
      <c r="F4698" s="4"/>
      <c r="G4698" s="4"/>
      <c r="H4698" s="4"/>
      <c r="I4698" s="4"/>
      <c r="J4698" s="4"/>
      <c r="K4698" s="4"/>
      <c r="L4698" s="4"/>
      <c r="M4698" s="4"/>
      <c r="N4698" s="4"/>
      <c r="O4698" s="4"/>
      <c r="P4698" s="4"/>
      <c r="Q4698" s="4"/>
      <c r="R4698" s="4"/>
      <c r="S4698" s="4"/>
      <c r="T4698" s="4"/>
      <c r="U4698" s="4"/>
      <c r="V4698" s="4"/>
      <c r="W4698" s="4"/>
    </row>
    <row r="4699" spans="1:23" ht="42" x14ac:dyDescent="0.3">
      <c r="A4699" s="16" t="s">
        <v>3812</v>
      </c>
      <c r="B4699" s="6">
        <v>0</v>
      </c>
      <c r="C4699" s="16" t="s">
        <v>3813</v>
      </c>
      <c r="D4699" s="16" t="str">
        <f t="shared" si="181"/>
        <v xml:space="preserve"> Đại học từ xa chưa có ngành này đâu em</v>
      </c>
      <c r="E4699" s="4"/>
      <c r="F4699" s="4"/>
      <c r="G4699" s="4"/>
      <c r="H4699" s="4"/>
      <c r="I4699" s="4"/>
      <c r="J4699" s="4"/>
      <c r="K4699" s="4"/>
      <c r="L4699" s="4"/>
      <c r="M4699" s="4"/>
      <c r="N4699" s="4"/>
      <c r="O4699" s="4"/>
      <c r="P4699" s="4"/>
      <c r="Q4699" s="4"/>
      <c r="R4699" s="4"/>
      <c r="S4699" s="4"/>
      <c r="T4699" s="4"/>
      <c r="U4699" s="4"/>
      <c r="V4699" s="4"/>
      <c r="W4699" s="4"/>
    </row>
    <row r="4700" spans="1:23" ht="42" x14ac:dyDescent="0.3">
      <c r="A4700" s="16" t="s">
        <v>3812</v>
      </c>
      <c r="B4700" s="6">
        <v>0</v>
      </c>
      <c r="C4700" s="16" t="s">
        <v>3814</v>
      </c>
      <c r="D4700" s="16" t="str">
        <f t="shared" ref="D4700:D4701" si="182">CONCATENATE(" Đại học từ xa muốn học liên thông"," ",C4700)</f>
        <v xml:space="preserve"> Đại học từ xa muốn học liên thông Khó đấy e</v>
      </c>
      <c r="E4700" s="4"/>
      <c r="F4700" s="4"/>
      <c r="G4700" s="4"/>
      <c r="H4700" s="4"/>
      <c r="I4700" s="4"/>
      <c r="J4700" s="4"/>
      <c r="K4700" s="4"/>
      <c r="L4700" s="4"/>
      <c r="M4700" s="4"/>
      <c r="N4700" s="4"/>
      <c r="O4700" s="4"/>
      <c r="P4700" s="4"/>
      <c r="Q4700" s="4"/>
      <c r="R4700" s="4"/>
      <c r="S4700" s="4"/>
      <c r="T4700" s="4"/>
      <c r="U4700" s="4"/>
      <c r="V4700" s="4"/>
      <c r="W4700" s="4"/>
    </row>
    <row r="4701" spans="1:23" ht="42" x14ac:dyDescent="0.3">
      <c r="A4701" s="16" t="s">
        <v>3812</v>
      </c>
      <c r="B4701" s="6">
        <v>0</v>
      </c>
      <c r="C4701" s="16" t="s">
        <v>3815</v>
      </c>
      <c r="D4701" s="16" t="str">
        <f t="shared" si="182"/>
        <v xml:space="preserve"> Đại học từ xa muốn học liên thông Chắc có hệ vhvl may ra có, còn hệ từ xa thì chưa</v>
      </c>
      <c r="E4701" s="4"/>
      <c r="F4701" s="4"/>
      <c r="G4701" s="4"/>
      <c r="H4701" s="4"/>
      <c r="I4701" s="4"/>
      <c r="J4701" s="4"/>
      <c r="K4701" s="4"/>
      <c r="L4701" s="4"/>
      <c r="M4701" s="4"/>
      <c r="N4701" s="4"/>
      <c r="O4701" s="4"/>
      <c r="P4701" s="4"/>
      <c r="Q4701" s="4"/>
      <c r="R4701" s="4"/>
      <c r="S4701" s="4"/>
      <c r="T4701" s="4"/>
      <c r="U4701" s="4"/>
      <c r="V4701" s="4"/>
      <c r="W4701" s="4"/>
    </row>
    <row r="4702" spans="1:23" ht="42" x14ac:dyDescent="0.3">
      <c r="A4702" s="16" t="s">
        <v>3812</v>
      </c>
      <c r="B4702" s="6">
        <v>0</v>
      </c>
      <c r="C4702" s="16" t="s">
        <v>3816</v>
      </c>
      <c r="D4702" s="16" t="str">
        <f t="shared" ref="D4702:D4703" si="183">CONCATENATE(" Đại học từ xa"," ",C4702)</f>
        <v xml:space="preserve"> Đại học từ xa Mình có nắm được thông tin kha khá các ngành học đào tạo từ xa của các trường nhưng hiện ngành này thì mình chưa thấy bạn ơi :((</v>
      </c>
      <c r="E4702" s="4"/>
      <c r="F4702" s="4"/>
      <c r="G4702" s="4"/>
      <c r="H4702" s="4"/>
      <c r="I4702" s="4"/>
      <c r="J4702" s="4"/>
      <c r="K4702" s="4"/>
      <c r="L4702" s="4"/>
      <c r="M4702" s="4"/>
      <c r="N4702" s="4"/>
      <c r="O4702" s="4"/>
      <c r="P4702" s="4"/>
      <c r="Q4702" s="4"/>
      <c r="R4702" s="4"/>
      <c r="S4702" s="4"/>
      <c r="T4702" s="4"/>
      <c r="U4702" s="4"/>
      <c r="V4702" s="4"/>
      <c r="W4702" s="4"/>
    </row>
    <row r="4703" spans="1:23" ht="42" x14ac:dyDescent="0.3">
      <c r="A4703" s="16" t="s">
        <v>3812</v>
      </c>
      <c r="B4703" s="6">
        <v>0</v>
      </c>
      <c r="C4703" s="16" t="s">
        <v>3817</v>
      </c>
      <c r="D4703" s="16" t="str">
        <f t="shared" si="183"/>
        <v xml:space="preserve"> Đại học từ xa Nếu mà chuẩn là ngành oto thì không có trường nào đào tạo từ xa đâu anh, từ xa họ hay đào tạo ngành phổ biến, hot mà đông sv học</v>
      </c>
      <c r="E4703" s="4"/>
      <c r="F4703" s="4"/>
      <c r="G4703" s="4"/>
      <c r="H4703" s="4"/>
      <c r="I4703" s="4"/>
      <c r="J4703" s="4"/>
      <c r="K4703" s="4"/>
      <c r="L4703" s="4"/>
      <c r="M4703" s="4"/>
      <c r="N4703" s="4"/>
      <c r="O4703" s="4"/>
      <c r="P4703" s="4"/>
      <c r="Q4703" s="4"/>
      <c r="R4703" s="4"/>
      <c r="S4703" s="4"/>
      <c r="T4703" s="4"/>
      <c r="U4703" s="4"/>
      <c r="V4703" s="4"/>
      <c r="W4703" s="4"/>
    </row>
    <row r="4704" spans="1:23" ht="42" x14ac:dyDescent="0.3">
      <c r="A4704" s="16" t="s">
        <v>3812</v>
      </c>
      <c r="B4704" s="6">
        <v>0</v>
      </c>
      <c r="C4704" s="16" t="s">
        <v>3818</v>
      </c>
      <c r="D4704" s="16" t="str">
        <f t="shared" ref="D4704:D4705" si="184">CONCATENATE(" Đại học từ xa muốn học liên thông"," ",C4704)</f>
        <v xml:space="preserve"> Đại học từ xa muốn học liên thông Ko có đâu anh ơi</v>
      </c>
      <c r="E4704" s="4"/>
      <c r="F4704" s="4"/>
      <c r="G4704" s="4"/>
      <c r="H4704" s="4"/>
      <c r="I4704" s="4"/>
      <c r="J4704" s="4"/>
      <c r="K4704" s="4"/>
      <c r="L4704" s="4"/>
      <c r="M4704" s="4"/>
      <c r="N4704" s="4"/>
      <c r="O4704" s="4"/>
      <c r="P4704" s="4"/>
      <c r="Q4704" s="4"/>
      <c r="R4704" s="4"/>
      <c r="S4704" s="4"/>
      <c r="T4704" s="4"/>
      <c r="U4704" s="4"/>
      <c r="V4704" s="4"/>
      <c r="W4704" s="4"/>
    </row>
    <row r="4705" spans="1:23" ht="42" x14ac:dyDescent="0.3">
      <c r="A4705" s="16" t="s">
        <v>3812</v>
      </c>
      <c r="B4705" s="6">
        <v>0</v>
      </c>
      <c r="C4705" s="16" t="s">
        <v>4240</v>
      </c>
      <c r="D4705" s="16" t="str">
        <f t="shared" si="184"/>
        <v xml:space="preserve"> Đại học từ xa muốn học liên thông In c có lớp. Cho e</v>
      </c>
      <c r="E4705" s="4"/>
      <c r="F4705" s="4"/>
      <c r="G4705" s="4"/>
      <c r="H4705" s="4"/>
      <c r="I4705" s="4"/>
      <c r="J4705" s="4"/>
      <c r="K4705" s="4"/>
      <c r="L4705" s="4"/>
      <c r="M4705" s="4"/>
      <c r="N4705" s="4"/>
      <c r="O4705" s="4"/>
      <c r="P4705" s="4"/>
      <c r="Q4705" s="4"/>
      <c r="R4705" s="4"/>
      <c r="S4705" s="4"/>
      <c r="T4705" s="4"/>
      <c r="U4705" s="4"/>
      <c r="V4705" s="4"/>
      <c r="W4705" s="4"/>
    </row>
    <row r="4706" spans="1:23" ht="98" x14ac:dyDescent="0.3">
      <c r="A4706" s="16" t="s">
        <v>4241</v>
      </c>
      <c r="B4706" s="6">
        <v>0</v>
      </c>
      <c r="C4706" s="16" t="s">
        <v>3820</v>
      </c>
      <c r="D4706" s="16" t="str">
        <f>CONCATENATE(" Đại học từ xa"," ",C4706)</f>
        <v xml:space="preserve"> Đại học từ xa ko có giấy tốt nghiệp thì khó b ơi</v>
      </c>
      <c r="E4706" s="4"/>
      <c r="F4706" s="4"/>
      <c r="G4706" s="4"/>
      <c r="H4706" s="4"/>
      <c r="I4706" s="4"/>
      <c r="J4706" s="4"/>
      <c r="K4706" s="4"/>
      <c r="L4706" s="4"/>
      <c r="M4706" s="4"/>
      <c r="N4706" s="4"/>
      <c r="O4706" s="4"/>
      <c r="P4706" s="4"/>
      <c r="Q4706" s="4"/>
      <c r="R4706" s="4"/>
      <c r="S4706" s="4"/>
      <c r="T4706" s="4"/>
      <c r="U4706" s="4"/>
      <c r="V4706" s="4"/>
      <c r="W4706" s="4"/>
    </row>
    <row r="4707" spans="1:23" ht="98" x14ac:dyDescent="0.3">
      <c r="A4707" s="16" t="s">
        <v>4241</v>
      </c>
      <c r="B4707" s="6">
        <v>0</v>
      </c>
      <c r="C4707" s="16" t="s">
        <v>3821</v>
      </c>
      <c r="D4707" s="16" t="str">
        <f t="shared" ref="D4707:D4713" si="185">CONCATENATE(" Đại học từ xa ở trường đại học Hà Nội"," ",C4707)</f>
        <v xml:space="preserve"> Đại học từ xa ở trường đại học Hà Nội chưa có bằng tốt nghiệp thì ko miễn môn được đâu á</v>
      </c>
      <c r="E4707" s="4"/>
      <c r="F4707" s="4"/>
      <c r="G4707" s="4"/>
      <c r="H4707" s="4"/>
      <c r="I4707" s="4"/>
      <c r="J4707" s="4"/>
      <c r="K4707" s="4"/>
      <c r="L4707" s="4"/>
      <c r="M4707" s="4"/>
      <c r="N4707" s="4"/>
      <c r="O4707" s="4"/>
      <c r="P4707" s="4"/>
      <c r="Q4707" s="4"/>
      <c r="R4707" s="4"/>
      <c r="S4707" s="4"/>
      <c r="T4707" s="4"/>
      <c r="U4707" s="4"/>
      <c r="V4707" s="4"/>
      <c r="W4707" s="4"/>
    </row>
    <row r="4708" spans="1:23" ht="98" x14ac:dyDescent="0.3">
      <c r="A4708" s="16" t="s">
        <v>4241</v>
      </c>
      <c r="B4708" s="6">
        <v>0</v>
      </c>
      <c r="C4708" s="16" t="s">
        <v>3822</v>
      </c>
      <c r="D4708" s="16" t="str">
        <f t="shared" si="185"/>
        <v xml:space="preserve"> Đại học từ xa ở trường đại học Hà Nội b học quân sự rồi thì sẽ ko phải học nữa</v>
      </c>
      <c r="E4708" s="4"/>
      <c r="F4708" s="4"/>
      <c r="G4708" s="4"/>
      <c r="H4708" s="4"/>
      <c r="I4708" s="4"/>
      <c r="J4708" s="4"/>
      <c r="K4708" s="4"/>
      <c r="L4708" s="4"/>
      <c r="M4708" s="4"/>
      <c r="N4708" s="4"/>
      <c r="O4708" s="4"/>
      <c r="P4708" s="4"/>
      <c r="Q4708" s="4"/>
      <c r="R4708" s="4"/>
      <c r="S4708" s="4"/>
      <c r="T4708" s="4"/>
      <c r="U4708" s="4"/>
      <c r="V4708" s="4"/>
      <c r="W4708" s="4"/>
    </row>
    <row r="4709" spans="1:23" ht="98" x14ac:dyDescent="0.3">
      <c r="A4709" s="16" t="s">
        <v>4241</v>
      </c>
      <c r="B4709" s="6">
        <v>0</v>
      </c>
      <c r="C4709" s="16" t="s">
        <v>3824</v>
      </c>
      <c r="D4709" s="16" t="str">
        <f t="shared" si="185"/>
        <v xml:space="preserve"> Đại học từ xa ở trường đại học Hà Nội quá hạn xét tốt nghiệp là sao nhỉ, là h bạn ko xét được tốt nghiệp nữa à</v>
      </c>
      <c r="E4709" s="4"/>
      <c r="F4709" s="4"/>
      <c r="G4709" s="4"/>
      <c r="H4709" s="4"/>
      <c r="I4709" s="4"/>
      <c r="J4709" s="4"/>
      <c r="K4709" s="4"/>
      <c r="L4709" s="4"/>
      <c r="M4709" s="4"/>
      <c r="N4709" s="4"/>
      <c r="O4709" s="4"/>
      <c r="P4709" s="4"/>
      <c r="Q4709" s="4"/>
      <c r="R4709" s="4"/>
      <c r="S4709" s="4"/>
      <c r="T4709" s="4"/>
      <c r="U4709" s="4"/>
      <c r="V4709" s="4"/>
      <c r="W4709" s="4"/>
    </row>
    <row r="4710" spans="1:23" ht="98" x14ac:dyDescent="0.3">
      <c r="A4710" s="16" t="s">
        <v>4241</v>
      </c>
      <c r="B4710" s="6">
        <v>0</v>
      </c>
      <c r="C4710" s="16" t="s">
        <v>3825</v>
      </c>
      <c r="D4710" s="16" t="str">
        <f t="shared" si="185"/>
        <v xml:space="preserve"> Đại học từ xa ở trường đại học Hà Nội Bảng điểm nó chỉ có khi trả bằng thôi chứ</v>
      </c>
      <c r="E4710" s="4"/>
      <c r="F4710" s="4"/>
      <c r="G4710" s="4"/>
      <c r="H4710" s="4"/>
      <c r="I4710" s="4"/>
      <c r="J4710" s="4"/>
      <c r="K4710" s="4"/>
      <c r="L4710" s="4"/>
      <c r="M4710" s="4"/>
      <c r="N4710" s="4"/>
      <c r="O4710" s="4"/>
      <c r="P4710" s="4"/>
      <c r="Q4710" s="4"/>
      <c r="R4710" s="4"/>
      <c r="S4710" s="4"/>
      <c r="T4710" s="4"/>
      <c r="U4710" s="4"/>
      <c r="V4710" s="4"/>
      <c r="W4710" s="4"/>
    </row>
    <row r="4711" spans="1:23" ht="98" x14ac:dyDescent="0.3">
      <c r="A4711" s="16" t="s">
        <v>4241</v>
      </c>
      <c r="B4711" s="6">
        <v>0</v>
      </c>
      <c r="C4711" s="16" t="s">
        <v>3826</v>
      </c>
      <c r="D4711" s="16" t="str">
        <f t="shared" si="185"/>
        <v xml:space="preserve"> Đại học từ xa ở trường đại học Hà Nội bảng điểm nó chỉ có hiệu lực khi đi kèm vs văn bằng thôi b</v>
      </c>
      <c r="E4711" s="4"/>
      <c r="F4711" s="4"/>
      <c r="G4711" s="4"/>
      <c r="H4711" s="4"/>
      <c r="I4711" s="4"/>
      <c r="J4711" s="4"/>
      <c r="K4711" s="4"/>
      <c r="L4711" s="4"/>
      <c r="M4711" s="4"/>
      <c r="N4711" s="4"/>
      <c r="O4711" s="4"/>
      <c r="P4711" s="4"/>
      <c r="Q4711" s="4"/>
      <c r="R4711" s="4"/>
      <c r="S4711" s="4"/>
      <c r="T4711" s="4"/>
      <c r="U4711" s="4"/>
      <c r="V4711" s="4"/>
      <c r="W4711" s="4"/>
    </row>
    <row r="4712" spans="1:23" ht="98" x14ac:dyDescent="0.3">
      <c r="A4712" s="16" t="s">
        <v>4241</v>
      </c>
      <c r="B4712" s="6">
        <v>0</v>
      </c>
      <c r="C4712" s="16" t="s">
        <v>3827</v>
      </c>
      <c r="D4712" s="16" t="str">
        <f t="shared" si="185"/>
        <v xml:space="preserve"> Đại học từ xa ở trường đại học Hà Nội Hanu thấy nhiều người bảo học căng à? Nhiều buổi trực tiếp mà chương trình cũng nặng nữa</v>
      </c>
      <c r="E4712" s="4"/>
      <c r="F4712" s="4"/>
      <c r="G4712" s="4"/>
      <c r="H4712" s="4"/>
      <c r="I4712" s="4"/>
      <c r="J4712" s="4"/>
      <c r="K4712" s="4"/>
      <c r="L4712" s="4"/>
      <c r="M4712" s="4"/>
      <c r="N4712" s="4"/>
      <c r="O4712" s="4"/>
      <c r="P4712" s="4"/>
      <c r="Q4712" s="4"/>
      <c r="R4712" s="4"/>
      <c r="S4712" s="4"/>
      <c r="T4712" s="4"/>
      <c r="U4712" s="4"/>
      <c r="V4712" s="4"/>
      <c r="W4712" s="4"/>
    </row>
    <row r="4713" spans="1:23" ht="98" x14ac:dyDescent="0.3">
      <c r="A4713" s="16" t="s">
        <v>4241</v>
      </c>
      <c r="B4713" s="6">
        <v>0</v>
      </c>
      <c r="C4713" s="16" t="s">
        <v>3828</v>
      </c>
      <c r="D4713" s="16" t="str">
        <f t="shared" si="185"/>
        <v xml:space="preserve"> Đại học từ xa ở trường đại học Hà Nội Học Ngoại Ngữ Huế ok mà không phải quân sự gì hết trơn</v>
      </c>
      <c r="E4713" s="4"/>
      <c r="F4713" s="4"/>
      <c r="G4713" s="4"/>
      <c r="H4713" s="4"/>
      <c r="I4713" s="4"/>
      <c r="J4713" s="4"/>
      <c r="K4713" s="4"/>
      <c r="L4713" s="4"/>
      <c r="M4713" s="4"/>
      <c r="N4713" s="4"/>
      <c r="O4713" s="4"/>
      <c r="P4713" s="4"/>
      <c r="Q4713" s="4"/>
      <c r="R4713" s="4"/>
      <c r="S4713" s="4"/>
      <c r="T4713" s="4"/>
      <c r="U4713" s="4"/>
      <c r="V4713" s="4"/>
      <c r="W4713" s="4"/>
    </row>
    <row r="4714" spans="1:23" ht="42" x14ac:dyDescent="0.3">
      <c r="A4714" s="16" t="s">
        <v>3829</v>
      </c>
      <c r="B4714" s="6">
        <v>0</v>
      </c>
      <c r="C4714" s="16" t="s">
        <v>3831</v>
      </c>
      <c r="D4714" s="16" t="str">
        <f t="shared" ref="D4714:D4715" si="186">CONCATENATE(" Đại học từ xa"," ",C4714)</f>
        <v xml:space="preserve"> Đại học từ xa K có đâu bạn. học phí giờ các trường đang cao. DNU thấy ngon trong tầm giá rồi. có cam kết k tăng học phí</v>
      </c>
      <c r="E4714" s="4"/>
      <c r="F4714" s="4"/>
      <c r="G4714" s="4"/>
      <c r="H4714" s="4"/>
      <c r="I4714" s="4"/>
      <c r="J4714" s="4"/>
      <c r="K4714" s="4"/>
      <c r="L4714" s="4"/>
      <c r="M4714" s="4"/>
      <c r="N4714" s="4"/>
      <c r="O4714" s="4"/>
      <c r="P4714" s="4"/>
      <c r="Q4714" s="4"/>
      <c r="R4714" s="4"/>
      <c r="S4714" s="4"/>
      <c r="T4714" s="4"/>
      <c r="U4714" s="4"/>
      <c r="V4714" s="4"/>
      <c r="W4714" s="4"/>
    </row>
    <row r="4715" spans="1:23" ht="28" x14ac:dyDescent="0.3">
      <c r="A4715" s="16" t="s">
        <v>3829</v>
      </c>
      <c r="B4715" s="6">
        <v>0</v>
      </c>
      <c r="C4715" s="16" t="s">
        <v>3832</v>
      </c>
      <c r="D4715" s="16" t="str">
        <f t="shared" si="186"/>
        <v xml:space="preserve"> Đại học từ xa DNU là trường đầu tiên và duy nhất đó b ơi</v>
      </c>
      <c r="E4715" s="4"/>
      <c r="F4715" s="4"/>
      <c r="G4715" s="4"/>
      <c r="H4715" s="4"/>
      <c r="I4715" s="4"/>
      <c r="J4715" s="4"/>
      <c r="K4715" s="4"/>
      <c r="L4715" s="4"/>
      <c r="M4715" s="4"/>
      <c r="N4715" s="4"/>
      <c r="O4715" s="4"/>
      <c r="P4715" s="4"/>
      <c r="Q4715" s="4"/>
      <c r="R4715" s="4"/>
      <c r="S4715" s="4"/>
      <c r="T4715" s="4"/>
      <c r="U4715" s="4"/>
      <c r="V4715" s="4"/>
      <c r="W4715" s="4"/>
    </row>
    <row r="4716" spans="1:23" ht="28" x14ac:dyDescent="0.3">
      <c r="A4716" s="16" t="s">
        <v>3829</v>
      </c>
      <c r="B4716" s="6">
        <v>0</v>
      </c>
      <c r="C4716" s="16" t="s">
        <v>3833</v>
      </c>
      <c r="D4716" s="16" t="str">
        <f t="shared" ref="D4716:D4717" si="187">CONCATENATE(" Đại học từ xa trường Đại học Duy nhât "," ",C4716)</f>
        <v xml:space="preserve"> Đại học từ xa trường Đại học Duy nhât  Hình như không có trường nào nữa đâu</v>
      </c>
      <c r="E4716" s="4"/>
      <c r="F4716" s="4"/>
      <c r="G4716" s="4"/>
      <c r="H4716" s="4"/>
      <c r="I4716" s="4"/>
      <c r="J4716" s="4"/>
      <c r="K4716" s="4"/>
      <c r="L4716" s="4"/>
      <c r="M4716" s="4"/>
      <c r="N4716" s="4"/>
      <c r="O4716" s="4"/>
      <c r="P4716" s="4"/>
      <c r="Q4716" s="4"/>
      <c r="R4716" s="4"/>
      <c r="S4716" s="4"/>
      <c r="T4716" s="4"/>
      <c r="U4716" s="4"/>
      <c r="V4716" s="4"/>
      <c r="W4716" s="4"/>
    </row>
    <row r="4717" spans="1:23" ht="28" x14ac:dyDescent="0.3">
      <c r="A4717" s="16" t="s">
        <v>3829</v>
      </c>
      <c r="B4717" s="6">
        <v>0</v>
      </c>
      <c r="C4717" s="16" t="s">
        <v>3834</v>
      </c>
      <c r="D4717" s="16" t="str">
        <f t="shared" si="187"/>
        <v xml:space="preserve"> Đại học từ xa trường Đại học Duy nhât  Em thấy có mỗi trường này là có học bổng</v>
      </c>
      <c r="E4717" s="4"/>
      <c r="F4717" s="4"/>
      <c r="G4717" s="4"/>
      <c r="H4717" s="4"/>
      <c r="I4717" s="4"/>
      <c r="J4717" s="4"/>
      <c r="K4717" s="4"/>
      <c r="L4717" s="4"/>
      <c r="M4717" s="4"/>
      <c r="N4717" s="4"/>
      <c r="O4717" s="4"/>
      <c r="P4717" s="4"/>
      <c r="Q4717" s="4"/>
      <c r="R4717" s="4"/>
      <c r="S4717" s="4"/>
      <c r="T4717" s="4"/>
      <c r="U4717" s="4"/>
      <c r="V4717" s="4"/>
      <c r="W4717" s="4"/>
    </row>
    <row r="4718" spans="1:23" ht="28" x14ac:dyDescent="0.3">
      <c r="A4718" s="16" t="s">
        <v>3829</v>
      </c>
      <c r="B4718" s="6">
        <v>0</v>
      </c>
      <c r="C4718" s="16" t="s">
        <v>4242</v>
      </c>
      <c r="D4718" s="16" t="str">
        <f t="shared" ref="D4718:D4752" si="188">CONCATENATE(" Đại học từ xa"," ",C4718)</f>
        <v xml:space="preserve"> Đại học từ xa chỉ có DNU (trường Đại học Duy nhât) thôi á bạn</v>
      </c>
      <c r="E4718" s="4"/>
      <c r="F4718" s="4"/>
      <c r="G4718" s="4"/>
      <c r="H4718" s="4"/>
      <c r="I4718" s="4"/>
      <c r="J4718" s="4"/>
      <c r="K4718" s="4"/>
      <c r="L4718" s="4"/>
      <c r="M4718" s="4"/>
      <c r="N4718" s="4"/>
      <c r="O4718" s="4"/>
      <c r="P4718" s="4"/>
      <c r="Q4718" s="4"/>
      <c r="R4718" s="4"/>
      <c r="S4718" s="4"/>
      <c r="T4718" s="4"/>
      <c r="U4718" s="4"/>
      <c r="V4718" s="4"/>
      <c r="W4718" s="4"/>
    </row>
    <row r="4719" spans="1:23" ht="140" x14ac:dyDescent="0.3">
      <c r="A4719" s="16" t="s">
        <v>4243</v>
      </c>
      <c r="B4719" s="6">
        <v>0</v>
      </c>
      <c r="C4719" s="16" t="s">
        <v>3837</v>
      </c>
      <c r="D4719" s="16" t="str">
        <f t="shared" si="188"/>
        <v xml:space="preserve"> Đại học từ xa Quy định là phải thi offline mà nhỉ</v>
      </c>
      <c r="E4719" s="4"/>
      <c r="F4719" s="4"/>
      <c r="G4719" s="4"/>
      <c r="H4719" s="4"/>
      <c r="I4719" s="4"/>
      <c r="J4719" s="4"/>
      <c r="K4719" s="4"/>
      <c r="L4719" s="4"/>
      <c r="M4719" s="4"/>
      <c r="N4719" s="4"/>
      <c r="O4719" s="4"/>
      <c r="P4719" s="4"/>
      <c r="Q4719" s="4"/>
      <c r="R4719" s="4"/>
      <c r="S4719" s="4"/>
      <c r="T4719" s="4"/>
      <c r="U4719" s="4"/>
      <c r="V4719" s="4"/>
      <c r="W4719" s="4"/>
    </row>
    <row r="4720" spans="1:23" ht="140" x14ac:dyDescent="0.3">
      <c r="A4720" s="16" t="s">
        <v>4243</v>
      </c>
      <c r="B4720" s="6">
        <v>0</v>
      </c>
      <c r="C4720" s="16" t="s">
        <v>3838</v>
      </c>
      <c r="D4720" s="16" t="str">
        <f t="shared" si="188"/>
        <v xml:space="preserve"> Đại học từ xa Bạn nhận được thông tin chính xác chưa, nếu chính xác thì trường đang vi pham b nhé</v>
      </c>
      <c r="E4720" s="4"/>
      <c r="F4720" s="4"/>
      <c r="G4720" s="4"/>
      <c r="H4720" s="4"/>
      <c r="I4720" s="4"/>
      <c r="J4720" s="4"/>
      <c r="K4720" s="4"/>
      <c r="L4720" s="4"/>
      <c r="M4720" s="4"/>
      <c r="N4720" s="4"/>
      <c r="O4720" s="4"/>
      <c r="P4720" s="4"/>
      <c r="Q4720" s="4"/>
      <c r="R4720" s="4"/>
      <c r="S4720" s="4"/>
      <c r="T4720" s="4"/>
      <c r="U4720" s="4"/>
      <c r="V4720" s="4"/>
      <c r="W4720" s="4"/>
    </row>
    <row r="4721" spans="1:23" ht="140" x14ac:dyDescent="0.3">
      <c r="A4721" s="16" t="s">
        <v>4243</v>
      </c>
      <c r="B4721" s="6">
        <v>0</v>
      </c>
      <c r="C4721" s="16" t="s">
        <v>3839</v>
      </c>
      <c r="D4721" s="16" t="str">
        <f t="shared" si="188"/>
        <v xml:space="preserve"> Đại học từ xa nghe lạ quá, chắc mới đào tạo rồi</v>
      </c>
      <c r="E4721" s="4"/>
      <c r="F4721" s="4"/>
      <c r="G4721" s="4"/>
      <c r="H4721" s="4"/>
      <c r="I4721" s="4"/>
      <c r="J4721" s="4"/>
      <c r="K4721" s="4"/>
      <c r="L4721" s="4"/>
      <c r="M4721" s="4"/>
      <c r="N4721" s="4"/>
      <c r="O4721" s="4"/>
      <c r="P4721" s="4"/>
      <c r="Q4721" s="4"/>
      <c r="R4721" s="4"/>
      <c r="S4721" s="4"/>
      <c r="T4721" s="4"/>
      <c r="U4721" s="4"/>
      <c r="V4721" s="4"/>
      <c r="W4721" s="4"/>
    </row>
    <row r="4722" spans="1:23" ht="140" x14ac:dyDescent="0.3">
      <c r="A4722" s="16" t="s">
        <v>4243</v>
      </c>
      <c r="B4722" s="6">
        <v>0</v>
      </c>
      <c r="C4722" s="16" t="s">
        <v>3840</v>
      </c>
      <c r="D4722" s="16" t="str">
        <f t="shared" si="188"/>
        <v xml:space="preserve"> Đại học từ xa Tổ chức học từ xa mà ko nắm rõ luật thì dạy sinh viên làm sao ????</v>
      </c>
      <c r="E4722" s="4"/>
      <c r="F4722" s="4"/>
      <c r="G4722" s="4"/>
      <c r="H4722" s="4"/>
      <c r="I4722" s="4"/>
      <c r="J4722" s="4"/>
      <c r="K4722" s="4"/>
      <c r="L4722" s="4"/>
      <c r="M4722" s="4"/>
      <c r="N4722" s="4"/>
      <c r="O4722" s="4"/>
      <c r="P4722" s="4"/>
      <c r="Q4722" s="4"/>
      <c r="R4722" s="4"/>
      <c r="S4722" s="4"/>
      <c r="T4722" s="4"/>
      <c r="U4722" s="4"/>
      <c r="V4722" s="4"/>
      <c r="W4722" s="4"/>
    </row>
    <row r="4723" spans="1:23" ht="140" x14ac:dyDescent="0.3">
      <c r="A4723" s="16" t="s">
        <v>4243</v>
      </c>
      <c r="B4723" s="6">
        <v>0</v>
      </c>
      <c r="C4723" s="16" t="s">
        <v>3841</v>
      </c>
      <c r="D4723" s="16" t="str">
        <f t="shared" si="188"/>
        <v xml:space="preserve"> Đại học từ xa NBS là cái gì, chẳng ai biết. Còn mỗi mình một kiểu rồi vi phạm thì sau có khi cả nước biết</v>
      </c>
      <c r="E4723" s="4"/>
      <c r="F4723" s="4"/>
      <c r="G4723" s="4"/>
      <c r="H4723" s="4"/>
      <c r="I4723" s="4"/>
      <c r="J4723" s="4"/>
      <c r="K4723" s="4"/>
      <c r="L4723" s="4"/>
      <c r="M4723" s="4"/>
      <c r="N4723" s="4"/>
      <c r="O4723" s="4"/>
      <c r="P4723" s="4"/>
      <c r="Q4723" s="4"/>
      <c r="R4723" s="4"/>
      <c r="S4723" s="4"/>
      <c r="T4723" s="4"/>
      <c r="U4723" s="4"/>
      <c r="V4723" s="4"/>
      <c r="W4723" s="4"/>
    </row>
    <row r="4724" spans="1:23" ht="140" x14ac:dyDescent="0.3">
      <c r="A4724" s="16" t="s">
        <v>4243</v>
      </c>
      <c r="B4724" s="6">
        <v>0</v>
      </c>
      <c r="C4724" s="16" t="s">
        <v>3842</v>
      </c>
      <c r="D4724" s="16" t="str">
        <f t="shared" si="188"/>
        <v xml:space="preserve"> Đại học từ xa Sao ông biết bằng thiết kế lạ hơn, mỗi trường mỗi khác có cái form là giống thôi</v>
      </c>
      <c r="E4724" s="4"/>
      <c r="F4724" s="4"/>
      <c r="G4724" s="4"/>
      <c r="H4724" s="4"/>
      <c r="I4724" s="4"/>
      <c r="J4724" s="4"/>
      <c r="K4724" s="4"/>
      <c r="L4724" s="4"/>
      <c r="M4724" s="4"/>
      <c r="N4724" s="4"/>
      <c r="O4724" s="4"/>
      <c r="P4724" s="4"/>
      <c r="Q4724" s="4"/>
      <c r="R4724" s="4"/>
      <c r="S4724" s="4"/>
      <c r="T4724" s="4"/>
      <c r="U4724" s="4"/>
      <c r="V4724" s="4"/>
      <c r="W4724" s="4"/>
    </row>
    <row r="4725" spans="1:23" ht="98" x14ac:dyDescent="0.3">
      <c r="A4725" s="16" t="s">
        <v>3843</v>
      </c>
      <c r="B4725" s="6">
        <v>0</v>
      </c>
      <c r="C4725" s="16" t="s">
        <v>3844</v>
      </c>
      <c r="D4725" s="16" t="str">
        <f t="shared" si="188"/>
        <v xml:space="preserve"> Đại học từ xa Mở thì rẻ hơn, thời gian đào tạo cass ca trường nhue nhau thôi</v>
      </c>
      <c r="E4725" s="4"/>
      <c r="F4725" s="4"/>
      <c r="G4725" s="4"/>
      <c r="H4725" s="4"/>
      <c r="I4725" s="4"/>
      <c r="J4725" s="4"/>
      <c r="K4725" s="4"/>
      <c r="L4725" s="4"/>
      <c r="M4725" s="4"/>
      <c r="N4725" s="4"/>
      <c r="O4725" s="4"/>
      <c r="P4725" s="4"/>
      <c r="Q4725" s="4"/>
      <c r="R4725" s="4"/>
      <c r="S4725" s="4"/>
      <c r="T4725" s="4"/>
      <c r="U4725" s="4"/>
      <c r="V4725" s="4"/>
      <c r="W4725" s="4"/>
    </row>
    <row r="4726" spans="1:23" ht="98" x14ac:dyDescent="0.3">
      <c r="A4726" s="16" t="s">
        <v>3843</v>
      </c>
      <c r="B4726" s="6">
        <v>0</v>
      </c>
      <c r="C4726" s="16" t="s">
        <v>3845</v>
      </c>
      <c r="D4726" s="16" t="str">
        <f t="shared" si="188"/>
        <v xml:space="preserve"> Đại học từ xa Theo c biết thì Mở 448, NEU 590 em nha</v>
      </c>
      <c r="E4726" s="4"/>
      <c r="F4726" s="4"/>
      <c r="G4726" s="4"/>
      <c r="H4726" s="4"/>
      <c r="I4726" s="4"/>
      <c r="J4726" s="4"/>
      <c r="K4726" s="4"/>
      <c r="L4726" s="4"/>
      <c r="M4726" s="4"/>
      <c r="N4726" s="4"/>
      <c r="O4726" s="4"/>
      <c r="P4726" s="4"/>
      <c r="Q4726" s="4"/>
      <c r="R4726" s="4"/>
      <c r="S4726" s="4"/>
      <c r="T4726" s="4"/>
      <c r="U4726" s="4"/>
      <c r="V4726" s="4"/>
      <c r="W4726" s="4"/>
    </row>
    <row r="4727" spans="1:23" ht="98" x14ac:dyDescent="0.3">
      <c r="A4727" s="16" t="s">
        <v>3843</v>
      </c>
      <c r="B4727" s="6">
        <v>0</v>
      </c>
      <c r="C4727" s="16" t="s">
        <v>3846</v>
      </c>
      <c r="D4727" s="16" t="str">
        <f t="shared" si="188"/>
        <v xml:space="preserve"> Đại học từ xa NEU đi, có tiếng hơn</v>
      </c>
      <c r="E4727" s="4"/>
      <c r="F4727" s="4"/>
      <c r="G4727" s="4"/>
      <c r="H4727" s="4"/>
      <c r="I4727" s="4"/>
      <c r="J4727" s="4"/>
      <c r="K4727" s="4"/>
      <c r="L4727" s="4"/>
      <c r="M4727" s="4"/>
      <c r="N4727" s="4"/>
      <c r="O4727" s="4"/>
      <c r="P4727" s="4"/>
      <c r="Q4727" s="4"/>
      <c r="R4727" s="4"/>
      <c r="S4727" s="4"/>
      <c r="T4727" s="4"/>
      <c r="U4727" s="4"/>
      <c r="V4727" s="4"/>
      <c r="W4727" s="4"/>
    </row>
    <row r="4728" spans="1:23" ht="98" x14ac:dyDescent="0.3">
      <c r="A4728" s="16" t="s">
        <v>3843</v>
      </c>
      <c r="B4728" s="6">
        <v>0</v>
      </c>
      <c r="C4728" s="16" t="s">
        <v>4244</v>
      </c>
      <c r="D4728" s="16" t="str">
        <f t="shared" si="188"/>
        <v xml:space="preserve"> Đại học từ xa 1 vote cho trường Đại học Mở </v>
      </c>
      <c r="E4728" s="4"/>
      <c r="F4728" s="4"/>
      <c r="G4728" s="4"/>
      <c r="H4728" s="4"/>
      <c r="I4728" s="4"/>
      <c r="J4728" s="4"/>
      <c r="K4728" s="4"/>
      <c r="L4728" s="4"/>
      <c r="M4728" s="4"/>
      <c r="N4728" s="4"/>
      <c r="O4728" s="4"/>
      <c r="P4728" s="4"/>
      <c r="Q4728" s="4"/>
      <c r="R4728" s="4"/>
      <c r="S4728" s="4"/>
      <c r="T4728" s="4"/>
      <c r="U4728" s="4"/>
      <c r="V4728" s="4"/>
      <c r="W4728" s="4"/>
    </row>
    <row r="4729" spans="1:23" ht="98" x14ac:dyDescent="0.3">
      <c r="A4729" s="16" t="s">
        <v>3843</v>
      </c>
      <c r="B4729" s="6">
        <v>0</v>
      </c>
      <c r="C4729" s="16" t="s">
        <v>3848</v>
      </c>
      <c r="D4729" s="16" t="str">
        <f t="shared" si="188"/>
        <v xml:space="preserve"> Đại học từ xa phải có cả tiếng anh tiếng việt chứ</v>
      </c>
      <c r="E4729" s="4"/>
      <c r="F4729" s="4"/>
      <c r="G4729" s="4"/>
      <c r="H4729" s="4"/>
      <c r="I4729" s="4"/>
      <c r="J4729" s="4"/>
      <c r="K4729" s="4"/>
      <c r="L4729" s="4"/>
      <c r="M4729" s="4"/>
      <c r="N4729" s="4"/>
      <c r="O4729" s="4"/>
      <c r="P4729" s="4"/>
      <c r="Q4729" s="4"/>
      <c r="R4729" s="4"/>
      <c r="S4729" s="4"/>
      <c r="T4729" s="4"/>
      <c r="U4729" s="4"/>
      <c r="V4729" s="4"/>
      <c r="W4729" s="4"/>
    </row>
    <row r="4730" spans="1:23" ht="98" x14ac:dyDescent="0.3">
      <c r="A4730" s="16" t="s">
        <v>3843</v>
      </c>
      <c r="B4730" s="6">
        <v>0</v>
      </c>
      <c r="C4730" s="16" t="s">
        <v>3849</v>
      </c>
      <c r="D4730" s="16" t="str">
        <f t="shared" si="188"/>
        <v xml:space="preserve"> Đại học từ xa Thời gian đào tạo thùy thuộc vào bằng của em nữa, em xét từ bằng gì lên thì thời gian sẽ tương ứng</v>
      </c>
      <c r="E4730" s="4"/>
      <c r="F4730" s="4"/>
      <c r="G4730" s="4"/>
      <c r="H4730" s="4"/>
      <c r="I4730" s="4"/>
      <c r="J4730" s="4"/>
      <c r="K4730" s="4"/>
      <c r="L4730" s="4"/>
      <c r="M4730" s="4"/>
      <c r="N4730" s="4"/>
      <c r="O4730" s="4"/>
      <c r="P4730" s="4"/>
      <c r="Q4730" s="4"/>
      <c r="R4730" s="4"/>
      <c r="S4730" s="4"/>
      <c r="T4730" s="4"/>
      <c r="U4730" s="4"/>
      <c r="V4730" s="4"/>
      <c r="W4730" s="4"/>
    </row>
    <row r="4731" spans="1:23" ht="98" x14ac:dyDescent="0.3">
      <c r="A4731" s="16" t="s">
        <v>3843</v>
      </c>
      <c r="B4731" s="6">
        <v>0</v>
      </c>
      <c r="C4731" s="16" t="s">
        <v>3850</v>
      </c>
      <c r="D4731" s="16" t="str">
        <f t="shared" si="188"/>
        <v xml:space="preserve"> Đại học từ xa Mở rẻ hơn, NEU thì đắt hơn, nên học hay không thì bạn nên cân nhắc chi phí, có đki thì học NEU, ko thì Mở nha</v>
      </c>
      <c r="E4731" s="4"/>
      <c r="F4731" s="4"/>
      <c r="G4731" s="4"/>
      <c r="H4731" s="4"/>
      <c r="I4731" s="4"/>
      <c r="J4731" s="4"/>
      <c r="K4731" s="4"/>
      <c r="L4731" s="4"/>
      <c r="M4731" s="4"/>
      <c r="N4731" s="4"/>
      <c r="O4731" s="4"/>
      <c r="P4731" s="4"/>
      <c r="Q4731" s="4"/>
      <c r="R4731" s="4"/>
      <c r="S4731" s="4"/>
      <c r="T4731" s="4"/>
      <c r="U4731" s="4"/>
      <c r="V4731" s="4"/>
      <c r="W4731" s="4"/>
    </row>
    <row r="4732" spans="1:23" ht="98" x14ac:dyDescent="0.3">
      <c r="A4732" s="16" t="s">
        <v>3843</v>
      </c>
      <c r="B4732" s="6">
        <v>0</v>
      </c>
      <c r="C4732" s="16" t="s">
        <v>3851</v>
      </c>
      <c r="D4732" s="16" t="str">
        <f t="shared" si="188"/>
        <v xml:space="preserve"> Đại học từ xa Mở 448k/tín neu 600k/tín ạ</v>
      </c>
      <c r="E4732" s="4"/>
      <c r="F4732" s="4"/>
      <c r="G4732" s="4"/>
      <c r="H4732" s="4"/>
      <c r="I4732" s="4"/>
      <c r="J4732" s="4"/>
      <c r="K4732" s="4"/>
      <c r="L4732" s="4"/>
      <c r="M4732" s="4"/>
      <c r="N4732" s="4"/>
      <c r="O4732" s="4"/>
      <c r="P4732" s="4"/>
      <c r="Q4732" s="4"/>
      <c r="R4732" s="4"/>
      <c r="S4732" s="4"/>
      <c r="T4732" s="4"/>
      <c r="U4732" s="4"/>
      <c r="V4732" s="4"/>
      <c r="W4732" s="4"/>
    </row>
    <row r="4733" spans="1:23" ht="98" x14ac:dyDescent="0.3">
      <c r="A4733" s="16" t="s">
        <v>3843</v>
      </c>
      <c r="B4733" s="6">
        <v>0</v>
      </c>
      <c r="C4733" s="16" t="s">
        <v>3853</v>
      </c>
      <c r="D4733" s="16" t="str">
        <f t="shared" si="188"/>
        <v xml:space="preserve"> Đại học từ xa Nếu học vb2 thì có thể tham khảo TN cùng mình. HP 400k b ạ</v>
      </c>
      <c r="E4733" s="4"/>
      <c r="F4733" s="4"/>
      <c r="G4733" s="4"/>
      <c r="H4733" s="4"/>
      <c r="I4733" s="4"/>
      <c r="J4733" s="4"/>
      <c r="K4733" s="4"/>
      <c r="L4733" s="4"/>
      <c r="M4733" s="4"/>
      <c r="N4733" s="4"/>
      <c r="O4733" s="4"/>
      <c r="P4733" s="4"/>
      <c r="Q4733" s="4"/>
      <c r="R4733" s="4"/>
      <c r="S4733" s="4"/>
      <c r="T4733" s="4"/>
      <c r="U4733" s="4"/>
      <c r="V4733" s="4"/>
      <c r="W4733" s="4"/>
    </row>
    <row r="4734" spans="1:23" ht="98" x14ac:dyDescent="0.3">
      <c r="A4734" s="16" t="s">
        <v>3843</v>
      </c>
      <c r="B4734" s="6">
        <v>0</v>
      </c>
      <c r="C4734" s="16" t="s">
        <v>4245</v>
      </c>
      <c r="D4734" s="16" t="str">
        <f t="shared" si="188"/>
        <v xml:space="preserve"> Đại học từ xa xin review ngành TMĐT đại học thương mại luôn ạ</v>
      </c>
      <c r="E4734" s="4"/>
      <c r="F4734" s="4"/>
      <c r="G4734" s="4"/>
      <c r="H4734" s="4"/>
      <c r="I4734" s="4"/>
      <c r="J4734" s="4"/>
      <c r="K4734" s="4"/>
      <c r="L4734" s="4"/>
      <c r="M4734" s="4"/>
      <c r="N4734" s="4"/>
      <c r="O4734" s="4"/>
      <c r="P4734" s="4"/>
      <c r="Q4734" s="4"/>
      <c r="R4734" s="4"/>
      <c r="S4734" s="4"/>
      <c r="T4734" s="4"/>
      <c r="U4734" s="4"/>
      <c r="V4734" s="4"/>
      <c r="W4734" s="4"/>
    </row>
    <row r="4735" spans="1:23" ht="98" x14ac:dyDescent="0.3">
      <c r="A4735" s="16" t="s">
        <v>3843</v>
      </c>
      <c r="B4735" s="6">
        <v>0</v>
      </c>
      <c r="C4735" s="16" t="s">
        <v>3854</v>
      </c>
      <c r="D4735" s="16" t="str">
        <f t="shared" si="188"/>
        <v xml:space="preserve"> Đại học từ xa Học viện tài chính cũng có ngôn ngữ anh đó bạn ơi, bạn tham khảo thêm xem sao</v>
      </c>
      <c r="E4735" s="4"/>
      <c r="F4735" s="4"/>
      <c r="G4735" s="4"/>
      <c r="H4735" s="4"/>
      <c r="I4735" s="4"/>
      <c r="J4735" s="4"/>
      <c r="K4735" s="4"/>
      <c r="L4735" s="4"/>
      <c r="M4735" s="4"/>
      <c r="N4735" s="4"/>
      <c r="O4735" s="4"/>
      <c r="P4735" s="4"/>
      <c r="Q4735" s="4"/>
      <c r="R4735" s="4"/>
      <c r="S4735" s="4"/>
      <c r="T4735" s="4"/>
      <c r="U4735" s="4"/>
      <c r="V4735" s="4"/>
      <c r="W4735" s="4"/>
    </row>
    <row r="4736" spans="1:23" ht="98" x14ac:dyDescent="0.3">
      <c r="A4736" s="16" t="s">
        <v>3843</v>
      </c>
      <c r="B4736" s="6">
        <v>0</v>
      </c>
      <c r="C4736" s="16" t="s">
        <v>3855</v>
      </c>
      <c r="D4736" s="16" t="str">
        <f t="shared" si="188"/>
        <v xml:space="preserve"> Đại học từ xa Nếu đủ điều kiện đã học ngoại ngữ thì nên tìm trường chuyên ngữ cho uy tín bạn ạ. Mình học chuyên ngữ Huế bằng đi đâu cũng có giá trị.</v>
      </c>
      <c r="E4736" s="4"/>
      <c r="F4736" s="4"/>
      <c r="G4736" s="4"/>
      <c r="H4736" s="4"/>
      <c r="I4736" s="4"/>
      <c r="J4736" s="4"/>
      <c r="K4736" s="4"/>
      <c r="L4736" s="4"/>
      <c r="M4736" s="4"/>
      <c r="N4736" s="4"/>
      <c r="O4736" s="4"/>
      <c r="P4736" s="4"/>
      <c r="Q4736" s="4"/>
      <c r="R4736" s="4"/>
      <c r="S4736" s="4"/>
      <c r="T4736" s="4"/>
      <c r="U4736" s="4"/>
      <c r="V4736" s="4"/>
      <c r="W4736" s="4"/>
    </row>
    <row r="4737" spans="1:23" ht="84" x14ac:dyDescent="0.3">
      <c r="A4737" s="16" t="s">
        <v>3856</v>
      </c>
      <c r="B4737" s="6">
        <v>0</v>
      </c>
      <c r="C4737" s="16" t="s">
        <v>3857</v>
      </c>
      <c r="D4737" s="16" t="str">
        <f t="shared" si="188"/>
        <v xml:space="preserve"> Đại học từ xa Học hệ từ xxa thì ko phải đến trường!</v>
      </c>
      <c r="E4737" s="4"/>
      <c r="F4737" s="4"/>
      <c r="G4737" s="4"/>
      <c r="H4737" s="4"/>
      <c r="I4737" s="4"/>
      <c r="J4737" s="4"/>
      <c r="K4737" s="4"/>
      <c r="L4737" s="4"/>
      <c r="M4737" s="4"/>
      <c r="N4737" s="4"/>
      <c r="O4737" s="4"/>
      <c r="P4737" s="4"/>
      <c r="Q4737" s="4"/>
      <c r="R4737" s="4"/>
      <c r="S4737" s="4"/>
      <c r="T4737" s="4"/>
      <c r="U4737" s="4"/>
      <c r="V4737" s="4"/>
      <c r="W4737" s="4"/>
    </row>
    <row r="4738" spans="1:23" ht="84" x14ac:dyDescent="0.3">
      <c r="A4738" s="16" t="s">
        <v>3856</v>
      </c>
      <c r="B4738" s="6">
        <v>0</v>
      </c>
      <c r="C4738" s="16" t="s">
        <v>3858</v>
      </c>
      <c r="D4738" s="16" t="str">
        <f t="shared" si="188"/>
        <v xml:space="preserve"> Đại học từ xa học online thì hầu như trường nào cũng có b nha</v>
      </c>
      <c r="E4738" s="4"/>
      <c r="F4738" s="4"/>
      <c r="G4738" s="4"/>
      <c r="H4738" s="4"/>
      <c r="I4738" s="4"/>
      <c r="J4738" s="4"/>
      <c r="K4738" s="4"/>
      <c r="L4738" s="4"/>
      <c r="M4738" s="4"/>
      <c r="N4738" s="4"/>
      <c r="O4738" s="4"/>
      <c r="P4738" s="4"/>
      <c r="Q4738" s="4"/>
      <c r="R4738" s="4"/>
      <c r="S4738" s="4"/>
      <c r="T4738" s="4"/>
      <c r="U4738" s="4"/>
      <c r="V4738" s="4"/>
      <c r="W4738" s="4"/>
    </row>
    <row r="4739" spans="1:23" ht="84" x14ac:dyDescent="0.3">
      <c r="A4739" s="16" t="s">
        <v>3856</v>
      </c>
      <c r="B4739" s="6">
        <v>0</v>
      </c>
      <c r="C4739" s="16" t="s">
        <v>3860</v>
      </c>
      <c r="D4739" s="16" t="str">
        <f t="shared" si="188"/>
        <v xml:space="preserve"> Đại học từ xa Chào em nha, với hệ từ xa thì sinh viên sẽ được học online và đến trường thi offline em nha, số lượng thi cũng ko nhiều đâu em nha, nhà trường cũng sẽ sắp xếp vào cuối tuần</v>
      </c>
      <c r="E4739" s="4"/>
      <c r="F4739" s="4"/>
      <c r="G4739" s="4"/>
      <c r="H4739" s="4"/>
      <c r="I4739" s="4"/>
      <c r="J4739" s="4"/>
      <c r="K4739" s="4"/>
      <c r="L4739" s="4"/>
      <c r="M4739" s="4"/>
      <c r="N4739" s="4"/>
      <c r="O4739" s="4"/>
      <c r="P4739" s="4"/>
      <c r="Q4739" s="4"/>
      <c r="R4739" s="4"/>
      <c r="S4739" s="4"/>
      <c r="T4739" s="4"/>
      <c r="U4739" s="4"/>
      <c r="V4739" s="4"/>
      <c r="W4739" s="4"/>
    </row>
    <row r="4740" spans="1:23" ht="56" x14ac:dyDescent="0.3">
      <c r="A4740" s="16" t="s">
        <v>3861</v>
      </c>
      <c r="B4740" s="6">
        <v>0</v>
      </c>
      <c r="C4740" s="16" t="s">
        <v>3862</v>
      </c>
      <c r="D4740" s="16" t="str">
        <f t="shared" si="188"/>
        <v xml:space="preserve"> Đại học từ xa Chỉ biết là DNU có học bổng 100% thôi em</v>
      </c>
      <c r="E4740" s="4"/>
      <c r="F4740" s="4"/>
      <c r="G4740" s="4"/>
      <c r="H4740" s="4"/>
      <c r="I4740" s="4"/>
      <c r="J4740" s="4"/>
      <c r="K4740" s="4"/>
      <c r="L4740" s="4"/>
      <c r="M4740" s="4"/>
      <c r="N4740" s="4"/>
      <c r="O4740" s="4"/>
      <c r="P4740" s="4"/>
      <c r="Q4740" s="4"/>
      <c r="R4740" s="4"/>
      <c r="S4740" s="4"/>
      <c r="T4740" s="4"/>
      <c r="U4740" s="4"/>
      <c r="V4740" s="4"/>
      <c r="W4740" s="4"/>
    </row>
    <row r="4741" spans="1:23" ht="56" x14ac:dyDescent="0.3">
      <c r="A4741" s="16" t="s">
        <v>3861</v>
      </c>
      <c r="B4741" s="6">
        <v>0</v>
      </c>
      <c r="C4741" s="16" t="s">
        <v>3864</v>
      </c>
      <c r="D4741" s="16" t="str">
        <f t="shared" si="188"/>
        <v xml:space="preserve"> Đại học từ xa Nếu mà đến 23h thì cũng muộn nhỉ</v>
      </c>
      <c r="E4741" s="4"/>
      <c r="F4741" s="4"/>
      <c r="G4741" s="4"/>
      <c r="H4741" s="4"/>
      <c r="I4741" s="4"/>
      <c r="J4741" s="4"/>
      <c r="K4741" s="4"/>
      <c r="L4741" s="4"/>
      <c r="M4741" s="4"/>
      <c r="N4741" s="4"/>
      <c r="O4741" s="4"/>
      <c r="P4741" s="4"/>
      <c r="Q4741" s="4"/>
      <c r="R4741" s="4"/>
      <c r="S4741" s="4"/>
      <c r="T4741" s="4"/>
      <c r="U4741" s="4"/>
      <c r="V4741" s="4"/>
      <c r="W4741" s="4"/>
    </row>
    <row r="4742" spans="1:23" ht="56" x14ac:dyDescent="0.3">
      <c r="A4742" s="16" t="s">
        <v>3866</v>
      </c>
      <c r="B4742" s="6">
        <v>0</v>
      </c>
      <c r="C4742" s="16" t="s">
        <v>3867</v>
      </c>
      <c r="D4742" s="16" t="str">
        <f t="shared" si="188"/>
        <v xml:space="preserve"> Đại học từ xa Đúng đấy b ạ, nó nằm trong học bổng á</v>
      </c>
      <c r="E4742" s="4"/>
      <c r="F4742" s="4"/>
      <c r="G4742" s="4"/>
      <c r="H4742" s="4"/>
      <c r="I4742" s="4"/>
      <c r="J4742" s="4"/>
      <c r="K4742" s="4"/>
      <c r="L4742" s="4"/>
      <c r="M4742" s="4"/>
      <c r="N4742" s="4"/>
      <c r="O4742" s="4"/>
      <c r="P4742" s="4"/>
      <c r="Q4742" s="4"/>
      <c r="R4742" s="4"/>
      <c r="S4742" s="4"/>
      <c r="T4742" s="4"/>
      <c r="U4742" s="4"/>
      <c r="V4742" s="4"/>
      <c r="W4742" s="4"/>
    </row>
    <row r="4743" spans="1:23" ht="56" x14ac:dyDescent="0.3">
      <c r="A4743" s="16" t="s">
        <v>3866</v>
      </c>
      <c r="B4743" s="6">
        <v>0</v>
      </c>
      <c r="C4743" s="16" t="s">
        <v>3869</v>
      </c>
      <c r="D4743" s="16" t="str">
        <f t="shared" si="188"/>
        <v xml:space="preserve"> Đại học từ xa được thực hành như thế này thì ghi vào CV được đấy</v>
      </c>
      <c r="E4743" s="4"/>
      <c r="F4743" s="4"/>
      <c r="G4743" s="4"/>
      <c r="H4743" s="4"/>
      <c r="I4743" s="4"/>
      <c r="J4743" s="4"/>
      <c r="K4743" s="4"/>
      <c r="L4743" s="4"/>
      <c r="M4743" s="4"/>
      <c r="N4743" s="4"/>
      <c r="O4743" s="4"/>
      <c r="P4743" s="4"/>
      <c r="Q4743" s="4"/>
      <c r="R4743" s="4"/>
      <c r="S4743" s="4"/>
      <c r="T4743" s="4"/>
      <c r="U4743" s="4"/>
      <c r="V4743" s="4"/>
      <c r="W4743" s="4"/>
    </row>
    <row r="4744" spans="1:23" ht="56" x14ac:dyDescent="0.3">
      <c r="A4744" s="16" t="s">
        <v>3866</v>
      </c>
      <c r="B4744" s="6">
        <v>0</v>
      </c>
      <c r="C4744" s="16" t="s">
        <v>3870</v>
      </c>
      <c r="D4744" s="16" t="str">
        <f t="shared" si="188"/>
        <v xml:space="preserve"> Đại học từ xa DN là cái gì thế</v>
      </c>
      <c r="E4744" s="4"/>
      <c r="F4744" s="4"/>
      <c r="G4744" s="4"/>
      <c r="H4744" s="4"/>
      <c r="I4744" s="4"/>
      <c r="J4744" s="4"/>
      <c r="K4744" s="4"/>
      <c r="L4744" s="4"/>
      <c r="M4744" s="4"/>
      <c r="N4744" s="4"/>
      <c r="O4744" s="4"/>
      <c r="P4744" s="4"/>
      <c r="Q4744" s="4"/>
      <c r="R4744" s="4"/>
      <c r="S4744" s="4"/>
      <c r="T4744" s="4"/>
      <c r="U4744" s="4"/>
      <c r="V4744" s="4"/>
      <c r="W4744" s="4"/>
    </row>
    <row r="4745" spans="1:23" ht="56" x14ac:dyDescent="0.3">
      <c r="A4745" s="16" t="s">
        <v>3866</v>
      </c>
      <c r="B4745" s="6">
        <v>0</v>
      </c>
      <c r="C4745" s="16" t="s">
        <v>3871</v>
      </c>
      <c r="D4745" s="16" t="str">
        <f t="shared" si="188"/>
        <v xml:space="preserve"> Đại học từ xa Là được kết nối để thực hành luôn hả</v>
      </c>
      <c r="E4745" s="4"/>
      <c r="F4745" s="4"/>
      <c r="G4745" s="4"/>
      <c r="H4745" s="4"/>
      <c r="I4745" s="4"/>
      <c r="J4745" s="4"/>
      <c r="K4745" s="4"/>
      <c r="L4745" s="4"/>
      <c r="M4745" s="4"/>
      <c r="N4745" s="4"/>
      <c r="O4745" s="4"/>
      <c r="P4745" s="4"/>
      <c r="Q4745" s="4"/>
      <c r="R4745" s="4"/>
      <c r="S4745" s="4"/>
      <c r="T4745" s="4"/>
      <c r="U4745" s="4"/>
      <c r="V4745" s="4"/>
      <c r="W4745" s="4"/>
    </row>
    <row r="4746" spans="1:23" ht="56" x14ac:dyDescent="0.3">
      <c r="A4746" s="16" t="s">
        <v>3866</v>
      </c>
      <c r="B4746" s="6">
        <v>0</v>
      </c>
      <c r="C4746" s="16" t="s">
        <v>4246</v>
      </c>
      <c r="D4746" s="16" t="str">
        <f t="shared" si="188"/>
        <v xml:space="preserve"> Đại học từ xa Chào em nha, thông tin này là chính xác đó em nha. Nếu em cần thêm thông tin về học bổng của DNU em cứ nhắn c nha</v>
      </c>
      <c r="E4746" s="4"/>
      <c r="F4746" s="4"/>
      <c r="G4746" s="4"/>
      <c r="H4746" s="4"/>
      <c r="I4746" s="4"/>
      <c r="J4746" s="4"/>
      <c r="K4746" s="4"/>
      <c r="L4746" s="4"/>
      <c r="M4746" s="4"/>
      <c r="N4746" s="4"/>
      <c r="O4746" s="4"/>
      <c r="P4746" s="4"/>
      <c r="Q4746" s="4"/>
      <c r="R4746" s="4"/>
      <c r="S4746" s="4"/>
      <c r="T4746" s="4"/>
      <c r="U4746" s="4"/>
      <c r="V4746" s="4"/>
      <c r="W4746" s="4"/>
    </row>
    <row r="4747" spans="1:23" ht="56" x14ac:dyDescent="0.3">
      <c r="A4747" s="16" t="s">
        <v>3866</v>
      </c>
      <c r="B4747" s="6">
        <v>0</v>
      </c>
      <c r="C4747" s="16" t="s">
        <v>3872</v>
      </c>
      <c r="D4747" s="16" t="str">
        <f t="shared" si="188"/>
        <v xml:space="preserve"> Đại học từ xa Thấy mn hay nghiêng về trường công lập</v>
      </c>
      <c r="E4747" s="4"/>
      <c r="F4747" s="4"/>
      <c r="G4747" s="4"/>
      <c r="H4747" s="4"/>
      <c r="I4747" s="4"/>
      <c r="J4747" s="4"/>
      <c r="K4747" s="4"/>
      <c r="L4747" s="4"/>
      <c r="M4747" s="4"/>
      <c r="N4747" s="4"/>
      <c r="O4747" s="4"/>
      <c r="P4747" s="4"/>
      <c r="Q4747" s="4"/>
      <c r="R4747" s="4"/>
      <c r="S4747" s="4"/>
      <c r="T4747" s="4"/>
      <c r="U4747" s="4"/>
      <c r="V4747" s="4"/>
      <c r="W4747" s="4"/>
    </row>
    <row r="4748" spans="1:23" ht="56" x14ac:dyDescent="0.3">
      <c r="A4748" s="16" t="s">
        <v>3866</v>
      </c>
      <c r="B4748" s="6">
        <v>0</v>
      </c>
      <c r="C4748" s="16" t="s">
        <v>3873</v>
      </c>
      <c r="D4748" s="16" t="str">
        <f t="shared" si="188"/>
        <v xml:space="preserve"> Đại học từ xa quan trọng là ai có vb thông báo thì chụp up lên đây</v>
      </c>
      <c r="E4748" s="4"/>
      <c r="F4748" s="4"/>
      <c r="G4748" s="4"/>
      <c r="H4748" s="4"/>
      <c r="I4748" s="4"/>
      <c r="J4748" s="4"/>
      <c r="K4748" s="4"/>
      <c r="L4748" s="4"/>
      <c r="M4748" s="4"/>
      <c r="N4748" s="4"/>
      <c r="O4748" s="4"/>
      <c r="P4748" s="4"/>
      <c r="Q4748" s="4"/>
      <c r="R4748" s="4"/>
      <c r="S4748" s="4"/>
      <c r="T4748" s="4"/>
      <c r="U4748" s="4"/>
      <c r="V4748" s="4"/>
      <c r="W4748" s="4"/>
    </row>
    <row r="4749" spans="1:23" ht="182" x14ac:dyDescent="0.3">
      <c r="A4749" s="16" t="s">
        <v>3874</v>
      </c>
      <c r="B4749" s="6">
        <v>0</v>
      </c>
      <c r="C4749" s="16" t="s">
        <v>3875</v>
      </c>
      <c r="D4749" s="16" t="str">
        <f t="shared" si="188"/>
        <v xml:space="preserve"> Đại học từ xa Nên đi học em nhé, đã tốt nghiệp rồi thì giờ liên thông học htx tầm hơn 2 năm thôi</v>
      </c>
      <c r="E4749" s="4"/>
      <c r="F4749" s="4"/>
      <c r="G4749" s="4"/>
      <c r="H4749" s="4"/>
      <c r="I4749" s="4"/>
      <c r="J4749" s="4"/>
      <c r="K4749" s="4"/>
      <c r="L4749" s="4"/>
      <c r="M4749" s="4"/>
      <c r="N4749" s="4"/>
      <c r="O4749" s="4"/>
      <c r="P4749" s="4"/>
      <c r="Q4749" s="4"/>
      <c r="R4749" s="4"/>
      <c r="S4749" s="4"/>
      <c r="T4749" s="4"/>
      <c r="U4749" s="4"/>
      <c r="V4749" s="4"/>
      <c r="W4749" s="4"/>
    </row>
    <row r="4750" spans="1:23" ht="182" x14ac:dyDescent="0.3">
      <c r="A4750" s="16" t="s">
        <v>3874</v>
      </c>
      <c r="B4750" s="6">
        <v>0</v>
      </c>
      <c r="C4750" s="16" t="s">
        <v>3876</v>
      </c>
      <c r="D4750" s="16" t="str">
        <f t="shared" si="188"/>
        <v xml:space="preserve"> Đại học từ xa Mình nghĩ với năng lực của bạn thì có bằng đại học sẽ deal được lương cao hơn và có nhiều cơ hội phát triển hơn đó ạ</v>
      </c>
      <c r="E4750" s="4"/>
      <c r="F4750" s="4"/>
      <c r="G4750" s="4"/>
      <c r="H4750" s="4"/>
      <c r="I4750" s="4"/>
      <c r="J4750" s="4"/>
      <c r="K4750" s="4"/>
      <c r="L4750" s="4"/>
      <c r="M4750" s="4"/>
      <c r="N4750" s="4"/>
      <c r="O4750" s="4"/>
      <c r="P4750" s="4"/>
      <c r="Q4750" s="4"/>
      <c r="R4750" s="4"/>
      <c r="S4750" s="4"/>
      <c r="T4750" s="4"/>
      <c r="U4750" s="4"/>
      <c r="V4750" s="4"/>
      <c r="W4750" s="4"/>
    </row>
    <row r="4751" spans="1:23" ht="182" x14ac:dyDescent="0.3">
      <c r="A4751" s="16" t="s">
        <v>3874</v>
      </c>
      <c r="B4751" s="6">
        <v>0</v>
      </c>
      <c r="C4751" s="16" t="s">
        <v>3877</v>
      </c>
      <c r="D4751" s="16" t="str">
        <f t="shared" si="188"/>
        <v xml:space="preserve"> Đại học từ xa kinh doanh thời đại này ko dễ như trước đâu e ơi, em mà muốn kinh doanh thì càng nên học TMDT</v>
      </c>
      <c r="E4751" s="4"/>
      <c r="F4751" s="4"/>
      <c r="G4751" s="4"/>
      <c r="H4751" s="4"/>
      <c r="I4751" s="4"/>
      <c r="J4751" s="4"/>
      <c r="K4751" s="4"/>
      <c r="L4751" s="4"/>
      <c r="M4751" s="4"/>
      <c r="N4751" s="4"/>
      <c r="O4751" s="4"/>
      <c r="P4751" s="4"/>
      <c r="Q4751" s="4"/>
      <c r="R4751" s="4"/>
      <c r="S4751" s="4"/>
      <c r="T4751" s="4"/>
      <c r="U4751" s="4"/>
      <c r="V4751" s="4"/>
      <c r="W4751" s="4"/>
    </row>
    <row r="4752" spans="1:23" ht="182" x14ac:dyDescent="0.3">
      <c r="A4752" s="16" t="s">
        <v>3874</v>
      </c>
      <c r="B4752" s="6">
        <v>0</v>
      </c>
      <c r="C4752" s="16" t="s">
        <v>3878</v>
      </c>
      <c r="D4752" s="16" t="str">
        <f t="shared" si="188"/>
        <v xml:space="preserve"> Đại học từ xa Bạn có mục đích rõ ràng rồi thì nên học sớm thôi bạn ơi, sau chồng con các thứ học không thoải mái như giờ đâu kk</v>
      </c>
      <c r="E4752" s="4"/>
      <c r="F4752" s="4"/>
      <c r="G4752" s="4"/>
      <c r="H4752" s="4"/>
      <c r="I4752" s="4"/>
      <c r="J4752" s="4"/>
      <c r="K4752" s="4"/>
      <c r="L4752" s="4"/>
      <c r="M4752" s="4"/>
      <c r="N4752" s="4"/>
      <c r="O4752" s="4"/>
      <c r="P4752" s="4"/>
      <c r="Q4752" s="4"/>
      <c r="R4752" s="4"/>
      <c r="S4752" s="4"/>
      <c r="T4752" s="4"/>
      <c r="U4752" s="4"/>
      <c r="V4752" s="4"/>
      <c r="W4752" s="4"/>
    </row>
    <row r="4753" spans="1:23" ht="182" x14ac:dyDescent="0.3">
      <c r="A4753" s="16" t="s">
        <v>3874</v>
      </c>
      <c r="B4753" s="6">
        <v>0</v>
      </c>
      <c r="C4753" s="16" t="s">
        <v>3879</v>
      </c>
      <c r="D4753" s="16" t="s">
        <v>3879</v>
      </c>
      <c r="E4753" s="4"/>
      <c r="F4753" s="4"/>
      <c r="G4753" s="4"/>
      <c r="H4753" s="4"/>
      <c r="I4753" s="4"/>
      <c r="J4753" s="4"/>
      <c r="K4753" s="4"/>
      <c r="L4753" s="4"/>
      <c r="M4753" s="4"/>
      <c r="N4753" s="4"/>
      <c r="O4753" s="4"/>
      <c r="P4753" s="4"/>
      <c r="Q4753" s="4"/>
      <c r="R4753" s="4"/>
      <c r="S4753" s="4"/>
      <c r="T4753" s="4"/>
      <c r="U4753" s="4"/>
      <c r="V4753" s="4"/>
      <c r="W4753" s="4"/>
    </row>
    <row r="4754" spans="1:23" ht="182" x14ac:dyDescent="0.3">
      <c r="A4754" s="16" t="s">
        <v>3874</v>
      </c>
      <c r="B4754" s="6">
        <v>0</v>
      </c>
      <c r="C4754" s="16" t="s">
        <v>4247</v>
      </c>
      <c r="D4754" s="16" t="str">
        <f t="shared" ref="D4754:D4756" si="189">CONCATENATE(" Đại học từ xa"," ",C4754)</f>
        <v xml:space="preserve"> Đại học từ xa b quan tâm ngành thương mại điện tử tb mk hỗ trợ trực tiếp ạ</v>
      </c>
      <c r="E4754" s="4"/>
      <c r="F4754" s="4"/>
      <c r="G4754" s="4"/>
      <c r="H4754" s="4"/>
      <c r="I4754" s="4"/>
      <c r="J4754" s="4"/>
      <c r="K4754" s="4"/>
      <c r="L4754" s="4"/>
      <c r="M4754" s="4"/>
      <c r="N4754" s="4"/>
      <c r="O4754" s="4"/>
      <c r="P4754" s="4"/>
      <c r="Q4754" s="4"/>
      <c r="R4754" s="4"/>
      <c r="S4754" s="4"/>
      <c r="T4754" s="4"/>
      <c r="U4754" s="4"/>
      <c r="V4754" s="4"/>
      <c r="W4754" s="4"/>
    </row>
    <row r="4755" spans="1:23" ht="182" x14ac:dyDescent="0.3">
      <c r="A4755" s="16" t="s">
        <v>3874</v>
      </c>
      <c r="B4755" s="6">
        <v>0</v>
      </c>
      <c r="C4755" s="16" t="s">
        <v>3880</v>
      </c>
      <c r="D4755" s="16" t="str">
        <f t="shared" si="189"/>
        <v xml:space="preserve"> Đại học từ xa Mình cũng như bạn, vẫn chọn vừa làm vừa học, mình thấy học hệ từ xa tiện cho chúng ta</v>
      </c>
      <c r="E4755" s="4"/>
      <c r="F4755" s="4"/>
      <c r="G4755" s="4"/>
      <c r="H4755" s="4"/>
      <c r="I4755" s="4"/>
      <c r="J4755" s="4"/>
      <c r="K4755" s="4"/>
      <c r="L4755" s="4"/>
      <c r="M4755" s="4"/>
      <c r="N4755" s="4"/>
      <c r="O4755" s="4"/>
      <c r="P4755" s="4"/>
      <c r="Q4755" s="4"/>
      <c r="R4755" s="4"/>
      <c r="S4755" s="4"/>
      <c r="T4755" s="4"/>
      <c r="U4755" s="4"/>
      <c r="V4755" s="4"/>
      <c r="W4755" s="4"/>
    </row>
    <row r="4756" spans="1:23" ht="182" x14ac:dyDescent="0.3">
      <c r="A4756" s="16" t="s">
        <v>3874</v>
      </c>
      <c r="B4756" s="6">
        <v>0</v>
      </c>
      <c r="C4756" s="16" t="s">
        <v>3881</v>
      </c>
      <c r="D4756" s="16" t="str">
        <f t="shared" si="189"/>
        <v xml:space="preserve"> Đại học từ xa nên học em nha,sau này sẽ phát triển cho em hơn</v>
      </c>
      <c r="E4756" s="4"/>
      <c r="F4756" s="4"/>
      <c r="G4756" s="4"/>
      <c r="H4756" s="4"/>
      <c r="I4756" s="4"/>
      <c r="J4756" s="4"/>
      <c r="K4756" s="4"/>
      <c r="L4756" s="4"/>
      <c r="M4756" s="4"/>
      <c r="N4756" s="4"/>
      <c r="O4756" s="4"/>
      <c r="P4756" s="4"/>
      <c r="Q4756" s="4"/>
      <c r="R4756" s="4"/>
      <c r="S4756" s="4"/>
      <c r="T4756" s="4"/>
      <c r="U4756" s="4"/>
      <c r="V4756" s="4"/>
      <c r="W4756" s="4"/>
    </row>
    <row r="4757" spans="1:23" ht="42" x14ac:dyDescent="0.3">
      <c r="A4757" s="16" t="s">
        <v>4248</v>
      </c>
      <c r="B4757" s="6">
        <v>0</v>
      </c>
      <c r="C4757" s="16" t="s">
        <v>4249</v>
      </c>
      <c r="D4757" s="16" t="str">
        <f t="shared" ref="D4757:D4758" si="190">CONCATENATE(" Đại học từ xa ngành ngôn ngữ Anh"," ",C4757)</f>
        <v xml:space="preserve"> Đại học từ xa ngành ngôn ngữ Anh Ê tui không có tài liệu chuyên ngành nma có mấy quyển cơ bản kiểu grammar in use. Bạn cần không á?</v>
      </c>
      <c r="E4757" s="4"/>
      <c r="F4757" s="4"/>
      <c r="G4757" s="4"/>
      <c r="H4757" s="4"/>
      <c r="I4757" s="4"/>
      <c r="J4757" s="4"/>
      <c r="K4757" s="4"/>
      <c r="L4757" s="4"/>
      <c r="M4757" s="4"/>
      <c r="N4757" s="4"/>
      <c r="O4757" s="4"/>
      <c r="P4757" s="4"/>
      <c r="Q4757" s="4"/>
      <c r="R4757" s="4"/>
      <c r="S4757" s="4"/>
      <c r="T4757" s="4"/>
      <c r="U4757" s="4"/>
      <c r="V4757" s="4"/>
      <c r="W4757" s="4"/>
    </row>
    <row r="4758" spans="1:23" ht="42" x14ac:dyDescent="0.3">
      <c r="A4758" s="16" t="s">
        <v>4248</v>
      </c>
      <c r="B4758" s="6">
        <v>0</v>
      </c>
      <c r="C4758" s="16" t="s">
        <v>4250</v>
      </c>
      <c r="D4758" s="16" t="str">
        <f t="shared" si="190"/>
        <v xml:space="preserve"> Đại học từ xa ngành ngôn ngữ Anh Mình có tài liệu đang học Ngôn Ngữ Anh của Đại học Ngoại ngữ Huế. Còn bạn muốn xin tài liệu ôn thi hay sao?</v>
      </c>
      <c r="E4758" s="4"/>
      <c r="F4758" s="4"/>
      <c r="G4758" s="4"/>
      <c r="H4758" s="4"/>
      <c r="I4758" s="4"/>
      <c r="J4758" s="4"/>
      <c r="K4758" s="4"/>
      <c r="L4758" s="4"/>
      <c r="M4758" s="4"/>
      <c r="N4758" s="4"/>
      <c r="O4758" s="4"/>
      <c r="P4758" s="4"/>
      <c r="Q4758" s="4"/>
      <c r="R4758" s="4"/>
      <c r="S4758" s="4"/>
      <c r="T4758" s="4"/>
      <c r="U4758" s="4"/>
      <c r="V4758" s="4"/>
      <c r="W4758" s="4"/>
    </row>
    <row r="4759" spans="1:23" ht="70" x14ac:dyDescent="0.3">
      <c r="A4759" s="16" t="s">
        <v>4251</v>
      </c>
      <c r="B4759" s="6">
        <v>0</v>
      </c>
      <c r="C4759" s="16" t="s">
        <v>3883</v>
      </c>
      <c r="D4759" s="16" t="str">
        <f t="shared" ref="D4759:D4765" si="191">CONCATENATE(" Đại học từ xa"," ",C4759)</f>
        <v xml:space="preserve"> Đại học từ xa Có tương đương nha b, có luật quy định</v>
      </c>
      <c r="E4759" s="4"/>
      <c r="F4759" s="4"/>
      <c r="G4759" s="4"/>
      <c r="H4759" s="4"/>
      <c r="I4759" s="4"/>
      <c r="J4759" s="4"/>
      <c r="K4759" s="4"/>
      <c r="L4759" s="4"/>
      <c r="M4759" s="4"/>
      <c r="N4759" s="4"/>
      <c r="O4759" s="4"/>
      <c r="P4759" s="4"/>
      <c r="Q4759" s="4"/>
      <c r="R4759" s="4"/>
      <c r="S4759" s="4"/>
      <c r="T4759" s="4"/>
      <c r="U4759" s="4"/>
      <c r="V4759" s="4"/>
      <c r="W4759" s="4"/>
    </row>
    <row r="4760" spans="1:23" ht="70" x14ac:dyDescent="0.3">
      <c r="A4760" s="16" t="s">
        <v>4251</v>
      </c>
      <c r="B4760" s="6">
        <v>0</v>
      </c>
      <c r="C4760" s="16" t="s">
        <v>3884</v>
      </c>
      <c r="D4760" s="16" t="str">
        <f t="shared" si="191"/>
        <v xml:space="preserve"> Đại học từ xa Tương đương nhưng người đi làm thì học chính quy kiểu gì =))))</v>
      </c>
      <c r="E4760" s="4"/>
      <c r="F4760" s="4"/>
      <c r="G4760" s="4"/>
      <c r="H4760" s="4"/>
      <c r="I4760" s="4"/>
      <c r="J4760" s="4"/>
      <c r="K4760" s="4"/>
      <c r="L4760" s="4"/>
      <c r="M4760" s="4"/>
      <c r="N4760" s="4"/>
      <c r="O4760" s="4"/>
      <c r="P4760" s="4"/>
      <c r="Q4760" s="4"/>
      <c r="R4760" s="4"/>
      <c r="S4760" s="4"/>
      <c r="T4760" s="4"/>
      <c r="U4760" s="4"/>
      <c r="V4760" s="4"/>
      <c r="W4760" s="4"/>
    </row>
    <row r="4761" spans="1:23" ht="70" x14ac:dyDescent="0.3">
      <c r="A4761" s="16" t="s">
        <v>4251</v>
      </c>
      <c r="B4761" s="6">
        <v>0</v>
      </c>
      <c r="C4761" s="16" t="s">
        <v>3885</v>
      </c>
      <c r="D4761" s="16" t="str">
        <f t="shared" si="191"/>
        <v xml:space="preserve"> Đại học từ xa Bản chất hệ từ xa nó dành cho người đi làm nâng cao năng lực, kiến thức, bằng cấp. Đừng nói chỉ hệ chính quy ngta mới muốn thi vào trường top, hệ từ xa cũng vậy nhé :), trường top vẫn hơn chứ</v>
      </c>
      <c r="E4761" s="4"/>
      <c r="F4761" s="4"/>
      <c r="G4761" s="4"/>
      <c r="H4761" s="4"/>
      <c r="I4761" s="4"/>
      <c r="J4761" s="4"/>
      <c r="K4761" s="4"/>
      <c r="L4761" s="4"/>
      <c r="M4761" s="4"/>
      <c r="N4761" s="4"/>
      <c r="O4761" s="4"/>
      <c r="P4761" s="4"/>
      <c r="Q4761" s="4"/>
      <c r="R4761" s="4"/>
      <c r="S4761" s="4"/>
      <c r="T4761" s="4"/>
      <c r="U4761" s="4"/>
      <c r="V4761" s="4"/>
      <c r="W4761" s="4"/>
    </row>
    <row r="4762" spans="1:23" ht="140" x14ac:dyDescent="0.3">
      <c r="A4762" s="16" t="s">
        <v>4251</v>
      </c>
      <c r="B4762" s="6">
        <v>0</v>
      </c>
      <c r="C4762" s="16" t="s">
        <v>3886</v>
      </c>
      <c r="D4762" s="16" t="str">
        <f t="shared" si="191"/>
        <v xml:space="preserve"> Đại học từ xa Học chính quy sẽ có những lợi thế mà hệ từ xa ko có và ngược lại. Ví dụ như chính quy e đến trường học sẽ có các mqh, sẽ có bạn bè xung quanh, tham gia các hoạt động sự kiện, nâng cao được kỹ năng sống,... những điều này cần thiết và phù hợp với các bạn trẻ, các bạn học sinh cấp 3 vẫn nên thi đại học chính quy. Còn đối với các bạn, các ac đã đi làm rồi thì hệ từ xa sẽ phù hợp hơn, những mối quan hệ, kỹ năng sống này họ vốn được học trong môi trường làm việc rồi, cái họ cần bây giờ là kiến thức để làm việc em à</v>
      </c>
      <c r="E4762" s="4"/>
      <c r="F4762" s="4"/>
      <c r="G4762" s="4"/>
      <c r="H4762" s="4"/>
      <c r="I4762" s="4"/>
      <c r="J4762" s="4"/>
      <c r="K4762" s="4"/>
      <c r="L4762" s="4"/>
      <c r="M4762" s="4"/>
      <c r="N4762" s="4"/>
      <c r="O4762" s="4"/>
      <c r="P4762" s="4"/>
      <c r="Q4762" s="4"/>
      <c r="R4762" s="4"/>
      <c r="S4762" s="4"/>
      <c r="T4762" s="4"/>
      <c r="U4762" s="4"/>
      <c r="V4762" s="4"/>
      <c r="W4762" s="4"/>
    </row>
    <row r="4763" spans="1:23" ht="70" x14ac:dyDescent="0.3">
      <c r="A4763" s="16" t="s">
        <v>4251</v>
      </c>
      <c r="B4763" s="6">
        <v>0</v>
      </c>
      <c r="C4763" s="16" t="s">
        <v>3887</v>
      </c>
      <c r="D4763" s="16" t="str">
        <f t="shared" si="191"/>
        <v xml:space="preserve"> Đại học từ xa theo lý thuyết thì là tương đương, nhưng thực tế thì mọi người vẫn đánh giá cao bằng chính quy hơn bạn ạ</v>
      </c>
      <c r="E4763" s="4"/>
      <c r="F4763" s="4"/>
      <c r="G4763" s="4"/>
      <c r="H4763" s="4"/>
      <c r="I4763" s="4"/>
      <c r="J4763" s="4"/>
      <c r="K4763" s="4"/>
      <c r="L4763" s="4"/>
      <c r="M4763" s="4"/>
      <c r="N4763" s="4"/>
      <c r="O4763" s="4"/>
      <c r="P4763" s="4"/>
      <c r="Q4763" s="4"/>
      <c r="R4763" s="4"/>
      <c r="S4763" s="4"/>
      <c r="T4763" s="4"/>
      <c r="U4763" s="4"/>
      <c r="V4763" s="4"/>
      <c r="W4763" s="4"/>
    </row>
    <row r="4764" spans="1:23" ht="70" x14ac:dyDescent="0.3">
      <c r="A4764" s="16" t="s">
        <v>4251</v>
      </c>
      <c r="B4764" s="6">
        <v>0</v>
      </c>
      <c r="C4764" s="16" t="s">
        <v>3888</v>
      </c>
      <c r="D4764" s="16" t="str">
        <f t="shared" si="191"/>
        <v xml:space="preserve"> Đại học từ xa Quan điểm từng người chứ, với chỉ xét đối với người đi làm thôi, còn học sinh thì ko xét</v>
      </c>
      <c r="E4764" s="4"/>
      <c r="F4764" s="4"/>
      <c r="G4764" s="4"/>
      <c r="H4764" s="4"/>
      <c r="I4764" s="4"/>
      <c r="J4764" s="4"/>
      <c r="K4764" s="4"/>
      <c r="L4764" s="4"/>
      <c r="M4764" s="4"/>
      <c r="N4764" s="4"/>
      <c r="O4764" s="4"/>
      <c r="P4764" s="4"/>
      <c r="Q4764" s="4"/>
      <c r="R4764" s="4"/>
      <c r="S4764" s="4"/>
      <c r="T4764" s="4"/>
      <c r="U4764" s="4"/>
      <c r="V4764" s="4"/>
      <c r="W4764" s="4"/>
    </row>
    <row r="4765" spans="1:23" ht="70" x14ac:dyDescent="0.3">
      <c r="A4765" s="16" t="s">
        <v>4251</v>
      </c>
      <c r="B4765" s="6">
        <v>0</v>
      </c>
      <c r="C4765" s="16" t="s">
        <v>3889</v>
      </c>
      <c r="D4765" s="16" t="str">
        <f t="shared" si="191"/>
        <v xml:space="preserve"> Đại học từ xa Vì hệ từ xa mới hơn, vẫn còn nhiều định kiến về nó, chính quy thì bn năm rồi. Tầm 5 đến 10 năm nữa thì ko nói trước được</v>
      </c>
      <c r="E4765" s="4"/>
      <c r="F4765" s="4"/>
      <c r="G4765" s="4"/>
      <c r="H4765" s="4"/>
      <c r="I4765" s="4"/>
      <c r="J4765" s="4"/>
      <c r="K4765" s="4"/>
      <c r="L4765" s="4"/>
      <c r="M4765" s="4"/>
      <c r="N4765" s="4"/>
      <c r="O4765" s="4"/>
      <c r="P4765" s="4"/>
      <c r="Q4765" s="4"/>
      <c r="R4765" s="4"/>
      <c r="S4765" s="4"/>
      <c r="T4765" s="4"/>
      <c r="U4765" s="4"/>
      <c r="V4765" s="4"/>
      <c r="W4765" s="4"/>
    </row>
    <row r="4766" spans="1:23" ht="70" x14ac:dyDescent="0.3">
      <c r="A4766" s="16" t="s">
        <v>4251</v>
      </c>
      <c r="B4766" s="6">
        <v>0</v>
      </c>
      <c r="C4766" s="16" t="s">
        <v>3890</v>
      </c>
      <c r="D4766" s="16" t="s">
        <v>3890</v>
      </c>
      <c r="E4766" s="4"/>
      <c r="F4766" s="4"/>
      <c r="G4766" s="4"/>
      <c r="H4766" s="4"/>
      <c r="I4766" s="4"/>
      <c r="J4766" s="4"/>
      <c r="K4766" s="4"/>
      <c r="L4766" s="4"/>
      <c r="M4766" s="4"/>
      <c r="N4766" s="4"/>
      <c r="O4766" s="4"/>
      <c r="P4766" s="4"/>
      <c r="Q4766" s="4"/>
      <c r="R4766" s="4"/>
      <c r="S4766" s="4"/>
      <c r="T4766" s="4"/>
      <c r="U4766" s="4"/>
      <c r="V4766" s="4"/>
      <c r="W4766" s="4"/>
    </row>
    <row r="4767" spans="1:23" ht="70" x14ac:dyDescent="0.3">
      <c r="A4767" s="16" t="s">
        <v>4251</v>
      </c>
      <c r="B4767" s="6">
        <v>0</v>
      </c>
      <c r="C4767" s="16" t="s">
        <v>3891</v>
      </c>
      <c r="D4767" s="16" t="str">
        <f t="shared" ref="D4767:D4776" si="192">CONCATENATE(" Đại học từ xa"," ",C4767)</f>
        <v xml:space="preserve"> Đại học từ xa đầu vào tuyển chọn tiêu chí khác nhau lsao như nhau dc e</v>
      </c>
      <c r="E4767" s="4"/>
      <c r="F4767" s="4"/>
      <c r="G4767" s="4"/>
      <c r="H4767" s="4"/>
      <c r="I4767" s="4"/>
      <c r="J4767" s="4"/>
      <c r="K4767" s="4"/>
      <c r="L4767" s="4"/>
      <c r="M4767" s="4"/>
      <c r="N4767" s="4"/>
      <c r="O4767" s="4"/>
      <c r="P4767" s="4"/>
      <c r="Q4767" s="4"/>
      <c r="R4767" s="4"/>
      <c r="S4767" s="4"/>
      <c r="T4767" s="4"/>
      <c r="U4767" s="4"/>
      <c r="V4767" s="4"/>
      <c r="W4767" s="4"/>
    </row>
    <row r="4768" spans="1:23" ht="70" x14ac:dyDescent="0.3">
      <c r="A4768" s="16" t="s">
        <v>4251</v>
      </c>
      <c r="B4768" s="6">
        <v>0</v>
      </c>
      <c r="C4768" s="16" t="s">
        <v>3892</v>
      </c>
      <c r="D4768" s="16" t="str">
        <f t="shared" si="192"/>
        <v xml:space="preserve"> Đại học từ xa Tương đương bạn nhé. Trong văn bằng không ghi hình thức đào tạo</v>
      </c>
      <c r="E4768" s="4"/>
      <c r="F4768" s="4"/>
      <c r="G4768" s="4"/>
      <c r="H4768" s="4"/>
      <c r="I4768" s="4"/>
      <c r="J4768" s="4"/>
      <c r="K4768" s="4"/>
      <c r="L4768" s="4"/>
      <c r="M4768" s="4"/>
      <c r="N4768" s="4"/>
      <c r="O4768" s="4"/>
      <c r="P4768" s="4"/>
      <c r="Q4768" s="4"/>
      <c r="R4768" s="4"/>
      <c r="S4768" s="4"/>
      <c r="T4768" s="4"/>
      <c r="U4768" s="4"/>
      <c r="V4768" s="4"/>
      <c r="W4768" s="4"/>
    </row>
    <row r="4769" spans="1:23" ht="70" x14ac:dyDescent="0.3">
      <c r="A4769" s="16" t="s">
        <v>4251</v>
      </c>
      <c r="B4769" s="6">
        <v>0</v>
      </c>
      <c r="C4769" s="16" t="s">
        <v>3893</v>
      </c>
      <c r="D4769" s="16" t="str">
        <f t="shared" si="192"/>
        <v xml:space="preserve"> Đại học từ xa học online với được học với thầy cô nó khác nhau lắm bạn</v>
      </c>
      <c r="E4769" s="4"/>
      <c r="F4769" s="4"/>
      <c r="G4769" s="4"/>
      <c r="H4769" s="4"/>
      <c r="I4769" s="4"/>
      <c r="J4769" s="4"/>
      <c r="K4769" s="4"/>
      <c r="L4769" s="4"/>
      <c r="M4769" s="4"/>
      <c r="N4769" s="4"/>
      <c r="O4769" s="4"/>
      <c r="P4769" s="4"/>
      <c r="Q4769" s="4"/>
      <c r="R4769" s="4"/>
      <c r="S4769" s="4"/>
      <c r="T4769" s="4"/>
      <c r="U4769" s="4"/>
      <c r="V4769" s="4"/>
      <c r="W4769" s="4"/>
    </row>
    <row r="4770" spans="1:23" ht="70" x14ac:dyDescent="0.3">
      <c r="A4770" s="16" t="s">
        <v>4251</v>
      </c>
      <c r="B4770" s="6">
        <v>0</v>
      </c>
      <c r="C4770" s="16" t="s">
        <v>3894</v>
      </c>
      <c r="D4770" s="16" t="str">
        <f t="shared" si="192"/>
        <v xml:space="preserve"> Đại học từ xa Mình thấy trên bằng của mình là tương đương nhưng đang đi làm full tuần sao đi học chính quy được nên chọn học từ xa</v>
      </c>
      <c r="E4770" s="4"/>
      <c r="F4770" s="4"/>
      <c r="G4770" s="4"/>
      <c r="H4770" s="4"/>
      <c r="I4770" s="4"/>
      <c r="J4770" s="4"/>
      <c r="K4770" s="4"/>
      <c r="L4770" s="4"/>
      <c r="M4770" s="4"/>
      <c r="N4770" s="4"/>
      <c r="O4770" s="4"/>
      <c r="P4770" s="4"/>
      <c r="Q4770" s="4"/>
      <c r="R4770" s="4"/>
      <c r="S4770" s="4"/>
      <c r="T4770" s="4"/>
      <c r="U4770" s="4"/>
      <c r="V4770" s="4"/>
      <c r="W4770" s="4"/>
    </row>
    <row r="4771" spans="1:23" ht="70" x14ac:dyDescent="0.3">
      <c r="A4771" s="16" t="s">
        <v>3895</v>
      </c>
      <c r="B4771" s="6">
        <v>0</v>
      </c>
      <c r="C4771" s="16" t="s">
        <v>3906</v>
      </c>
      <c r="D4771" s="16" t="str">
        <f t="shared" si="192"/>
        <v xml:space="preserve"> Đại học từ xa DH Mở Hà Nội và Mở SG đều là trường công lập tốt á bạn, nhưng mình thấy Mở HCM đào tạo bài bản hơn. Chất lượng hơn, có uy tín ở châu Á và cả VN. Còn Mở Hà Nội thì là trường tốt thôi chứ k thể bằng mở tphcm dc</v>
      </c>
      <c r="E4771" s="4"/>
      <c r="F4771" s="4"/>
      <c r="G4771" s="4"/>
      <c r="H4771" s="4"/>
      <c r="I4771" s="4"/>
      <c r="J4771" s="4"/>
      <c r="K4771" s="4"/>
      <c r="L4771" s="4"/>
      <c r="M4771" s="4"/>
      <c r="N4771" s="4"/>
      <c r="O4771" s="4"/>
      <c r="P4771" s="4"/>
      <c r="Q4771" s="4"/>
      <c r="R4771" s="4"/>
      <c r="S4771" s="4"/>
      <c r="T4771" s="4"/>
      <c r="U4771" s="4"/>
      <c r="V4771" s="4"/>
      <c r="W4771" s="4"/>
    </row>
    <row r="4772" spans="1:23" ht="168" x14ac:dyDescent="0.3">
      <c r="A4772" s="16" t="s">
        <v>4252</v>
      </c>
      <c r="B4772" s="6">
        <v>0</v>
      </c>
      <c r="C4772" s="16" t="s">
        <v>3908</v>
      </c>
      <c r="D4772" s="16" t="str">
        <f t="shared" si="192"/>
        <v xml:space="preserve"> Đại học từ xa Ngành này theo mình biết là chưa có rồi b ạ. Nhưng biết đâu 2025 lại mở thêm. cmt tương tác giúp bạn nha, chúc bạn sớm tìm được trường ưng ý nhé</v>
      </c>
      <c r="E4772" s="4"/>
      <c r="F4772" s="4"/>
      <c r="G4772" s="4"/>
      <c r="H4772" s="4"/>
      <c r="I4772" s="4"/>
      <c r="J4772" s="4"/>
      <c r="K4772" s="4"/>
      <c r="L4772" s="4"/>
      <c r="M4772" s="4"/>
      <c r="N4772" s="4"/>
      <c r="O4772" s="4"/>
      <c r="P4772" s="4"/>
      <c r="Q4772" s="4"/>
      <c r="R4772" s="4"/>
      <c r="S4772" s="4"/>
      <c r="T4772" s="4"/>
      <c r="U4772" s="4"/>
      <c r="V4772" s="4"/>
      <c r="W4772" s="4"/>
    </row>
    <row r="4773" spans="1:23" ht="168" x14ac:dyDescent="0.3">
      <c r="A4773" s="16" t="s">
        <v>4252</v>
      </c>
      <c r="B4773" s="6">
        <v>0</v>
      </c>
      <c r="C4773" s="16" t="s">
        <v>3909</v>
      </c>
      <c r="D4773" s="16" t="str">
        <f t="shared" si="192"/>
        <v xml:space="preserve"> Đại học từ xa từ xa thì chưa có còn vhvl thì maybe nha</v>
      </c>
      <c r="E4773" s="4"/>
      <c r="F4773" s="4"/>
      <c r="G4773" s="4"/>
      <c r="H4773" s="4"/>
      <c r="I4773" s="4"/>
      <c r="J4773" s="4"/>
      <c r="K4773" s="4"/>
      <c r="L4773" s="4"/>
      <c r="M4773" s="4"/>
      <c r="N4773" s="4"/>
      <c r="O4773" s="4"/>
      <c r="P4773" s="4"/>
      <c r="Q4773" s="4"/>
      <c r="R4773" s="4"/>
      <c r="S4773" s="4"/>
      <c r="T4773" s="4"/>
      <c r="U4773" s="4"/>
      <c r="V4773" s="4"/>
      <c r="W4773" s="4"/>
    </row>
    <row r="4774" spans="1:23" ht="168" x14ac:dyDescent="0.3">
      <c r="A4774" s="16" t="s">
        <v>4252</v>
      </c>
      <c r="B4774" s="6">
        <v>0</v>
      </c>
      <c r="C4774" s="16" t="s">
        <v>3910</v>
      </c>
      <c r="D4774" s="16" t="str">
        <f t="shared" si="192"/>
        <v xml:space="preserve"> Đại học từ xa Hệ từ xa chắc chưa có đâu ạ</v>
      </c>
      <c r="E4774" s="4"/>
      <c r="F4774" s="4"/>
      <c r="G4774" s="4"/>
      <c r="H4774" s="4"/>
      <c r="I4774" s="4"/>
      <c r="J4774" s="4"/>
      <c r="K4774" s="4"/>
      <c r="L4774" s="4"/>
      <c r="M4774" s="4"/>
      <c r="N4774" s="4"/>
      <c r="O4774" s="4"/>
      <c r="P4774" s="4"/>
      <c r="Q4774" s="4"/>
      <c r="R4774" s="4"/>
      <c r="S4774" s="4"/>
      <c r="T4774" s="4"/>
      <c r="U4774" s="4"/>
      <c r="V4774" s="4"/>
      <c r="W4774" s="4"/>
    </row>
    <row r="4775" spans="1:23" ht="168" x14ac:dyDescent="0.3">
      <c r="A4775" s="16" t="s">
        <v>4252</v>
      </c>
      <c r="B4775" s="6">
        <v>0</v>
      </c>
      <c r="C4775" s="16" t="s">
        <v>3911</v>
      </c>
      <c r="D4775" s="16" t="str">
        <f t="shared" si="192"/>
        <v xml:space="preserve"> Đại học từ xa Từ xa hầu như là các ngành mà đông sv học mới đào tạo thôi bạn ơi, ngành này ít người đki thì khó đào tạo lắm</v>
      </c>
      <c r="E4775" s="4"/>
      <c r="F4775" s="4"/>
      <c r="G4775" s="4"/>
      <c r="H4775" s="4"/>
      <c r="I4775" s="4"/>
      <c r="J4775" s="4"/>
      <c r="K4775" s="4"/>
      <c r="L4775" s="4"/>
      <c r="M4775" s="4"/>
      <c r="N4775" s="4"/>
      <c r="O4775" s="4"/>
      <c r="P4775" s="4"/>
      <c r="Q4775" s="4"/>
      <c r="R4775" s="4"/>
      <c r="S4775" s="4"/>
      <c r="T4775" s="4"/>
      <c r="U4775" s="4"/>
      <c r="V4775" s="4"/>
      <c r="W4775" s="4"/>
    </row>
    <row r="4776" spans="1:23" ht="168" x14ac:dyDescent="0.3">
      <c r="A4776" s="16" t="s">
        <v>4252</v>
      </c>
      <c r="B4776" s="6">
        <v>0</v>
      </c>
      <c r="C4776" s="16" t="s">
        <v>3912</v>
      </c>
      <c r="D4776" s="16" t="str">
        <f t="shared" si="192"/>
        <v xml:space="preserve"> Đại học từ xa Ngành thiết kế nội thất hệ chính quy cũng ít trường đào tạo cơ</v>
      </c>
      <c r="E4776" s="4"/>
      <c r="F4776" s="4"/>
      <c r="G4776" s="4"/>
      <c r="H4776" s="4"/>
      <c r="I4776" s="4"/>
      <c r="J4776" s="4"/>
      <c r="K4776" s="4"/>
      <c r="L4776" s="4"/>
      <c r="M4776" s="4"/>
      <c r="N4776" s="4"/>
      <c r="O4776" s="4"/>
      <c r="P4776" s="4"/>
      <c r="Q4776" s="4"/>
      <c r="R4776" s="4"/>
      <c r="S4776" s="4"/>
      <c r="T4776" s="4"/>
      <c r="U4776" s="4"/>
      <c r="V4776" s="4"/>
      <c r="W4776" s="4"/>
    </row>
    <row r="4777" spans="1:23" ht="168" x14ac:dyDescent="0.3">
      <c r="A4777" s="16" t="s">
        <v>4253</v>
      </c>
      <c r="B4777" s="6">
        <v>0</v>
      </c>
      <c r="C4777" s="16" t="s">
        <v>4254</v>
      </c>
      <c r="D4777" s="16" t="str">
        <f t="shared" ref="D4777:D4788" si="193">CONCATENATE(" Đại học từ xa ngành quản trị kinh doanh"," ",C4777)</f>
        <v xml:space="preserve"> Đại học từ xa ngành quản trị kinh doanh Chào em nha, nếu em đang là sv năm 2 muốn chuyển sang hệ từ xa thì sẽ không coi là liên thông được em nha. Liên thông có nghĩa là em đã tốt nghiệp cao đẳng sau đó học lên đại học thì gọi là liên thông em nha</v>
      </c>
      <c r="E4777" s="4"/>
      <c r="F4777" s="4"/>
      <c r="G4777" s="4"/>
      <c r="H4777" s="4"/>
      <c r="I4777" s="4"/>
      <c r="J4777" s="4"/>
      <c r="K4777" s="4"/>
      <c r="L4777" s="4"/>
      <c r="M4777" s="4"/>
      <c r="N4777" s="4"/>
      <c r="O4777" s="4"/>
      <c r="P4777" s="4"/>
      <c r="Q4777" s="4"/>
      <c r="R4777" s="4"/>
      <c r="S4777" s="4"/>
      <c r="T4777" s="4"/>
      <c r="U4777" s="4"/>
      <c r="V4777" s="4"/>
      <c r="W4777" s="4"/>
    </row>
    <row r="4778" spans="1:23" ht="168" x14ac:dyDescent="0.3">
      <c r="A4778" s="16" t="s">
        <v>4253</v>
      </c>
      <c r="B4778" s="6">
        <v>0</v>
      </c>
      <c r="C4778" s="16" t="s">
        <v>4255</v>
      </c>
      <c r="D4778" s="16" t="str">
        <f t="shared" si="193"/>
        <v xml:space="preserve"> Đại học từ xa ngành quản trị kinh doanh không có hệ liên thông đâu em ơi, chỉ có 3 hệ: chính quy, từ xa, vhvl thôi em</v>
      </c>
      <c r="E4778" s="4"/>
      <c r="F4778" s="4"/>
      <c r="G4778" s="4"/>
      <c r="H4778" s="4"/>
      <c r="I4778" s="4"/>
      <c r="J4778" s="4"/>
      <c r="K4778" s="4"/>
      <c r="L4778" s="4"/>
      <c r="M4778" s="4"/>
      <c r="N4778" s="4"/>
      <c r="O4778" s="4"/>
      <c r="P4778" s="4"/>
      <c r="Q4778" s="4"/>
      <c r="R4778" s="4"/>
      <c r="S4778" s="4"/>
      <c r="T4778" s="4"/>
      <c r="U4778" s="4"/>
      <c r="V4778" s="4"/>
      <c r="W4778" s="4"/>
    </row>
    <row r="4779" spans="1:23" ht="168" x14ac:dyDescent="0.3">
      <c r="A4779" s="16" t="s">
        <v>4253</v>
      </c>
      <c r="B4779" s="6">
        <v>0</v>
      </c>
      <c r="C4779" s="16" t="s">
        <v>4256</v>
      </c>
      <c r="D4779" s="16" t="str">
        <f t="shared" si="193"/>
        <v xml:space="preserve"> Đại học từ xa ngành quản trị kinh doanh Phải tốt nghiệp thì mới liên thông được em ơi</v>
      </c>
      <c r="E4779" s="4"/>
      <c r="F4779" s="4"/>
      <c r="G4779" s="4"/>
      <c r="H4779" s="4"/>
      <c r="I4779" s="4"/>
      <c r="J4779" s="4"/>
      <c r="K4779" s="4"/>
      <c r="L4779" s="4"/>
      <c r="M4779" s="4"/>
      <c r="N4779" s="4"/>
      <c r="O4779" s="4"/>
      <c r="P4779" s="4"/>
      <c r="Q4779" s="4"/>
      <c r="R4779" s="4"/>
      <c r="S4779" s="4"/>
      <c r="T4779" s="4"/>
      <c r="U4779" s="4"/>
      <c r="V4779" s="4"/>
      <c r="W4779" s="4"/>
    </row>
    <row r="4780" spans="1:23" ht="168" x14ac:dyDescent="0.3">
      <c r="A4780" s="16" t="s">
        <v>4253</v>
      </c>
      <c r="B4780" s="6">
        <v>0</v>
      </c>
      <c r="C4780" s="16" t="s">
        <v>4257</v>
      </c>
      <c r="D4780" s="16" t="str">
        <f t="shared" si="193"/>
        <v xml:space="preserve"> Đại học từ xa ngành quản trị kinh doanh từ xa có cần máy tính đấy, ko có áy tính ko học được đâu</v>
      </c>
      <c r="E4780" s="4"/>
      <c r="F4780" s="4"/>
      <c r="G4780" s="4"/>
      <c r="H4780" s="4"/>
      <c r="I4780" s="4"/>
      <c r="J4780" s="4"/>
      <c r="K4780" s="4"/>
      <c r="L4780" s="4"/>
      <c r="M4780" s="4"/>
      <c r="N4780" s="4"/>
      <c r="O4780" s="4"/>
      <c r="P4780" s="4"/>
      <c r="Q4780" s="4"/>
      <c r="R4780" s="4"/>
      <c r="S4780" s="4"/>
      <c r="T4780" s="4"/>
      <c r="U4780" s="4"/>
      <c r="V4780" s="4"/>
      <c r="W4780" s="4"/>
    </row>
    <row r="4781" spans="1:23" ht="168" x14ac:dyDescent="0.3">
      <c r="A4781" s="16" t="s">
        <v>4253</v>
      </c>
      <c r="B4781" s="6">
        <v>0</v>
      </c>
      <c r="C4781" s="16" t="s">
        <v>4258</v>
      </c>
      <c r="D4781" s="16" t="str">
        <f t="shared" si="193"/>
        <v xml:space="preserve"> Đại học từ xa ngành quản trị kinh doanh Có yc đầu ra TA nhé, trường nào cũng thế, hệ nào cũng vậy</v>
      </c>
      <c r="E4781" s="4"/>
      <c r="F4781" s="4"/>
      <c r="G4781" s="4"/>
      <c r="H4781" s="4"/>
      <c r="I4781" s="4"/>
      <c r="J4781" s="4"/>
      <c r="K4781" s="4"/>
      <c r="L4781" s="4"/>
      <c r="M4781" s="4"/>
      <c r="N4781" s="4"/>
      <c r="O4781" s="4"/>
      <c r="P4781" s="4"/>
      <c r="Q4781" s="4"/>
      <c r="R4781" s="4"/>
      <c r="S4781" s="4"/>
      <c r="T4781" s="4"/>
      <c r="U4781" s="4"/>
      <c r="V4781" s="4"/>
      <c r="W4781" s="4"/>
    </row>
    <row r="4782" spans="1:23" ht="168" x14ac:dyDescent="0.3">
      <c r="A4782" s="16" t="s">
        <v>4253</v>
      </c>
      <c r="B4782" s="6">
        <v>0</v>
      </c>
      <c r="C4782" s="16" t="s">
        <v>4259</v>
      </c>
      <c r="D4782" s="16" t="str">
        <f t="shared" si="193"/>
        <v xml:space="preserve"> Đại học từ xa ngành quản trị kinh doanh Không xin chuyển được từ hệ này qua hệ kia đâu em, tốt nghiệp thì mình mới liên thông được</v>
      </c>
      <c r="E4782" s="4"/>
      <c r="F4782" s="4"/>
      <c r="G4782" s="4"/>
      <c r="H4782" s="4"/>
      <c r="I4782" s="4"/>
      <c r="J4782" s="4"/>
      <c r="K4782" s="4"/>
      <c r="L4782" s="4"/>
      <c r="M4782" s="4"/>
      <c r="N4782" s="4"/>
      <c r="O4782" s="4"/>
      <c r="P4782" s="4"/>
      <c r="Q4782" s="4"/>
      <c r="R4782" s="4"/>
      <c r="S4782" s="4"/>
      <c r="T4782" s="4"/>
      <c r="U4782" s="4"/>
      <c r="V4782" s="4"/>
      <c r="W4782" s="4"/>
    </row>
    <row r="4783" spans="1:23" ht="168" x14ac:dyDescent="0.3">
      <c r="A4783" s="16" t="s">
        <v>4253</v>
      </c>
      <c r="B4783" s="6">
        <v>0</v>
      </c>
      <c r="C4783" s="16" t="s">
        <v>4260</v>
      </c>
      <c r="D4783" s="16" t="str">
        <f t="shared" si="193"/>
        <v xml:space="preserve"> Đại học từ xa ngành quản trị kinh doanh Học phí mỗi trường mỗi khác, nên tham khảo mức học phí mình có thể chi trả sau đó hỏi mng thì sẽ hợp lý hơn</v>
      </c>
      <c r="E4783" s="4"/>
      <c r="F4783" s="4"/>
      <c r="G4783" s="4"/>
      <c r="H4783" s="4"/>
      <c r="I4783" s="4"/>
      <c r="J4783" s="4"/>
      <c r="K4783" s="4"/>
      <c r="L4783" s="4"/>
      <c r="M4783" s="4"/>
      <c r="N4783" s="4"/>
      <c r="O4783" s="4"/>
      <c r="P4783" s="4"/>
      <c r="Q4783" s="4"/>
      <c r="R4783" s="4"/>
      <c r="S4783" s="4"/>
      <c r="T4783" s="4"/>
      <c r="U4783" s="4"/>
      <c r="V4783" s="4"/>
      <c r="W4783" s="4"/>
    </row>
    <row r="4784" spans="1:23" ht="168" x14ac:dyDescent="0.3">
      <c r="A4784" s="16" t="s">
        <v>4253</v>
      </c>
      <c r="B4784" s="6">
        <v>0</v>
      </c>
      <c r="C4784" s="16" t="s">
        <v>4261</v>
      </c>
      <c r="D4784" s="16" t="str">
        <f t="shared" si="193"/>
        <v xml:space="preserve"> Đại học từ xa ngành quản trị kinh doanh Có yêu cầu đầu ra t.anh vs tin học bạn nha</v>
      </c>
      <c r="E4784" s="4"/>
      <c r="F4784" s="4"/>
      <c r="G4784" s="4"/>
      <c r="H4784" s="4"/>
      <c r="I4784" s="4"/>
      <c r="J4784" s="4"/>
      <c r="K4784" s="4"/>
      <c r="L4784" s="4"/>
      <c r="M4784" s="4"/>
      <c r="N4784" s="4"/>
      <c r="O4784" s="4"/>
      <c r="P4784" s="4"/>
      <c r="Q4784" s="4"/>
      <c r="R4784" s="4"/>
      <c r="S4784" s="4"/>
      <c r="T4784" s="4"/>
      <c r="U4784" s="4"/>
      <c r="V4784" s="4"/>
      <c r="W4784" s="4"/>
    </row>
    <row r="4785" spans="1:23" ht="112" x14ac:dyDescent="0.3">
      <c r="A4785" s="16" t="s">
        <v>4262</v>
      </c>
      <c r="B4785" s="6">
        <v>0</v>
      </c>
      <c r="C4785" s="16" t="s">
        <v>4263</v>
      </c>
      <c r="D4785" s="16" t="str">
        <f t="shared" si="193"/>
        <v xml:space="preserve"> Đại học từ xa ngành quản trị kinh doanh Trong đấy có Mở HCM nữa đó em</v>
      </c>
      <c r="E4785" s="4"/>
      <c r="F4785" s="4"/>
      <c r="G4785" s="4"/>
      <c r="H4785" s="4"/>
      <c r="I4785" s="4"/>
      <c r="J4785" s="4"/>
      <c r="K4785" s="4"/>
      <c r="L4785" s="4"/>
      <c r="M4785" s="4"/>
      <c r="N4785" s="4"/>
      <c r="O4785" s="4"/>
      <c r="P4785" s="4"/>
      <c r="Q4785" s="4"/>
      <c r="R4785" s="4"/>
      <c r="S4785" s="4"/>
      <c r="T4785" s="4"/>
      <c r="U4785" s="4"/>
      <c r="V4785" s="4"/>
      <c r="W4785" s="4"/>
    </row>
    <row r="4786" spans="1:23" ht="112" x14ac:dyDescent="0.3">
      <c r="A4786" s="16" t="s">
        <v>4262</v>
      </c>
      <c r="B4786" s="6">
        <v>0</v>
      </c>
      <c r="C4786" s="16" t="s">
        <v>4264</v>
      </c>
      <c r="D4786" s="16" t="str">
        <f t="shared" si="193"/>
        <v xml:space="preserve"> Đại học từ xa ngành quản trị kinh doanh Hutech nếu học thì học Tâm lý thôi, còn các ngành khác thì nên chọn trường khác học</v>
      </c>
      <c r="E4786" s="4"/>
      <c r="F4786" s="4"/>
      <c r="G4786" s="4"/>
      <c r="H4786" s="4"/>
      <c r="I4786" s="4"/>
      <c r="J4786" s="4"/>
      <c r="K4786" s="4"/>
      <c r="L4786" s="4"/>
      <c r="M4786" s="4"/>
      <c r="N4786" s="4"/>
      <c r="O4786" s="4"/>
      <c r="P4786" s="4"/>
      <c r="Q4786" s="4"/>
      <c r="R4786" s="4"/>
      <c r="S4786" s="4"/>
      <c r="T4786" s="4"/>
      <c r="U4786" s="4"/>
      <c r="V4786" s="4"/>
      <c r="W4786" s="4"/>
    </row>
    <row r="4787" spans="1:23" ht="112" x14ac:dyDescent="0.3">
      <c r="A4787" s="16" t="s">
        <v>4262</v>
      </c>
      <c r="B4787" s="6">
        <v>0</v>
      </c>
      <c r="C4787" s="16" t="s">
        <v>4265</v>
      </c>
      <c r="D4787" s="16" t="str">
        <f t="shared" si="193"/>
        <v xml:space="preserve"> Đại học từ xa ngành quản trị kinh doanh Mở HN thấy hơi nhiều phốt á :((</v>
      </c>
      <c r="E4787" s="4"/>
      <c r="F4787" s="4"/>
      <c r="G4787" s="4"/>
      <c r="H4787" s="4"/>
      <c r="I4787" s="4"/>
      <c r="J4787" s="4"/>
      <c r="K4787" s="4"/>
      <c r="L4787" s="4"/>
      <c r="M4787" s="4"/>
      <c r="N4787" s="4"/>
      <c r="O4787" s="4"/>
      <c r="P4787" s="4"/>
      <c r="Q4787" s="4"/>
      <c r="R4787" s="4"/>
      <c r="S4787" s="4"/>
      <c r="T4787" s="4"/>
      <c r="U4787" s="4"/>
      <c r="V4787" s="4"/>
      <c r="W4787" s="4"/>
    </row>
    <row r="4788" spans="1:23" ht="112" x14ac:dyDescent="0.3">
      <c r="A4788" s="16" t="s">
        <v>4262</v>
      </c>
      <c r="B4788" s="6">
        <v>0</v>
      </c>
      <c r="C4788" s="16" t="s">
        <v>4266</v>
      </c>
      <c r="D4788" s="16" t="str">
        <f t="shared" si="193"/>
        <v xml:space="preserve"> Đại học từ xa ngành quản trị kinh doanh Hutech chỉ nổi ngành tâm lý học do co duy nhất trường này đào tạo thôi bạn à, nó còn là trường tư nữa</v>
      </c>
      <c r="E4788" s="4"/>
      <c r="F4788" s="4"/>
      <c r="G4788" s="4"/>
      <c r="H4788" s="4"/>
      <c r="I4788" s="4"/>
      <c r="J4788" s="4"/>
      <c r="K4788" s="4"/>
      <c r="L4788" s="4"/>
      <c r="M4788" s="4"/>
      <c r="N4788" s="4"/>
      <c r="O4788" s="4"/>
      <c r="P4788" s="4"/>
      <c r="Q4788" s="4"/>
      <c r="R4788" s="4"/>
      <c r="S4788" s="4"/>
      <c r="T4788" s="4"/>
      <c r="U4788" s="4"/>
      <c r="V4788" s="4"/>
      <c r="W4788" s="4"/>
    </row>
    <row r="4789" spans="1:23" ht="112" x14ac:dyDescent="0.3">
      <c r="A4789" s="16" t="s">
        <v>4262</v>
      </c>
      <c r="B4789" s="6">
        <v>0</v>
      </c>
      <c r="C4789" s="16" t="s">
        <v>4267</v>
      </c>
      <c r="D4789" s="16" t="str">
        <f t="shared" ref="D4789:D4793" si="194">CONCATENATE(" Đại học từ xa"," ",C4789)</f>
        <v xml:space="preserve"> Đại học từ xa QTKD có nhiều trường lắm, cứ nghiên cứu kỹ rồi chọn</v>
      </c>
      <c r="E4789" s="4"/>
      <c r="F4789" s="4"/>
      <c r="G4789" s="4"/>
      <c r="H4789" s="4"/>
      <c r="I4789" s="4"/>
      <c r="J4789" s="4"/>
      <c r="K4789" s="4"/>
      <c r="L4789" s="4"/>
      <c r="M4789" s="4"/>
      <c r="N4789" s="4"/>
      <c r="O4789" s="4"/>
      <c r="P4789" s="4"/>
      <c r="Q4789" s="4"/>
      <c r="R4789" s="4"/>
      <c r="S4789" s="4"/>
      <c r="T4789" s="4"/>
      <c r="U4789" s="4"/>
      <c r="V4789" s="4"/>
      <c r="W4789" s="4"/>
    </row>
    <row r="4790" spans="1:23" ht="112" x14ac:dyDescent="0.3">
      <c r="A4790" s="16" t="s">
        <v>4262</v>
      </c>
      <c r="B4790" s="6">
        <v>0</v>
      </c>
      <c r="C4790" s="16" t="s">
        <v>4268</v>
      </c>
      <c r="D4790" s="16" t="str">
        <f t="shared" si="194"/>
        <v xml:space="preserve"> Đại học từ xa Ac cho em hỏi dhtx có đăng ký online ko ạ em sợ gặp trang lừa đảo</v>
      </c>
      <c r="E4790" s="4"/>
      <c r="F4790" s="4"/>
      <c r="G4790" s="4"/>
      <c r="H4790" s="4"/>
      <c r="I4790" s="4"/>
      <c r="J4790" s="4"/>
      <c r="K4790" s="4"/>
      <c r="L4790" s="4"/>
      <c r="M4790" s="4"/>
      <c r="N4790" s="4"/>
      <c r="O4790" s="4"/>
      <c r="P4790" s="4"/>
      <c r="Q4790" s="4"/>
      <c r="R4790" s="4"/>
      <c r="S4790" s="4"/>
      <c r="T4790" s="4"/>
      <c r="U4790" s="4"/>
      <c r="V4790" s="4"/>
      <c r="W4790" s="4"/>
    </row>
    <row r="4791" spans="1:23" ht="112" x14ac:dyDescent="0.3">
      <c r="A4791" s="16" t="s">
        <v>4262</v>
      </c>
      <c r="B4791" s="6">
        <v>0</v>
      </c>
      <c r="C4791" s="16" t="s">
        <v>4269</v>
      </c>
      <c r="D4791" s="16" t="str">
        <f t="shared" si="194"/>
        <v xml:space="preserve"> Đại học từ xa HUTECH a ko rõ, còn Mở thì phù hợp với mọi đối tượng</v>
      </c>
      <c r="E4791" s="4"/>
      <c r="F4791" s="4"/>
      <c r="G4791" s="4"/>
      <c r="H4791" s="4"/>
      <c r="I4791" s="4"/>
      <c r="J4791" s="4"/>
      <c r="K4791" s="4"/>
      <c r="L4791" s="4"/>
      <c r="M4791" s="4"/>
      <c r="N4791" s="4"/>
      <c r="O4791" s="4"/>
      <c r="P4791" s="4"/>
      <c r="Q4791" s="4"/>
      <c r="R4791" s="4"/>
      <c r="S4791" s="4"/>
      <c r="T4791" s="4"/>
      <c r="U4791" s="4"/>
      <c r="V4791" s="4"/>
      <c r="W4791" s="4"/>
    </row>
    <row r="4792" spans="1:23" ht="112" x14ac:dyDescent="0.3">
      <c r="A4792" s="16" t="s">
        <v>4262</v>
      </c>
      <c r="B4792" s="6">
        <v>0</v>
      </c>
      <c r="C4792" s="16" t="s">
        <v>4270</v>
      </c>
      <c r="D4792" s="16" t="str">
        <f t="shared" si="194"/>
        <v xml:space="preserve"> Đại học từ xa Tốt nhất ở TPHCM chắc là Mở TPHCM vì đây là trường đào tạo từ xa sớm và đa dạng ngành học. Cũng là là trường nhiều người theo học hệ từ xa nhất. Tuy nhiên trường này (cả Mở HN) chủ yếu học qua video quay sẵn, phù hợp nếu em muốn linh hoạt thời gian, rảnh thì mở video lên coi. Còn Hutech thì học trực tuyến với giảng viên thông qua zoom, học vào 2 ngày thứ 7, CN</v>
      </c>
      <c r="E4792" s="4"/>
      <c r="F4792" s="4"/>
      <c r="G4792" s="4"/>
      <c r="H4792" s="4"/>
      <c r="I4792" s="4"/>
      <c r="J4792" s="4"/>
      <c r="K4792" s="4"/>
      <c r="L4792" s="4"/>
      <c r="M4792" s="4"/>
      <c r="N4792" s="4"/>
      <c r="O4792" s="4"/>
      <c r="P4792" s="4"/>
      <c r="Q4792" s="4"/>
      <c r="R4792" s="4"/>
      <c r="S4792" s="4"/>
      <c r="T4792" s="4"/>
      <c r="U4792" s="4"/>
      <c r="V4792" s="4"/>
      <c r="W4792" s="4"/>
    </row>
    <row r="4793" spans="1:23" ht="112" x14ac:dyDescent="0.3">
      <c r="A4793" s="16" t="s">
        <v>4262</v>
      </c>
      <c r="B4793" s="6">
        <v>0</v>
      </c>
      <c r="C4793" s="16" t="s">
        <v>4271</v>
      </c>
      <c r="D4793" s="16" t="str">
        <f t="shared" si="194"/>
        <v xml:space="preserve"> Đại học từ xa Học luật tự xa trường đại học đã nẵng có oki k A</v>
      </c>
      <c r="E4793" s="4"/>
      <c r="F4793" s="4"/>
      <c r="G4793" s="4"/>
      <c r="H4793" s="4"/>
      <c r="I4793" s="4"/>
      <c r="J4793" s="4"/>
      <c r="K4793" s="4"/>
      <c r="L4793" s="4"/>
      <c r="M4793" s="4"/>
      <c r="N4793" s="4"/>
      <c r="O4793" s="4"/>
      <c r="P4793" s="4"/>
      <c r="Q4793" s="4"/>
      <c r="R4793" s="4"/>
      <c r="S4793" s="4"/>
      <c r="T4793" s="4"/>
      <c r="U4793" s="4"/>
      <c r="V4793" s="4"/>
      <c r="W4793" s="4"/>
    </row>
    <row r="4794" spans="1:23" ht="98" x14ac:dyDescent="0.3">
      <c r="A4794" s="16" t="s">
        <v>4272</v>
      </c>
      <c r="B4794" s="6">
        <v>0</v>
      </c>
      <c r="C4794" s="16" t="s">
        <v>4273</v>
      </c>
      <c r="D4794" s="16" t="str">
        <f t="shared" ref="D4794:D4802" si="195">CONCATENATE(" Đại học từ xa ngành quản trị kinh doanh"," ",C4794)</f>
        <v xml:space="preserve"> Đại học từ xa ngành quản trị kinh doanh hệ từ xa bắt buộc phải thi trực tiếp em ơi</v>
      </c>
      <c r="E4794" s="4"/>
      <c r="F4794" s="4"/>
      <c r="G4794" s="4"/>
      <c r="H4794" s="4"/>
      <c r="I4794" s="4"/>
      <c r="J4794" s="4"/>
      <c r="K4794" s="4"/>
      <c r="L4794" s="4"/>
      <c r="M4794" s="4"/>
      <c r="N4794" s="4"/>
      <c r="O4794" s="4"/>
      <c r="P4794" s="4"/>
      <c r="Q4794" s="4"/>
      <c r="R4794" s="4"/>
      <c r="S4794" s="4"/>
      <c r="T4794" s="4"/>
      <c r="U4794" s="4"/>
      <c r="V4794" s="4"/>
      <c r="W4794" s="4"/>
    </row>
    <row r="4795" spans="1:23" ht="98" x14ac:dyDescent="0.3">
      <c r="A4795" s="16" t="s">
        <v>4272</v>
      </c>
      <c r="B4795" s="6">
        <v>0</v>
      </c>
      <c r="C4795" s="16" t="s">
        <v>4274</v>
      </c>
      <c r="D4795" s="16" t="str">
        <f t="shared" si="195"/>
        <v xml:space="preserve"> Đại học từ xa ngành quản trị kinh doanh QTKD nhiều lắm, căn bản là bạn cần tìm trường ở khu vực nào á</v>
      </c>
      <c r="E4795" s="4"/>
      <c r="F4795" s="4"/>
      <c r="G4795" s="4"/>
      <c r="H4795" s="4"/>
      <c r="I4795" s="4"/>
      <c r="J4795" s="4"/>
      <c r="K4795" s="4"/>
      <c r="L4795" s="4"/>
      <c r="M4795" s="4"/>
      <c r="N4795" s="4"/>
      <c r="O4795" s="4"/>
      <c r="P4795" s="4"/>
      <c r="Q4795" s="4"/>
      <c r="R4795" s="4"/>
      <c r="S4795" s="4"/>
      <c r="T4795" s="4"/>
      <c r="U4795" s="4"/>
      <c r="V4795" s="4"/>
      <c r="W4795" s="4"/>
    </row>
    <row r="4796" spans="1:23" ht="98" x14ac:dyDescent="0.3">
      <c r="A4796" s="16" t="s">
        <v>4272</v>
      </c>
      <c r="B4796" s="6">
        <v>0</v>
      </c>
      <c r="C4796" s="16" t="s">
        <v>4275</v>
      </c>
      <c r="D4796" s="16" t="str">
        <f t="shared" si="195"/>
        <v xml:space="preserve"> Đại học từ xa ngành quản trị kinh doanh bắt buộc thi trực tiếp em nhé, còn khác thì em cẩn thận
 Ngành này thì có trường Tài chính, KTQD, ĐH Thái Nguyên uy tín em nhé
 Quan trọng em ở khu vực nào thì để chọn trường tiện cho di chuyển của mình khi thi thôi</v>
      </c>
      <c r="E4796" s="4"/>
      <c r="F4796" s="4"/>
      <c r="G4796" s="4"/>
      <c r="H4796" s="4"/>
      <c r="I4796" s="4"/>
      <c r="J4796" s="4"/>
      <c r="K4796" s="4"/>
      <c r="L4796" s="4"/>
      <c r="M4796" s="4"/>
      <c r="N4796" s="4"/>
      <c r="O4796" s="4"/>
      <c r="P4796" s="4"/>
      <c r="Q4796" s="4"/>
      <c r="R4796" s="4"/>
      <c r="S4796" s="4"/>
      <c r="T4796" s="4"/>
      <c r="U4796" s="4"/>
      <c r="V4796" s="4"/>
      <c r="W4796" s="4"/>
    </row>
    <row r="4797" spans="1:23" ht="98" x14ac:dyDescent="0.3">
      <c r="A4797" s="16" t="s">
        <v>4272</v>
      </c>
      <c r="B4797" s="6">
        <v>0</v>
      </c>
      <c r="C4797" s="16" t="s">
        <v>4276</v>
      </c>
      <c r="D4797" s="16" t="str">
        <f t="shared" si="195"/>
        <v xml:space="preserve"> Đại học từ xa ngành quản trị kinh doanh QTKD có NEU, TMU uy tín đó b, cứ trường top mà học</v>
      </c>
      <c r="E4797" s="4"/>
      <c r="F4797" s="4"/>
      <c r="G4797" s="4"/>
      <c r="H4797" s="4"/>
      <c r="I4797" s="4"/>
      <c r="J4797" s="4"/>
      <c r="K4797" s="4"/>
      <c r="L4797" s="4"/>
      <c r="M4797" s="4"/>
      <c r="N4797" s="4"/>
      <c r="O4797" s="4"/>
      <c r="P4797" s="4"/>
      <c r="Q4797" s="4"/>
      <c r="R4797" s="4"/>
      <c r="S4797" s="4"/>
      <c r="T4797" s="4"/>
      <c r="U4797" s="4"/>
      <c r="V4797" s="4"/>
      <c r="W4797" s="4"/>
    </row>
    <row r="4798" spans="1:23" ht="98" x14ac:dyDescent="0.3">
      <c r="A4798" s="16" t="s">
        <v>4272</v>
      </c>
      <c r="B4798" s="6">
        <v>0</v>
      </c>
      <c r="C4798" s="16" t="s">
        <v>4277</v>
      </c>
      <c r="D4798" s="16" t="str">
        <f t="shared" si="195"/>
        <v xml:space="preserve"> Đại học từ xa ngành quản trị kinh doanh ko có trường nào được thi online đâu em</v>
      </c>
      <c r="E4798" s="4"/>
      <c r="F4798" s="4"/>
      <c r="G4798" s="4"/>
      <c r="H4798" s="4"/>
      <c r="I4798" s="4"/>
      <c r="J4798" s="4"/>
      <c r="K4798" s="4"/>
      <c r="L4798" s="4"/>
      <c r="M4798" s="4"/>
      <c r="N4798" s="4"/>
      <c r="O4798" s="4"/>
      <c r="P4798" s="4"/>
      <c r="Q4798" s="4"/>
      <c r="R4798" s="4"/>
      <c r="S4798" s="4"/>
      <c r="T4798" s="4"/>
      <c r="U4798" s="4"/>
      <c r="V4798" s="4"/>
      <c r="W4798" s="4"/>
    </row>
    <row r="4799" spans="1:23" ht="98" x14ac:dyDescent="0.3">
      <c r="A4799" s="16" t="s">
        <v>4272</v>
      </c>
      <c r="B4799" s="6">
        <v>0</v>
      </c>
      <c r="C4799" s="16" t="s">
        <v>4278</v>
      </c>
      <c r="D4799" s="16" t="str">
        <f t="shared" si="195"/>
        <v xml:space="preserve"> Đại học từ xa ngành quản trị kinh doanh Thi trực tiếp bạn nha!</v>
      </c>
      <c r="E4799" s="4"/>
      <c r="F4799" s="4"/>
      <c r="G4799" s="4"/>
      <c r="H4799" s="4"/>
      <c r="I4799" s="4"/>
      <c r="J4799" s="4"/>
      <c r="K4799" s="4"/>
      <c r="L4799" s="4"/>
      <c r="M4799" s="4"/>
      <c r="N4799" s="4"/>
      <c r="O4799" s="4"/>
      <c r="P4799" s="4"/>
      <c r="Q4799" s="4"/>
      <c r="R4799" s="4"/>
      <c r="S4799" s="4"/>
      <c r="T4799" s="4"/>
      <c r="U4799" s="4"/>
      <c r="V4799" s="4"/>
      <c r="W4799" s="4"/>
    </row>
    <row r="4800" spans="1:23" ht="98" x14ac:dyDescent="0.3">
      <c r="A4800" s="16" t="s">
        <v>4272</v>
      </c>
      <c r="B4800" s="6">
        <v>0</v>
      </c>
      <c r="C4800" s="16" t="s">
        <v>4279</v>
      </c>
      <c r="D4800" s="16" t="str">
        <f t="shared" si="195"/>
        <v xml:space="preserve"> Đại học từ xa ngành quản trị kinh doanh nhanh hay không còn tùy bằng cấp b có nữa</v>
      </c>
      <c r="E4800" s="4"/>
      <c r="F4800" s="4"/>
      <c r="G4800" s="4"/>
      <c r="H4800" s="4"/>
      <c r="I4800" s="4"/>
      <c r="J4800" s="4"/>
      <c r="K4800" s="4"/>
      <c r="L4800" s="4"/>
      <c r="M4800" s="4"/>
      <c r="N4800" s="4"/>
      <c r="O4800" s="4"/>
      <c r="P4800" s="4"/>
      <c r="Q4800" s="4"/>
      <c r="R4800" s="4"/>
      <c r="S4800" s="4"/>
      <c r="T4800" s="4"/>
      <c r="U4800" s="4"/>
      <c r="V4800" s="4"/>
      <c r="W4800" s="4"/>
    </row>
    <row r="4801" spans="1:23" ht="98" x14ac:dyDescent="0.3">
      <c r="A4801" s="16" t="s">
        <v>4272</v>
      </c>
      <c r="B4801" s="6">
        <v>0</v>
      </c>
      <c r="C4801" s="16" t="s">
        <v>4280</v>
      </c>
      <c r="D4801" s="16" t="str">
        <f t="shared" si="195"/>
        <v xml:space="preserve"> Đại học từ xa ngành quản trị kinh doanh Có quy định về vấn đề cấp bằng và thời gian học đấy, kể cả có học vượt(đúng quy định) thì vẫn phải chờ 3-4 năm đối với đại học
 2 năm đối với liên thông.</v>
      </c>
      <c r="E4801" s="4"/>
      <c r="F4801" s="4"/>
      <c r="G4801" s="4"/>
      <c r="H4801" s="4"/>
      <c r="I4801" s="4"/>
      <c r="J4801" s="4"/>
      <c r="K4801" s="4"/>
      <c r="L4801" s="4"/>
      <c r="M4801" s="4"/>
      <c r="N4801" s="4"/>
      <c r="O4801" s="4"/>
      <c r="P4801" s="4"/>
      <c r="Q4801" s="4"/>
      <c r="R4801" s="4"/>
      <c r="S4801" s="4"/>
      <c r="T4801" s="4"/>
      <c r="U4801" s="4"/>
      <c r="V4801" s="4"/>
      <c r="W4801" s="4"/>
    </row>
    <row r="4802" spans="1:23" ht="98" x14ac:dyDescent="0.3">
      <c r="A4802" s="16" t="s">
        <v>4272</v>
      </c>
      <c r="B4802" s="6">
        <v>0</v>
      </c>
      <c r="C4802" s="16" t="s">
        <v>4281</v>
      </c>
      <c r="D4802" s="16" t="str">
        <f t="shared" si="195"/>
        <v xml:space="preserve"> Đại học từ xa ngành quản trị kinh doanh làm gì có trường nào cho thi kết thúc môn onl hả em</v>
      </c>
      <c r="E4802" s="4"/>
      <c r="F4802" s="4"/>
      <c r="G4802" s="4"/>
      <c r="H4802" s="4"/>
      <c r="I4802" s="4"/>
      <c r="J4802" s="4"/>
      <c r="K4802" s="4"/>
      <c r="L4802" s="4"/>
      <c r="M4802" s="4"/>
      <c r="N4802" s="4"/>
      <c r="O4802" s="4"/>
      <c r="P4802" s="4"/>
      <c r="Q4802" s="4"/>
      <c r="R4802" s="4"/>
      <c r="S4802" s="4"/>
      <c r="T4802" s="4"/>
      <c r="U4802" s="4"/>
      <c r="V4802" s="4"/>
      <c r="W4802" s="4"/>
    </row>
    <row r="4803" spans="1:23" ht="112" x14ac:dyDescent="0.3">
      <c r="A4803" s="16" t="s">
        <v>4282</v>
      </c>
      <c r="B4803" s="6">
        <v>0</v>
      </c>
      <c r="C4803" s="16" t="s">
        <v>4283</v>
      </c>
      <c r="D4803" s="16" t="str">
        <f t="shared" ref="D4803:D4819" si="196">CONCATENATE(" Đại học từ xa"," ",C4803)</f>
        <v xml:space="preserve"> Đại học từ xa Chào em nha, hiện em đã học cao đẳng được khoảng bao lâu rồi em</v>
      </c>
      <c r="E4803" s="4"/>
      <c r="F4803" s="4"/>
      <c r="G4803" s="4"/>
      <c r="H4803" s="4"/>
      <c r="I4803" s="4"/>
      <c r="J4803" s="4"/>
      <c r="K4803" s="4"/>
      <c r="L4803" s="4"/>
      <c r="M4803" s="4"/>
      <c r="N4803" s="4"/>
      <c r="O4803" s="4"/>
      <c r="P4803" s="4"/>
      <c r="Q4803" s="4"/>
      <c r="R4803" s="4"/>
      <c r="S4803" s="4"/>
      <c r="T4803" s="4"/>
      <c r="U4803" s="4"/>
      <c r="V4803" s="4"/>
      <c r="W4803" s="4"/>
    </row>
    <row r="4804" spans="1:23" ht="112" x14ac:dyDescent="0.3">
      <c r="A4804" s="16" t="s">
        <v>4282</v>
      </c>
      <c r="B4804" s="6">
        <v>0</v>
      </c>
      <c r="C4804" s="16" t="s">
        <v>4284</v>
      </c>
      <c r="D4804" s="16" t="str">
        <f t="shared" si="196"/>
        <v xml:space="preserve"> Đại học từ xa Nếu học sắp xong rồi thì học tiếp, sau liên thông lên đại học</v>
      </c>
      <c r="E4804" s="4"/>
      <c r="F4804" s="4"/>
      <c r="G4804" s="4"/>
      <c r="H4804" s="4"/>
      <c r="I4804" s="4"/>
      <c r="J4804" s="4"/>
      <c r="K4804" s="4"/>
      <c r="L4804" s="4"/>
      <c r="M4804" s="4"/>
      <c r="N4804" s="4"/>
      <c r="O4804" s="4"/>
      <c r="P4804" s="4"/>
      <c r="Q4804" s="4"/>
      <c r="R4804" s="4"/>
      <c r="S4804" s="4"/>
      <c r="T4804" s="4"/>
      <c r="U4804" s="4"/>
      <c r="V4804" s="4"/>
      <c r="W4804" s="4"/>
    </row>
    <row r="4805" spans="1:23" ht="112" x14ac:dyDescent="0.3">
      <c r="A4805" s="16" t="s">
        <v>4282</v>
      </c>
      <c r="B4805" s="6">
        <v>0</v>
      </c>
      <c r="C4805" s="16" t="s">
        <v>4285</v>
      </c>
      <c r="D4805" s="16" t="str">
        <f t="shared" si="196"/>
        <v xml:space="preserve"> Đại học từ xa Tùy vào thời gian mà b đang học cd á bạn</v>
      </c>
      <c r="E4805" s="4"/>
      <c r="F4805" s="4"/>
      <c r="G4805" s="4"/>
      <c r="H4805" s="4"/>
      <c r="I4805" s="4"/>
      <c r="J4805" s="4"/>
      <c r="K4805" s="4"/>
      <c r="L4805" s="4"/>
      <c r="M4805" s="4"/>
      <c r="N4805" s="4"/>
      <c r="O4805" s="4"/>
      <c r="P4805" s="4"/>
      <c r="Q4805" s="4"/>
      <c r="R4805" s="4"/>
      <c r="S4805" s="4"/>
      <c r="T4805" s="4"/>
      <c r="U4805" s="4"/>
      <c r="V4805" s="4"/>
      <c r="W4805" s="4"/>
    </row>
    <row r="4806" spans="1:23" ht="112" x14ac:dyDescent="0.3">
      <c r="A4806" s="16" t="s">
        <v>4282</v>
      </c>
      <c r="B4806" s="6">
        <v>0</v>
      </c>
      <c r="C4806" s="16" t="s">
        <v>4286</v>
      </c>
      <c r="D4806" s="16" t="str">
        <f t="shared" si="196"/>
        <v xml:space="preserve"> Đại học từ xa nếu mà năm nhất thì chuyển oke, năm 2 năm 3 thì cân nhắc vì chuyển phí lắm e, sau liên thông cũng được</v>
      </c>
      <c r="E4806" s="4"/>
      <c r="F4806" s="4"/>
      <c r="G4806" s="4"/>
      <c r="H4806" s="4"/>
      <c r="I4806" s="4"/>
      <c r="J4806" s="4"/>
      <c r="K4806" s="4"/>
      <c r="L4806" s="4"/>
      <c r="M4806" s="4"/>
      <c r="N4806" s="4"/>
      <c r="O4806" s="4"/>
      <c r="P4806" s="4"/>
      <c r="Q4806" s="4"/>
      <c r="R4806" s="4"/>
      <c r="S4806" s="4"/>
      <c r="T4806" s="4"/>
      <c r="U4806" s="4"/>
      <c r="V4806" s="4"/>
      <c r="W4806" s="4"/>
    </row>
    <row r="4807" spans="1:23" ht="112" x14ac:dyDescent="0.3">
      <c r="A4807" s="16" t="s">
        <v>4282</v>
      </c>
      <c r="B4807" s="6">
        <v>0</v>
      </c>
      <c r="C4807" s="16" t="s">
        <v>4287</v>
      </c>
      <c r="D4807" s="16" t="str">
        <f t="shared" si="196"/>
        <v xml:space="preserve"> Đại học từ xa khó nhỉ, phụ thuộc nhiều yếu tố lắm</v>
      </c>
      <c r="E4807" s="4"/>
      <c r="F4807" s="4"/>
      <c r="G4807" s="4"/>
      <c r="H4807" s="4"/>
      <c r="I4807" s="4"/>
      <c r="J4807" s="4"/>
      <c r="K4807" s="4"/>
      <c r="L4807" s="4"/>
      <c r="M4807" s="4"/>
      <c r="N4807" s="4"/>
      <c r="O4807" s="4"/>
      <c r="P4807" s="4"/>
      <c r="Q4807" s="4"/>
      <c r="R4807" s="4"/>
      <c r="S4807" s="4"/>
      <c r="T4807" s="4"/>
      <c r="U4807" s="4"/>
      <c r="V4807" s="4"/>
      <c r="W4807" s="4"/>
    </row>
    <row r="4808" spans="1:23" ht="112" x14ac:dyDescent="0.3">
      <c r="A4808" s="16" t="s">
        <v>4282</v>
      </c>
      <c r="B4808" s="6">
        <v>0</v>
      </c>
      <c r="C4808" s="16" t="s">
        <v>4288</v>
      </c>
      <c r="D4808" s="16" t="str">
        <f t="shared" si="196"/>
        <v xml:space="preserve"> Đại học từ xa Học htx từ bh thì được cái đi làm được, còn chính quy thì sẽ khó full time, nếu em mới học cd thì cân nhắc nghỉ cũng oke</v>
      </c>
      <c r="E4808" s="4"/>
      <c r="F4808" s="4"/>
      <c r="G4808" s="4"/>
      <c r="H4808" s="4"/>
      <c r="I4808" s="4"/>
      <c r="J4808" s="4"/>
      <c r="K4808" s="4"/>
      <c r="L4808" s="4"/>
      <c r="M4808" s="4"/>
      <c r="N4808" s="4"/>
      <c r="O4808" s="4"/>
      <c r="P4808" s="4"/>
      <c r="Q4808" s="4"/>
      <c r="R4808" s="4"/>
      <c r="S4808" s="4"/>
      <c r="T4808" s="4"/>
      <c r="U4808" s="4"/>
      <c r="V4808" s="4"/>
      <c r="W4808" s="4"/>
    </row>
    <row r="4809" spans="1:23" ht="112" x14ac:dyDescent="0.3">
      <c r="A4809" s="16" t="s">
        <v>4282</v>
      </c>
      <c r="B4809" s="6">
        <v>0</v>
      </c>
      <c r="C4809" s="16" t="s">
        <v>4289</v>
      </c>
      <c r="D4809" s="16" t="str">
        <f t="shared" si="196"/>
        <v xml:space="preserve"> Đại học từ xa Tại sao e ko thì lại đh chính quy.nói thật trừ trượt hợp bận đi làm. Ở tỉnh xa ko có điều kiện học mới chọn học từ xa. Cái tấm bằng đh chính quy nó vẫn có giá trị riêng e à</v>
      </c>
      <c r="E4809" s="4"/>
      <c r="F4809" s="4"/>
      <c r="G4809" s="4"/>
      <c r="H4809" s="4"/>
      <c r="I4809" s="4"/>
      <c r="J4809" s="4"/>
      <c r="K4809" s="4"/>
      <c r="L4809" s="4"/>
      <c r="M4809" s="4"/>
      <c r="N4809" s="4"/>
      <c r="O4809" s="4"/>
      <c r="P4809" s="4"/>
      <c r="Q4809" s="4"/>
      <c r="R4809" s="4"/>
      <c r="S4809" s="4"/>
      <c r="T4809" s="4"/>
      <c r="U4809" s="4"/>
      <c r="V4809" s="4"/>
      <c r="W4809" s="4"/>
    </row>
    <row r="4810" spans="1:23" ht="112" x14ac:dyDescent="0.3">
      <c r="A4810" s="16" t="s">
        <v>4282</v>
      </c>
      <c r="B4810" s="6">
        <v>0</v>
      </c>
      <c r="C4810" s="16" t="s">
        <v>4290</v>
      </c>
      <c r="D4810" s="16" t="str">
        <f t="shared" si="196"/>
        <v xml:space="preserve"> Đại học từ xa E nên học chính quy sẽ tốt hơn nhé e.
 Bất đắc dĩ e phải đi làm kiếm tiền nên mới học từ xa.
 Chính quy thì e dồn tg vào học, ko có bị chi phối, và có môi trường học chung e dễ học hơn.</v>
      </c>
      <c r="E4810" s="4"/>
      <c r="F4810" s="4"/>
      <c r="G4810" s="4"/>
      <c r="H4810" s="4"/>
      <c r="I4810" s="4"/>
      <c r="J4810" s="4"/>
      <c r="K4810" s="4"/>
      <c r="L4810" s="4"/>
      <c r="M4810" s="4"/>
      <c r="N4810" s="4"/>
      <c r="O4810" s="4"/>
      <c r="P4810" s="4"/>
      <c r="Q4810" s="4"/>
      <c r="R4810" s="4"/>
      <c r="S4810" s="4"/>
      <c r="T4810" s="4"/>
      <c r="U4810" s="4"/>
      <c r="V4810" s="4"/>
      <c r="W4810" s="4"/>
    </row>
    <row r="4811" spans="1:23" ht="112" x14ac:dyDescent="0.3">
      <c r="A4811" s="16" t="s">
        <v>4282</v>
      </c>
      <c r="B4811" s="6">
        <v>0</v>
      </c>
      <c r="C4811" s="16" t="s">
        <v>4291</v>
      </c>
      <c r="D4811" s="16" t="str">
        <f t="shared" si="196"/>
        <v xml:space="preserve"> Đại học từ xa nếu thích tmđt ở TMU thì nên chuyển sớm bạn ạ, vì theo hệ thpt học từ xa cũng mất gần 4 năm như chính quy. Lở dỡ cứ theo trường cũ rồi mới chuyển sợ hơi mất thời gian</v>
      </c>
      <c r="E4811" s="4"/>
      <c r="F4811" s="4"/>
      <c r="G4811" s="4"/>
      <c r="H4811" s="4"/>
      <c r="I4811" s="4"/>
      <c r="J4811" s="4"/>
      <c r="K4811" s="4"/>
      <c r="L4811" s="4"/>
      <c r="M4811" s="4"/>
      <c r="N4811" s="4"/>
      <c r="O4811" s="4"/>
      <c r="P4811" s="4"/>
      <c r="Q4811" s="4"/>
      <c r="R4811" s="4"/>
      <c r="S4811" s="4"/>
      <c r="T4811" s="4"/>
      <c r="U4811" s="4"/>
      <c r="V4811" s="4"/>
      <c r="W4811" s="4"/>
    </row>
    <row r="4812" spans="1:23" ht="42" x14ac:dyDescent="0.3">
      <c r="A4812" s="16" t="s">
        <v>4292</v>
      </c>
      <c r="B4812" s="6">
        <v>0</v>
      </c>
      <c r="C4812" s="16" t="s">
        <v>4293</v>
      </c>
      <c r="D4812" s="16" t="str">
        <f t="shared" si="196"/>
        <v xml:space="preserve"> Đại học từ xa QTKD thì thiếu gì trường đâu</v>
      </c>
      <c r="E4812" s="4"/>
      <c r="F4812" s="4"/>
      <c r="G4812" s="4"/>
      <c r="H4812" s="4"/>
      <c r="I4812" s="4"/>
      <c r="J4812" s="4"/>
      <c r="K4812" s="4"/>
      <c r="L4812" s="4"/>
      <c r="M4812" s="4"/>
      <c r="N4812" s="4"/>
      <c r="O4812" s="4"/>
      <c r="P4812" s="4"/>
      <c r="Q4812" s="4"/>
      <c r="R4812" s="4"/>
      <c r="S4812" s="4"/>
      <c r="T4812" s="4"/>
      <c r="U4812" s="4"/>
      <c r="V4812" s="4"/>
      <c r="W4812" s="4"/>
    </row>
    <row r="4813" spans="1:23" ht="84" x14ac:dyDescent="0.3">
      <c r="A4813" s="16" t="s">
        <v>4292</v>
      </c>
      <c r="B4813" s="6">
        <v>0</v>
      </c>
      <c r="C4813" s="16" t="s">
        <v>4294</v>
      </c>
      <c r="D4813" s="16" t="str">
        <f t="shared" si="196"/>
        <v xml:space="preserve"> Đại học từ xa Chào em nha, ở miền Bắc em có thể tham khảo 2 trường: Đại học Thương mại và UNETI em nha. Thương mại thì là trường top, tên tuổi sẽ oke hơn UNETI, học phí cũng sẽ cao hơn em nha. 2 trường này đều có họ có đội ngũ quản lý học tập, hỗ trợ sv tốt em nha</v>
      </c>
      <c r="E4813" s="4"/>
      <c r="F4813" s="4"/>
      <c r="G4813" s="4"/>
      <c r="H4813" s="4"/>
      <c r="I4813" s="4"/>
      <c r="J4813" s="4"/>
      <c r="K4813" s="4"/>
      <c r="L4813" s="4"/>
      <c r="M4813" s="4"/>
      <c r="N4813" s="4"/>
      <c r="O4813" s="4"/>
      <c r="P4813" s="4"/>
      <c r="Q4813" s="4"/>
      <c r="R4813" s="4"/>
      <c r="S4813" s="4"/>
      <c r="T4813" s="4"/>
      <c r="U4813" s="4"/>
      <c r="V4813" s="4"/>
      <c r="W4813" s="4"/>
    </row>
    <row r="4814" spans="1:23" ht="42" x14ac:dyDescent="0.3">
      <c r="A4814" s="16" t="s">
        <v>4292</v>
      </c>
      <c r="B4814" s="6">
        <v>0</v>
      </c>
      <c r="C4814" s="16" t="s">
        <v>4295</v>
      </c>
      <c r="D4814" s="16" t="str">
        <f t="shared" si="196"/>
        <v xml:space="preserve"> Đại học từ xa Cứ trường top đầu mà chọn cho yên tâm</v>
      </c>
      <c r="E4814" s="4"/>
      <c r="F4814" s="4"/>
      <c r="G4814" s="4"/>
      <c r="H4814" s="4"/>
      <c r="I4814" s="4"/>
      <c r="J4814" s="4"/>
      <c r="K4814" s="4"/>
      <c r="L4814" s="4"/>
      <c r="M4814" s="4"/>
      <c r="N4814" s="4"/>
      <c r="O4814" s="4"/>
      <c r="P4814" s="4"/>
      <c r="Q4814" s="4"/>
      <c r="R4814" s="4"/>
      <c r="S4814" s="4"/>
      <c r="T4814" s="4"/>
      <c r="U4814" s="4"/>
      <c r="V4814" s="4"/>
      <c r="W4814" s="4"/>
    </row>
    <row r="4815" spans="1:23" ht="42" x14ac:dyDescent="0.3">
      <c r="A4815" s="16" t="s">
        <v>4292</v>
      </c>
      <c r="B4815" s="6">
        <v>0</v>
      </c>
      <c r="C4815" s="16" t="s">
        <v>4296</v>
      </c>
      <c r="D4815" s="16" t="str">
        <f t="shared" si="196"/>
        <v xml:space="preserve"> Đại học từ xa TMU oke đấy b</v>
      </c>
      <c r="E4815" s="4"/>
      <c r="F4815" s="4"/>
      <c r="G4815" s="4"/>
      <c r="H4815" s="4"/>
      <c r="I4815" s="4"/>
      <c r="J4815" s="4"/>
      <c r="K4815" s="4"/>
      <c r="L4815" s="4"/>
      <c r="M4815" s="4"/>
      <c r="N4815" s="4"/>
      <c r="O4815" s="4"/>
      <c r="P4815" s="4"/>
      <c r="Q4815" s="4"/>
      <c r="R4815" s="4"/>
      <c r="S4815" s="4"/>
      <c r="T4815" s="4"/>
      <c r="U4815" s="4"/>
      <c r="V4815" s="4"/>
      <c r="W4815" s="4"/>
    </row>
    <row r="4816" spans="1:23" ht="42" x14ac:dyDescent="0.3">
      <c r="A4816" s="16" t="s">
        <v>4292</v>
      </c>
      <c r="B4816" s="6">
        <v>0</v>
      </c>
      <c r="C4816" s="16" t="s">
        <v>4297</v>
      </c>
      <c r="D4816" s="16" t="str">
        <f t="shared" si="196"/>
        <v xml:space="preserve"> Đại học từ xa QTKD thì có TMU với NEU ngoài bắc</v>
      </c>
      <c r="E4816" s="4"/>
      <c r="F4816" s="4"/>
      <c r="G4816" s="4"/>
      <c r="H4816" s="4"/>
      <c r="I4816" s="4"/>
      <c r="J4816" s="4"/>
      <c r="K4816" s="4"/>
      <c r="L4816" s="4"/>
      <c r="M4816" s="4"/>
      <c r="N4816" s="4"/>
      <c r="O4816" s="4"/>
      <c r="P4816" s="4"/>
      <c r="Q4816" s="4"/>
      <c r="R4816" s="4"/>
      <c r="S4816" s="4"/>
      <c r="T4816" s="4"/>
      <c r="U4816" s="4"/>
      <c r="V4816" s="4"/>
      <c r="W4816" s="4"/>
    </row>
    <row r="4817" spans="1:23" ht="56" x14ac:dyDescent="0.3">
      <c r="A4817" s="16" t="s">
        <v>4292</v>
      </c>
      <c r="B4817" s="6">
        <v>0</v>
      </c>
      <c r="C4817" s="16" t="s">
        <v>4298</v>
      </c>
      <c r="D4817" s="16" t="str">
        <f t="shared" si="196"/>
        <v xml:space="preserve"> Đại học từ xa Trường mình đào tạo QTKD hệ từ xa, học online 100%, xét tuyển từ THPT, nhận bằng có giá trị vĩnh viễn, tương đương hệ chính quy. toàn khóa chỉ 33tr</v>
      </c>
      <c r="E4817" s="4"/>
      <c r="F4817" s="4"/>
      <c r="G4817" s="4"/>
      <c r="H4817" s="4"/>
      <c r="I4817" s="4"/>
      <c r="J4817" s="4"/>
      <c r="K4817" s="4"/>
      <c r="L4817" s="4"/>
      <c r="M4817" s="4"/>
      <c r="N4817" s="4"/>
      <c r="O4817" s="4"/>
      <c r="P4817" s="4"/>
      <c r="Q4817" s="4"/>
      <c r="R4817" s="4"/>
      <c r="S4817" s="4"/>
      <c r="T4817" s="4"/>
      <c r="U4817" s="4"/>
      <c r="V4817" s="4"/>
      <c r="W4817" s="4"/>
    </row>
    <row r="4818" spans="1:23" ht="42" x14ac:dyDescent="0.3">
      <c r="A4818" s="16" t="s">
        <v>4292</v>
      </c>
      <c r="B4818" s="6">
        <v>0</v>
      </c>
      <c r="C4818" s="16" t="s">
        <v>4299</v>
      </c>
      <c r="D4818" s="16" t="str">
        <f t="shared" si="196"/>
        <v xml:space="preserve"> Đại học từ xa bên mình hỗ trợ hv tối đa luôn, học phí có 260k/ 1tinsa</v>
      </c>
      <c r="E4818" s="4"/>
      <c r="F4818" s="4"/>
      <c r="G4818" s="4"/>
      <c r="H4818" s="4"/>
      <c r="I4818" s="4"/>
      <c r="J4818" s="4"/>
      <c r="K4818" s="4"/>
      <c r="L4818" s="4"/>
      <c r="M4818" s="4"/>
      <c r="N4818" s="4"/>
      <c r="O4818" s="4"/>
      <c r="P4818" s="4"/>
      <c r="Q4818" s="4"/>
      <c r="R4818" s="4"/>
      <c r="S4818" s="4"/>
      <c r="T4818" s="4"/>
      <c r="U4818" s="4"/>
      <c r="V4818" s="4"/>
      <c r="W4818" s="4"/>
    </row>
    <row r="4819" spans="1:23" ht="42" x14ac:dyDescent="0.3">
      <c r="A4819" s="16" t="s">
        <v>4292</v>
      </c>
      <c r="B4819" s="6">
        <v>0</v>
      </c>
      <c r="C4819" s="16" t="s">
        <v>4300</v>
      </c>
      <c r="D4819" s="16" t="str">
        <f t="shared" si="196"/>
        <v xml:space="preserve"> Đại học từ xa Htx uy tín thì bạn tham khảo của Học viện Tài chính nha, có đào tạo ngành QTKD đó bạn</v>
      </c>
      <c r="E4819" s="4"/>
      <c r="F4819" s="4"/>
      <c r="G4819" s="4"/>
      <c r="H4819" s="4"/>
      <c r="I4819" s="4"/>
      <c r="J4819" s="4"/>
      <c r="K4819" s="4"/>
      <c r="L4819" s="4"/>
      <c r="M4819" s="4"/>
      <c r="N4819" s="4"/>
      <c r="O4819" s="4"/>
      <c r="P4819" s="4"/>
      <c r="Q4819" s="4"/>
      <c r="R4819" s="4"/>
      <c r="S4819" s="4"/>
      <c r="T4819" s="4"/>
      <c r="U4819" s="4"/>
      <c r="V4819" s="4"/>
      <c r="W4819" s="4"/>
    </row>
    <row r="4820" spans="1:23" ht="56" x14ac:dyDescent="0.3">
      <c r="A4820" s="16" t="s">
        <v>4301</v>
      </c>
      <c r="B4820" s="6">
        <v>0</v>
      </c>
      <c r="C4820" s="16" t="s">
        <v>4302</v>
      </c>
      <c r="D4820" s="16" t="str">
        <f t="shared" ref="D4820:D4824" si="197">CONCATENATE(" Đại học từ xa ngành nông nghiệp công nghệ"," ",C4820)</f>
        <v xml:space="preserve"> Đại học từ xa ngành nông nghiệp công nghệ Ngành này lạ bạn nhỉ</v>
      </c>
      <c r="E4820" s="4"/>
      <c r="F4820" s="4"/>
      <c r="G4820" s="4"/>
      <c r="H4820" s="4"/>
      <c r="I4820" s="4"/>
      <c r="J4820" s="4"/>
      <c r="K4820" s="4"/>
      <c r="L4820" s="4"/>
      <c r="M4820" s="4"/>
      <c r="N4820" s="4"/>
      <c r="O4820" s="4"/>
      <c r="P4820" s="4"/>
      <c r="Q4820" s="4"/>
      <c r="R4820" s="4"/>
      <c r="S4820" s="4"/>
      <c r="T4820" s="4"/>
      <c r="U4820" s="4"/>
      <c r="V4820" s="4"/>
      <c r="W4820" s="4"/>
    </row>
    <row r="4821" spans="1:23" ht="56" x14ac:dyDescent="0.3">
      <c r="A4821" s="16" t="s">
        <v>4301</v>
      </c>
      <c r="B4821" s="6">
        <v>0</v>
      </c>
      <c r="C4821" s="16" t="s">
        <v>4303</v>
      </c>
      <c r="D4821" s="16" t="str">
        <f t="shared" si="197"/>
        <v xml:space="preserve"> Đại học từ xa ngành nông nghiệp công nghệ Có đào tạo từ xa Nông nghiệp công nghệ cao à?</v>
      </c>
      <c r="E4821" s="4"/>
      <c r="F4821" s="4"/>
      <c r="G4821" s="4"/>
      <c r="H4821" s="4"/>
      <c r="I4821" s="4"/>
      <c r="J4821" s="4"/>
      <c r="K4821" s="4"/>
      <c r="L4821" s="4"/>
      <c r="M4821" s="4"/>
      <c r="N4821" s="4"/>
      <c r="O4821" s="4"/>
      <c r="P4821" s="4"/>
      <c r="Q4821" s="4"/>
      <c r="R4821" s="4"/>
      <c r="S4821" s="4"/>
      <c r="T4821" s="4"/>
      <c r="U4821" s="4"/>
      <c r="V4821" s="4"/>
      <c r="W4821" s="4"/>
    </row>
    <row r="4822" spans="1:23" ht="56" x14ac:dyDescent="0.3">
      <c r="A4822" s="16" t="s">
        <v>4301</v>
      </c>
      <c r="B4822" s="6">
        <v>0</v>
      </c>
      <c r="C4822" s="16" t="s">
        <v>4304</v>
      </c>
      <c r="D4822" s="16" t="str">
        <f t="shared" si="197"/>
        <v xml:space="preserve"> Đại học từ xa ngành nông nghiệp công nghệ chắc ngành này phải thực hành chứ</v>
      </c>
      <c r="E4822" s="4"/>
      <c r="F4822" s="4"/>
      <c r="G4822" s="4"/>
      <c r="H4822" s="4"/>
      <c r="I4822" s="4"/>
      <c r="J4822" s="4"/>
      <c r="K4822" s="4"/>
      <c r="L4822" s="4"/>
      <c r="M4822" s="4"/>
      <c r="N4822" s="4"/>
      <c r="O4822" s="4"/>
      <c r="P4822" s="4"/>
      <c r="Q4822" s="4"/>
      <c r="R4822" s="4"/>
      <c r="S4822" s="4"/>
      <c r="T4822" s="4"/>
      <c r="U4822" s="4"/>
      <c r="V4822" s="4"/>
      <c r="W4822" s="4"/>
    </row>
    <row r="4823" spans="1:23" ht="56" x14ac:dyDescent="0.3">
      <c r="A4823" s="16" t="s">
        <v>4301</v>
      </c>
      <c r="B4823" s="6">
        <v>0</v>
      </c>
      <c r="C4823" s="16" t="s">
        <v>4305</v>
      </c>
      <c r="D4823" s="16" t="str">
        <f t="shared" si="197"/>
        <v xml:space="preserve"> Đại học từ xa ngành nông nghiệp công nghệ Em lên hỏi trường, xin lộ trình học tập là biết được cơ bản sv sẽ học gì nhé</v>
      </c>
      <c r="E4823" s="4"/>
      <c r="F4823" s="4"/>
      <c r="G4823" s="4"/>
      <c r="H4823" s="4"/>
      <c r="I4823" s="4"/>
      <c r="J4823" s="4"/>
      <c r="K4823" s="4"/>
      <c r="L4823" s="4"/>
      <c r="M4823" s="4"/>
      <c r="N4823" s="4"/>
      <c r="O4823" s="4"/>
      <c r="P4823" s="4"/>
      <c r="Q4823" s="4"/>
      <c r="R4823" s="4"/>
      <c r="S4823" s="4"/>
      <c r="T4823" s="4"/>
      <c r="U4823" s="4"/>
      <c r="V4823" s="4"/>
      <c r="W4823" s="4"/>
    </row>
    <row r="4824" spans="1:23" ht="56" x14ac:dyDescent="0.3">
      <c r="A4824" s="16" t="s">
        <v>4301</v>
      </c>
      <c r="B4824" s="6">
        <v>0</v>
      </c>
      <c r="C4824" s="16" t="s">
        <v>4306</v>
      </c>
      <c r="D4824" s="16" t="str">
        <f t="shared" si="197"/>
        <v xml:space="preserve"> Đại học từ xa ngành nông nghiệp công nghệ Mấy ngành này phải học trực tiếp để mà còn học thực hành. Công nghệ cao viết thêm vô cho oai. Chứ đào tạo online thì lấy đâu ra công nghệ cao với thấp</v>
      </c>
      <c r="E4824" s="4"/>
      <c r="F4824" s="4"/>
      <c r="G4824" s="4"/>
      <c r="H4824" s="4"/>
      <c r="I4824" s="4"/>
      <c r="J4824" s="4"/>
      <c r="K4824" s="4"/>
      <c r="L4824" s="4"/>
      <c r="M4824" s="4"/>
      <c r="N4824" s="4"/>
      <c r="O4824" s="4"/>
      <c r="P4824" s="4"/>
      <c r="Q4824" s="4"/>
      <c r="R4824" s="4"/>
      <c r="S4824" s="4"/>
      <c r="T4824" s="4"/>
      <c r="U4824" s="4"/>
      <c r="V4824" s="4"/>
      <c r="W4824" s="4"/>
    </row>
    <row r="4825" spans="1:23" ht="42" x14ac:dyDescent="0.3">
      <c r="A4825" s="16" t="s">
        <v>4307</v>
      </c>
      <c r="B4825" s="6">
        <v>0</v>
      </c>
      <c r="C4825" s="16" t="s">
        <v>4308</v>
      </c>
      <c r="D4825" s="16" t="str">
        <f t="shared" ref="D4825:D4829" si="198">CONCATENATE(" Đại học từ xa ngành công nghệ thông tin của trường Đại học duy nhất"," ",C4825)</f>
        <v xml:space="preserve"> Đại học từ xa ngành công nghệ thông tin của trường Đại học duy nhất Miễn phí vì nó là học bổng á b</v>
      </c>
      <c r="E4825" s="4"/>
      <c r="F4825" s="4"/>
      <c r="G4825" s="4"/>
      <c r="H4825" s="4"/>
      <c r="I4825" s="4"/>
      <c r="J4825" s="4"/>
      <c r="K4825" s="4"/>
      <c r="L4825" s="4"/>
      <c r="M4825" s="4"/>
      <c r="N4825" s="4"/>
      <c r="O4825" s="4"/>
      <c r="P4825" s="4"/>
      <c r="Q4825" s="4"/>
      <c r="R4825" s="4"/>
      <c r="S4825" s="4"/>
      <c r="T4825" s="4"/>
      <c r="U4825" s="4"/>
      <c r="V4825" s="4"/>
      <c r="W4825" s="4"/>
    </row>
    <row r="4826" spans="1:23" ht="42" x14ac:dyDescent="0.3">
      <c r="A4826" s="16" t="s">
        <v>4307</v>
      </c>
      <c r="B4826" s="6">
        <v>0</v>
      </c>
      <c r="C4826" s="16" t="s">
        <v>4309</v>
      </c>
      <c r="D4826" s="16" t="str">
        <f t="shared" si="198"/>
        <v xml:space="preserve"> Đại học từ xa ngành công nghệ thông tin của trường Đại học duy nhất Với lại hình như là full stack đóa</v>
      </c>
      <c r="E4826" s="4"/>
      <c r="F4826" s="4"/>
      <c r="G4826" s="4"/>
      <c r="H4826" s="4"/>
      <c r="I4826" s="4"/>
      <c r="J4826" s="4"/>
      <c r="K4826" s="4"/>
      <c r="L4826" s="4"/>
      <c r="M4826" s="4"/>
      <c r="N4826" s="4"/>
      <c r="O4826" s="4"/>
      <c r="P4826" s="4"/>
      <c r="Q4826" s="4"/>
      <c r="R4826" s="4"/>
      <c r="S4826" s="4"/>
      <c r="T4826" s="4"/>
      <c r="U4826" s="4"/>
      <c r="V4826" s="4"/>
      <c r="W4826" s="4"/>
    </row>
    <row r="4827" spans="1:23" ht="42" x14ac:dyDescent="0.3">
      <c r="A4827" s="16" t="s">
        <v>4307</v>
      </c>
      <c r="B4827" s="6">
        <v>0</v>
      </c>
      <c r="C4827" s="16" t="s">
        <v>4310</v>
      </c>
      <c r="D4827" s="16" t="str">
        <f t="shared" si="198"/>
        <v xml:space="preserve"> Đại học từ xa ngành công nghệ thông tin của trường Đại học duy nhất khóa lập trình full stack chứ</v>
      </c>
      <c r="E4827" s="4"/>
      <c r="F4827" s="4"/>
      <c r="G4827" s="4"/>
      <c r="H4827" s="4"/>
      <c r="I4827" s="4"/>
      <c r="J4827" s="4"/>
      <c r="K4827" s="4"/>
      <c r="L4827" s="4"/>
      <c r="M4827" s="4"/>
      <c r="N4827" s="4"/>
      <c r="O4827" s="4"/>
      <c r="P4827" s="4"/>
      <c r="Q4827" s="4"/>
      <c r="R4827" s="4"/>
      <c r="S4827" s="4"/>
      <c r="T4827" s="4"/>
      <c r="U4827" s="4"/>
      <c r="V4827" s="4"/>
      <c r="W4827" s="4"/>
    </row>
    <row r="4828" spans="1:23" ht="42" x14ac:dyDescent="0.3">
      <c r="A4828" s="16" t="s">
        <v>4307</v>
      </c>
      <c r="B4828" s="6">
        <v>0</v>
      </c>
      <c r="C4828" s="16" t="s">
        <v>4311</v>
      </c>
      <c r="D4828" s="16" t="str">
        <f t="shared" si="198"/>
        <v xml:space="preserve"> Đại học từ xa ngành công nghệ thông tin của trường Đại học duy nhất Đại Nam thấy dạo này nổi nhỉ :33</v>
      </c>
      <c r="E4828" s="4"/>
      <c r="F4828" s="4"/>
      <c r="G4828" s="4"/>
      <c r="H4828" s="4"/>
      <c r="I4828" s="4"/>
      <c r="J4828" s="4"/>
      <c r="K4828" s="4"/>
      <c r="L4828" s="4"/>
      <c r="M4828" s="4"/>
      <c r="N4828" s="4"/>
      <c r="O4828" s="4"/>
      <c r="P4828" s="4"/>
      <c r="Q4828" s="4"/>
      <c r="R4828" s="4"/>
      <c r="S4828" s="4"/>
      <c r="T4828" s="4"/>
      <c r="U4828" s="4"/>
      <c r="V4828" s="4"/>
      <c r="W4828" s="4"/>
    </row>
    <row r="4829" spans="1:23" ht="42" x14ac:dyDescent="0.3">
      <c r="A4829" s="16" t="s">
        <v>4307</v>
      </c>
      <c r="B4829" s="6">
        <v>0</v>
      </c>
      <c r="C4829" s="16" t="s">
        <v>4312</v>
      </c>
      <c r="D4829" s="16" t="str">
        <f t="shared" si="198"/>
        <v xml:space="preserve"> Đại học từ xa ngành công nghệ thông tin của trường Đại học duy nhất Thấy bảo là học bổng 50 triệu</v>
      </c>
      <c r="E4829" s="4"/>
      <c r="F4829" s="4"/>
      <c r="G4829" s="4"/>
      <c r="H4829" s="4"/>
      <c r="I4829" s="4"/>
      <c r="J4829" s="4"/>
      <c r="K4829" s="4"/>
      <c r="L4829" s="4"/>
      <c r="M4829" s="4"/>
      <c r="N4829" s="4"/>
      <c r="O4829" s="4"/>
      <c r="P4829" s="4"/>
      <c r="Q4829" s="4"/>
      <c r="R4829" s="4"/>
      <c r="S4829" s="4"/>
      <c r="T4829" s="4"/>
      <c r="U4829" s="4"/>
      <c r="V4829" s="4"/>
      <c r="W4829" s="4"/>
    </row>
    <row r="4830" spans="1:23" ht="56" x14ac:dyDescent="0.3">
      <c r="A4830" s="16" t="s">
        <v>4313</v>
      </c>
      <c r="B4830" s="6">
        <v>0</v>
      </c>
      <c r="C4830" s="16" t="s">
        <v>4314</v>
      </c>
      <c r="D4830" s="16" t="str">
        <f t="shared" ref="D4830:D4885" si="199">CONCATENATE(" Đại học từ xa"," ",C4830)</f>
        <v xml:space="preserve"> Đại học từ xa Học bổng htx chỉ có trường Đại Nam là có cho sinh viên thôi, giờ chưa có trường nào có đâu!</v>
      </c>
      <c r="E4830" s="4"/>
      <c r="F4830" s="4"/>
      <c r="G4830" s="4"/>
      <c r="H4830" s="4"/>
      <c r="I4830" s="4"/>
      <c r="J4830" s="4"/>
      <c r="K4830" s="4"/>
      <c r="L4830" s="4"/>
      <c r="M4830" s="4"/>
      <c r="N4830" s="4"/>
      <c r="O4830" s="4"/>
      <c r="P4830" s="4"/>
      <c r="Q4830" s="4"/>
      <c r="R4830" s="4"/>
      <c r="S4830" s="4"/>
      <c r="T4830" s="4"/>
      <c r="U4830" s="4"/>
      <c r="V4830" s="4"/>
      <c r="W4830" s="4"/>
    </row>
    <row r="4831" spans="1:23" ht="409.5" x14ac:dyDescent="0.3">
      <c r="A4831" s="16" t="s">
        <v>4315</v>
      </c>
      <c r="B4831" s="6">
        <v>0</v>
      </c>
      <c r="C4831" s="16" t="s">
        <v>4316</v>
      </c>
      <c r="D4831" s="16" t="str">
        <f t="shared" si="199"/>
        <v xml:space="preserve"> Đại học từ xa Cái này sao giống ở bên Đại học Đại Nam thế.</v>
      </c>
      <c r="E4831" s="4"/>
      <c r="F4831" s="4"/>
      <c r="G4831" s="4"/>
      <c r="H4831" s="4"/>
      <c r="I4831" s="4"/>
      <c r="J4831" s="4"/>
      <c r="K4831" s="4"/>
      <c r="L4831" s="4"/>
      <c r="M4831" s="4"/>
      <c r="N4831" s="4"/>
      <c r="O4831" s="4"/>
      <c r="P4831" s="4"/>
      <c r="Q4831" s="4"/>
      <c r="R4831" s="4"/>
      <c r="S4831" s="4"/>
      <c r="T4831" s="4"/>
      <c r="U4831" s="4"/>
      <c r="V4831" s="4"/>
      <c r="W4831" s="4"/>
    </row>
    <row r="4832" spans="1:23" ht="409.5" x14ac:dyDescent="0.3">
      <c r="A4832" s="16" t="s">
        <v>4315</v>
      </c>
      <c r="B4832" s="6">
        <v>0</v>
      </c>
      <c r="C4832" s="16" t="s">
        <v>4317</v>
      </c>
      <c r="D4832" s="16" t="str">
        <f t="shared" si="199"/>
        <v xml:space="preserve"> Đại học từ xa Góc nhìn đào tạo thì để làm gì, quan trọng là góc nhìn nhà tuyển dụng, nhà sử dụng lao động. Đào tạo thì cũng là hình thức kinh doanh thu lợi nhuận thôi.</v>
      </c>
      <c r="E4832" s="4"/>
      <c r="F4832" s="4"/>
      <c r="G4832" s="4"/>
      <c r="H4832" s="4"/>
      <c r="I4832" s="4"/>
      <c r="J4832" s="4"/>
      <c r="K4832" s="4"/>
      <c r="L4832" s="4"/>
      <c r="M4832" s="4"/>
      <c r="N4832" s="4"/>
      <c r="O4832" s="4"/>
      <c r="P4832" s="4"/>
      <c r="Q4832" s="4"/>
      <c r="R4832" s="4"/>
      <c r="S4832" s="4"/>
      <c r="T4832" s="4"/>
      <c r="U4832" s="4"/>
      <c r="V4832" s="4"/>
      <c r="W4832" s="4"/>
    </row>
    <row r="4833" spans="1:23" ht="409.5" x14ac:dyDescent="0.3">
      <c r="A4833" s="16" t="s">
        <v>4315</v>
      </c>
      <c r="B4833" s="6">
        <v>0</v>
      </c>
      <c r="C4833" s="16" t="s">
        <v>4318</v>
      </c>
      <c r="D4833" s="16" t="str">
        <f t="shared" si="199"/>
        <v xml:space="preserve"> Đại học từ xa M đang có ý định học từ xa ở trường đại học kinh tế công nghệ thái nguyên. Khoa ngôn ngữ hàn. K biết có b nào học trg đó chưa</v>
      </c>
      <c r="E4833" s="4"/>
      <c r="F4833" s="4"/>
      <c r="G4833" s="4"/>
      <c r="H4833" s="4"/>
      <c r="I4833" s="4"/>
      <c r="J4833" s="4"/>
      <c r="K4833" s="4"/>
      <c r="L4833" s="4"/>
      <c r="M4833" s="4"/>
      <c r="N4833" s="4"/>
      <c r="O4833" s="4"/>
      <c r="P4833" s="4"/>
      <c r="Q4833" s="4"/>
      <c r="R4833" s="4"/>
      <c r="S4833" s="4"/>
      <c r="T4833" s="4"/>
      <c r="U4833" s="4"/>
      <c r="V4833" s="4"/>
      <c r="W4833" s="4"/>
    </row>
    <row r="4834" spans="1:23" ht="409.5" x14ac:dyDescent="0.3">
      <c r="A4834" s="16" t="s">
        <v>4315</v>
      </c>
      <c r="B4834" s="6">
        <v>0</v>
      </c>
      <c r="C4834" s="16" t="s">
        <v>4319</v>
      </c>
      <c r="D4834" s="16" t="str">
        <f t="shared" si="199"/>
        <v xml:space="preserve"> Đại học từ xa Ai gọi Ad dậy đi, chứ lại viết bài khi đang chơi đồ thế này thì ích kỉ quá, đồ đâu ngon thì chia sẻ anh em với :D</v>
      </c>
      <c r="E4834" s="4"/>
      <c r="F4834" s="4"/>
      <c r="G4834" s="4"/>
      <c r="H4834" s="4"/>
      <c r="I4834" s="4"/>
      <c r="J4834" s="4"/>
      <c r="K4834" s="4"/>
      <c r="L4834" s="4"/>
      <c r="M4834" s="4"/>
      <c r="N4834" s="4"/>
      <c r="O4834" s="4"/>
      <c r="P4834" s="4"/>
      <c r="Q4834" s="4"/>
      <c r="R4834" s="4"/>
      <c r="S4834" s="4"/>
      <c r="T4834" s="4"/>
      <c r="U4834" s="4"/>
      <c r="V4834" s="4"/>
      <c r="W4834" s="4"/>
    </row>
    <row r="4835" spans="1:23" ht="409.5" x14ac:dyDescent="0.3">
      <c r="A4835" s="16" t="s">
        <v>4315</v>
      </c>
      <c r="B4835" s="6">
        <v>0</v>
      </c>
      <c r="C4835" s="16" t="s">
        <v>4320</v>
      </c>
      <c r="D4835" s="16" t="str">
        <f t="shared" si="199"/>
        <v xml:space="preserve"> Đại học từ xa Nói chung được như ad nói thì ngon quá. Nhưng trường nào thì ad k nói :(</v>
      </c>
      <c r="E4835" s="4"/>
      <c r="F4835" s="4"/>
      <c r="G4835" s="4"/>
      <c r="H4835" s="4"/>
      <c r="I4835" s="4"/>
      <c r="J4835" s="4"/>
      <c r="K4835" s="4"/>
      <c r="L4835" s="4"/>
      <c r="M4835" s="4"/>
      <c r="N4835" s="4"/>
      <c r="O4835" s="4"/>
      <c r="P4835" s="4"/>
      <c r="Q4835" s="4"/>
      <c r="R4835" s="4"/>
      <c r="S4835" s="4"/>
      <c r="T4835" s="4"/>
      <c r="U4835" s="4"/>
      <c r="V4835" s="4"/>
      <c r="W4835" s="4"/>
    </row>
    <row r="4836" spans="1:23" ht="409.5" x14ac:dyDescent="0.3">
      <c r="A4836" s="16" t="s">
        <v>4315</v>
      </c>
      <c r="B4836" s="6">
        <v>0</v>
      </c>
      <c r="C4836" s="16" t="s">
        <v>4321</v>
      </c>
      <c r="D4836" s="16" t="str">
        <f t="shared" si="199"/>
        <v xml:space="preserve"> Đại học từ xa Thế tính ra học xong là chiến tay bo, vào làm việc được luôn nhỉ. Không biết các trường như thế thì có cấp chứng chỉ xác nhận hoàn thành các kĩ năng không ta? Có thì cho vào CV thì đẹp quá ròi</v>
      </c>
      <c r="E4836" s="4"/>
      <c r="F4836" s="4"/>
      <c r="G4836" s="4"/>
      <c r="H4836" s="4"/>
      <c r="I4836" s="4"/>
      <c r="J4836" s="4"/>
      <c r="K4836" s="4"/>
      <c r="L4836" s="4"/>
      <c r="M4836" s="4"/>
      <c r="N4836" s="4"/>
      <c r="O4836" s="4"/>
      <c r="P4836" s="4"/>
      <c r="Q4836" s="4"/>
      <c r="R4836" s="4"/>
      <c r="S4836" s="4"/>
      <c r="T4836" s="4"/>
      <c r="U4836" s="4"/>
      <c r="V4836" s="4"/>
      <c r="W4836" s="4"/>
    </row>
    <row r="4837" spans="1:23" ht="98" x14ac:dyDescent="0.3">
      <c r="A4837" s="16" t="s">
        <v>4322</v>
      </c>
      <c r="B4837" s="6">
        <v>0</v>
      </c>
      <c r="C4837" s="16" t="s">
        <v>4323</v>
      </c>
      <c r="D4837" s="16" t="str">
        <f t="shared" si="199"/>
        <v xml:space="preserve"> Đại học từ xa ngành QTKS ít trường đào tạo em ơi</v>
      </c>
      <c r="E4837" s="4"/>
      <c r="F4837" s="4"/>
      <c r="G4837" s="4"/>
      <c r="H4837" s="4"/>
      <c r="I4837" s="4"/>
      <c r="J4837" s="4"/>
      <c r="K4837" s="4"/>
      <c r="L4837" s="4"/>
      <c r="M4837" s="4"/>
      <c r="N4837" s="4"/>
      <c r="O4837" s="4"/>
      <c r="P4837" s="4"/>
      <c r="Q4837" s="4"/>
      <c r="R4837" s="4"/>
      <c r="S4837" s="4"/>
      <c r="T4837" s="4"/>
      <c r="U4837" s="4"/>
      <c r="V4837" s="4"/>
      <c r="W4837" s="4"/>
    </row>
    <row r="4838" spans="1:23" ht="98" x14ac:dyDescent="0.3">
      <c r="A4838" s="16" t="s">
        <v>4322</v>
      </c>
      <c r="B4838" s="6">
        <v>0</v>
      </c>
      <c r="C4838" s="16" t="s">
        <v>4324</v>
      </c>
      <c r="D4838" s="16" t="str">
        <f t="shared" si="199"/>
        <v xml:space="preserve"> Đại học từ xa Có 1 trường ở miền Bắc có ngành này thì phải</v>
      </c>
      <c r="E4838" s="4"/>
      <c r="F4838" s="4"/>
      <c r="G4838" s="4"/>
      <c r="H4838" s="4"/>
      <c r="I4838" s="4"/>
      <c r="J4838" s="4"/>
      <c r="K4838" s="4"/>
      <c r="L4838" s="4"/>
      <c r="M4838" s="4"/>
      <c r="N4838" s="4"/>
      <c r="O4838" s="4"/>
      <c r="P4838" s="4"/>
      <c r="Q4838" s="4"/>
      <c r="R4838" s="4"/>
      <c r="S4838" s="4"/>
      <c r="T4838" s="4"/>
      <c r="U4838" s="4"/>
      <c r="V4838" s="4"/>
      <c r="W4838" s="4"/>
    </row>
    <row r="4839" spans="1:23" ht="98" x14ac:dyDescent="0.3">
      <c r="A4839" s="16" t="s">
        <v>4322</v>
      </c>
      <c r="B4839" s="6">
        <v>0</v>
      </c>
      <c r="C4839" s="16" t="s">
        <v>4325</v>
      </c>
      <c r="D4839" s="16" t="str">
        <f t="shared" si="199"/>
        <v xml:space="preserve"> Đại học từ xa Ngành này có trường Mở thôi bạn ơi</v>
      </c>
      <c r="E4839" s="4"/>
      <c r="F4839" s="4"/>
      <c r="G4839" s="4"/>
      <c r="H4839" s="4"/>
      <c r="I4839" s="4"/>
      <c r="J4839" s="4"/>
      <c r="K4839" s="4"/>
      <c r="L4839" s="4"/>
      <c r="M4839" s="4"/>
      <c r="N4839" s="4"/>
      <c r="O4839" s="4"/>
      <c r="P4839" s="4"/>
      <c r="Q4839" s="4"/>
      <c r="R4839" s="4"/>
      <c r="S4839" s="4"/>
      <c r="T4839" s="4"/>
      <c r="U4839" s="4"/>
      <c r="V4839" s="4"/>
      <c r="W4839" s="4"/>
    </row>
    <row r="4840" spans="1:23" ht="98" x14ac:dyDescent="0.3">
      <c r="A4840" s="16" t="s">
        <v>4322</v>
      </c>
      <c r="B4840" s="6">
        <v>0</v>
      </c>
      <c r="C4840" s="16" t="s">
        <v>4326</v>
      </c>
      <c r="D4840" s="16" t="str">
        <f t="shared" si="199"/>
        <v xml:space="preserve"> Đại học từ xa ngành QTKS có Trường ĐH Mở HN có đào tạo từ xa bạn nhé</v>
      </c>
      <c r="E4840" s="4"/>
      <c r="F4840" s="4"/>
      <c r="G4840" s="4"/>
      <c r="H4840" s="4"/>
      <c r="I4840" s="4"/>
      <c r="J4840" s="4"/>
      <c r="K4840" s="4"/>
      <c r="L4840" s="4"/>
      <c r="M4840" s="4"/>
      <c r="N4840" s="4"/>
      <c r="O4840" s="4"/>
      <c r="P4840" s="4"/>
      <c r="Q4840" s="4"/>
      <c r="R4840" s="4"/>
      <c r="S4840" s="4"/>
      <c r="T4840" s="4"/>
      <c r="U4840" s="4"/>
      <c r="V4840" s="4"/>
      <c r="W4840" s="4"/>
    </row>
    <row r="4841" spans="1:23" ht="98" x14ac:dyDescent="0.3">
      <c r="A4841" s="16" t="s">
        <v>4322</v>
      </c>
      <c r="B4841" s="6">
        <v>0</v>
      </c>
      <c r="C4841" s="16" t="s">
        <v>4327</v>
      </c>
      <c r="D4841" s="16" t="str">
        <f t="shared" si="199"/>
        <v xml:space="preserve"> Đại học từ xa Bạn cùng ngành mình muốn học luôn á</v>
      </c>
      <c r="E4841" s="4"/>
      <c r="F4841" s="4"/>
      <c r="G4841" s="4"/>
      <c r="H4841" s="4"/>
      <c r="I4841" s="4"/>
      <c r="J4841" s="4"/>
      <c r="K4841" s="4"/>
      <c r="L4841" s="4"/>
      <c r="M4841" s="4"/>
      <c r="N4841" s="4"/>
      <c r="O4841" s="4"/>
      <c r="P4841" s="4"/>
      <c r="Q4841" s="4"/>
      <c r="R4841" s="4"/>
      <c r="S4841" s="4"/>
      <c r="T4841" s="4"/>
      <c r="U4841" s="4"/>
      <c r="V4841" s="4"/>
      <c r="W4841" s="4"/>
    </row>
    <row r="4842" spans="1:23" ht="98" x14ac:dyDescent="0.3">
      <c r="A4842" s="16" t="s">
        <v>4322</v>
      </c>
      <c r="B4842" s="6">
        <v>0</v>
      </c>
      <c r="C4842" s="16" t="s">
        <v>4328</v>
      </c>
      <c r="D4842" s="16" t="str">
        <f t="shared" si="199"/>
        <v xml:space="preserve"> Đại học từ xa Toàn quảng cáo 
 Trong khi mấu chốt bạn bên Hàn bạn sẽ không học từ xa được vì bạn vẫn phải thi trực tiếp thì không ai nói</v>
      </c>
      <c r="E4842" s="4"/>
      <c r="F4842" s="4"/>
      <c r="G4842" s="4"/>
      <c r="H4842" s="4"/>
      <c r="I4842" s="4"/>
      <c r="J4842" s="4"/>
      <c r="K4842" s="4"/>
      <c r="L4842" s="4"/>
      <c r="M4842" s="4"/>
      <c r="N4842" s="4"/>
      <c r="O4842" s="4"/>
      <c r="P4842" s="4"/>
      <c r="Q4842" s="4"/>
      <c r="R4842" s="4"/>
      <c r="S4842" s="4"/>
      <c r="T4842" s="4"/>
      <c r="U4842" s="4"/>
      <c r="V4842" s="4"/>
      <c r="W4842" s="4"/>
    </row>
    <row r="4843" spans="1:23" ht="98" x14ac:dyDescent="0.3">
      <c r="A4843" s="16" t="s">
        <v>4322</v>
      </c>
      <c r="B4843" s="6">
        <v>0</v>
      </c>
      <c r="C4843" s="16" t="s">
        <v>4329</v>
      </c>
      <c r="D4843" s="16" t="str">
        <f t="shared" si="199"/>
        <v xml:space="preserve"> Đại học từ xa em tham khảo hệ từ xa của đại học Thành Đông nhé</v>
      </c>
      <c r="E4843" s="4"/>
      <c r="F4843" s="4"/>
      <c r="G4843" s="4"/>
      <c r="H4843" s="4"/>
      <c r="I4843" s="4"/>
      <c r="J4843" s="4"/>
      <c r="K4843" s="4"/>
      <c r="L4843" s="4"/>
      <c r="M4843" s="4"/>
      <c r="N4843" s="4"/>
      <c r="O4843" s="4"/>
      <c r="P4843" s="4"/>
      <c r="Q4843" s="4"/>
      <c r="R4843" s="4"/>
      <c r="S4843" s="4"/>
      <c r="T4843" s="4"/>
      <c r="U4843" s="4"/>
      <c r="V4843" s="4"/>
      <c r="W4843" s="4"/>
    </row>
    <row r="4844" spans="1:23" ht="70" x14ac:dyDescent="0.3">
      <c r="A4844" s="16" t="s">
        <v>4330</v>
      </c>
      <c r="B4844" s="6">
        <v>0</v>
      </c>
      <c r="C4844" s="16" t="s">
        <v>4331</v>
      </c>
      <c r="D4844" s="16" t="str">
        <f t="shared" si="199"/>
        <v xml:space="preserve"> Đại học từ xa Chào em nha, với hệ từ xa, nếu em đã có bằng tốt nghiệp THPT thì có thể xét học ở khá nhiều trường nha, về ngành học thì bản thân mình nên xác định trước xem thế mạnh của mình là gì, hoặc hỏi người thân định hướng trước em nha.</v>
      </c>
      <c r="E4844" s="4"/>
      <c r="F4844" s="4"/>
      <c r="G4844" s="4"/>
      <c r="H4844" s="4"/>
      <c r="I4844" s="4"/>
      <c r="J4844" s="4"/>
      <c r="K4844" s="4"/>
      <c r="L4844" s="4"/>
      <c r="M4844" s="4"/>
      <c r="N4844" s="4"/>
      <c r="O4844" s="4"/>
      <c r="P4844" s="4"/>
      <c r="Q4844" s="4"/>
      <c r="R4844" s="4"/>
      <c r="S4844" s="4"/>
      <c r="T4844" s="4"/>
      <c r="U4844" s="4"/>
      <c r="V4844" s="4"/>
      <c r="W4844" s="4"/>
    </row>
    <row r="4845" spans="1:23" ht="98" x14ac:dyDescent="0.3">
      <c r="A4845" s="16" t="s">
        <v>4330</v>
      </c>
      <c r="B4845" s="6">
        <v>0</v>
      </c>
      <c r="C4845" s="16" t="s">
        <v>4332</v>
      </c>
      <c r="D4845" s="16" t="str">
        <f t="shared" si="199"/>
        <v xml:space="preserve"> Đại học từ xa Hiện tại hệ từ xa có khá nhiều trường đào tạo, cũng khá đa dạng ngành học, chi phí, nên c nghĩ em nên chọn ngành học trước, sau đó xem các ngành đó có các trường nào đào tạo tốt, rồi mình xem khả năng của mình có thể chi trả khi học tại trường nào thì mình chọn em nhé, chi phí của mỗi trường sẽ khác nhau đó em nha</v>
      </c>
      <c r="E4845" s="4"/>
      <c r="F4845" s="4"/>
      <c r="G4845" s="4"/>
      <c r="H4845" s="4"/>
      <c r="I4845" s="4"/>
      <c r="J4845" s="4"/>
      <c r="K4845" s="4"/>
      <c r="L4845" s="4"/>
      <c r="M4845" s="4"/>
      <c r="N4845" s="4"/>
      <c r="O4845" s="4"/>
      <c r="P4845" s="4"/>
      <c r="Q4845" s="4"/>
      <c r="R4845" s="4"/>
      <c r="S4845" s="4"/>
      <c r="T4845" s="4"/>
      <c r="U4845" s="4"/>
      <c r="V4845" s="4"/>
      <c r="W4845" s="4"/>
    </row>
    <row r="4846" spans="1:23" ht="56" x14ac:dyDescent="0.3">
      <c r="A4846" s="16" t="s">
        <v>4330</v>
      </c>
      <c r="B4846" s="6">
        <v>0</v>
      </c>
      <c r="C4846" s="16" t="s">
        <v>4333</v>
      </c>
      <c r="D4846" s="16" t="str">
        <f t="shared" si="199"/>
        <v xml:space="preserve"> Đại học từ xa có bằng thpt là học được rồi em</v>
      </c>
      <c r="E4846" s="4"/>
      <c r="F4846" s="4"/>
      <c r="G4846" s="4"/>
      <c r="H4846" s="4"/>
      <c r="I4846" s="4"/>
      <c r="J4846" s="4"/>
      <c r="K4846" s="4"/>
      <c r="L4846" s="4"/>
      <c r="M4846" s="4"/>
      <c r="N4846" s="4"/>
      <c r="O4846" s="4"/>
      <c r="P4846" s="4"/>
      <c r="Q4846" s="4"/>
      <c r="R4846" s="4"/>
      <c r="S4846" s="4"/>
      <c r="T4846" s="4"/>
      <c r="U4846" s="4"/>
      <c r="V4846" s="4"/>
      <c r="W4846" s="4"/>
    </row>
    <row r="4847" spans="1:23" ht="56" x14ac:dyDescent="0.3">
      <c r="A4847" s="16" t="s">
        <v>4330</v>
      </c>
      <c r="B4847" s="6">
        <v>0</v>
      </c>
      <c r="C4847" s="16" t="s">
        <v>4334</v>
      </c>
      <c r="D4847" s="16" t="str">
        <f t="shared" si="199"/>
        <v xml:space="preserve"> Đại học từ xa Chi phí mỗi trường mỗi khác chứ em</v>
      </c>
      <c r="E4847" s="4"/>
      <c r="F4847" s="4"/>
      <c r="G4847" s="4"/>
      <c r="H4847" s="4"/>
      <c r="I4847" s="4"/>
      <c r="J4847" s="4"/>
      <c r="K4847" s="4"/>
      <c r="L4847" s="4"/>
      <c r="M4847" s="4"/>
      <c r="N4847" s="4"/>
      <c r="O4847" s="4"/>
      <c r="P4847" s="4"/>
      <c r="Q4847" s="4"/>
      <c r="R4847" s="4"/>
      <c r="S4847" s="4"/>
      <c r="T4847" s="4"/>
      <c r="U4847" s="4"/>
      <c r="V4847" s="4"/>
      <c r="W4847" s="4"/>
    </row>
    <row r="4848" spans="1:23" ht="56" x14ac:dyDescent="0.3">
      <c r="A4848" s="16" t="s">
        <v>4330</v>
      </c>
      <c r="B4848" s="6">
        <v>0</v>
      </c>
      <c r="C4848" s="16" t="s">
        <v>4335</v>
      </c>
      <c r="D4848" s="16" t="str">
        <f t="shared" si="199"/>
        <v xml:space="preserve"> Đại học từ xa Em đang ở khu vực nào</v>
      </c>
      <c r="E4848" s="4"/>
      <c r="F4848" s="4"/>
      <c r="G4848" s="4"/>
      <c r="H4848" s="4"/>
      <c r="I4848" s="4"/>
      <c r="J4848" s="4"/>
      <c r="K4848" s="4"/>
      <c r="L4848" s="4"/>
      <c r="M4848" s="4"/>
      <c r="N4848" s="4"/>
      <c r="O4848" s="4"/>
      <c r="P4848" s="4"/>
      <c r="Q4848" s="4"/>
      <c r="R4848" s="4"/>
      <c r="S4848" s="4"/>
      <c r="T4848" s="4"/>
      <c r="U4848" s="4"/>
      <c r="V4848" s="4"/>
      <c r="W4848" s="4"/>
    </row>
    <row r="4849" spans="1:23" ht="56" x14ac:dyDescent="0.3">
      <c r="A4849" s="16" t="s">
        <v>4330</v>
      </c>
      <c r="B4849" s="6">
        <v>0</v>
      </c>
      <c r="C4849" s="16" t="s">
        <v>4336</v>
      </c>
      <c r="D4849" s="16" t="str">
        <f t="shared" si="199"/>
        <v xml:space="preserve"> Đại học từ xa Tham khảo thử mấy ngành hot như TMDT, MKT xem có hợp không, 2 ngành này cơ hội việc làm nhiều</v>
      </c>
      <c r="E4849" s="4"/>
      <c r="F4849" s="4"/>
      <c r="G4849" s="4"/>
      <c r="H4849" s="4"/>
      <c r="I4849" s="4"/>
      <c r="J4849" s="4"/>
      <c r="K4849" s="4"/>
      <c r="L4849" s="4"/>
      <c r="M4849" s="4"/>
      <c r="N4849" s="4"/>
      <c r="O4849" s="4"/>
      <c r="P4849" s="4"/>
      <c r="Q4849" s="4"/>
      <c r="R4849" s="4"/>
      <c r="S4849" s="4"/>
      <c r="T4849" s="4"/>
      <c r="U4849" s="4"/>
      <c r="V4849" s="4"/>
      <c r="W4849" s="4"/>
    </row>
    <row r="4850" spans="1:23" ht="56" x14ac:dyDescent="0.3">
      <c r="A4850" s="16" t="s">
        <v>4330</v>
      </c>
      <c r="B4850" s="6">
        <v>0</v>
      </c>
      <c r="C4850" s="16" t="s">
        <v>4337</v>
      </c>
      <c r="D4850" s="16" t="str">
        <f t="shared" si="199"/>
        <v xml:space="preserve"> Đại học từ xa Non quá e, hỏi như này ai biết mà giúp được</v>
      </c>
      <c r="E4850" s="4"/>
      <c r="F4850" s="4"/>
      <c r="G4850" s="4"/>
      <c r="H4850" s="4"/>
      <c r="I4850" s="4"/>
      <c r="J4850" s="4"/>
      <c r="K4850" s="4"/>
      <c r="L4850" s="4"/>
      <c r="M4850" s="4"/>
      <c r="N4850" s="4"/>
      <c r="O4850" s="4"/>
      <c r="P4850" s="4"/>
      <c r="Q4850" s="4"/>
      <c r="R4850" s="4"/>
      <c r="S4850" s="4"/>
      <c r="T4850" s="4"/>
      <c r="U4850" s="4"/>
      <c r="V4850" s="4"/>
      <c r="W4850" s="4"/>
    </row>
    <row r="4851" spans="1:23" ht="56" x14ac:dyDescent="0.3">
      <c r="A4851" s="16" t="s">
        <v>4330</v>
      </c>
      <c r="B4851" s="6">
        <v>0</v>
      </c>
      <c r="C4851" s="16" t="s">
        <v>4338</v>
      </c>
      <c r="D4851" s="16" t="str">
        <f t="shared" si="199"/>
        <v xml:space="preserve"> Đại học từ xa nhiều trường vẫn tuyển từ THPT, b phải nói là ngành gì, trạm thi ở đâu</v>
      </c>
      <c r="E4851" s="4"/>
      <c r="F4851" s="4"/>
      <c r="G4851" s="4"/>
      <c r="H4851" s="4"/>
      <c r="I4851" s="4"/>
      <c r="J4851" s="4"/>
      <c r="K4851" s="4"/>
      <c r="L4851" s="4"/>
      <c r="M4851" s="4"/>
      <c r="N4851" s="4"/>
      <c r="O4851" s="4"/>
      <c r="P4851" s="4"/>
      <c r="Q4851" s="4"/>
      <c r="R4851" s="4"/>
      <c r="S4851" s="4"/>
      <c r="T4851" s="4"/>
      <c r="U4851" s="4"/>
      <c r="V4851" s="4"/>
      <c r="W4851" s="4"/>
    </row>
    <row r="4852" spans="1:23" ht="56" x14ac:dyDescent="0.3">
      <c r="A4852" s="16" t="s">
        <v>4330</v>
      </c>
      <c r="B4852" s="6">
        <v>0</v>
      </c>
      <c r="C4852" s="16" t="s">
        <v>4339</v>
      </c>
      <c r="D4852" s="16" t="str">
        <f t="shared" si="199"/>
        <v xml:space="preserve"> Đại học từ xa ae cho mình hỏi học từ xa đh Trà Vinh có oke không ạ ???</v>
      </c>
      <c r="E4852" s="4"/>
      <c r="F4852" s="4"/>
      <c r="G4852" s="4"/>
      <c r="H4852" s="4"/>
      <c r="I4852" s="4"/>
      <c r="J4852" s="4"/>
      <c r="K4852" s="4"/>
      <c r="L4852" s="4"/>
      <c r="M4852" s="4"/>
      <c r="N4852" s="4"/>
      <c r="O4852" s="4"/>
      <c r="P4852" s="4"/>
      <c r="Q4852" s="4"/>
      <c r="R4852" s="4"/>
      <c r="S4852" s="4"/>
      <c r="T4852" s="4"/>
      <c r="U4852" s="4"/>
      <c r="V4852" s="4"/>
      <c r="W4852" s="4"/>
    </row>
    <row r="4853" spans="1:23" ht="140" x14ac:dyDescent="0.3">
      <c r="A4853" s="16" t="s">
        <v>4340</v>
      </c>
      <c r="B4853" s="6">
        <v>0</v>
      </c>
      <c r="C4853" s="16" t="s">
        <v>4341</v>
      </c>
      <c r="D4853" s="16" t="str">
        <f t="shared" si="199"/>
        <v xml:space="preserve"> Đại học từ xa Chào em nha, em có thể tham khảo sang hệ từ xa thay cho hệ vừa học vừa làm em nhé. C nghĩ nếu muốn làm cho cty Trung thì học TMDT là ổn nhất, vì giờ Trung đang đổ sang các sàn TMDT của VN khá nhiều, nhu cầu tuyển dụng cũng rất cao</v>
      </c>
      <c r="E4853" s="4"/>
      <c r="F4853" s="4"/>
      <c r="G4853" s="4"/>
      <c r="H4853" s="4"/>
      <c r="I4853" s="4"/>
      <c r="J4853" s="4"/>
      <c r="K4853" s="4"/>
      <c r="L4853" s="4"/>
      <c r="M4853" s="4"/>
      <c r="N4853" s="4"/>
      <c r="O4853" s="4"/>
      <c r="P4853" s="4"/>
      <c r="Q4853" s="4"/>
      <c r="R4853" s="4"/>
      <c r="S4853" s="4"/>
      <c r="T4853" s="4"/>
      <c r="U4853" s="4"/>
      <c r="V4853" s="4"/>
      <c r="W4853" s="4"/>
    </row>
    <row r="4854" spans="1:23" ht="140" x14ac:dyDescent="0.3">
      <c r="A4854" s="16" t="s">
        <v>4340</v>
      </c>
      <c r="B4854" s="6">
        <v>0</v>
      </c>
      <c r="C4854" s="16" t="s">
        <v>4342</v>
      </c>
      <c r="D4854" s="16" t="str">
        <f t="shared" si="199"/>
        <v xml:space="preserve"> Đại học từ xa Với bằng trung cấp thì em có thể liên thông trái ngành được, và không phải thi lại. Em tham khảo trường TMU, Đại học Thương Mại xem sao nhé, đây là trường đầu tiên đào tạo ngành TMDT tại VN và cũng là trường được Bộ GD lấy làm tiêu chuẩn để cho các trường khác mở đào tạo TMDT đó em nha</v>
      </c>
      <c r="E4854" s="4"/>
      <c r="F4854" s="4"/>
      <c r="G4854" s="4"/>
      <c r="H4854" s="4"/>
      <c r="I4854" s="4"/>
      <c r="J4854" s="4"/>
      <c r="K4854" s="4"/>
      <c r="L4854" s="4"/>
      <c r="M4854" s="4"/>
      <c r="N4854" s="4"/>
      <c r="O4854" s="4"/>
      <c r="P4854" s="4"/>
      <c r="Q4854" s="4"/>
      <c r="R4854" s="4"/>
      <c r="S4854" s="4"/>
      <c r="T4854" s="4"/>
      <c r="U4854" s="4"/>
      <c r="V4854" s="4"/>
      <c r="W4854" s="4"/>
    </row>
    <row r="4855" spans="1:23" ht="140" x14ac:dyDescent="0.3">
      <c r="A4855" s="16" t="s">
        <v>4340</v>
      </c>
      <c r="B4855" s="6">
        <v>0</v>
      </c>
      <c r="C4855" s="16" t="s">
        <v>4343</v>
      </c>
      <c r="D4855" s="16" t="str">
        <f t="shared" si="199"/>
        <v xml:space="preserve"> Đại học từ xa liên thông thoải mái b</v>
      </c>
      <c r="E4855" s="4"/>
      <c r="F4855" s="4"/>
      <c r="G4855" s="4"/>
      <c r="H4855" s="4"/>
      <c r="I4855" s="4"/>
      <c r="J4855" s="4"/>
      <c r="K4855" s="4"/>
      <c r="L4855" s="4"/>
      <c r="M4855" s="4"/>
      <c r="N4855" s="4"/>
      <c r="O4855" s="4"/>
      <c r="P4855" s="4"/>
      <c r="Q4855" s="4"/>
      <c r="R4855" s="4"/>
      <c r="S4855" s="4"/>
      <c r="T4855" s="4"/>
      <c r="U4855" s="4"/>
      <c r="V4855" s="4"/>
      <c r="W4855" s="4"/>
    </row>
    <row r="4856" spans="1:23" ht="140" x14ac:dyDescent="0.3">
      <c r="A4856" s="16" t="s">
        <v>4340</v>
      </c>
      <c r="B4856" s="6">
        <v>0</v>
      </c>
      <c r="C4856" s="16" t="s">
        <v>4344</v>
      </c>
      <c r="D4856" s="16" t="str">
        <f t="shared" si="199"/>
        <v xml:space="preserve"> Đại học từ xa ai mà còn học vừa học vừa làm làm gì nưa</v>
      </c>
      <c r="E4856" s="4"/>
      <c r="F4856" s="4"/>
      <c r="G4856" s="4"/>
      <c r="H4856" s="4"/>
      <c r="I4856" s="4"/>
      <c r="J4856" s="4"/>
      <c r="K4856" s="4"/>
      <c r="L4856" s="4"/>
      <c r="M4856" s="4"/>
      <c r="N4856" s="4"/>
      <c r="O4856" s="4"/>
      <c r="P4856" s="4"/>
      <c r="Q4856" s="4"/>
      <c r="R4856" s="4"/>
      <c r="S4856" s="4"/>
      <c r="T4856" s="4"/>
      <c r="U4856" s="4"/>
      <c r="V4856" s="4"/>
      <c r="W4856" s="4"/>
    </row>
    <row r="4857" spans="1:23" ht="140" x14ac:dyDescent="0.3">
      <c r="A4857" s="16" t="s">
        <v>4340</v>
      </c>
      <c r="B4857" s="6">
        <v>0</v>
      </c>
      <c r="C4857" s="16" t="s">
        <v>4345</v>
      </c>
      <c r="D4857" s="16" t="str">
        <f t="shared" si="199"/>
        <v xml:space="preserve"> Đại học từ xa vb1 ko nên học qtkd đâu</v>
      </c>
      <c r="E4857" s="4"/>
      <c r="F4857" s="4"/>
      <c r="G4857" s="4"/>
      <c r="H4857" s="4"/>
      <c r="I4857" s="4"/>
      <c r="J4857" s="4"/>
      <c r="K4857" s="4"/>
      <c r="L4857" s="4"/>
      <c r="M4857" s="4"/>
      <c r="N4857" s="4"/>
      <c r="O4857" s="4"/>
      <c r="P4857" s="4"/>
      <c r="Q4857" s="4"/>
      <c r="R4857" s="4"/>
      <c r="S4857" s="4"/>
      <c r="T4857" s="4"/>
      <c r="U4857" s="4"/>
      <c r="V4857" s="4"/>
      <c r="W4857" s="4"/>
    </row>
    <row r="4858" spans="1:23" ht="140" x14ac:dyDescent="0.3">
      <c r="A4858" s="16" t="s">
        <v>4340</v>
      </c>
      <c r="B4858" s="6">
        <v>0</v>
      </c>
      <c r="C4858" s="16" t="s">
        <v>4346</v>
      </c>
      <c r="D4858" s="16" t="str">
        <f t="shared" si="199"/>
        <v xml:space="preserve"> Đại học từ xa Học hệ từ xa thì k cần thi đầu vào em nhé, nộp hồ sơ thôi</v>
      </c>
      <c r="E4858" s="4"/>
      <c r="F4858" s="4"/>
      <c r="G4858" s="4"/>
      <c r="H4858" s="4"/>
      <c r="I4858" s="4"/>
      <c r="J4858" s="4"/>
      <c r="K4858" s="4"/>
      <c r="L4858" s="4"/>
      <c r="M4858" s="4"/>
      <c r="N4858" s="4"/>
      <c r="O4858" s="4"/>
      <c r="P4858" s="4"/>
      <c r="Q4858" s="4"/>
      <c r="R4858" s="4"/>
      <c r="S4858" s="4"/>
      <c r="T4858" s="4"/>
      <c r="U4858" s="4"/>
      <c r="V4858" s="4"/>
      <c r="W4858" s="4"/>
    </row>
    <row r="4859" spans="1:23" ht="140" x14ac:dyDescent="0.3">
      <c r="A4859" s="16" t="s">
        <v>4340</v>
      </c>
      <c r="B4859" s="6">
        <v>0</v>
      </c>
      <c r="C4859" s="16" t="s">
        <v>4347</v>
      </c>
      <c r="D4859" s="16" t="str">
        <f t="shared" si="199"/>
        <v xml:space="preserve"> Đại học từ xa Học từ xa cho tiện bk ơi, vhvl đi lại bất tiện lắm</v>
      </c>
      <c r="E4859" s="4"/>
      <c r="F4859" s="4"/>
      <c r="G4859" s="4"/>
      <c r="H4859" s="4"/>
      <c r="I4859" s="4"/>
      <c r="J4859" s="4"/>
      <c r="K4859" s="4"/>
      <c r="L4859" s="4"/>
      <c r="M4859" s="4"/>
      <c r="N4859" s="4"/>
      <c r="O4859" s="4"/>
      <c r="P4859" s="4"/>
      <c r="Q4859" s="4"/>
      <c r="R4859" s="4"/>
      <c r="S4859" s="4"/>
      <c r="T4859" s="4"/>
      <c r="U4859" s="4"/>
      <c r="V4859" s="4"/>
      <c r="W4859" s="4"/>
    </row>
    <row r="4860" spans="1:23" ht="140" x14ac:dyDescent="0.3">
      <c r="A4860" s="16" t="s">
        <v>4340</v>
      </c>
      <c r="B4860" s="6">
        <v>0</v>
      </c>
      <c r="C4860" s="16" t="s">
        <v>4348</v>
      </c>
      <c r="D4860" s="16" t="str">
        <f t="shared" si="199"/>
        <v xml:space="preserve"> Đại học từ xa Mk thấy nhiều người muốn học sp mầm non lắm, b học được rồi sao lại muốn đổi thế..</v>
      </c>
      <c r="E4860" s="4"/>
      <c r="F4860" s="4"/>
      <c r="G4860" s="4"/>
      <c r="H4860" s="4"/>
      <c r="I4860" s="4"/>
      <c r="J4860" s="4"/>
      <c r="K4860" s="4"/>
      <c r="L4860" s="4"/>
      <c r="M4860" s="4"/>
      <c r="N4860" s="4"/>
      <c r="O4860" s="4"/>
      <c r="P4860" s="4"/>
      <c r="Q4860" s="4"/>
      <c r="R4860" s="4"/>
      <c r="S4860" s="4"/>
      <c r="T4860" s="4"/>
      <c r="U4860" s="4"/>
      <c r="V4860" s="4"/>
      <c r="W4860" s="4"/>
    </row>
    <row r="4861" spans="1:23" ht="140" x14ac:dyDescent="0.3">
      <c r="A4861" s="16" t="s">
        <v>4340</v>
      </c>
      <c r="B4861" s="6">
        <v>0</v>
      </c>
      <c r="C4861" s="16" t="s">
        <v>4349</v>
      </c>
      <c r="D4861" s="16" t="str">
        <f t="shared" si="199"/>
        <v xml:space="preserve"> Đại học từ xa sao em ko học htx</v>
      </c>
      <c r="E4861" s="4"/>
      <c r="F4861" s="4"/>
      <c r="G4861" s="4"/>
      <c r="H4861" s="4"/>
      <c r="I4861" s="4"/>
      <c r="J4861" s="4"/>
      <c r="K4861" s="4"/>
      <c r="L4861" s="4"/>
      <c r="M4861" s="4"/>
      <c r="N4861" s="4"/>
      <c r="O4861" s="4"/>
      <c r="P4861" s="4"/>
      <c r="Q4861" s="4"/>
      <c r="R4861" s="4"/>
      <c r="S4861" s="4"/>
      <c r="T4861" s="4"/>
      <c r="U4861" s="4"/>
      <c r="V4861" s="4"/>
      <c r="W4861" s="4"/>
    </row>
    <row r="4862" spans="1:23" ht="140" x14ac:dyDescent="0.3">
      <c r="A4862" s="16" t="s">
        <v>4340</v>
      </c>
      <c r="B4862" s="6">
        <v>0</v>
      </c>
      <c r="C4862" s="16" t="s">
        <v>4350</v>
      </c>
      <c r="D4862" s="16" t="str">
        <f t="shared" si="199"/>
        <v xml:space="preserve"> Đại học từ xa Ac đã học thương mại rồi cho e xin review hệ từ xa ngành thương mại điện tử ạ... e đăng bài mãi chưa được duyệt</v>
      </c>
      <c r="E4862" s="4"/>
      <c r="F4862" s="4"/>
      <c r="G4862" s="4"/>
      <c r="H4862" s="4"/>
      <c r="I4862" s="4"/>
      <c r="J4862" s="4"/>
      <c r="K4862" s="4"/>
      <c r="L4862" s="4"/>
      <c r="M4862" s="4"/>
      <c r="N4862" s="4"/>
      <c r="O4862" s="4"/>
      <c r="P4862" s="4"/>
      <c r="Q4862" s="4"/>
      <c r="R4862" s="4"/>
      <c r="S4862" s="4"/>
      <c r="T4862" s="4"/>
      <c r="U4862" s="4"/>
      <c r="V4862" s="4"/>
      <c r="W4862" s="4"/>
    </row>
    <row r="4863" spans="1:23" ht="308" x14ac:dyDescent="0.3">
      <c r="A4863" s="16" t="s">
        <v>4351</v>
      </c>
      <c r="B4863" s="6">
        <v>0</v>
      </c>
      <c r="C4863" s="16" t="s">
        <v>4352</v>
      </c>
      <c r="D4863" s="16" t="str">
        <f t="shared" si="199"/>
        <v xml:space="preserve"> Đại học từ xa học phí thấp thì đi khó để hệ thống xịn em</v>
      </c>
      <c r="E4863" s="4"/>
      <c r="F4863" s="4"/>
      <c r="G4863" s="4"/>
      <c r="H4863" s="4"/>
      <c r="I4863" s="4"/>
      <c r="J4863" s="4"/>
      <c r="K4863" s="4"/>
      <c r="L4863" s="4"/>
      <c r="M4863" s="4"/>
      <c r="N4863" s="4"/>
      <c r="O4863" s="4"/>
      <c r="P4863" s="4"/>
      <c r="Q4863" s="4"/>
      <c r="R4863" s="4"/>
      <c r="S4863" s="4"/>
      <c r="T4863" s="4"/>
      <c r="U4863" s="4"/>
      <c r="V4863" s="4"/>
      <c r="W4863" s="4"/>
    </row>
    <row r="4864" spans="1:23" ht="308" x14ac:dyDescent="0.3">
      <c r="A4864" s="16" t="s">
        <v>4351</v>
      </c>
      <c r="B4864" s="6">
        <v>0</v>
      </c>
      <c r="C4864" s="16" t="s">
        <v>4353</v>
      </c>
      <c r="D4864" s="16" t="str">
        <f t="shared" si="199"/>
        <v xml:space="preserve"> Đại học từ xa NNA học UNETI tốt bạn nha</v>
      </c>
      <c r="E4864" s="4"/>
      <c r="F4864" s="4"/>
      <c r="G4864" s="4"/>
      <c r="H4864" s="4"/>
      <c r="I4864" s="4"/>
      <c r="J4864" s="4"/>
      <c r="K4864" s="4"/>
      <c r="L4864" s="4"/>
      <c r="M4864" s="4"/>
      <c r="N4864" s="4"/>
      <c r="O4864" s="4"/>
      <c r="P4864" s="4"/>
      <c r="Q4864" s="4"/>
      <c r="R4864" s="4"/>
      <c r="S4864" s="4"/>
      <c r="T4864" s="4"/>
      <c r="U4864" s="4"/>
      <c r="V4864" s="4"/>
      <c r="W4864" s="4"/>
    </row>
    <row r="4865" spans="1:23" ht="308" x14ac:dyDescent="0.3">
      <c r="A4865" s="16" t="s">
        <v>4351</v>
      </c>
      <c r="B4865" s="6">
        <v>0</v>
      </c>
      <c r="C4865" s="16" t="s">
        <v>4354</v>
      </c>
      <c r="D4865" s="16" t="str">
        <f t="shared" si="199"/>
        <v xml:space="preserve"> Đại học từ xa Học phí thấp là khoảng tầm bn em nhỉ</v>
      </c>
      <c r="E4865" s="4"/>
      <c r="F4865" s="4"/>
      <c r="G4865" s="4"/>
      <c r="H4865" s="4"/>
      <c r="I4865" s="4"/>
      <c r="J4865" s="4"/>
      <c r="K4865" s="4"/>
      <c r="L4865" s="4"/>
      <c r="M4865" s="4"/>
      <c r="N4865" s="4"/>
      <c r="O4865" s="4"/>
      <c r="P4865" s="4"/>
      <c r="Q4865" s="4"/>
      <c r="R4865" s="4"/>
      <c r="S4865" s="4"/>
      <c r="T4865" s="4"/>
      <c r="U4865" s="4"/>
      <c r="V4865" s="4"/>
      <c r="W4865" s="4"/>
    </row>
    <row r="4866" spans="1:23" ht="308" x14ac:dyDescent="0.3">
      <c r="A4866" s="16" t="s">
        <v>4351</v>
      </c>
      <c r="B4866" s="6">
        <v>0</v>
      </c>
      <c r="C4866" s="16" t="s">
        <v>4355</v>
      </c>
      <c r="D4866" s="16" t="str">
        <f t="shared" si="199"/>
        <v xml:space="preserve"> Đại học từ xa Bạn tham khảo trường đại học thành đông đi, học phí thấp .</v>
      </c>
      <c r="E4866" s="4"/>
      <c r="F4866" s="4"/>
      <c r="G4866" s="4"/>
      <c r="H4866" s="4"/>
      <c r="I4866" s="4"/>
      <c r="J4866" s="4"/>
      <c r="K4866" s="4"/>
      <c r="L4866" s="4"/>
      <c r="M4866" s="4"/>
      <c r="N4866" s="4"/>
      <c r="O4866" s="4"/>
      <c r="P4866" s="4"/>
      <c r="Q4866" s="4"/>
      <c r="R4866" s="4"/>
      <c r="S4866" s="4"/>
      <c r="T4866" s="4"/>
      <c r="U4866" s="4"/>
      <c r="V4866" s="4"/>
      <c r="W4866" s="4"/>
    </row>
    <row r="4867" spans="1:23" ht="308" x14ac:dyDescent="0.3">
      <c r="A4867" s="16" t="s">
        <v>4351</v>
      </c>
      <c r="B4867" s="6">
        <v>0</v>
      </c>
      <c r="C4867" s="16" t="s">
        <v>4356</v>
      </c>
      <c r="D4867" s="16" t="str">
        <f t="shared" si="199"/>
        <v xml:space="preserve"> Đại học từ xa Vào thì dễ. ra thì tùy thuộc bạn và tùy trường nhé. Xác định học thì sẽ tự học là chính, nhưng vẫn chạy deadline bài tập bài kiểm tra không khác học chính quy là mấy. Thi cuối kì thì thi tập trung ở trạm thi.</v>
      </c>
      <c r="E4867" s="4"/>
      <c r="F4867" s="4"/>
      <c r="G4867" s="4"/>
      <c r="H4867" s="4"/>
      <c r="I4867" s="4"/>
      <c r="J4867" s="4"/>
      <c r="K4867" s="4"/>
      <c r="L4867" s="4"/>
      <c r="M4867" s="4"/>
      <c r="N4867" s="4"/>
      <c r="O4867" s="4"/>
      <c r="P4867" s="4"/>
      <c r="Q4867" s="4"/>
      <c r="R4867" s="4"/>
      <c r="S4867" s="4"/>
      <c r="T4867" s="4"/>
      <c r="U4867" s="4"/>
      <c r="V4867" s="4"/>
      <c r="W4867" s="4"/>
    </row>
    <row r="4868" spans="1:23" ht="308" x14ac:dyDescent="0.3">
      <c r="A4868" s="16" t="s">
        <v>4351</v>
      </c>
      <c r="B4868" s="6">
        <v>0</v>
      </c>
      <c r="C4868" s="16" t="s">
        <v>4357</v>
      </c>
      <c r="D4868" s="16" t="str">
        <f t="shared" si="199"/>
        <v xml:space="preserve"> Đại học từ xa NNA học Uneti học phí có 450k/ tín thôi</v>
      </c>
      <c r="E4868" s="4"/>
      <c r="F4868" s="4"/>
      <c r="G4868" s="4"/>
      <c r="H4868" s="4"/>
      <c r="I4868" s="4"/>
      <c r="J4868" s="4"/>
      <c r="K4868" s="4"/>
      <c r="L4868" s="4"/>
      <c r="M4868" s="4"/>
      <c r="N4868" s="4"/>
      <c r="O4868" s="4"/>
      <c r="P4868" s="4"/>
      <c r="Q4868" s="4"/>
      <c r="R4868" s="4"/>
      <c r="S4868" s="4"/>
      <c r="T4868" s="4"/>
      <c r="U4868" s="4"/>
      <c r="V4868" s="4"/>
      <c r="W4868" s="4"/>
    </row>
    <row r="4869" spans="1:23" ht="252" x14ac:dyDescent="0.3">
      <c r="A4869" s="16" t="s">
        <v>4358</v>
      </c>
      <c r="B4869" s="6">
        <v>0</v>
      </c>
      <c r="C4869" s="16" t="s">
        <v>4359</v>
      </c>
      <c r="D4869" s="16" t="str">
        <f t="shared" si="199"/>
        <v xml:space="preserve"> Đại học từ xa ko cần nộp cùng kỳ tuyển sinh với chính quy đâu em</v>
      </c>
      <c r="E4869" s="4"/>
      <c r="F4869" s="4"/>
      <c r="G4869" s="4"/>
      <c r="H4869" s="4"/>
      <c r="I4869" s="4"/>
      <c r="J4869" s="4"/>
      <c r="K4869" s="4"/>
      <c r="L4869" s="4"/>
      <c r="M4869" s="4"/>
      <c r="N4869" s="4"/>
      <c r="O4869" s="4"/>
      <c r="P4869" s="4"/>
      <c r="Q4869" s="4"/>
      <c r="R4869" s="4"/>
      <c r="S4869" s="4"/>
      <c r="T4869" s="4"/>
      <c r="U4869" s="4"/>
      <c r="V4869" s="4"/>
      <c r="W4869" s="4"/>
    </row>
    <row r="4870" spans="1:23" ht="252" x14ac:dyDescent="0.3">
      <c r="A4870" s="16" t="s">
        <v>4358</v>
      </c>
      <c r="B4870" s="6">
        <v>0</v>
      </c>
      <c r="C4870" s="16" t="s">
        <v>4360</v>
      </c>
      <c r="D4870" s="16" t="str">
        <f t="shared" si="199"/>
        <v xml:space="preserve"> Đại học từ xa học từ xa ngành nào thì cũng cần phải chủ động và có ý thức học nha b</v>
      </c>
      <c r="E4870" s="4"/>
      <c r="F4870" s="4"/>
      <c r="G4870" s="4"/>
      <c r="H4870" s="4"/>
      <c r="I4870" s="4"/>
      <c r="J4870" s="4"/>
      <c r="K4870" s="4"/>
      <c r="L4870" s="4"/>
      <c r="M4870" s="4"/>
      <c r="N4870" s="4"/>
      <c r="O4870" s="4"/>
      <c r="P4870" s="4"/>
      <c r="Q4870" s="4"/>
      <c r="R4870" s="4"/>
      <c r="S4870" s="4"/>
      <c r="T4870" s="4"/>
      <c r="U4870" s="4"/>
      <c r="V4870" s="4"/>
      <c r="W4870" s="4"/>
    </row>
    <row r="4871" spans="1:23" ht="252" x14ac:dyDescent="0.3">
      <c r="A4871" s="16" t="s">
        <v>4358</v>
      </c>
      <c r="B4871" s="6">
        <v>0</v>
      </c>
      <c r="C4871" s="16" t="s">
        <v>4361</v>
      </c>
      <c r="D4871" s="16" t="str">
        <f t="shared" si="199"/>
        <v xml:space="preserve"> Đại học từ xa Chào em nha, trường hợp của em thì có thể sử dụng bằng tốt nghiệp THPT để xét tuyển em nha, hồ sơ thì mỗi trường sẽ có các đợt khác nhau, một năm sẽ mở tầm 4-6 đợt, ko cần phải nộp cùng kỳ tuyển sinh hàng năm đâu em nha, tuy nhiên cũng ko phải nộp lúc nào cũng được, nếu em nộp muộn thì em sẽ học muộn hơn</v>
      </c>
      <c r="E4871" s="4"/>
      <c r="F4871" s="4"/>
      <c r="G4871" s="4"/>
      <c r="H4871" s="4"/>
      <c r="I4871" s="4"/>
      <c r="J4871" s="4"/>
      <c r="K4871" s="4"/>
      <c r="L4871" s="4"/>
      <c r="M4871" s="4"/>
      <c r="N4871" s="4"/>
      <c r="O4871" s="4"/>
      <c r="P4871" s="4"/>
      <c r="Q4871" s="4"/>
      <c r="R4871" s="4"/>
      <c r="S4871" s="4"/>
      <c r="T4871" s="4"/>
      <c r="U4871" s="4"/>
      <c r="V4871" s="4"/>
      <c r="W4871" s="4"/>
    </row>
    <row r="4872" spans="1:23" ht="252" x14ac:dyDescent="0.3">
      <c r="A4872" s="16" t="s">
        <v>4358</v>
      </c>
      <c r="B4872" s="6">
        <v>0</v>
      </c>
      <c r="C4872" s="16" t="s">
        <v>4362</v>
      </c>
      <c r="D4872" s="16" t="str">
        <f t="shared" si="199"/>
        <v xml:space="preserve"> Đại học từ xa Cố gắng mà học, giờ bằng đại học là cái tối thiểu r!</v>
      </c>
      <c r="E4872" s="4"/>
      <c r="F4872" s="4"/>
      <c r="G4872" s="4"/>
      <c r="H4872" s="4"/>
      <c r="I4872" s="4"/>
      <c r="J4872" s="4"/>
      <c r="K4872" s="4"/>
      <c r="L4872" s="4"/>
      <c r="M4872" s="4"/>
      <c r="N4872" s="4"/>
      <c r="O4872" s="4"/>
      <c r="P4872" s="4"/>
      <c r="Q4872" s="4"/>
      <c r="R4872" s="4"/>
      <c r="S4872" s="4"/>
      <c r="T4872" s="4"/>
      <c r="U4872" s="4"/>
      <c r="V4872" s="4"/>
      <c r="W4872" s="4"/>
    </row>
    <row r="4873" spans="1:23" ht="252" x14ac:dyDescent="0.3">
      <c r="A4873" s="16" t="s">
        <v>4358</v>
      </c>
      <c r="B4873" s="6">
        <v>0</v>
      </c>
      <c r="C4873" s="16" t="s">
        <v>4363</v>
      </c>
      <c r="D4873" s="16" t="str">
        <f t="shared" si="199"/>
        <v xml:space="preserve"> Đại học từ xa NNA có trường UNETI ổn nha e</v>
      </c>
      <c r="E4873" s="4"/>
      <c r="F4873" s="4"/>
      <c r="G4873" s="4"/>
      <c r="H4873" s="4"/>
      <c r="I4873" s="4"/>
      <c r="J4873" s="4"/>
      <c r="K4873" s="4"/>
      <c r="L4873" s="4"/>
      <c r="M4873" s="4"/>
      <c r="N4873" s="4"/>
      <c r="O4873" s="4"/>
      <c r="P4873" s="4"/>
      <c r="Q4873" s="4"/>
      <c r="R4873" s="4"/>
      <c r="S4873" s="4"/>
      <c r="T4873" s="4"/>
      <c r="U4873" s="4"/>
      <c r="V4873" s="4"/>
      <c r="W4873" s="4"/>
    </row>
    <row r="4874" spans="1:23" ht="252" x14ac:dyDescent="0.3">
      <c r="A4874" s="16" t="s">
        <v>4358</v>
      </c>
      <c r="B4874" s="6">
        <v>0</v>
      </c>
      <c r="C4874" s="16" t="s">
        <v>4364</v>
      </c>
      <c r="D4874" s="16" t="str">
        <f t="shared" si="199"/>
        <v xml:space="preserve"> Đại học từ xa Học phí thấp là khoảng từ bn đó em, vì định nghĩa thấp mỗi người khác nhau em à</v>
      </c>
      <c r="E4874" s="4"/>
      <c r="F4874" s="4"/>
      <c r="G4874" s="4"/>
      <c r="H4874" s="4"/>
      <c r="I4874" s="4"/>
      <c r="J4874" s="4"/>
      <c r="K4874" s="4"/>
      <c r="L4874" s="4"/>
      <c r="M4874" s="4"/>
      <c r="N4874" s="4"/>
      <c r="O4874" s="4"/>
      <c r="P4874" s="4"/>
      <c r="Q4874" s="4"/>
      <c r="R4874" s="4"/>
      <c r="S4874" s="4"/>
      <c r="T4874" s="4"/>
      <c r="U4874" s="4"/>
      <c r="V4874" s="4"/>
      <c r="W4874" s="4"/>
    </row>
    <row r="4875" spans="1:23" ht="252" x14ac:dyDescent="0.3">
      <c r="A4875" s="16" t="s">
        <v>4358</v>
      </c>
      <c r="B4875" s="6">
        <v>0</v>
      </c>
      <c r="C4875" s="16" t="s">
        <v>4365</v>
      </c>
      <c r="D4875" s="16" t="str">
        <f t="shared" si="199"/>
        <v xml:space="preserve"> Đại học từ xa Được em nhá. Trường Đại học Đồng tháp xét tuyển từ bằng trung học phổ thông. Có rất nhiều điểm thi cho các bạn thuận lợi lựa chọn. Tổng chi phí 1 kì chỉ 6,5 triệu.</v>
      </c>
      <c r="E4875" s="4"/>
      <c r="F4875" s="4"/>
      <c r="G4875" s="4"/>
      <c r="H4875" s="4"/>
      <c r="I4875" s="4"/>
      <c r="J4875" s="4"/>
      <c r="K4875" s="4"/>
      <c r="L4875" s="4"/>
      <c r="M4875" s="4"/>
      <c r="N4875" s="4"/>
      <c r="O4875" s="4"/>
      <c r="P4875" s="4"/>
      <c r="Q4875" s="4"/>
      <c r="R4875" s="4"/>
      <c r="S4875" s="4"/>
      <c r="T4875" s="4"/>
      <c r="U4875" s="4"/>
      <c r="V4875" s="4"/>
      <c r="W4875" s="4"/>
    </row>
    <row r="4876" spans="1:23" ht="252" x14ac:dyDescent="0.3">
      <c r="A4876" s="16" t="s">
        <v>4358</v>
      </c>
      <c r="B4876" s="6">
        <v>0</v>
      </c>
      <c r="C4876" s="16" t="s">
        <v>4366</v>
      </c>
      <c r="D4876" s="16" t="str">
        <f t="shared" si="199"/>
        <v xml:space="preserve"> Đại học từ xa Học ngôn ngữ Anh nhiều cô em ạ</v>
      </c>
      <c r="E4876" s="4"/>
      <c r="F4876" s="4"/>
      <c r="G4876" s="4"/>
      <c r="H4876" s="4"/>
      <c r="I4876" s="4"/>
      <c r="J4876" s="4"/>
      <c r="K4876" s="4"/>
      <c r="L4876" s="4"/>
      <c r="M4876" s="4"/>
      <c r="N4876" s="4"/>
      <c r="O4876" s="4"/>
      <c r="P4876" s="4"/>
      <c r="Q4876" s="4"/>
      <c r="R4876" s="4"/>
      <c r="S4876" s="4"/>
      <c r="T4876" s="4"/>
      <c r="U4876" s="4"/>
      <c r="V4876" s="4"/>
      <c r="W4876" s="4"/>
    </row>
    <row r="4877" spans="1:23" ht="252" x14ac:dyDescent="0.3">
      <c r="A4877" s="16" t="s">
        <v>4367</v>
      </c>
      <c r="B4877" s="6">
        <v>0</v>
      </c>
      <c r="C4877" s="16" t="s">
        <v>4368</v>
      </c>
      <c r="D4877" s="16" t="str">
        <f t="shared" si="199"/>
        <v xml:space="preserve"> Đại học từ xa Bên này học onl 90% thôi à b</v>
      </c>
      <c r="E4877" s="4"/>
      <c r="F4877" s="4"/>
      <c r="G4877" s="4"/>
      <c r="H4877" s="4"/>
      <c r="I4877" s="4"/>
      <c r="J4877" s="4"/>
      <c r="K4877" s="4"/>
      <c r="L4877" s="4"/>
      <c r="M4877" s="4"/>
      <c r="N4877" s="4"/>
      <c r="O4877" s="4"/>
      <c r="P4877" s="4"/>
      <c r="Q4877" s="4"/>
      <c r="R4877" s="4"/>
      <c r="S4877" s="4"/>
      <c r="T4877" s="4"/>
      <c r="U4877" s="4"/>
      <c r="V4877" s="4"/>
      <c r="W4877" s="4"/>
    </row>
    <row r="4878" spans="1:23" ht="252" x14ac:dyDescent="0.3">
      <c r="A4878" s="16" t="s">
        <v>4367</v>
      </c>
      <c r="B4878" s="6">
        <v>0</v>
      </c>
      <c r="C4878" s="16" t="s">
        <v>4369</v>
      </c>
      <c r="D4878" s="16" t="str">
        <f t="shared" si="199"/>
        <v xml:space="preserve"> Đại học từ xa Mở HCM với Mở HN là cùng 1 trường đúng ko mng</v>
      </c>
      <c r="E4878" s="4"/>
      <c r="F4878" s="4"/>
      <c r="G4878" s="4"/>
      <c r="H4878" s="4"/>
      <c r="I4878" s="4"/>
      <c r="J4878" s="4"/>
      <c r="K4878" s="4"/>
      <c r="L4878" s="4"/>
      <c r="M4878" s="4"/>
      <c r="N4878" s="4"/>
      <c r="O4878" s="4"/>
      <c r="P4878" s="4"/>
      <c r="Q4878" s="4"/>
      <c r="R4878" s="4"/>
      <c r="S4878" s="4"/>
      <c r="T4878" s="4"/>
      <c r="U4878" s="4"/>
      <c r="V4878" s="4"/>
      <c r="W4878" s="4"/>
    </row>
    <row r="4879" spans="1:23" ht="252" x14ac:dyDescent="0.3">
      <c r="A4879" s="16" t="s">
        <v>4367</v>
      </c>
      <c r="B4879" s="6">
        <v>0</v>
      </c>
      <c r="C4879" s="16" t="s">
        <v>4370</v>
      </c>
      <c r="D4879" s="16" t="str">
        <f t="shared" si="199"/>
        <v xml:space="preserve"> Đại học từ xa Mới đào tạo kinh doanh quốc tế thì phải, trước có QTKD thôi</v>
      </c>
      <c r="E4879" s="4"/>
      <c r="F4879" s="4"/>
      <c r="G4879" s="4"/>
      <c r="H4879" s="4"/>
      <c r="I4879" s="4"/>
      <c r="J4879" s="4"/>
      <c r="K4879" s="4"/>
      <c r="L4879" s="4"/>
      <c r="M4879" s="4"/>
      <c r="N4879" s="4"/>
      <c r="O4879" s="4"/>
      <c r="P4879" s="4"/>
      <c r="Q4879" s="4"/>
      <c r="R4879" s="4"/>
      <c r="S4879" s="4"/>
      <c r="T4879" s="4"/>
      <c r="U4879" s="4"/>
      <c r="V4879" s="4"/>
      <c r="W4879" s="4"/>
    </row>
    <row r="4880" spans="1:23" ht="252" x14ac:dyDescent="0.3">
      <c r="A4880" s="16" t="s">
        <v>4367</v>
      </c>
      <c r="B4880" s="6">
        <v>0</v>
      </c>
      <c r="C4880" s="16" t="s">
        <v>4371</v>
      </c>
      <c r="D4880" s="16" t="str">
        <f t="shared" si="199"/>
        <v xml:space="preserve"> Đại học từ xa học 90% là như nào nhỉ</v>
      </c>
      <c r="E4880" s="4"/>
      <c r="F4880" s="4"/>
      <c r="G4880" s="4"/>
      <c r="H4880" s="4"/>
      <c r="I4880" s="4"/>
      <c r="J4880" s="4"/>
      <c r="K4880" s="4"/>
      <c r="L4880" s="4"/>
      <c r="M4880" s="4"/>
      <c r="N4880" s="4"/>
      <c r="O4880" s="4"/>
      <c r="P4880" s="4"/>
      <c r="Q4880" s="4"/>
      <c r="R4880" s="4"/>
      <c r="S4880" s="4"/>
      <c r="T4880" s="4"/>
      <c r="U4880" s="4"/>
      <c r="V4880" s="4"/>
      <c r="W4880" s="4"/>
    </row>
    <row r="4881" spans="1:23" ht="252" x14ac:dyDescent="0.3">
      <c r="A4881" s="16" t="s">
        <v>4367</v>
      </c>
      <c r="B4881" s="6">
        <v>0</v>
      </c>
      <c r="C4881" s="16" t="s">
        <v>4372</v>
      </c>
      <c r="D4881" s="16" t="str">
        <f t="shared" si="199"/>
        <v xml:space="preserve"> Đại học từ xa A,c trong nhóm cho e xin thêm thông tin về ngành ngon ngữ Anh Mở HCM với ạ</v>
      </c>
      <c r="E4881" s="4"/>
      <c r="F4881" s="4"/>
      <c r="G4881" s="4"/>
      <c r="H4881" s="4"/>
      <c r="I4881" s="4"/>
      <c r="J4881" s="4"/>
      <c r="K4881" s="4"/>
      <c r="L4881" s="4"/>
      <c r="M4881" s="4"/>
      <c r="N4881" s="4"/>
      <c r="O4881" s="4"/>
      <c r="P4881" s="4"/>
      <c r="Q4881" s="4"/>
      <c r="R4881" s="4"/>
      <c r="S4881" s="4"/>
      <c r="T4881" s="4"/>
      <c r="U4881" s="4"/>
      <c r="V4881" s="4"/>
      <c r="W4881" s="4"/>
    </row>
    <row r="4882" spans="1:23" ht="252" x14ac:dyDescent="0.3">
      <c r="A4882" s="16" t="s">
        <v>4367</v>
      </c>
      <c r="B4882" s="6">
        <v>0</v>
      </c>
      <c r="C4882" s="16" t="s">
        <v>4373</v>
      </c>
      <c r="D4882" s="16" t="str">
        <f t="shared" si="199"/>
        <v xml:space="preserve"> Đại học từ xa Đừng học QTKD nha. Mình bằng ĐH chính quy QTKD và bạn bè đều rất mơ hồ với QTKD . Kinh doanh quốc tế . Kinh doanh thương mại. Kinh tế đối ngoại thật ra học cũng na ná nhau hết. Đổi 1 vài môn là ra 1 ngành mới. Giờ đã 30T mà hỏi đứa nào cũng thấy hối hận vì học cái này chả có 1 nghề gì cụ thể để theo đuổi. Và giờ mình phải học vb2 thú y để có cái nghề mà đi làm đây</v>
      </c>
      <c r="E4882" s="4"/>
      <c r="F4882" s="4"/>
      <c r="G4882" s="4"/>
      <c r="H4882" s="4"/>
      <c r="I4882" s="4"/>
      <c r="J4882" s="4"/>
      <c r="K4882" s="4"/>
      <c r="L4882" s="4"/>
      <c r="M4882" s="4"/>
      <c r="N4882" s="4"/>
      <c r="O4882" s="4"/>
      <c r="P4882" s="4"/>
      <c r="Q4882" s="4"/>
      <c r="R4882" s="4"/>
      <c r="S4882" s="4"/>
      <c r="T4882" s="4"/>
      <c r="U4882" s="4"/>
      <c r="V4882" s="4"/>
      <c r="W4882" s="4"/>
    </row>
    <row r="4883" spans="1:23" ht="252" x14ac:dyDescent="0.3">
      <c r="A4883" s="16" t="s">
        <v>4367</v>
      </c>
      <c r="B4883" s="6">
        <v>0</v>
      </c>
      <c r="C4883" s="16" t="s">
        <v>4374</v>
      </c>
      <c r="D4883" s="16" t="str">
        <f t="shared" si="199"/>
        <v xml:space="preserve"> Đại học từ xa :(( hic muốn học mà mông lung quá</v>
      </c>
      <c r="E4883" s="4"/>
      <c r="F4883" s="4"/>
      <c r="G4883" s="4"/>
      <c r="H4883" s="4"/>
      <c r="I4883" s="4"/>
      <c r="J4883" s="4"/>
      <c r="K4883" s="4"/>
      <c r="L4883" s="4"/>
      <c r="M4883" s="4"/>
      <c r="N4883" s="4"/>
      <c r="O4883" s="4"/>
      <c r="P4883" s="4"/>
      <c r="Q4883" s="4"/>
      <c r="R4883" s="4"/>
      <c r="S4883" s="4"/>
      <c r="T4883" s="4"/>
      <c r="U4883" s="4"/>
      <c r="V4883" s="4"/>
      <c r="W4883" s="4"/>
    </row>
    <row r="4884" spans="1:23" ht="252" x14ac:dyDescent="0.3">
      <c r="A4884" s="16" t="s">
        <v>4367</v>
      </c>
      <c r="B4884" s="6">
        <v>0</v>
      </c>
      <c r="C4884" s="16" t="s">
        <v>4375</v>
      </c>
      <c r="D4884" s="16" t="str">
        <f t="shared" si="199"/>
        <v xml:space="preserve"> Đại học từ xa khó ra trường lắm</v>
      </c>
      <c r="E4884" s="4"/>
      <c r="F4884" s="4"/>
      <c r="G4884" s="4"/>
      <c r="H4884" s="4"/>
      <c r="I4884" s="4"/>
      <c r="J4884" s="4"/>
      <c r="K4884" s="4"/>
      <c r="L4884" s="4"/>
      <c r="M4884" s="4"/>
      <c r="N4884" s="4"/>
      <c r="O4884" s="4"/>
      <c r="P4884" s="4"/>
      <c r="Q4884" s="4"/>
      <c r="R4884" s="4"/>
      <c r="S4884" s="4"/>
      <c r="T4884" s="4"/>
      <c r="U4884" s="4"/>
      <c r="V4884" s="4"/>
      <c r="W4884" s="4"/>
    </row>
    <row r="4885" spans="1:23" ht="252" x14ac:dyDescent="0.3">
      <c r="A4885" s="16" t="s">
        <v>4367</v>
      </c>
      <c r="B4885" s="6">
        <v>0</v>
      </c>
      <c r="C4885" s="16" t="s">
        <v>4376</v>
      </c>
      <c r="D4885" s="16" t="str">
        <f t="shared" si="199"/>
        <v xml:space="preserve"> Đại học từ xa Bạn dk học chưa? Kb chia sẽ với mình dc ko ạ?</v>
      </c>
      <c r="E4885" s="4"/>
      <c r="F4885" s="4"/>
      <c r="G4885" s="4"/>
      <c r="H4885" s="4"/>
      <c r="I4885" s="4"/>
      <c r="J4885" s="4"/>
      <c r="K4885" s="4"/>
      <c r="L4885" s="4"/>
      <c r="M4885" s="4"/>
      <c r="N4885" s="4"/>
      <c r="O4885" s="4"/>
      <c r="P4885" s="4"/>
      <c r="Q4885" s="4"/>
      <c r="R4885" s="4"/>
      <c r="S4885" s="4"/>
      <c r="T4885" s="4"/>
      <c r="U4885" s="4"/>
      <c r="V4885" s="4"/>
      <c r="W4885" s="4"/>
    </row>
    <row r="4886" spans="1:23" ht="126" x14ac:dyDescent="0.3">
      <c r="A4886" s="16" t="s">
        <v>4377</v>
      </c>
      <c r="B4886" s="6">
        <v>0</v>
      </c>
      <c r="C4886" s="16" t="s">
        <v>4378</v>
      </c>
      <c r="D4886" s="16" t="str">
        <f t="shared" ref="D4886:D4894" si="200">CONCATENATE(" Đại học từ xa ngành quản trị kinh doanh"," ",C4886)</f>
        <v xml:space="preserve"> Đại học từ xa ngành quản trị kinh doanh Chào b nham về ngành Thiết kế đồ họa theo mình biết là chưa có trường đào tạo từ xa ngành này b à</v>
      </c>
      <c r="E4886" s="4"/>
      <c r="F4886" s="4"/>
      <c r="G4886" s="4"/>
      <c r="H4886" s="4"/>
      <c r="I4886" s="4"/>
      <c r="J4886" s="4"/>
      <c r="K4886" s="4"/>
      <c r="L4886" s="4"/>
      <c r="M4886" s="4"/>
      <c r="N4886" s="4"/>
      <c r="O4886" s="4"/>
      <c r="P4886" s="4"/>
      <c r="Q4886" s="4"/>
      <c r="R4886" s="4"/>
      <c r="S4886" s="4"/>
      <c r="T4886" s="4"/>
      <c r="U4886" s="4"/>
      <c r="V4886" s="4"/>
      <c r="W4886" s="4"/>
    </row>
    <row r="4887" spans="1:23" ht="126" x14ac:dyDescent="0.3">
      <c r="A4887" s="16" t="s">
        <v>4377</v>
      </c>
      <c r="B4887" s="6">
        <v>0</v>
      </c>
      <c r="C4887" s="16" t="s">
        <v>4379</v>
      </c>
      <c r="D4887" s="16" t="str">
        <f t="shared" si="200"/>
        <v xml:space="preserve"> Đại học từ xa ngành quản trị kinh doanh ngành này sợ ko có c ơi</v>
      </c>
      <c r="E4887" s="4"/>
      <c r="F4887" s="4"/>
      <c r="G4887" s="4"/>
      <c r="H4887" s="4"/>
      <c r="I4887" s="4"/>
      <c r="J4887" s="4"/>
      <c r="K4887" s="4"/>
      <c r="L4887" s="4"/>
      <c r="M4887" s="4"/>
      <c r="N4887" s="4"/>
      <c r="O4887" s="4"/>
      <c r="P4887" s="4"/>
      <c r="Q4887" s="4"/>
      <c r="R4887" s="4"/>
      <c r="S4887" s="4"/>
      <c r="T4887" s="4"/>
      <c r="U4887" s="4"/>
      <c r="V4887" s="4"/>
      <c r="W4887" s="4"/>
    </row>
    <row r="4888" spans="1:23" ht="126" x14ac:dyDescent="0.3">
      <c r="A4888" s="16" t="s">
        <v>4377</v>
      </c>
      <c r="B4888" s="6">
        <v>0</v>
      </c>
      <c r="C4888" s="16" t="s">
        <v>4380</v>
      </c>
      <c r="D4888" s="16" t="str">
        <f t="shared" si="200"/>
        <v xml:space="preserve"> Đại học từ xa ngành quản trị kinh doanh Khó lắm</v>
      </c>
      <c r="E4888" s="4"/>
      <c r="F4888" s="4"/>
      <c r="G4888" s="4"/>
      <c r="H4888" s="4"/>
      <c r="I4888" s="4"/>
      <c r="J4888" s="4"/>
      <c r="K4888" s="4"/>
      <c r="L4888" s="4"/>
      <c r="M4888" s="4"/>
      <c r="N4888" s="4"/>
      <c r="O4888" s="4"/>
      <c r="P4888" s="4"/>
      <c r="Q4888" s="4"/>
      <c r="R4888" s="4"/>
      <c r="S4888" s="4"/>
      <c r="T4888" s="4"/>
      <c r="U4888" s="4"/>
      <c r="V4888" s="4"/>
      <c r="W4888" s="4"/>
    </row>
    <row r="4889" spans="1:23" ht="126" x14ac:dyDescent="0.3">
      <c r="A4889" s="16" t="s">
        <v>4377</v>
      </c>
      <c r="B4889" s="6">
        <v>0</v>
      </c>
      <c r="C4889" s="16" t="s">
        <v>4381</v>
      </c>
      <c r="D4889" s="16" t="str">
        <f t="shared" si="200"/>
        <v xml:space="preserve"> Đại học từ xa ngành quản trị kinh doanh Ngoài Bắc không có đâu, trong Nam thì không rõ</v>
      </c>
      <c r="E4889" s="4"/>
      <c r="F4889" s="4"/>
      <c r="G4889" s="4"/>
      <c r="H4889" s="4"/>
      <c r="I4889" s="4"/>
      <c r="J4889" s="4"/>
      <c r="K4889" s="4"/>
      <c r="L4889" s="4"/>
      <c r="M4889" s="4"/>
      <c r="N4889" s="4"/>
      <c r="O4889" s="4"/>
      <c r="P4889" s="4"/>
      <c r="Q4889" s="4"/>
      <c r="R4889" s="4"/>
      <c r="S4889" s="4"/>
      <c r="T4889" s="4"/>
      <c r="U4889" s="4"/>
      <c r="V4889" s="4"/>
      <c r="W4889" s="4"/>
    </row>
    <row r="4890" spans="1:23" ht="126" x14ac:dyDescent="0.3">
      <c r="A4890" s="16" t="s">
        <v>4377</v>
      </c>
      <c r="B4890" s="6">
        <v>0</v>
      </c>
      <c r="C4890" s="16" t="s">
        <v>4382</v>
      </c>
      <c r="D4890" s="16" t="str">
        <f t="shared" si="200"/>
        <v xml:space="preserve"> Đại học từ xa ngành quản trị kinh doanh Thiết kế đồ họa là khối năng khiếu, nghệ thuật rồi nên không có hệ từ xa đâu. Hiện nay mới chỉ có trường ĐH Mỹ thuật công nghiệp là có hệ vừa học vừa làm thôi, còn khối nghệ thuật thì làm sao mà đào tạo từ xa được.</v>
      </c>
      <c r="E4890" s="4"/>
      <c r="F4890" s="4"/>
      <c r="G4890" s="4"/>
      <c r="H4890" s="4"/>
      <c r="I4890" s="4"/>
      <c r="J4890" s="4"/>
      <c r="K4890" s="4"/>
      <c r="L4890" s="4"/>
      <c r="M4890" s="4"/>
      <c r="N4890" s="4"/>
      <c r="O4890" s="4"/>
      <c r="P4890" s="4"/>
      <c r="Q4890" s="4"/>
      <c r="R4890" s="4"/>
      <c r="S4890" s="4"/>
      <c r="T4890" s="4"/>
      <c r="U4890" s="4"/>
      <c r="V4890" s="4"/>
      <c r="W4890" s="4"/>
    </row>
    <row r="4891" spans="1:23" ht="126" x14ac:dyDescent="0.3">
      <c r="A4891" s="16" t="s">
        <v>4377</v>
      </c>
      <c r="B4891" s="6">
        <v>0</v>
      </c>
      <c r="C4891" s="16" t="s">
        <v>4383</v>
      </c>
      <c r="D4891" s="16" t="str">
        <f t="shared" si="200"/>
        <v xml:space="preserve"> Đại học từ xa ngành quản trị kinh doanh Nếu học thạc sĩ thì không học trái ngành được à mng</v>
      </c>
      <c r="E4891" s="4"/>
      <c r="F4891" s="4"/>
      <c r="G4891" s="4"/>
      <c r="H4891" s="4"/>
      <c r="I4891" s="4"/>
      <c r="J4891" s="4"/>
      <c r="K4891" s="4"/>
      <c r="L4891" s="4"/>
      <c r="M4891" s="4"/>
      <c r="N4891" s="4"/>
      <c r="O4891" s="4"/>
      <c r="P4891" s="4"/>
      <c r="Q4891" s="4"/>
      <c r="R4891" s="4"/>
      <c r="S4891" s="4"/>
      <c r="T4891" s="4"/>
      <c r="U4891" s="4"/>
      <c r="V4891" s="4"/>
      <c r="W4891" s="4"/>
    </row>
    <row r="4892" spans="1:23" ht="126" x14ac:dyDescent="0.3">
      <c r="A4892" s="16" t="s">
        <v>4377</v>
      </c>
      <c r="B4892" s="6">
        <v>0</v>
      </c>
      <c r="C4892" s="16" t="s">
        <v>4384</v>
      </c>
      <c r="D4892" s="16" t="str">
        <f t="shared" si="200"/>
        <v xml:space="preserve"> Đại học từ xa ngành quản trị kinh doanh Chỉ có hệ vhvl thôi e</v>
      </c>
      <c r="E4892" s="4"/>
      <c r="F4892" s="4"/>
      <c r="G4892" s="4"/>
      <c r="H4892" s="4"/>
      <c r="I4892" s="4"/>
      <c r="J4892" s="4"/>
      <c r="K4892" s="4"/>
      <c r="L4892" s="4"/>
      <c r="M4892" s="4"/>
      <c r="N4892" s="4"/>
      <c r="O4892" s="4"/>
      <c r="P4892" s="4"/>
      <c r="Q4892" s="4"/>
      <c r="R4892" s="4"/>
      <c r="S4892" s="4"/>
      <c r="T4892" s="4"/>
      <c r="U4892" s="4"/>
      <c r="V4892" s="4"/>
      <c r="W4892" s="4"/>
    </row>
    <row r="4893" spans="1:23" ht="126" x14ac:dyDescent="0.3">
      <c r="A4893" s="16" t="s">
        <v>4377</v>
      </c>
      <c r="B4893" s="6">
        <v>0</v>
      </c>
      <c r="C4893" s="16" t="s">
        <v>4385</v>
      </c>
      <c r="D4893" s="16" t="str">
        <f t="shared" si="200"/>
        <v xml:space="preserve"> Đại học từ xa ngành quản trị kinh doanh ngành này mình thấy hệ từ xa ít lắm, hình như là không có ý</v>
      </c>
      <c r="E4893" s="4"/>
      <c r="F4893" s="4"/>
      <c r="G4893" s="4"/>
      <c r="H4893" s="4"/>
      <c r="I4893" s="4"/>
      <c r="J4893" s="4"/>
      <c r="K4893" s="4"/>
      <c r="L4893" s="4"/>
      <c r="M4893" s="4"/>
      <c r="N4893" s="4"/>
      <c r="O4893" s="4"/>
      <c r="P4893" s="4"/>
      <c r="Q4893" s="4"/>
      <c r="R4893" s="4"/>
      <c r="S4893" s="4"/>
      <c r="T4893" s="4"/>
      <c r="U4893" s="4"/>
      <c r="V4893" s="4"/>
      <c r="W4893" s="4"/>
    </row>
    <row r="4894" spans="1:23" ht="126" x14ac:dyDescent="0.3">
      <c r="A4894" s="16" t="s">
        <v>4377</v>
      </c>
      <c r="B4894" s="6">
        <v>0</v>
      </c>
      <c r="C4894" s="16" t="s">
        <v>4386</v>
      </c>
      <c r="D4894" s="16" t="str">
        <f t="shared" si="200"/>
        <v xml:space="preserve"> Đại học từ xa ngành quản trị kinh doanh Thiết kế đồ hoạ ko có hệ từ xa vì chú trọng thực hành nhiều ấy, em thấy trường FPT BTEC có đào tạo bằng cao đẳng ngành này 2 năm rưỡi</v>
      </c>
      <c r="E4894" s="4"/>
      <c r="F4894" s="4"/>
      <c r="G4894" s="4"/>
      <c r="H4894" s="4"/>
      <c r="I4894" s="4"/>
      <c r="J4894" s="4"/>
      <c r="K4894" s="4"/>
      <c r="L4894" s="4"/>
      <c r="M4894" s="4"/>
      <c r="N4894" s="4"/>
      <c r="O4894" s="4"/>
      <c r="P4894" s="4"/>
      <c r="Q4894" s="4"/>
      <c r="R4894" s="4"/>
      <c r="S4894" s="4"/>
      <c r="T4894" s="4"/>
      <c r="U4894" s="4"/>
      <c r="V4894" s="4"/>
      <c r="W4894" s="4"/>
    </row>
    <row r="4895" spans="1:23" ht="56" x14ac:dyDescent="0.3">
      <c r="A4895" s="16" t="s">
        <v>4387</v>
      </c>
      <c r="B4895" s="6">
        <v>0</v>
      </c>
      <c r="C4895" s="16" t="s">
        <v>4388</v>
      </c>
      <c r="D4895" s="16" t="str">
        <f t="shared" ref="D4895:D4897" si="201">CONCATENATE(" Đại học từ xa đại học cửu long"," ",C4895)</f>
        <v xml:space="preserve"> Đại học từ xa đại học cửu long Bạn cmt hỏi luôn trên này có gì ai biết thì họ hỗ trợ luôn</v>
      </c>
      <c r="E4895" s="4"/>
      <c r="F4895" s="4"/>
      <c r="G4895" s="4"/>
      <c r="H4895" s="4"/>
      <c r="I4895" s="4"/>
      <c r="J4895" s="4"/>
      <c r="K4895" s="4"/>
      <c r="L4895" s="4"/>
      <c r="M4895" s="4"/>
      <c r="N4895" s="4"/>
      <c r="O4895" s="4"/>
      <c r="P4895" s="4"/>
      <c r="Q4895" s="4"/>
      <c r="R4895" s="4"/>
      <c r="S4895" s="4"/>
      <c r="T4895" s="4"/>
      <c r="U4895" s="4"/>
      <c r="V4895" s="4"/>
      <c r="W4895" s="4"/>
    </row>
    <row r="4896" spans="1:23" ht="56" x14ac:dyDescent="0.3">
      <c r="A4896" s="16" t="s">
        <v>4387</v>
      </c>
      <c r="B4896" s="6">
        <v>0</v>
      </c>
      <c r="C4896" s="16" t="s">
        <v>4389</v>
      </c>
      <c r="D4896" s="16" t="str">
        <f t="shared" si="201"/>
        <v xml:space="preserve"> Đại học từ xa đại học cửu long Cửu Long mk thấy ko nổi lắm</v>
      </c>
      <c r="E4896" s="4"/>
      <c r="F4896" s="4"/>
      <c r="G4896" s="4"/>
      <c r="H4896" s="4"/>
      <c r="I4896" s="4"/>
      <c r="J4896" s="4"/>
      <c r="K4896" s="4"/>
      <c r="L4896" s="4"/>
      <c r="M4896" s="4"/>
      <c r="N4896" s="4"/>
      <c r="O4896" s="4"/>
      <c r="P4896" s="4"/>
      <c r="Q4896" s="4"/>
      <c r="R4896" s="4"/>
      <c r="S4896" s="4"/>
      <c r="T4896" s="4"/>
      <c r="U4896" s="4"/>
      <c r="V4896" s="4"/>
      <c r="W4896" s="4"/>
    </row>
    <row r="4897" spans="1:23" ht="56" x14ac:dyDescent="0.3">
      <c r="A4897" s="16" t="s">
        <v>4387</v>
      </c>
      <c r="B4897" s="6">
        <v>0</v>
      </c>
      <c r="C4897" s="16" t="s">
        <v>4390</v>
      </c>
      <c r="D4897" s="16" t="str">
        <f t="shared" si="201"/>
        <v xml:space="preserve"> Đại học từ xa đại học cửu long Mình ở khu vực Sài Gòn mà còn thấy mọi người không quan tâm Cửu Long lắm. Thấy cũng tầm thì Đồng Tháp được học nhiều hơn.</v>
      </c>
      <c r="E4897" s="4"/>
      <c r="F4897" s="4"/>
      <c r="G4897" s="4"/>
      <c r="H4897" s="4"/>
      <c r="I4897" s="4"/>
      <c r="J4897" s="4"/>
      <c r="K4897" s="4"/>
      <c r="L4897" s="4"/>
      <c r="M4897" s="4"/>
      <c r="N4897" s="4"/>
      <c r="O4897" s="4"/>
      <c r="P4897" s="4"/>
      <c r="Q4897" s="4"/>
      <c r="R4897" s="4"/>
      <c r="S4897" s="4"/>
      <c r="T4897" s="4"/>
      <c r="U4897" s="4"/>
      <c r="V4897" s="4"/>
      <c r="W4897" s="4"/>
    </row>
    <row r="4898" spans="1:23" ht="70" x14ac:dyDescent="0.3">
      <c r="A4898" s="16" t="s">
        <v>4391</v>
      </c>
      <c r="B4898" s="6">
        <v>0</v>
      </c>
      <c r="C4898" s="16" t="s">
        <v>4392</v>
      </c>
      <c r="D4898" s="16" t="str">
        <f t="shared" ref="D4898:D5009" si="202">CONCATENATE(" Đại học từ xa"," ",C4898)</f>
        <v xml:space="preserve"> Đại học từ xa Chào em nha, hiện em đang ở HN đúng ko e</v>
      </c>
      <c r="E4898" s="4"/>
      <c r="F4898" s="4"/>
      <c r="G4898" s="4"/>
      <c r="H4898" s="4"/>
      <c r="I4898" s="4"/>
      <c r="J4898" s="4"/>
      <c r="K4898" s="4"/>
      <c r="L4898" s="4"/>
      <c r="M4898" s="4"/>
      <c r="N4898" s="4"/>
      <c r="O4898" s="4"/>
      <c r="P4898" s="4"/>
      <c r="Q4898" s="4"/>
      <c r="R4898" s="4"/>
      <c r="S4898" s="4"/>
      <c r="T4898" s="4"/>
      <c r="U4898" s="4"/>
      <c r="V4898" s="4"/>
      <c r="W4898" s="4"/>
    </row>
    <row r="4899" spans="1:23" ht="70" x14ac:dyDescent="0.3">
      <c r="A4899" s="16" t="s">
        <v>4391</v>
      </c>
      <c r="B4899" s="6">
        <v>0</v>
      </c>
      <c r="C4899" s="16" t="s">
        <v>4393</v>
      </c>
      <c r="D4899" s="16" t="str">
        <f t="shared" si="202"/>
        <v xml:space="preserve"> Đại học từ xa Luật có TMU đấy b</v>
      </c>
      <c r="E4899" s="4"/>
      <c r="F4899" s="4"/>
      <c r="G4899" s="4"/>
      <c r="H4899" s="4"/>
      <c r="I4899" s="4"/>
      <c r="J4899" s="4"/>
      <c r="K4899" s="4"/>
      <c r="L4899" s="4"/>
      <c r="M4899" s="4"/>
      <c r="N4899" s="4"/>
      <c r="O4899" s="4"/>
      <c r="P4899" s="4"/>
      <c r="Q4899" s="4"/>
      <c r="R4899" s="4"/>
      <c r="S4899" s="4"/>
      <c r="T4899" s="4"/>
      <c r="U4899" s="4"/>
      <c r="V4899" s="4"/>
      <c r="W4899" s="4"/>
    </row>
    <row r="4900" spans="1:23" ht="70" x14ac:dyDescent="0.3">
      <c r="A4900" s="16" t="s">
        <v>4391</v>
      </c>
      <c r="B4900" s="6">
        <v>0</v>
      </c>
      <c r="C4900" s="16" t="s">
        <v>4394</v>
      </c>
      <c r="D4900" s="16" t="str">
        <f t="shared" si="202"/>
        <v xml:space="preserve"> Đại học từ xa Mở sao thế bạn</v>
      </c>
      <c r="E4900" s="4"/>
      <c r="F4900" s="4"/>
      <c r="G4900" s="4"/>
      <c r="H4900" s="4"/>
      <c r="I4900" s="4"/>
      <c r="J4900" s="4"/>
      <c r="K4900" s="4"/>
      <c r="L4900" s="4"/>
      <c r="M4900" s="4"/>
      <c r="N4900" s="4"/>
      <c r="O4900" s="4"/>
      <c r="P4900" s="4"/>
      <c r="Q4900" s="4"/>
      <c r="R4900" s="4"/>
      <c r="S4900" s="4"/>
      <c r="T4900" s="4"/>
      <c r="U4900" s="4"/>
      <c r="V4900" s="4"/>
      <c r="W4900" s="4"/>
    </row>
    <row r="4901" spans="1:23" ht="70" x14ac:dyDescent="0.3">
      <c r="A4901" s="16" t="s">
        <v>4391</v>
      </c>
      <c r="B4901" s="6">
        <v>0</v>
      </c>
      <c r="C4901" s="16" t="s">
        <v>4395</v>
      </c>
      <c r="D4901" s="16" t="str">
        <f t="shared" si="202"/>
        <v xml:space="preserve"> Đại học từ xa Tính ra Mở là dân lập hay công lập nhỉ</v>
      </c>
      <c r="E4901" s="4"/>
      <c r="F4901" s="4"/>
      <c r="G4901" s="4"/>
      <c r="H4901" s="4"/>
      <c r="I4901" s="4"/>
      <c r="J4901" s="4"/>
      <c r="K4901" s="4"/>
      <c r="L4901" s="4"/>
      <c r="M4901" s="4"/>
      <c r="N4901" s="4"/>
      <c r="O4901" s="4"/>
      <c r="P4901" s="4"/>
      <c r="Q4901" s="4"/>
      <c r="R4901" s="4"/>
      <c r="S4901" s="4"/>
      <c r="T4901" s="4"/>
      <c r="U4901" s="4"/>
      <c r="V4901" s="4"/>
      <c r="W4901" s="4"/>
    </row>
    <row r="4902" spans="1:23" ht="70" x14ac:dyDescent="0.3">
      <c r="A4902" s="16" t="s">
        <v>4391</v>
      </c>
      <c r="B4902" s="6">
        <v>0</v>
      </c>
      <c r="C4902" s="16" t="s">
        <v>4396</v>
      </c>
      <c r="D4902" s="16" t="str">
        <f t="shared" si="202"/>
        <v xml:space="preserve"> Đại học từ xa Bên mình học phí vb2 Luật chỉ 35tr toàn khóa, thời gian hoc 20 tháng. online 100%</v>
      </c>
      <c r="E4902" s="4"/>
      <c r="F4902" s="4"/>
      <c r="G4902" s="4"/>
      <c r="H4902" s="4"/>
      <c r="I4902" s="4"/>
      <c r="J4902" s="4"/>
      <c r="K4902" s="4"/>
      <c r="L4902" s="4"/>
      <c r="M4902" s="4"/>
      <c r="N4902" s="4"/>
      <c r="O4902" s="4"/>
      <c r="P4902" s="4"/>
      <c r="Q4902" s="4"/>
      <c r="R4902" s="4"/>
      <c r="S4902" s="4"/>
      <c r="T4902" s="4"/>
      <c r="U4902" s="4"/>
      <c r="V4902" s="4"/>
      <c r="W4902" s="4"/>
    </row>
    <row r="4903" spans="1:23" ht="70" x14ac:dyDescent="0.3">
      <c r="A4903" s="16" t="s">
        <v>4391</v>
      </c>
      <c r="B4903" s="6">
        <v>0</v>
      </c>
      <c r="C4903" s="16" t="s">
        <v>4397</v>
      </c>
      <c r="D4903" s="16" t="str">
        <f t="shared" si="202"/>
        <v xml:space="preserve"> Đại học từ xa Luật có ECOUNI với TMU thì phải</v>
      </c>
      <c r="E4903" s="4"/>
      <c r="F4903" s="4"/>
      <c r="G4903" s="4"/>
      <c r="H4903" s="4"/>
      <c r="I4903" s="4"/>
      <c r="J4903" s="4"/>
      <c r="K4903" s="4"/>
      <c r="L4903" s="4"/>
      <c r="M4903" s="4"/>
      <c r="N4903" s="4"/>
      <c r="O4903" s="4"/>
      <c r="P4903" s="4"/>
      <c r="Q4903" s="4"/>
      <c r="R4903" s="4"/>
      <c r="S4903" s="4"/>
      <c r="T4903" s="4"/>
      <c r="U4903" s="4"/>
      <c r="V4903" s="4"/>
      <c r="W4903" s="4"/>
    </row>
    <row r="4904" spans="1:23" ht="70" x14ac:dyDescent="0.3">
      <c r="A4904" s="16" t="s">
        <v>4391</v>
      </c>
      <c r="B4904" s="6">
        <v>0</v>
      </c>
      <c r="C4904" s="16" t="s">
        <v>4398</v>
      </c>
      <c r="D4904" s="16" t="str">
        <f t="shared" si="202"/>
        <v xml:space="preserve"> Đại học từ xa Luật có Đại Học Cửu Long ạ học hệ đào tạo từ xa in em hỗ trợ chương trình học ạ</v>
      </c>
      <c r="E4904" s="4"/>
      <c r="F4904" s="4"/>
      <c r="G4904" s="4"/>
      <c r="H4904" s="4"/>
      <c r="I4904" s="4"/>
      <c r="J4904" s="4"/>
      <c r="K4904" s="4"/>
      <c r="L4904" s="4"/>
      <c r="M4904" s="4"/>
      <c r="N4904" s="4"/>
      <c r="O4904" s="4"/>
      <c r="P4904" s="4"/>
      <c r="Q4904" s="4"/>
      <c r="R4904" s="4"/>
      <c r="S4904" s="4"/>
      <c r="T4904" s="4"/>
      <c r="U4904" s="4"/>
      <c r="V4904" s="4"/>
      <c r="W4904" s="4"/>
    </row>
    <row r="4905" spans="1:23" ht="56" x14ac:dyDescent="0.3">
      <c r="A4905" s="16" t="s">
        <v>4399</v>
      </c>
      <c r="B4905" s="6">
        <v>0</v>
      </c>
      <c r="C4905" s="16" t="s">
        <v>4400</v>
      </c>
      <c r="D4905" s="16" t="str">
        <f t="shared" si="202"/>
        <v xml:space="preserve"> Đại học từ xa tùy từng môn chứ nhỉ</v>
      </c>
      <c r="E4905" s="4"/>
      <c r="F4905" s="4"/>
      <c r="G4905" s="4"/>
      <c r="H4905" s="4"/>
      <c r="I4905" s="4"/>
      <c r="J4905" s="4"/>
      <c r="K4905" s="4"/>
      <c r="L4905" s="4"/>
      <c r="M4905" s="4"/>
      <c r="N4905" s="4"/>
      <c r="O4905" s="4"/>
      <c r="P4905" s="4"/>
      <c r="Q4905" s="4"/>
      <c r="R4905" s="4"/>
      <c r="S4905" s="4"/>
      <c r="T4905" s="4"/>
      <c r="U4905" s="4"/>
      <c r="V4905" s="4"/>
      <c r="W4905" s="4"/>
    </row>
    <row r="4906" spans="1:23" ht="56" x14ac:dyDescent="0.3">
      <c r="A4906" s="16" t="s">
        <v>4399</v>
      </c>
      <c r="B4906" s="6">
        <v>0</v>
      </c>
      <c r="C4906" s="16" t="s">
        <v>4401</v>
      </c>
      <c r="D4906" s="16" t="str">
        <f t="shared" si="202"/>
        <v xml:space="preserve"> Đại học từ xa Dạ em muốn hỏi là mình thi tốt nghiệp ra trường theo hình thức nào , mọi ngừoi có thể trả lời luôn được không ạ .</v>
      </c>
      <c r="E4906" s="4"/>
      <c r="F4906" s="4"/>
      <c r="G4906" s="4"/>
      <c r="H4906" s="4"/>
      <c r="I4906" s="4"/>
      <c r="J4906" s="4"/>
      <c r="K4906" s="4"/>
      <c r="L4906" s="4"/>
      <c r="M4906" s="4"/>
      <c r="N4906" s="4"/>
      <c r="O4906" s="4"/>
      <c r="P4906" s="4"/>
      <c r="Q4906" s="4"/>
      <c r="R4906" s="4"/>
      <c r="S4906" s="4"/>
      <c r="T4906" s="4"/>
      <c r="U4906" s="4"/>
      <c r="V4906" s="4"/>
      <c r="W4906" s="4"/>
    </row>
    <row r="4907" spans="1:23" ht="56" x14ac:dyDescent="0.3">
      <c r="A4907" s="16" t="s">
        <v>4399</v>
      </c>
      <c r="B4907" s="6">
        <v>0</v>
      </c>
      <c r="C4907" s="16" t="s">
        <v>4402</v>
      </c>
      <c r="D4907" s="16" t="str">
        <f t="shared" si="202"/>
        <v xml:space="preserve"> Đại học từ xa Em cũng mới học kt bên đó ạ</v>
      </c>
      <c r="E4907" s="4"/>
      <c r="F4907" s="4"/>
      <c r="G4907" s="4"/>
      <c r="H4907" s="4"/>
      <c r="I4907" s="4"/>
      <c r="J4907" s="4"/>
      <c r="K4907" s="4"/>
      <c r="L4907" s="4"/>
      <c r="M4907" s="4"/>
      <c r="N4907" s="4"/>
      <c r="O4907" s="4"/>
      <c r="P4907" s="4"/>
      <c r="Q4907" s="4"/>
      <c r="R4907" s="4"/>
      <c r="S4907" s="4"/>
      <c r="T4907" s="4"/>
      <c r="U4907" s="4"/>
      <c r="V4907" s="4"/>
      <c r="W4907" s="4"/>
    </row>
    <row r="4908" spans="1:23" ht="56" x14ac:dyDescent="0.3">
      <c r="A4908" s="16" t="s">
        <v>4399</v>
      </c>
      <c r="B4908" s="6">
        <v>0</v>
      </c>
      <c r="C4908" s="16" t="s">
        <v>4403</v>
      </c>
      <c r="D4908" s="16" t="str">
        <f t="shared" si="202"/>
        <v xml:space="preserve"> Đại học từ xa học từ xa cũng phải ra thi theo cụm đấy em</v>
      </c>
      <c r="E4908" s="4"/>
      <c r="F4908" s="4"/>
      <c r="G4908" s="4"/>
      <c r="H4908" s="4"/>
      <c r="I4908" s="4"/>
      <c r="J4908" s="4"/>
      <c r="K4908" s="4"/>
      <c r="L4908" s="4"/>
      <c r="M4908" s="4"/>
      <c r="N4908" s="4"/>
      <c r="O4908" s="4"/>
      <c r="P4908" s="4"/>
      <c r="Q4908" s="4"/>
      <c r="R4908" s="4"/>
      <c r="S4908" s="4"/>
      <c r="T4908" s="4"/>
      <c r="U4908" s="4"/>
      <c r="V4908" s="4"/>
      <c r="W4908" s="4"/>
    </row>
    <row r="4909" spans="1:23" ht="56" x14ac:dyDescent="0.3">
      <c r="A4909" s="16" t="s">
        <v>4399</v>
      </c>
      <c r="B4909" s="6">
        <v>0</v>
      </c>
      <c r="C4909" s="16" t="s">
        <v>4404</v>
      </c>
      <c r="D4909" s="16" t="str">
        <f t="shared" si="202"/>
        <v xml:space="preserve"> Đại học từ xa Em mình học của Đồng Tháp là thi trắc nghiệm đó</v>
      </c>
      <c r="E4909" s="4"/>
      <c r="F4909" s="4"/>
      <c r="G4909" s="4"/>
      <c r="H4909" s="4"/>
      <c r="I4909" s="4"/>
      <c r="J4909" s="4"/>
      <c r="K4909" s="4"/>
      <c r="L4909" s="4"/>
      <c r="M4909" s="4"/>
      <c r="N4909" s="4"/>
      <c r="O4909" s="4"/>
      <c r="P4909" s="4"/>
      <c r="Q4909" s="4"/>
      <c r="R4909" s="4"/>
      <c r="S4909" s="4"/>
      <c r="T4909" s="4"/>
      <c r="U4909" s="4"/>
      <c r="V4909" s="4"/>
      <c r="W4909" s="4"/>
    </row>
    <row r="4910" spans="1:23" ht="140" x14ac:dyDescent="0.3">
      <c r="A4910" s="16" t="s">
        <v>4405</v>
      </c>
      <c r="B4910" s="6">
        <v>0</v>
      </c>
      <c r="C4910" s="16" t="s">
        <v>4296</v>
      </c>
      <c r="D4910" s="16" t="str">
        <f t="shared" si="202"/>
        <v xml:space="preserve"> Đại học từ xa TMU oke đấy b</v>
      </c>
      <c r="E4910" s="4"/>
      <c r="F4910" s="4"/>
      <c r="G4910" s="4"/>
      <c r="H4910" s="4"/>
      <c r="I4910" s="4"/>
      <c r="J4910" s="4"/>
      <c r="K4910" s="4"/>
      <c r="L4910" s="4"/>
      <c r="M4910" s="4"/>
      <c r="N4910" s="4"/>
      <c r="O4910" s="4"/>
      <c r="P4910" s="4"/>
      <c r="Q4910" s="4"/>
      <c r="R4910" s="4"/>
      <c r="S4910" s="4"/>
      <c r="T4910" s="4"/>
      <c r="U4910" s="4"/>
      <c r="V4910" s="4"/>
      <c r="W4910" s="4"/>
    </row>
    <row r="4911" spans="1:23" ht="140" x14ac:dyDescent="0.3">
      <c r="A4911" s="16" t="s">
        <v>4405</v>
      </c>
      <c r="B4911" s="6">
        <v>0</v>
      </c>
      <c r="C4911" s="16" t="s">
        <v>4406</v>
      </c>
      <c r="D4911" s="16" t="str">
        <f t="shared" si="202"/>
        <v xml:space="preserve"> Đại học từ xa Chào em nha, hiện tại có 3 hình thức từ xa chính là học qua hệ thống, học qua nền tảng zoom/gg meet và học onl kết hợp với học off. Chị thấy học qua hệ thống như LMS thì hiện tại sẽ linh động nhất cho em về thời gian học, nhất là những người đã đi làm và có gia đình rồi như em. Nếu học zoom thì em sẽ phải tuân thủ đúng giờ, đúng lịch của nhà trường, mà mình đi làm rồi lại có gia đình rồi thì khó sắp xếp thời gian để học đúng lịch lắm em à</v>
      </c>
      <c r="E4911" s="4"/>
      <c r="F4911" s="4"/>
      <c r="G4911" s="4"/>
      <c r="H4911" s="4"/>
      <c r="I4911" s="4"/>
      <c r="J4911" s="4"/>
      <c r="K4911" s="4"/>
      <c r="L4911" s="4"/>
      <c r="M4911" s="4"/>
      <c r="N4911" s="4"/>
      <c r="O4911" s="4"/>
      <c r="P4911" s="4"/>
      <c r="Q4911" s="4"/>
      <c r="R4911" s="4"/>
      <c r="S4911" s="4"/>
      <c r="T4911" s="4"/>
      <c r="U4911" s="4"/>
      <c r="V4911" s="4"/>
      <c r="W4911" s="4"/>
    </row>
    <row r="4912" spans="1:23" ht="140" x14ac:dyDescent="0.3">
      <c r="A4912" s="16" t="s">
        <v>4405</v>
      </c>
      <c r="B4912" s="6">
        <v>0</v>
      </c>
      <c r="C4912" s="16" t="s">
        <v>4407</v>
      </c>
      <c r="D4912" s="16" t="str">
        <f t="shared" si="202"/>
        <v xml:space="preserve"> Đại học từ xa nên học các trường top b nhé, ở HN thì có Thương mại với Kinh tế QDan</v>
      </c>
      <c r="E4912" s="4"/>
      <c r="F4912" s="4"/>
      <c r="G4912" s="4"/>
      <c r="H4912" s="4"/>
      <c r="I4912" s="4"/>
      <c r="J4912" s="4"/>
      <c r="K4912" s="4"/>
      <c r="L4912" s="4"/>
      <c r="M4912" s="4"/>
      <c r="N4912" s="4"/>
      <c r="O4912" s="4"/>
      <c r="P4912" s="4"/>
      <c r="Q4912" s="4"/>
      <c r="R4912" s="4"/>
      <c r="S4912" s="4"/>
      <c r="T4912" s="4"/>
      <c r="U4912" s="4"/>
      <c r="V4912" s="4"/>
      <c r="W4912" s="4"/>
    </row>
    <row r="4913" spans="1:23" ht="140" x14ac:dyDescent="0.3">
      <c r="A4913" s="16" t="s">
        <v>4405</v>
      </c>
      <c r="B4913" s="6">
        <v>0</v>
      </c>
      <c r="C4913" s="16" t="s">
        <v>4408</v>
      </c>
      <c r="D4913" s="16" t="str">
        <f t="shared" si="202"/>
        <v xml:space="preserve"> Đại học từ xa H hầu như trường nào cũng học qua video thôi, ít trường cho học zoom, zoom nhiều cái bất tiện</v>
      </c>
      <c r="E4913" s="4"/>
      <c r="F4913" s="4"/>
      <c r="G4913" s="4"/>
      <c r="H4913" s="4"/>
      <c r="I4913" s="4"/>
      <c r="J4913" s="4"/>
      <c r="K4913" s="4"/>
      <c r="L4913" s="4"/>
      <c r="M4913" s="4"/>
      <c r="N4913" s="4"/>
      <c r="O4913" s="4"/>
      <c r="P4913" s="4"/>
      <c r="Q4913" s="4"/>
      <c r="R4913" s="4"/>
      <c r="S4913" s="4"/>
      <c r="T4913" s="4"/>
      <c r="U4913" s="4"/>
      <c r="V4913" s="4"/>
      <c r="W4913" s="4"/>
    </row>
    <row r="4914" spans="1:23" ht="140" x14ac:dyDescent="0.3">
      <c r="A4914" s="16" t="s">
        <v>4405</v>
      </c>
      <c r="B4914" s="6">
        <v>0</v>
      </c>
      <c r="C4914" s="16" t="s">
        <v>4409</v>
      </c>
      <c r="D4914" s="16" t="str">
        <f t="shared" si="202"/>
        <v xml:space="preserve"> Đại học từ xa B chọn trường nào mà hệ thống học hiện đại + có hỗ trợ sv tốt là oke nha</v>
      </c>
      <c r="E4914" s="4"/>
      <c r="F4914" s="4"/>
      <c r="G4914" s="4"/>
      <c r="H4914" s="4"/>
      <c r="I4914" s="4"/>
      <c r="J4914" s="4"/>
      <c r="K4914" s="4"/>
      <c r="L4914" s="4"/>
      <c r="M4914" s="4"/>
      <c r="N4914" s="4"/>
      <c r="O4914" s="4"/>
      <c r="P4914" s="4"/>
      <c r="Q4914" s="4"/>
      <c r="R4914" s="4"/>
      <c r="S4914" s="4"/>
      <c r="T4914" s="4"/>
      <c r="U4914" s="4"/>
      <c r="V4914" s="4"/>
      <c r="W4914" s="4"/>
    </row>
    <row r="4915" spans="1:23" ht="140" x14ac:dyDescent="0.3">
      <c r="A4915" s="16" t="s">
        <v>4405</v>
      </c>
      <c r="B4915" s="6">
        <v>0</v>
      </c>
      <c r="C4915" s="16" t="s">
        <v>4410</v>
      </c>
      <c r="D4915" s="16" t="str">
        <f t="shared" si="202"/>
        <v xml:space="preserve"> Đại học từ xa tìm trường dạy trực tuyến mà học bạn ạ, chứ cứ mở máy nhìn cái video bạn ko hiểu đc hết nội dung đâu, bạn mình học qua video đc 1 kỳ mà phải bỏ dở vì ko hiểu gì</v>
      </c>
      <c r="E4915" s="4"/>
      <c r="F4915" s="4"/>
      <c r="G4915" s="4"/>
      <c r="H4915" s="4"/>
      <c r="I4915" s="4"/>
      <c r="J4915" s="4"/>
      <c r="K4915" s="4"/>
      <c r="L4915" s="4"/>
      <c r="M4915" s="4"/>
      <c r="N4915" s="4"/>
      <c r="O4915" s="4"/>
      <c r="P4915" s="4"/>
      <c r="Q4915" s="4"/>
      <c r="R4915" s="4"/>
      <c r="S4915" s="4"/>
      <c r="T4915" s="4"/>
      <c r="U4915" s="4"/>
      <c r="V4915" s="4"/>
      <c r="W4915" s="4"/>
    </row>
    <row r="4916" spans="1:23" ht="56" x14ac:dyDescent="0.3">
      <c r="A4916" s="16" t="s">
        <v>4411</v>
      </c>
      <c r="B4916" s="6">
        <v>0</v>
      </c>
      <c r="C4916" s="16" t="s">
        <v>4412</v>
      </c>
      <c r="D4916" s="16" t="str">
        <f t="shared" si="202"/>
        <v xml:space="preserve"> Đại học từ xa Cu thu gian di, hoc phi se canf ngay tang len do</v>
      </c>
      <c r="E4916" s="4"/>
      <c r="F4916" s="4"/>
      <c r="G4916" s="4"/>
      <c r="H4916" s="4"/>
      <c r="I4916" s="4"/>
      <c r="J4916" s="4"/>
      <c r="K4916" s="4"/>
      <c r="L4916" s="4"/>
      <c r="M4916" s="4"/>
      <c r="N4916" s="4"/>
      <c r="O4916" s="4"/>
      <c r="P4916" s="4"/>
      <c r="Q4916" s="4"/>
      <c r="R4916" s="4"/>
      <c r="S4916" s="4"/>
      <c r="T4916" s="4"/>
      <c r="U4916" s="4"/>
      <c r="V4916" s="4"/>
      <c r="W4916" s="4"/>
    </row>
    <row r="4917" spans="1:23" ht="56" x14ac:dyDescent="0.3">
      <c r="A4917" s="16" t="s">
        <v>4411</v>
      </c>
      <c r="B4917" s="6">
        <v>0</v>
      </c>
      <c r="C4917" s="16" t="s">
        <v>4413</v>
      </c>
      <c r="D4917" s="16" t="str">
        <f t="shared" si="202"/>
        <v xml:space="preserve"> Đại học từ xa Vì sợ học phí tăng mà tôi đã đăng ký học văn bằng 3 khi còn 1 năm nữa mới xong văn bằng 2.</v>
      </c>
      <c r="E4917" s="4"/>
      <c r="F4917" s="4"/>
      <c r="G4917" s="4"/>
      <c r="H4917" s="4"/>
      <c r="I4917" s="4"/>
      <c r="J4917" s="4"/>
      <c r="K4917" s="4"/>
      <c r="L4917" s="4"/>
      <c r="M4917" s="4"/>
      <c r="N4917" s="4"/>
      <c r="O4917" s="4"/>
      <c r="P4917" s="4"/>
      <c r="Q4917" s="4"/>
      <c r="R4917" s="4"/>
      <c r="S4917" s="4"/>
      <c r="T4917" s="4"/>
      <c r="U4917" s="4"/>
      <c r="V4917" s="4"/>
      <c r="W4917" s="4"/>
    </row>
    <row r="4918" spans="1:23" ht="70" x14ac:dyDescent="0.3">
      <c r="A4918" s="16" t="s">
        <v>4414</v>
      </c>
      <c r="B4918" s="6">
        <v>0</v>
      </c>
      <c r="C4918" s="16" t="s">
        <v>4415</v>
      </c>
      <c r="D4918" s="16" t="str">
        <f t="shared" si="202"/>
        <v xml:space="preserve"> Đại học từ xa Đúng rồi em nha, học bổng ở DNU là học bổng toàn phần khóa lập trình full stack, em sẽ được nhận học bổng 100% ko cần phải thanh toán thêm bất cứ chi phí nào em nha, khóa lập trình này nếu mà học ở ngoài cũng phải 40-50tr rồi em à</v>
      </c>
      <c r="E4918" s="4"/>
      <c r="F4918" s="4"/>
      <c r="G4918" s="4"/>
      <c r="H4918" s="4"/>
      <c r="I4918" s="4"/>
      <c r="J4918" s="4"/>
      <c r="K4918" s="4"/>
      <c r="L4918" s="4"/>
      <c r="M4918" s="4"/>
      <c r="N4918" s="4"/>
      <c r="O4918" s="4"/>
      <c r="P4918" s="4"/>
      <c r="Q4918" s="4"/>
      <c r="R4918" s="4"/>
      <c r="S4918" s="4"/>
      <c r="T4918" s="4"/>
      <c r="U4918" s="4"/>
      <c r="V4918" s="4"/>
      <c r="W4918" s="4"/>
    </row>
    <row r="4919" spans="1:23" ht="98" x14ac:dyDescent="0.3">
      <c r="A4919" s="16" t="s">
        <v>4416</v>
      </c>
      <c r="B4919" s="6">
        <v>0</v>
      </c>
      <c r="C4919" s="16" t="s">
        <v>4417</v>
      </c>
      <c r="D4919" s="16" t="str">
        <f t="shared" si="202"/>
        <v xml:space="preserve"> Đại học từ xa Chào em nha, trường hợp của em c nghĩ đẹp nhất là tốt nghiệp đh rồi em học vb2 ngành Logistics nha, vì h nếu em học thì em phải học htx 4 năm do hiện em chỉ có bằng tốt nghiệp THPT, khi em có bằng đh r, em học thêm vb2 thì thời gian chỉ mất2,5 năm thôi em nha</v>
      </c>
      <c r="E4919" s="4"/>
      <c r="F4919" s="4"/>
      <c r="G4919" s="4"/>
      <c r="H4919" s="4"/>
      <c r="I4919" s="4"/>
      <c r="J4919" s="4"/>
      <c r="K4919" s="4"/>
      <c r="L4919" s="4"/>
      <c r="M4919" s="4"/>
      <c r="N4919" s="4"/>
      <c r="O4919" s="4"/>
      <c r="P4919" s="4"/>
      <c r="Q4919" s="4"/>
      <c r="R4919" s="4"/>
      <c r="S4919" s="4"/>
      <c r="T4919" s="4"/>
      <c r="U4919" s="4"/>
      <c r="V4919" s="4"/>
      <c r="W4919" s="4"/>
    </row>
    <row r="4920" spans="1:23" ht="98" x14ac:dyDescent="0.3">
      <c r="A4920" s="16" t="s">
        <v>4416</v>
      </c>
      <c r="B4920" s="6">
        <v>0</v>
      </c>
      <c r="C4920" s="16" t="s">
        <v>4418</v>
      </c>
      <c r="D4920" s="16" t="str">
        <f t="shared" si="202"/>
        <v xml:space="preserve"> Đại học từ xa Logistic ko có khóa ngoài để học ấy</v>
      </c>
      <c r="E4920" s="4"/>
      <c r="F4920" s="4"/>
      <c r="G4920" s="4"/>
      <c r="H4920" s="4"/>
      <c r="I4920" s="4"/>
      <c r="J4920" s="4"/>
      <c r="K4920" s="4"/>
      <c r="L4920" s="4"/>
      <c r="M4920" s="4"/>
      <c r="N4920" s="4"/>
      <c r="O4920" s="4"/>
      <c r="P4920" s="4"/>
      <c r="Q4920" s="4"/>
      <c r="R4920" s="4"/>
      <c r="S4920" s="4"/>
      <c r="T4920" s="4"/>
      <c r="U4920" s="4"/>
      <c r="V4920" s="4"/>
      <c r="W4920" s="4"/>
    </row>
    <row r="4921" spans="1:23" ht="98" x14ac:dyDescent="0.3">
      <c r="A4921" s="16" t="s">
        <v>4416</v>
      </c>
      <c r="B4921" s="6">
        <v>0</v>
      </c>
      <c r="C4921" s="16" t="s">
        <v>4419</v>
      </c>
      <c r="D4921" s="16" t="str">
        <f t="shared" si="202"/>
        <v xml:space="preserve"> Đại học từ xa Nên để tốt nghiệp rồi học em ơi, thời gian ngắn hơn nhiều</v>
      </c>
      <c r="E4921" s="4"/>
      <c r="F4921" s="4"/>
      <c r="G4921" s="4"/>
      <c r="H4921" s="4"/>
      <c r="I4921" s="4"/>
      <c r="J4921" s="4"/>
      <c r="K4921" s="4"/>
      <c r="L4921" s="4"/>
      <c r="M4921" s="4"/>
      <c r="N4921" s="4"/>
      <c r="O4921" s="4"/>
      <c r="P4921" s="4"/>
      <c r="Q4921" s="4"/>
      <c r="R4921" s="4"/>
      <c r="S4921" s="4"/>
      <c r="T4921" s="4"/>
      <c r="U4921" s="4"/>
      <c r="V4921" s="4"/>
      <c r="W4921" s="4"/>
    </row>
    <row r="4922" spans="1:23" ht="98" x14ac:dyDescent="0.3">
      <c r="A4922" s="16" t="s">
        <v>4416</v>
      </c>
      <c r="B4922" s="6">
        <v>0</v>
      </c>
      <c r="C4922" s="16" t="s">
        <v>4420</v>
      </c>
      <c r="D4922" s="16" t="str">
        <f t="shared" si="202"/>
        <v xml:space="preserve"> Đại học từ xa Giờ cứ tập trung học rồi em xin đi thực tập, tích lũy kinh nghiệm dần đã, học bây giờ là phải học 4 năm đấy</v>
      </c>
      <c r="E4922" s="4"/>
      <c r="F4922" s="4"/>
      <c r="G4922" s="4"/>
      <c r="H4922" s="4"/>
      <c r="I4922" s="4"/>
      <c r="J4922" s="4"/>
      <c r="K4922" s="4"/>
      <c r="L4922" s="4"/>
      <c r="M4922" s="4"/>
      <c r="N4922" s="4"/>
      <c r="O4922" s="4"/>
      <c r="P4922" s="4"/>
      <c r="Q4922" s="4"/>
      <c r="R4922" s="4"/>
      <c r="S4922" s="4"/>
      <c r="T4922" s="4"/>
      <c r="U4922" s="4"/>
      <c r="V4922" s="4"/>
      <c r="W4922" s="4"/>
    </row>
    <row r="4923" spans="1:23" ht="98" x14ac:dyDescent="0.3">
      <c r="A4923" s="16" t="s">
        <v>4416</v>
      </c>
      <c r="B4923" s="6">
        <v>0</v>
      </c>
      <c r="C4923" s="16" t="s">
        <v>4421</v>
      </c>
      <c r="D4923" s="16" t="str">
        <f t="shared" si="202"/>
        <v xml:space="preserve"> Đại học từ xa Một cái là bằng đại học giá trị cả đời, một cái là vài cái chứng chỉ, có thời hạn, tùy từng công ty có công ty công nhận, có công ty không</v>
      </c>
      <c r="E4923" s="4"/>
      <c r="F4923" s="4"/>
      <c r="G4923" s="4"/>
      <c r="H4923" s="4"/>
      <c r="I4923" s="4"/>
      <c r="J4923" s="4"/>
      <c r="K4923" s="4"/>
      <c r="L4923" s="4"/>
      <c r="M4923" s="4"/>
      <c r="N4923" s="4"/>
      <c r="O4923" s="4"/>
      <c r="P4923" s="4"/>
      <c r="Q4923" s="4"/>
      <c r="R4923" s="4"/>
      <c r="S4923" s="4"/>
      <c r="T4923" s="4"/>
      <c r="U4923" s="4"/>
      <c r="V4923" s="4"/>
      <c r="W4923" s="4"/>
    </row>
    <row r="4924" spans="1:23" ht="98" x14ac:dyDescent="0.3">
      <c r="A4924" s="16" t="s">
        <v>4416</v>
      </c>
      <c r="B4924" s="6">
        <v>0</v>
      </c>
      <c r="C4924" s="16" t="s">
        <v>4422</v>
      </c>
      <c r="D4924" s="16" t="str">
        <f t="shared" si="202"/>
        <v xml:space="preserve"> Đại học từ xa Đại học hơn khóa học nhiều chứ e</v>
      </c>
      <c r="E4924" s="4"/>
      <c r="F4924" s="4"/>
      <c r="G4924" s="4"/>
      <c r="H4924" s="4"/>
      <c r="I4924" s="4"/>
      <c r="J4924" s="4"/>
      <c r="K4924" s="4"/>
      <c r="L4924" s="4"/>
      <c r="M4924" s="4"/>
      <c r="N4924" s="4"/>
      <c r="O4924" s="4"/>
      <c r="P4924" s="4"/>
      <c r="Q4924" s="4"/>
      <c r="R4924" s="4"/>
      <c r="S4924" s="4"/>
      <c r="T4924" s="4"/>
      <c r="U4924" s="4"/>
      <c r="V4924" s="4"/>
      <c r="W4924" s="4"/>
    </row>
    <row r="4925" spans="1:23" ht="98" x14ac:dyDescent="0.3">
      <c r="A4925" s="16" t="s">
        <v>4416</v>
      </c>
      <c r="B4925" s="6">
        <v>0</v>
      </c>
      <c r="C4925" s="16" t="s">
        <v>4423</v>
      </c>
      <c r="D4925" s="16" t="str">
        <f t="shared" si="202"/>
        <v xml:space="preserve"> Đại học từ xa Logistics cần ngoại ngữ đấy, nếu có chứng chỉ ngoại ngữ là sẽ được tăng lương, như cty bạn anh là đang như thế. Ngành này ko có base cũng hơi khoai, đi thực tập từ sớm được thì tốt</v>
      </c>
      <c r="E4925" s="4"/>
      <c r="F4925" s="4"/>
      <c r="G4925" s="4"/>
      <c r="H4925" s="4"/>
      <c r="I4925" s="4"/>
      <c r="J4925" s="4"/>
      <c r="K4925" s="4"/>
      <c r="L4925" s="4"/>
      <c r="M4925" s="4"/>
      <c r="N4925" s="4"/>
      <c r="O4925" s="4"/>
      <c r="P4925" s="4"/>
      <c r="Q4925" s="4"/>
      <c r="R4925" s="4"/>
      <c r="S4925" s="4"/>
      <c r="T4925" s="4"/>
      <c r="U4925" s="4"/>
      <c r="V4925" s="4"/>
      <c r="W4925" s="4"/>
    </row>
    <row r="4926" spans="1:23" ht="98" x14ac:dyDescent="0.3">
      <c r="A4926" s="16" t="s">
        <v>4416</v>
      </c>
      <c r="B4926" s="6">
        <v>0</v>
      </c>
      <c r="C4926" s="16" t="s">
        <v>4424</v>
      </c>
      <c r="D4926" s="16" t="str">
        <f t="shared" si="202"/>
        <v xml:space="preserve"> Đại học từ xa E nênn học thêm vb2 nha, nhưng chưa phải thời điểm này</v>
      </c>
      <c r="E4926" s="4"/>
      <c r="F4926" s="4"/>
      <c r="G4926" s="4"/>
      <c r="H4926" s="4"/>
      <c r="I4926" s="4"/>
      <c r="J4926" s="4"/>
      <c r="K4926" s="4"/>
      <c r="L4926" s="4"/>
      <c r="M4926" s="4"/>
      <c r="N4926" s="4"/>
      <c r="O4926" s="4"/>
      <c r="P4926" s="4"/>
      <c r="Q4926" s="4"/>
      <c r="R4926" s="4"/>
      <c r="S4926" s="4"/>
      <c r="T4926" s="4"/>
      <c r="U4926" s="4"/>
      <c r="V4926" s="4"/>
      <c r="W4926" s="4"/>
    </row>
    <row r="4927" spans="1:23" ht="98" x14ac:dyDescent="0.3">
      <c r="A4927" s="16" t="s">
        <v>4416</v>
      </c>
      <c r="B4927" s="6">
        <v>0</v>
      </c>
      <c r="C4927" s="16" t="s">
        <v>4425</v>
      </c>
      <c r="D4927" s="16" t="str">
        <f t="shared" si="202"/>
        <v xml:space="preserve"> Đại học từ xa Bạn nên học xong đại học, lấy bằng đó học văn bằng 2 ngành logistics sẽ rút ngắn thời gian học và có thể vừa học vừa làm tiết kiệm chi phí cho mình và có thêm kinh nghiệm khi ra trường sẽ dễ xin việc hơn đấy.</v>
      </c>
      <c r="E4927" s="4"/>
      <c r="F4927" s="4"/>
      <c r="G4927" s="4"/>
      <c r="H4927" s="4"/>
      <c r="I4927" s="4"/>
      <c r="J4927" s="4"/>
      <c r="K4927" s="4"/>
      <c r="L4927" s="4"/>
      <c r="M4927" s="4"/>
      <c r="N4927" s="4"/>
      <c r="O4927" s="4"/>
      <c r="P4927" s="4"/>
      <c r="Q4927" s="4"/>
      <c r="R4927" s="4"/>
      <c r="S4927" s="4"/>
      <c r="T4927" s="4"/>
      <c r="U4927" s="4"/>
      <c r="V4927" s="4"/>
      <c r="W4927" s="4"/>
    </row>
    <row r="4928" spans="1:23" ht="98" x14ac:dyDescent="0.3">
      <c r="A4928" s="16" t="s">
        <v>4416</v>
      </c>
      <c r="B4928" s="6">
        <v>0</v>
      </c>
      <c r="C4928" s="16" t="s">
        <v>4426</v>
      </c>
      <c r="D4928" s="16" t="str">
        <f t="shared" si="202"/>
        <v xml:space="preserve"> Đại học từ xa Tốt nghiệp đại học, lấy văn bằng 2 chỉ mất 2.5 năm thôi</v>
      </c>
      <c r="E4928" s="4"/>
      <c r="F4928" s="4"/>
      <c r="G4928" s="4"/>
      <c r="H4928" s="4"/>
      <c r="I4928" s="4"/>
      <c r="J4928" s="4"/>
      <c r="K4928" s="4"/>
      <c r="L4928" s="4"/>
      <c r="M4928" s="4"/>
      <c r="N4928" s="4"/>
      <c r="O4928" s="4"/>
      <c r="P4928" s="4"/>
      <c r="Q4928" s="4"/>
      <c r="R4928" s="4"/>
      <c r="S4928" s="4"/>
      <c r="T4928" s="4"/>
      <c r="U4928" s="4"/>
      <c r="V4928" s="4"/>
      <c r="W4928" s="4"/>
    </row>
    <row r="4929" spans="1:23" ht="56" x14ac:dyDescent="0.3">
      <c r="A4929" s="16" t="s">
        <v>4427</v>
      </c>
      <c r="B4929" s="6">
        <v>0</v>
      </c>
      <c r="C4929" s="16" t="s">
        <v>4428</v>
      </c>
      <c r="D4929" s="16" t="str">
        <f t="shared" si="202"/>
        <v xml:space="preserve"> Đại học từ xa Chào em nha, hệ từ xa cũng là 1 trong 3 hệ đào tạo của các trường đại học thôi nên khi học xong đương nhiên sinh viên sẽ được tốt nghiệp và được cấp bằng em nha</v>
      </c>
      <c r="E4929" s="4"/>
      <c r="F4929" s="4"/>
      <c r="G4929" s="4"/>
      <c r="H4929" s="4"/>
      <c r="I4929" s="4"/>
      <c r="J4929" s="4"/>
      <c r="K4929" s="4"/>
      <c r="L4929" s="4"/>
      <c r="M4929" s="4"/>
      <c r="N4929" s="4"/>
      <c r="O4929" s="4"/>
      <c r="P4929" s="4"/>
      <c r="Q4929" s="4"/>
      <c r="R4929" s="4"/>
      <c r="S4929" s="4"/>
      <c r="T4929" s="4"/>
      <c r="U4929" s="4"/>
      <c r="V4929" s="4"/>
      <c r="W4929" s="4"/>
    </row>
    <row r="4930" spans="1:23" ht="56" x14ac:dyDescent="0.3">
      <c r="A4930" s="16" t="s">
        <v>4427</v>
      </c>
      <c r="B4930" s="6">
        <v>0</v>
      </c>
      <c r="C4930" s="16" t="s">
        <v>4429</v>
      </c>
      <c r="D4930" s="16" t="str">
        <f t="shared" si="202"/>
        <v xml:space="preserve"> Đại học từ xa Trừ trường hợp em chọn những trường kém chất lượng, trường tư thì mới lo thôi, đó cũng là lí do tại sao mình ko nên chọn những trường học phí quá thấp</v>
      </c>
      <c r="E4930" s="4"/>
      <c r="F4930" s="4"/>
      <c r="G4930" s="4"/>
      <c r="H4930" s="4"/>
      <c r="I4930" s="4"/>
      <c r="J4930" s="4"/>
      <c r="K4930" s="4"/>
      <c r="L4930" s="4"/>
      <c r="M4930" s="4"/>
      <c r="N4930" s="4"/>
      <c r="O4930" s="4"/>
      <c r="P4930" s="4"/>
      <c r="Q4930" s="4"/>
      <c r="R4930" s="4"/>
      <c r="S4930" s="4"/>
      <c r="T4930" s="4"/>
      <c r="U4930" s="4"/>
      <c r="V4930" s="4"/>
      <c r="W4930" s="4"/>
    </row>
    <row r="4931" spans="1:23" ht="56" x14ac:dyDescent="0.3">
      <c r="A4931" s="16" t="s">
        <v>4427</v>
      </c>
      <c r="B4931" s="6">
        <v>0</v>
      </c>
      <c r="C4931" s="16" t="s">
        <v>4430</v>
      </c>
      <c r="D4931" s="16" t="str">
        <f t="shared" si="202"/>
        <v xml:space="preserve"> Đại học từ xa ko cấp có mà bị sv kiện luôn ấy chứ =))))</v>
      </c>
      <c r="E4931" s="4"/>
      <c r="F4931" s="4"/>
      <c r="G4931" s="4"/>
      <c r="H4931" s="4"/>
      <c r="I4931" s="4"/>
      <c r="J4931" s="4"/>
      <c r="K4931" s="4"/>
      <c r="L4931" s="4"/>
      <c r="M4931" s="4"/>
      <c r="N4931" s="4"/>
      <c r="O4931" s="4"/>
      <c r="P4931" s="4"/>
      <c r="Q4931" s="4"/>
      <c r="R4931" s="4"/>
      <c r="S4931" s="4"/>
      <c r="T4931" s="4"/>
      <c r="U4931" s="4"/>
      <c r="V4931" s="4"/>
      <c r="W4931" s="4"/>
    </row>
    <row r="4932" spans="1:23" ht="56" x14ac:dyDescent="0.3">
      <c r="A4932" s="16" t="s">
        <v>4427</v>
      </c>
      <c r="B4932" s="6">
        <v>0</v>
      </c>
      <c r="C4932" s="16" t="s">
        <v>4431</v>
      </c>
      <c r="D4932" s="16" t="str">
        <f t="shared" si="202"/>
        <v xml:space="preserve"> Đại học từ xa Đã học xong rồi thì 100% được cấp mà, bạn có tên trong ds sv tốt nghiệp của trường thì kiểu gì chả được cấp bằng</v>
      </c>
      <c r="E4932" s="4"/>
      <c r="F4932" s="4"/>
      <c r="G4932" s="4"/>
      <c r="H4932" s="4"/>
      <c r="I4932" s="4"/>
      <c r="J4932" s="4"/>
      <c r="K4932" s="4"/>
      <c r="L4932" s="4"/>
      <c r="M4932" s="4"/>
      <c r="N4932" s="4"/>
      <c r="O4932" s="4"/>
      <c r="P4932" s="4"/>
      <c r="Q4932" s="4"/>
      <c r="R4932" s="4"/>
      <c r="S4932" s="4"/>
      <c r="T4932" s="4"/>
      <c r="U4932" s="4"/>
      <c r="V4932" s="4"/>
      <c r="W4932" s="4"/>
    </row>
    <row r="4933" spans="1:23" ht="56" x14ac:dyDescent="0.3">
      <c r="A4933" s="16" t="s">
        <v>4427</v>
      </c>
      <c r="B4933" s="6">
        <v>0</v>
      </c>
      <c r="C4933" s="16" t="s">
        <v>4432</v>
      </c>
      <c r="D4933" s="16" t="str">
        <f t="shared" si="202"/>
        <v xml:space="preserve"> Đại học từ xa học xong hệ nào cũng có bằng em ơi</v>
      </c>
      <c r="E4933" s="4"/>
      <c r="F4933" s="4"/>
      <c r="G4933" s="4"/>
      <c r="H4933" s="4"/>
      <c r="I4933" s="4"/>
      <c r="J4933" s="4"/>
      <c r="K4933" s="4"/>
      <c r="L4933" s="4"/>
      <c r="M4933" s="4"/>
      <c r="N4933" s="4"/>
      <c r="O4933" s="4"/>
      <c r="P4933" s="4"/>
      <c r="Q4933" s="4"/>
      <c r="R4933" s="4"/>
      <c r="S4933" s="4"/>
      <c r="T4933" s="4"/>
      <c r="U4933" s="4"/>
      <c r="V4933" s="4"/>
      <c r="W4933" s="4"/>
    </row>
    <row r="4934" spans="1:23" ht="56" x14ac:dyDescent="0.3">
      <c r="A4934" s="16" t="s">
        <v>4427</v>
      </c>
      <c r="B4934" s="6">
        <v>0</v>
      </c>
      <c r="C4934" s="16" t="s">
        <v>4433</v>
      </c>
      <c r="D4934" s="16" t="str">
        <f t="shared" si="202"/>
        <v xml:space="preserve"> Đại học từ xa cấp như bình thường thôi</v>
      </c>
      <c r="E4934" s="4"/>
      <c r="F4934" s="4"/>
      <c r="G4934" s="4"/>
      <c r="H4934" s="4"/>
      <c r="I4934" s="4"/>
      <c r="J4934" s="4"/>
      <c r="K4934" s="4"/>
      <c r="L4934" s="4"/>
      <c r="M4934" s="4"/>
      <c r="N4934" s="4"/>
      <c r="O4934" s="4"/>
      <c r="P4934" s="4"/>
      <c r="Q4934" s="4"/>
      <c r="R4934" s="4"/>
      <c r="S4934" s="4"/>
      <c r="T4934" s="4"/>
      <c r="U4934" s="4"/>
      <c r="V4934" s="4"/>
      <c r="W4934" s="4"/>
    </row>
    <row r="4935" spans="1:23" ht="56" x14ac:dyDescent="0.3">
      <c r="A4935" s="16" t="s">
        <v>4427</v>
      </c>
      <c r="B4935" s="6">
        <v>0</v>
      </c>
      <c r="C4935" s="16" t="s">
        <v>4434</v>
      </c>
      <c r="D4935" s="16" t="str">
        <f t="shared" si="202"/>
        <v xml:space="preserve"> Đại học từ xa Bạn học đầy đủ tín chỉ theo khung chương trình thì sẽ tốt nghiệp và được cấp bằng như hệ chính quy nhé</v>
      </c>
      <c r="E4935" s="4"/>
      <c r="F4935" s="4"/>
      <c r="G4935" s="4"/>
      <c r="H4935" s="4"/>
      <c r="I4935" s="4"/>
      <c r="J4935" s="4"/>
      <c r="K4935" s="4"/>
      <c r="L4935" s="4"/>
      <c r="M4935" s="4"/>
      <c r="N4935" s="4"/>
      <c r="O4935" s="4"/>
      <c r="P4935" s="4"/>
      <c r="Q4935" s="4"/>
      <c r="R4935" s="4"/>
      <c r="S4935" s="4"/>
      <c r="T4935" s="4"/>
      <c r="U4935" s="4"/>
      <c r="V4935" s="4"/>
      <c r="W4935" s="4"/>
    </row>
    <row r="4936" spans="1:23" ht="56" x14ac:dyDescent="0.3">
      <c r="A4936" s="16" t="s">
        <v>4427</v>
      </c>
      <c r="B4936" s="6">
        <v>0</v>
      </c>
      <c r="C4936" s="16" t="s">
        <v>4435</v>
      </c>
      <c r="D4936" s="16" t="str">
        <f t="shared" si="202"/>
        <v xml:space="preserve"> Đại học từ xa Theo m ko nên học hệ từ xa nhé</v>
      </c>
      <c r="E4936" s="4"/>
      <c r="F4936" s="4"/>
      <c r="G4936" s="4"/>
      <c r="H4936" s="4"/>
      <c r="I4936" s="4"/>
      <c r="J4936" s="4"/>
      <c r="K4936" s="4"/>
      <c r="L4936" s="4"/>
      <c r="M4936" s="4"/>
      <c r="N4936" s="4"/>
      <c r="O4936" s="4"/>
      <c r="P4936" s="4"/>
      <c r="Q4936" s="4"/>
      <c r="R4936" s="4"/>
      <c r="S4936" s="4"/>
      <c r="T4936" s="4"/>
      <c r="U4936" s="4"/>
      <c r="V4936" s="4"/>
      <c r="W4936" s="4"/>
    </row>
    <row r="4937" spans="1:23" ht="56" x14ac:dyDescent="0.3">
      <c r="A4937" s="16" t="s">
        <v>4427</v>
      </c>
      <c r="B4937" s="6">
        <v>0</v>
      </c>
      <c r="C4937" s="16" t="s">
        <v>4436</v>
      </c>
      <c r="D4937" s="16" t="str">
        <f t="shared" si="202"/>
        <v xml:space="preserve"> Đại học từ xa Đóng tiền, bỏ công học và thi. K cấp thì kiện lừa đảo chiếm đoạt tsan thui</v>
      </c>
      <c r="E4937" s="4"/>
      <c r="F4937" s="4"/>
      <c r="G4937" s="4"/>
      <c r="H4937" s="4"/>
      <c r="I4937" s="4"/>
      <c r="J4937" s="4"/>
      <c r="K4937" s="4"/>
      <c r="L4937" s="4"/>
      <c r="M4937" s="4"/>
      <c r="N4937" s="4"/>
      <c r="O4937" s="4"/>
      <c r="P4937" s="4"/>
      <c r="Q4937" s="4"/>
      <c r="R4937" s="4"/>
      <c r="S4937" s="4"/>
      <c r="T4937" s="4"/>
      <c r="U4937" s="4"/>
      <c r="V4937" s="4"/>
      <c r="W4937" s="4"/>
    </row>
    <row r="4938" spans="1:23" ht="56" x14ac:dyDescent="0.3">
      <c r="A4938" s="16" t="s">
        <v>4427</v>
      </c>
      <c r="B4938" s="6">
        <v>0</v>
      </c>
      <c r="C4938" s="16" t="s">
        <v>4437</v>
      </c>
      <c r="D4938" s="16" t="str">
        <f t="shared" si="202"/>
        <v xml:space="preserve"> Đại học từ xa bằng đào tạo từ xa sẽ nhận phôi bằng và có giá trị được công nhận như bằng chính quy nhé</v>
      </c>
      <c r="E4938" s="4"/>
      <c r="F4938" s="4"/>
      <c r="G4938" s="4"/>
      <c r="H4938" s="4"/>
      <c r="I4938" s="4"/>
      <c r="J4938" s="4"/>
      <c r="K4938" s="4"/>
      <c r="L4938" s="4"/>
      <c r="M4938" s="4"/>
      <c r="N4938" s="4"/>
      <c r="O4938" s="4"/>
      <c r="P4938" s="4"/>
      <c r="Q4938" s="4"/>
      <c r="R4938" s="4"/>
      <c r="S4938" s="4"/>
      <c r="T4938" s="4"/>
      <c r="U4938" s="4"/>
      <c r="V4938" s="4"/>
      <c r="W4938" s="4"/>
    </row>
    <row r="4939" spans="1:23" ht="56" x14ac:dyDescent="0.3">
      <c r="A4939" s="16" t="s">
        <v>4427</v>
      </c>
      <c r="B4939" s="6">
        <v>0</v>
      </c>
      <c r="C4939" s="16" t="s">
        <v>4438</v>
      </c>
      <c r="D4939" s="16" t="str">
        <f t="shared" si="202"/>
        <v xml:space="preserve"> Đại học từ xa Mn cho e xin ít review ngành ngôn ngữ trung hệ từ xa trường ĐH Mở HN với ạ</v>
      </c>
      <c r="E4939" s="4"/>
      <c r="F4939" s="4"/>
      <c r="G4939" s="4"/>
      <c r="H4939" s="4"/>
      <c r="I4939" s="4"/>
      <c r="J4939" s="4"/>
      <c r="K4939" s="4"/>
      <c r="L4939" s="4"/>
      <c r="M4939" s="4"/>
      <c r="N4939" s="4"/>
      <c r="O4939" s="4"/>
      <c r="P4939" s="4"/>
      <c r="Q4939" s="4"/>
      <c r="R4939" s="4"/>
      <c r="S4939" s="4"/>
      <c r="T4939" s="4"/>
      <c r="U4939" s="4"/>
      <c r="V4939" s="4"/>
      <c r="W4939" s="4"/>
    </row>
    <row r="4940" spans="1:23" ht="56" x14ac:dyDescent="0.3">
      <c r="A4940" s="16" t="s">
        <v>4427</v>
      </c>
      <c r="B4940" s="6">
        <v>0</v>
      </c>
      <c r="C4940" s="16" t="s">
        <v>4439</v>
      </c>
      <c r="D4940" s="16" t="str">
        <f t="shared" si="202"/>
        <v xml:space="preserve"> Đại học từ xa Nếu bạn hoàn thành đủ chương trình đào tạo thì đúng thời hạn trường sẽ cấp bằng cho bạn nha</v>
      </c>
      <c r="E4940" s="4"/>
      <c r="F4940" s="4"/>
      <c r="G4940" s="4"/>
      <c r="H4940" s="4"/>
      <c r="I4940" s="4"/>
      <c r="J4940" s="4"/>
      <c r="K4940" s="4"/>
      <c r="L4940" s="4"/>
      <c r="M4940" s="4"/>
      <c r="N4940" s="4"/>
      <c r="O4940" s="4"/>
      <c r="P4940" s="4"/>
      <c r="Q4940" s="4"/>
      <c r="R4940" s="4"/>
      <c r="S4940" s="4"/>
      <c r="T4940" s="4"/>
      <c r="U4940" s="4"/>
      <c r="V4940" s="4"/>
      <c r="W4940" s="4"/>
    </row>
    <row r="4941" spans="1:23" ht="56" x14ac:dyDescent="0.3">
      <c r="A4941" s="16" t="s">
        <v>4427</v>
      </c>
      <c r="B4941" s="6">
        <v>0</v>
      </c>
      <c r="C4941" s="16" t="s">
        <v>4440</v>
      </c>
      <c r="D4941" s="16" t="str">
        <f t="shared" si="202"/>
        <v xml:space="preserve"> Đại học từ xa Bằng giá trị tương đương hệ chính quy nha em.</v>
      </c>
      <c r="E4941" s="4"/>
      <c r="F4941" s="4"/>
      <c r="G4941" s="4"/>
      <c r="H4941" s="4"/>
      <c r="I4941" s="4"/>
      <c r="J4941" s="4"/>
      <c r="K4941" s="4"/>
      <c r="L4941" s="4"/>
      <c r="M4941" s="4"/>
      <c r="N4941" s="4"/>
      <c r="O4941" s="4"/>
      <c r="P4941" s="4"/>
      <c r="Q4941" s="4"/>
      <c r="R4941" s="4"/>
      <c r="S4941" s="4"/>
      <c r="T4941" s="4"/>
      <c r="U4941" s="4"/>
      <c r="V4941" s="4"/>
      <c r="W4941" s="4"/>
    </row>
    <row r="4942" spans="1:23" ht="168" x14ac:dyDescent="0.3">
      <c r="A4942" s="16" t="s">
        <v>4441</v>
      </c>
      <c r="B4942" s="6">
        <v>0</v>
      </c>
      <c r="C4942" s="16" t="s">
        <v>4442</v>
      </c>
      <c r="D4942" s="16" t="str">
        <f t="shared" si="202"/>
        <v xml:space="preserve"> Đại học từ xa Ngôn ngữ Hàn thì ít trường đào tạo lắm e, có khi ko có đâu</v>
      </c>
      <c r="E4942" s="4"/>
      <c r="F4942" s="4"/>
      <c r="G4942" s="4"/>
      <c r="H4942" s="4"/>
      <c r="I4942" s="4"/>
      <c r="J4942" s="4"/>
      <c r="K4942" s="4"/>
      <c r="L4942" s="4"/>
      <c r="M4942" s="4"/>
      <c r="N4942" s="4"/>
      <c r="O4942" s="4"/>
      <c r="P4942" s="4"/>
      <c r="Q4942" s="4"/>
      <c r="R4942" s="4"/>
      <c r="S4942" s="4"/>
      <c r="T4942" s="4"/>
      <c r="U4942" s="4"/>
      <c r="V4942" s="4"/>
      <c r="W4942" s="4"/>
    </row>
    <row r="4943" spans="1:23" ht="168" x14ac:dyDescent="0.3">
      <c r="A4943" s="16" t="s">
        <v>4441</v>
      </c>
      <c r="B4943" s="6">
        <v>0</v>
      </c>
      <c r="C4943" s="16" t="s">
        <v>4443</v>
      </c>
      <c r="D4943" s="16" t="str">
        <f t="shared" si="202"/>
        <v xml:space="preserve"> Đại học từ xa Còn nếu em đang ko học chính quy được, thì từ xa là tốt nhất r, tấm bằng đại học nó quan trọng lắm e</v>
      </c>
      <c r="E4943" s="4"/>
      <c r="F4943" s="4"/>
      <c r="G4943" s="4"/>
      <c r="H4943" s="4"/>
      <c r="I4943" s="4"/>
      <c r="J4943" s="4"/>
      <c r="K4943" s="4"/>
      <c r="L4943" s="4"/>
      <c r="M4943" s="4"/>
      <c r="N4943" s="4"/>
      <c r="O4943" s="4"/>
      <c r="P4943" s="4"/>
      <c r="Q4943" s="4"/>
      <c r="R4943" s="4"/>
      <c r="S4943" s="4"/>
      <c r="T4943" s="4"/>
      <c r="U4943" s="4"/>
      <c r="V4943" s="4"/>
      <c r="W4943" s="4"/>
    </row>
    <row r="4944" spans="1:23" ht="168" x14ac:dyDescent="0.3">
      <c r="A4944" s="16" t="s">
        <v>4441</v>
      </c>
      <c r="B4944" s="6">
        <v>0</v>
      </c>
      <c r="C4944" s="16" t="s">
        <v>4444</v>
      </c>
      <c r="D4944" s="16" t="str">
        <f t="shared" si="202"/>
        <v xml:space="preserve"> Đại học từ xa Em có chứng chỉ tiếng Hàn chưa</v>
      </c>
      <c r="E4944" s="4"/>
      <c r="F4944" s="4"/>
      <c r="G4944" s="4"/>
      <c r="H4944" s="4"/>
      <c r="I4944" s="4"/>
      <c r="J4944" s="4"/>
      <c r="K4944" s="4"/>
      <c r="L4944" s="4"/>
      <c r="M4944" s="4"/>
      <c r="N4944" s="4"/>
      <c r="O4944" s="4"/>
      <c r="P4944" s="4"/>
      <c r="Q4944" s="4"/>
      <c r="R4944" s="4"/>
      <c r="S4944" s="4"/>
      <c r="T4944" s="4"/>
      <c r="U4944" s="4"/>
      <c r="V4944" s="4"/>
      <c r="W4944" s="4"/>
    </row>
    <row r="4945" spans="1:23" ht="168" x14ac:dyDescent="0.3">
      <c r="A4945" s="16" t="s">
        <v>4441</v>
      </c>
      <c r="B4945" s="6">
        <v>0</v>
      </c>
      <c r="C4945" s="16" t="s">
        <v>4445</v>
      </c>
      <c r="D4945" s="16" t="str">
        <f t="shared" si="202"/>
        <v xml:space="preserve"> Đại học từ xa NEU làm gì có NNH nhỉ</v>
      </c>
      <c r="E4945" s="4"/>
      <c r="F4945" s="4"/>
      <c r="G4945" s="4"/>
      <c r="H4945" s="4"/>
      <c r="I4945" s="4"/>
      <c r="J4945" s="4"/>
      <c r="K4945" s="4"/>
      <c r="L4945" s="4"/>
      <c r="M4945" s="4"/>
      <c r="N4945" s="4"/>
      <c r="O4945" s="4"/>
      <c r="P4945" s="4"/>
      <c r="Q4945" s="4"/>
      <c r="R4945" s="4"/>
      <c r="S4945" s="4"/>
      <c r="T4945" s="4"/>
      <c r="U4945" s="4"/>
      <c r="V4945" s="4"/>
      <c r="W4945" s="4"/>
    </row>
    <row r="4946" spans="1:23" ht="168" x14ac:dyDescent="0.3">
      <c r="A4946" s="16" t="s">
        <v>4441</v>
      </c>
      <c r="B4946" s="6">
        <v>0</v>
      </c>
      <c r="C4946" s="16" t="s">
        <v>4446</v>
      </c>
      <c r="D4946" s="16" t="str">
        <f t="shared" si="202"/>
        <v xml:space="preserve"> Đại học từ xa Nếu học được chính quy là tốt nhất, còn nếu xác định học từ xa thì bạn phải cố gắng rất nhiều , với lại phải có tính tự học cao.Và còn phải phụ thuộc vào nhận thức của bạn nữa, những phần bạn k hiểu thì phải tự tìm tài liệu thôi.
  Mình không biết các bạn khác có như mình k , còn đây là cảm nhận của mình</v>
      </c>
      <c r="E4946" s="4"/>
      <c r="F4946" s="4"/>
      <c r="G4946" s="4"/>
      <c r="H4946" s="4"/>
      <c r="I4946" s="4"/>
      <c r="J4946" s="4"/>
      <c r="K4946" s="4"/>
      <c r="L4946" s="4"/>
      <c r="M4946" s="4"/>
      <c r="N4946" s="4"/>
      <c r="O4946" s="4"/>
      <c r="P4946" s="4"/>
      <c r="Q4946" s="4"/>
      <c r="R4946" s="4"/>
      <c r="S4946" s="4"/>
      <c r="T4946" s="4"/>
      <c r="U4946" s="4"/>
      <c r="V4946" s="4"/>
      <c r="W4946" s="4"/>
    </row>
    <row r="4947" spans="1:23" ht="168" x14ac:dyDescent="0.3">
      <c r="A4947" s="16" t="s">
        <v>4441</v>
      </c>
      <c r="B4947" s="6">
        <v>0</v>
      </c>
      <c r="C4947" s="16" t="s">
        <v>4447</v>
      </c>
      <c r="D4947" s="16" t="str">
        <f t="shared" si="202"/>
        <v xml:space="preserve"> Đại học từ xa Học từ xa đòi hỏi khả năng tự học, tự giác, khả năng tư duy logic rất cao mới hiểu dc chương trình. (Ở đây đề cập đến vấn đề học lấy kiến thức, ko phải học cho có cái bằng nha).
 Em còn nhỏ cứ bình tĩnh ôn thi để học chính quy cho bài bản. Nếu sợ ct mới khó thì lựa trường điểm thấp xíu sẽ ok hơn.</v>
      </c>
      <c r="E4947" s="4"/>
      <c r="F4947" s="4"/>
      <c r="G4947" s="4"/>
      <c r="H4947" s="4"/>
      <c r="I4947" s="4"/>
      <c r="J4947" s="4"/>
      <c r="K4947" s="4"/>
      <c r="L4947" s="4"/>
      <c r="M4947" s="4"/>
      <c r="N4947" s="4"/>
      <c r="O4947" s="4"/>
      <c r="P4947" s="4"/>
      <c r="Q4947" s="4"/>
      <c r="R4947" s="4"/>
      <c r="S4947" s="4"/>
      <c r="T4947" s="4"/>
      <c r="U4947" s="4"/>
      <c r="V4947" s="4"/>
      <c r="W4947" s="4"/>
    </row>
    <row r="4948" spans="1:23" ht="168" x14ac:dyDescent="0.3">
      <c r="A4948" s="16" t="s">
        <v>4441</v>
      </c>
      <c r="B4948" s="6">
        <v>0</v>
      </c>
      <c r="C4948" s="16" t="s">
        <v>4448</v>
      </c>
      <c r="D4948" s="16" t="str">
        <f t="shared" si="202"/>
        <v xml:space="preserve"> Đại học từ xa Chào em nha, trường hợp của em c khuyên ko nên chọn ngành QTKD mà nên chọn ngành học khác em nha, thực tế học QTKD sau này em ra trường sẽ phải làm trái ngành, kiến thức của ngành này sẽ bổ trợ rất tốt nếu như em học vb2 còn vb1 thì ra trường ko ứng dụng nhiều, cũng chưa ứng dụng vào cv được em ạ. Nếu tìm hiểu kỹ em sẽ thấy mng học QTKD ra trường toàn làm việc trái ngành thôi, vì mới ra trường thì ko thể làm quản lý, leader, trưởng phòng, phó phòng được em à</v>
      </c>
      <c r="E4948" s="4"/>
      <c r="F4948" s="4"/>
      <c r="G4948" s="4"/>
      <c r="H4948" s="4"/>
      <c r="I4948" s="4"/>
      <c r="J4948" s="4"/>
      <c r="K4948" s="4"/>
      <c r="L4948" s="4"/>
      <c r="M4948" s="4"/>
      <c r="N4948" s="4"/>
      <c r="O4948" s="4"/>
      <c r="P4948" s="4"/>
      <c r="Q4948" s="4"/>
      <c r="R4948" s="4"/>
      <c r="S4948" s="4"/>
      <c r="T4948" s="4"/>
      <c r="U4948" s="4"/>
      <c r="V4948" s="4"/>
      <c r="W4948" s="4"/>
    </row>
    <row r="4949" spans="1:23" ht="168" x14ac:dyDescent="0.3">
      <c r="A4949" s="16" t="s">
        <v>4441</v>
      </c>
      <c r="B4949" s="6">
        <v>0</v>
      </c>
      <c r="C4949" s="16" t="s">
        <v>4449</v>
      </c>
      <c r="D4949" s="16" t="str">
        <f t="shared" si="202"/>
        <v xml:space="preserve"> Đại học từ xa ĐH Mở Thành phố HCM có tuyển ngành ngôn ngữ Hàn cho hệ từ xa kìa b ơi, bạn liên hệ bên trường xem</v>
      </c>
      <c r="E4949" s="4"/>
      <c r="F4949" s="4"/>
      <c r="G4949" s="4"/>
      <c r="H4949" s="4"/>
      <c r="I4949" s="4"/>
      <c r="J4949" s="4"/>
      <c r="K4949" s="4"/>
      <c r="L4949" s="4"/>
      <c r="M4949" s="4"/>
      <c r="N4949" s="4"/>
      <c r="O4949" s="4"/>
      <c r="P4949" s="4"/>
      <c r="Q4949" s="4"/>
      <c r="R4949" s="4"/>
      <c r="S4949" s="4"/>
      <c r="T4949" s="4"/>
      <c r="U4949" s="4"/>
      <c r="V4949" s="4"/>
      <c r="W4949" s="4"/>
    </row>
    <row r="4950" spans="1:23" ht="112" x14ac:dyDescent="0.3">
      <c r="A4950" s="16" t="s">
        <v>4450</v>
      </c>
      <c r="B4950" s="6">
        <v>0</v>
      </c>
      <c r="C4950" s="16" t="s">
        <v>4451</v>
      </c>
      <c r="D4950" s="16" t="str">
        <f t="shared" si="202"/>
        <v xml:space="preserve"> Đại học từ xa Dạo này đang hot Đại Nam, ko biết chất lượng thế nào</v>
      </c>
      <c r="E4950" s="4"/>
      <c r="F4950" s="4"/>
      <c r="G4950" s="4"/>
      <c r="H4950" s="4"/>
      <c r="I4950" s="4"/>
      <c r="J4950" s="4"/>
      <c r="K4950" s="4"/>
      <c r="L4950" s="4"/>
      <c r="M4950" s="4"/>
      <c r="N4950" s="4"/>
      <c r="O4950" s="4"/>
      <c r="P4950" s="4"/>
      <c r="Q4950" s="4"/>
      <c r="R4950" s="4"/>
      <c r="S4950" s="4"/>
      <c r="T4950" s="4"/>
      <c r="U4950" s="4"/>
      <c r="V4950" s="4"/>
      <c r="W4950" s="4"/>
    </row>
    <row r="4951" spans="1:23" ht="112" x14ac:dyDescent="0.3">
      <c r="A4951" s="16" t="s">
        <v>4450</v>
      </c>
      <c r="B4951" s="6">
        <v>0</v>
      </c>
      <c r="C4951" s="16" t="s">
        <v>4452</v>
      </c>
      <c r="D4951" s="16" t="str">
        <f t="shared" si="202"/>
        <v xml:space="preserve"> Đại học từ xa Hà Nội thì có Đại Nam, đang rất hot, học bổng các kiểu</v>
      </c>
      <c r="E4951" s="4"/>
      <c r="F4951" s="4"/>
      <c r="G4951" s="4"/>
      <c r="H4951" s="4"/>
      <c r="I4951" s="4"/>
      <c r="J4951" s="4"/>
      <c r="K4951" s="4"/>
      <c r="L4951" s="4"/>
      <c r="M4951" s="4"/>
      <c r="N4951" s="4"/>
      <c r="O4951" s="4"/>
      <c r="P4951" s="4"/>
      <c r="Q4951" s="4"/>
      <c r="R4951" s="4"/>
      <c r="S4951" s="4"/>
      <c r="T4951" s="4"/>
      <c r="U4951" s="4"/>
      <c r="V4951" s="4"/>
      <c r="W4951" s="4"/>
    </row>
    <row r="4952" spans="1:23" ht="112" x14ac:dyDescent="0.3">
      <c r="A4952" s="16" t="s">
        <v>4450</v>
      </c>
      <c r="B4952" s="6">
        <v>0</v>
      </c>
      <c r="C4952" s="16" t="s">
        <v>4453</v>
      </c>
      <c r="D4952" s="16" t="str">
        <f t="shared" si="202"/>
        <v xml:space="preserve"> Đại học từ xa B có thể tham khảo Đại học Mở Hà Nội</v>
      </c>
      <c r="E4952" s="4"/>
      <c r="F4952" s="4"/>
      <c r="G4952" s="4"/>
      <c r="H4952" s="4"/>
      <c r="I4952" s="4"/>
      <c r="J4952" s="4"/>
      <c r="K4952" s="4"/>
      <c r="L4952" s="4"/>
      <c r="M4952" s="4"/>
      <c r="N4952" s="4"/>
      <c r="O4952" s="4"/>
      <c r="P4952" s="4"/>
      <c r="Q4952" s="4"/>
      <c r="R4952" s="4"/>
      <c r="S4952" s="4"/>
      <c r="T4952" s="4"/>
      <c r="U4952" s="4"/>
      <c r="V4952" s="4"/>
      <c r="W4952" s="4"/>
    </row>
    <row r="4953" spans="1:23" ht="112" x14ac:dyDescent="0.3">
      <c r="A4953" s="16" t="s">
        <v>4450</v>
      </c>
      <c r="B4953" s="6">
        <v>0</v>
      </c>
      <c r="C4953" s="16" t="s">
        <v>4454</v>
      </c>
      <c r="D4953" s="16" t="str">
        <f t="shared" si="202"/>
        <v xml:space="preserve"> Đại học từ xa Quan tâm liên hệ mình để mình gửi thông tin tham khảo nhé</v>
      </c>
      <c r="E4953" s="4"/>
      <c r="F4953" s="4"/>
      <c r="G4953" s="4"/>
      <c r="H4953" s="4"/>
      <c r="I4953" s="4"/>
      <c r="J4953" s="4"/>
      <c r="K4953" s="4"/>
      <c r="L4953" s="4"/>
      <c r="M4953" s="4"/>
      <c r="N4953" s="4"/>
      <c r="O4953" s="4"/>
      <c r="P4953" s="4"/>
      <c r="Q4953" s="4"/>
      <c r="R4953" s="4"/>
      <c r="S4953" s="4"/>
      <c r="T4953" s="4"/>
      <c r="U4953" s="4"/>
      <c r="V4953" s="4"/>
      <c r="W4953" s="4"/>
    </row>
    <row r="4954" spans="1:23" ht="70" x14ac:dyDescent="0.3">
      <c r="A4954" s="16" t="s">
        <v>4455</v>
      </c>
      <c r="B4954" s="6">
        <v>0</v>
      </c>
      <c r="C4954" s="16" t="s">
        <v>4456</v>
      </c>
      <c r="D4954" s="16" t="str">
        <f t="shared" si="202"/>
        <v xml:space="preserve"> Đại học từ xa nhưng mà học thêm như thế thì có chứng chỉ gì thêm không ạ?</v>
      </c>
      <c r="E4954" s="4"/>
      <c r="F4954" s="4"/>
      <c r="G4954" s="4"/>
      <c r="H4954" s="4"/>
      <c r="I4954" s="4"/>
      <c r="J4954" s="4"/>
      <c r="K4954" s="4"/>
      <c r="L4954" s="4"/>
      <c r="M4954" s="4"/>
      <c r="N4954" s="4"/>
      <c r="O4954" s="4"/>
      <c r="P4954" s="4"/>
      <c r="Q4954" s="4"/>
      <c r="R4954" s="4"/>
      <c r="S4954" s="4"/>
      <c r="T4954" s="4"/>
      <c r="U4954" s="4"/>
      <c r="V4954" s="4"/>
      <c r="W4954" s="4"/>
    </row>
    <row r="4955" spans="1:23" ht="322" x14ac:dyDescent="0.3">
      <c r="A4955" s="16" t="s">
        <v>4457</v>
      </c>
      <c r="B4955" s="6">
        <v>0</v>
      </c>
      <c r="C4955" s="16" t="s">
        <v>4458</v>
      </c>
      <c r="D4955" s="16" t="str">
        <f t="shared" si="202"/>
        <v xml:space="preserve"> Đại học từ xa bằng ko ghi hình thức đào tạo mà</v>
      </c>
      <c r="E4955" s="4"/>
      <c r="F4955" s="4"/>
      <c r="G4955" s="4"/>
      <c r="H4955" s="4"/>
      <c r="I4955" s="4"/>
      <c r="J4955" s="4"/>
      <c r="K4955" s="4"/>
      <c r="L4955" s="4"/>
      <c r="M4955" s="4"/>
      <c r="N4955" s="4"/>
      <c r="O4955" s="4"/>
      <c r="P4955" s="4"/>
      <c r="Q4955" s="4"/>
      <c r="R4955" s="4"/>
      <c r="S4955" s="4"/>
      <c r="T4955" s="4"/>
      <c r="U4955" s="4"/>
      <c r="V4955" s="4"/>
      <c r="W4955" s="4"/>
    </row>
    <row r="4956" spans="1:23" ht="322" x14ac:dyDescent="0.3">
      <c r="A4956" s="16" t="s">
        <v>4457</v>
      </c>
      <c r="B4956" s="6">
        <v>0</v>
      </c>
      <c r="C4956" s="16" t="s">
        <v>4459</v>
      </c>
      <c r="D4956" s="16" t="str">
        <f t="shared" si="202"/>
        <v xml:space="preserve"> Đại học từ xa Hệ tx xét tuyển theo văn bằng cao nhất, nếu em đang học Luật chưa có bằng thì vẫn chỉ tính em là có bằng THPT thôi. Nên e sẽ phải học các môn địa cương đó
 Trả lời câu 3 thì giờ bằng người ta không ghi hệ đào tạo, nên là học từ xa luôn thì vẫn tìm việc được bình thường. Thậm chí nếu quá trình học em xin được đi làm ở doanh nghiệp. thì lúc ra trường em đã lợi thế hơn hẳn ở việc " vừa có bằng vừa có 4 năm kinh nghiệm"</v>
      </c>
      <c r="E4956" s="4"/>
      <c r="F4956" s="4"/>
      <c r="G4956" s="4"/>
      <c r="H4956" s="4"/>
      <c r="I4956" s="4"/>
      <c r="J4956" s="4"/>
      <c r="K4956" s="4"/>
      <c r="L4956" s="4"/>
      <c r="M4956" s="4"/>
      <c r="N4956" s="4"/>
      <c r="O4956" s="4"/>
      <c r="P4956" s="4"/>
      <c r="Q4956" s="4"/>
      <c r="R4956" s="4"/>
      <c r="S4956" s="4"/>
      <c r="T4956" s="4"/>
      <c r="U4956" s="4"/>
      <c r="V4956" s="4"/>
      <c r="W4956" s="4"/>
    </row>
    <row r="4957" spans="1:23" ht="322" x14ac:dyDescent="0.3">
      <c r="A4957" s="16" t="s">
        <v>4457</v>
      </c>
      <c r="B4957" s="6">
        <v>0</v>
      </c>
      <c r="C4957" s="16" t="s">
        <v>4460</v>
      </c>
      <c r="D4957" s="16" t="str">
        <f t="shared" si="202"/>
        <v xml:space="preserve"> Đại học từ xa Còn ý 2 em hỏi trường nào thoáng trong việc xin miễn giảm môn đại cương nhất thì ko có trường nào nhất cả em nha, tùy từng ngành từng trường, các trường sẽ đối chiếu chất lượng môn học mà em đã học trước đó so với môn trường đang dạy, nếu tương đương sẽ được miễn, nếu ko tương đương sẽ phải học. Thông thường nếu học cùng 1 trường thì sẽ dễ nhất cho sv</v>
      </c>
      <c r="E4957" s="4"/>
      <c r="F4957" s="4"/>
      <c r="G4957" s="4"/>
      <c r="H4957" s="4"/>
      <c r="I4957" s="4"/>
      <c r="J4957" s="4"/>
      <c r="K4957" s="4"/>
      <c r="L4957" s="4"/>
      <c r="M4957" s="4"/>
      <c r="N4957" s="4"/>
      <c r="O4957" s="4"/>
      <c r="P4957" s="4"/>
      <c r="Q4957" s="4"/>
      <c r="R4957" s="4"/>
      <c r="S4957" s="4"/>
      <c r="T4957" s="4"/>
      <c r="U4957" s="4"/>
      <c r="V4957" s="4"/>
      <c r="W4957" s="4"/>
    </row>
    <row r="4958" spans="1:23" ht="322" x14ac:dyDescent="0.3">
      <c r="A4958" s="16" t="s">
        <v>4457</v>
      </c>
      <c r="B4958" s="6">
        <v>0</v>
      </c>
      <c r="C4958" s="16" t="s">
        <v>4461</v>
      </c>
      <c r="D4958" s="16" t="str">
        <f t="shared" si="202"/>
        <v xml:space="preserve"> Đại học từ xa Tìm hiểu kỹ nhiều trường chất lượng chán lắm</v>
      </c>
      <c r="E4958" s="4"/>
      <c r="F4958" s="4"/>
      <c r="G4958" s="4"/>
      <c r="H4958" s="4"/>
      <c r="I4958" s="4"/>
      <c r="J4958" s="4"/>
      <c r="K4958" s="4"/>
      <c r="L4958" s="4"/>
      <c r="M4958" s="4"/>
      <c r="N4958" s="4"/>
      <c r="O4958" s="4"/>
      <c r="P4958" s="4"/>
      <c r="Q4958" s="4"/>
      <c r="R4958" s="4"/>
      <c r="S4958" s="4"/>
      <c r="T4958" s="4"/>
      <c r="U4958" s="4"/>
      <c r="V4958" s="4"/>
      <c r="W4958" s="4"/>
    </row>
    <row r="4959" spans="1:23" ht="322" x14ac:dyDescent="0.3">
      <c r="A4959" s="16" t="s">
        <v>4457</v>
      </c>
      <c r="B4959" s="6">
        <v>0</v>
      </c>
      <c r="C4959" s="16" t="s">
        <v>4462</v>
      </c>
      <c r="D4959" s="16" t="str">
        <f t="shared" si="202"/>
        <v xml:space="preserve"> Đại học từ xa nhiều người học liên thông đại học, để tìm việc, ko phải thăng tiến</v>
      </c>
      <c r="E4959" s="4"/>
      <c r="F4959" s="4"/>
      <c r="G4959" s="4"/>
      <c r="H4959" s="4"/>
      <c r="I4959" s="4"/>
      <c r="J4959" s="4"/>
      <c r="K4959" s="4"/>
      <c r="L4959" s="4"/>
      <c r="M4959" s="4"/>
      <c r="N4959" s="4"/>
      <c r="O4959" s="4"/>
      <c r="P4959" s="4"/>
      <c r="Q4959" s="4"/>
      <c r="R4959" s="4"/>
      <c r="S4959" s="4"/>
      <c r="T4959" s="4"/>
      <c r="U4959" s="4"/>
      <c r="V4959" s="4"/>
      <c r="W4959" s="4"/>
    </row>
    <row r="4960" spans="1:23" ht="322" x14ac:dyDescent="0.3">
      <c r="A4960" s="16" t="s">
        <v>4457</v>
      </c>
      <c r="B4960" s="6">
        <v>0</v>
      </c>
      <c r="C4960" s="16" t="s">
        <v>4463</v>
      </c>
      <c r="D4960" s="16" t="str">
        <f t="shared" si="202"/>
        <v xml:space="preserve"> Đại học từ xa mới năm nhất mà muốn học 2 vb thì cũng căng đấy e</v>
      </c>
      <c r="E4960" s="4"/>
      <c r="F4960" s="4"/>
      <c r="G4960" s="4"/>
      <c r="H4960" s="4"/>
      <c r="I4960" s="4"/>
      <c r="J4960" s="4"/>
      <c r="K4960" s="4"/>
      <c r="L4960" s="4"/>
      <c r="M4960" s="4"/>
      <c r="N4960" s="4"/>
      <c r="O4960" s="4"/>
      <c r="P4960" s="4"/>
      <c r="Q4960" s="4"/>
      <c r="R4960" s="4"/>
      <c r="S4960" s="4"/>
      <c r="T4960" s="4"/>
      <c r="U4960" s="4"/>
      <c r="V4960" s="4"/>
      <c r="W4960" s="4"/>
    </row>
    <row r="4961" spans="1:23" ht="322" x14ac:dyDescent="0.3">
      <c r="A4961" s="16" t="s">
        <v>4457</v>
      </c>
      <c r="B4961" s="6">
        <v>0</v>
      </c>
      <c r="C4961" s="16" t="s">
        <v>4464</v>
      </c>
      <c r="D4961" s="16" t="str">
        <f t="shared" si="202"/>
        <v xml:space="preserve"> Đại học từ xa Kế toán phải học toán tốt thì hãy học</v>
      </c>
      <c r="E4961" s="4"/>
      <c r="F4961" s="4"/>
      <c r="G4961" s="4"/>
      <c r="H4961" s="4"/>
      <c r="I4961" s="4"/>
      <c r="J4961" s="4"/>
      <c r="K4961" s="4"/>
      <c r="L4961" s="4"/>
      <c r="M4961" s="4"/>
      <c r="N4961" s="4"/>
      <c r="O4961" s="4"/>
      <c r="P4961" s="4"/>
      <c r="Q4961" s="4"/>
      <c r="R4961" s="4"/>
      <c r="S4961" s="4"/>
      <c r="T4961" s="4"/>
      <c r="U4961" s="4"/>
      <c r="V4961" s="4"/>
      <c r="W4961" s="4"/>
    </row>
    <row r="4962" spans="1:23" ht="322" x14ac:dyDescent="0.3">
      <c r="A4962" s="16" t="s">
        <v>4457</v>
      </c>
      <c r="B4962" s="6">
        <v>0</v>
      </c>
      <c r="C4962" s="16" t="s">
        <v>4465</v>
      </c>
      <c r="D4962" s="16" t="str">
        <f t="shared" si="202"/>
        <v xml:space="preserve"> Đại học từ xa Ko nên honc vb2 kế toán nếu bạn muốn theo nghề ngay khi ra trường nhé, vì lúc bạn đang học thì ngta đi làm có kn hết r</v>
      </c>
      <c r="E4962" s="4"/>
      <c r="F4962" s="4"/>
      <c r="G4962" s="4"/>
      <c r="H4962" s="4"/>
      <c r="I4962" s="4"/>
      <c r="J4962" s="4"/>
      <c r="K4962" s="4"/>
      <c r="L4962" s="4"/>
      <c r="M4962" s="4"/>
      <c r="N4962" s="4"/>
      <c r="O4962" s="4"/>
      <c r="P4962" s="4"/>
      <c r="Q4962" s="4"/>
      <c r="R4962" s="4"/>
      <c r="S4962" s="4"/>
      <c r="T4962" s="4"/>
      <c r="U4962" s="4"/>
      <c r="V4962" s="4"/>
      <c r="W4962" s="4"/>
    </row>
    <row r="4963" spans="1:23" ht="322" x14ac:dyDescent="0.3">
      <c r="A4963" s="16" t="s">
        <v>4457</v>
      </c>
      <c r="B4963" s="6">
        <v>0</v>
      </c>
      <c r="C4963" s="16" t="s">
        <v>4466</v>
      </c>
      <c r="D4963" s="16" t="str">
        <f t="shared" si="202"/>
        <v xml:space="preserve"> Đại học từ xa Chào bạn!
 Mình là cán bộ tuyển sinh cho Học viện Tài Chính. Mình trả lời bạn như sau nhé: 
 1. Về bằng cấp được cấp khi sinh viên hoàn thành khóa học: Trên bằng không ghi hình thức đào tạo theo thông tư 27/2019 của BGD &amp; ĐT. 
 2. Một số ngành sẽ được miễn giảm không phải học nếu như bạn đã được học rồi. 
 3. Học khối kinh tế (Kế toán) của Học viện Tài Chính là lựa chọn vô cùng hợp lý vì bạn lại đang học luật. 
 ps: Nếu quan tâm vui lòng liên hệ mình nhé</v>
      </c>
      <c r="E4963" s="4"/>
      <c r="F4963" s="4"/>
      <c r="G4963" s="4"/>
      <c r="H4963" s="4"/>
      <c r="I4963" s="4"/>
      <c r="J4963" s="4"/>
      <c r="K4963" s="4"/>
      <c r="L4963" s="4"/>
      <c r="M4963" s="4"/>
      <c r="N4963" s="4"/>
      <c r="O4963" s="4"/>
      <c r="P4963" s="4"/>
      <c r="Q4963" s="4"/>
      <c r="R4963" s="4"/>
      <c r="S4963" s="4"/>
      <c r="T4963" s="4"/>
      <c r="U4963" s="4"/>
      <c r="V4963" s="4"/>
      <c r="W4963" s="4"/>
    </row>
    <row r="4964" spans="1:23" ht="140" x14ac:dyDescent="0.3">
      <c r="A4964" s="16" t="s">
        <v>4467</v>
      </c>
      <c r="B4964" s="6">
        <v>0</v>
      </c>
      <c r="C4964" s="16" t="s">
        <v>4468</v>
      </c>
      <c r="D4964" s="16" t="str">
        <f t="shared" si="202"/>
        <v xml:space="preserve"> Đại học từ xa Chào em nha, trường hợp của em học từ xa được em nha, tuy nhiên nếu em muốn đi dạy tại các trường thì sẽ khó cạnh tranh với các bạn giáo viên, nếu đi dạy ở trung tâm thì sẽ ổn hơn em nha</v>
      </c>
      <c r="E4964" s="4"/>
      <c r="F4964" s="4"/>
      <c r="G4964" s="4"/>
      <c r="H4964" s="4"/>
      <c r="I4964" s="4"/>
      <c r="J4964" s="4"/>
      <c r="K4964" s="4"/>
      <c r="L4964" s="4"/>
      <c r="M4964" s="4"/>
      <c r="N4964" s="4"/>
      <c r="O4964" s="4"/>
      <c r="P4964" s="4"/>
      <c r="Q4964" s="4"/>
      <c r="R4964" s="4"/>
      <c r="S4964" s="4"/>
      <c r="T4964" s="4"/>
      <c r="U4964" s="4"/>
      <c r="V4964" s="4"/>
      <c r="W4964" s="4"/>
    </row>
    <row r="4965" spans="1:23" ht="140" x14ac:dyDescent="0.3">
      <c r="A4965" s="16" t="s">
        <v>4467</v>
      </c>
      <c r="B4965" s="6">
        <v>0</v>
      </c>
      <c r="C4965" s="16" t="s">
        <v>4469</v>
      </c>
      <c r="D4965" s="16" t="str">
        <f t="shared" si="202"/>
        <v xml:space="preserve"> Đại học từ xa học thời điểm đã lấy chồng và sinh con hợp lý quá r</v>
      </c>
      <c r="E4965" s="4"/>
      <c r="F4965" s="4"/>
      <c r="G4965" s="4"/>
      <c r="H4965" s="4"/>
      <c r="I4965" s="4"/>
      <c r="J4965" s="4"/>
      <c r="K4965" s="4"/>
      <c r="L4965" s="4"/>
      <c r="M4965" s="4"/>
      <c r="N4965" s="4"/>
      <c r="O4965" s="4"/>
      <c r="P4965" s="4"/>
      <c r="Q4965" s="4"/>
      <c r="R4965" s="4"/>
      <c r="S4965" s="4"/>
      <c r="T4965" s="4"/>
      <c r="U4965" s="4"/>
      <c r="V4965" s="4"/>
      <c r="W4965" s="4"/>
    </row>
    <row r="4966" spans="1:23" ht="140" x14ac:dyDescent="0.3">
      <c r="A4966" s="16" t="s">
        <v>4467</v>
      </c>
      <c r="B4966" s="6">
        <v>0</v>
      </c>
      <c r="C4966" s="16" t="s">
        <v>4470</v>
      </c>
      <c r="D4966" s="16" t="str">
        <f t="shared" si="202"/>
        <v xml:space="preserve"> Đại học từ xa Có kinh nghiệm rồi thì cứ thế xông lên thôi, còn trẻ cứ lấy tấm bằng đại học cho ấm thân đã, tốt cho tương lai bản thân và cho con!</v>
      </c>
      <c r="E4966" s="4"/>
      <c r="F4966" s="4"/>
      <c r="G4966" s="4"/>
      <c r="H4966" s="4"/>
      <c r="I4966" s="4"/>
      <c r="J4966" s="4"/>
      <c r="K4966" s="4"/>
      <c r="L4966" s="4"/>
      <c r="M4966" s="4"/>
      <c r="N4966" s="4"/>
      <c r="O4966" s="4"/>
      <c r="P4966" s="4"/>
      <c r="Q4966" s="4"/>
      <c r="R4966" s="4"/>
      <c r="S4966" s="4"/>
      <c r="T4966" s="4"/>
      <c r="U4966" s="4"/>
      <c r="V4966" s="4"/>
      <c r="W4966" s="4"/>
    </row>
    <row r="4967" spans="1:23" ht="140" x14ac:dyDescent="0.3">
      <c r="A4967" s="16" t="s">
        <v>4467</v>
      </c>
      <c r="B4967" s="6">
        <v>0</v>
      </c>
      <c r="C4967" s="16" t="s">
        <v>4471</v>
      </c>
      <c r="D4967" s="16" t="str">
        <f t="shared" si="202"/>
        <v xml:space="preserve"> Đại học từ xa đã tốt nghiệp THPT rồi thì học được b ơi</v>
      </c>
      <c r="E4967" s="4"/>
      <c r="F4967" s="4"/>
      <c r="G4967" s="4"/>
      <c r="H4967" s="4"/>
      <c r="I4967" s="4"/>
      <c r="J4967" s="4"/>
      <c r="K4967" s="4"/>
      <c r="L4967" s="4"/>
      <c r="M4967" s="4"/>
      <c r="N4967" s="4"/>
      <c r="O4967" s="4"/>
      <c r="P4967" s="4"/>
      <c r="Q4967" s="4"/>
      <c r="R4967" s="4"/>
      <c r="S4967" s="4"/>
      <c r="T4967" s="4"/>
      <c r="U4967" s="4"/>
      <c r="V4967" s="4"/>
      <c r="W4967" s="4"/>
    </row>
    <row r="4968" spans="1:23" ht="140" x14ac:dyDescent="0.3">
      <c r="A4968" s="16" t="s">
        <v>4467</v>
      </c>
      <c r="B4968" s="6">
        <v>0</v>
      </c>
      <c r="C4968" s="16" t="s">
        <v>4472</v>
      </c>
      <c r="D4968" s="16" t="str">
        <f t="shared" si="202"/>
        <v xml:space="preserve"> Đại học từ xa Nhà bạn có ai làm giáo viên không, giờ xin biên chế khó nha</v>
      </c>
      <c r="E4968" s="4"/>
      <c r="F4968" s="4"/>
      <c r="G4968" s="4"/>
      <c r="H4968" s="4"/>
      <c r="I4968" s="4"/>
      <c r="J4968" s="4"/>
      <c r="K4968" s="4"/>
      <c r="L4968" s="4"/>
      <c r="M4968" s="4"/>
      <c r="N4968" s="4"/>
      <c r="O4968" s="4"/>
      <c r="P4968" s="4"/>
      <c r="Q4968" s="4"/>
      <c r="R4968" s="4"/>
      <c r="S4968" s="4"/>
      <c r="T4968" s="4"/>
      <c r="U4968" s="4"/>
      <c r="V4968" s="4"/>
      <c r="W4968" s="4"/>
    </row>
    <row r="4969" spans="1:23" ht="140" x14ac:dyDescent="0.3">
      <c r="A4969" s="16" t="s">
        <v>4467</v>
      </c>
      <c r="B4969" s="6">
        <v>0</v>
      </c>
      <c r="C4969" s="16" t="s">
        <v>4473</v>
      </c>
      <c r="D4969" s="16" t="str">
        <f t="shared" si="202"/>
        <v xml:space="preserve"> Đại học từ xa Có tiếng Anh thì làm được nhiều việc, ko riêng gì đi dạy, cứ học đi, có kiến thức là có cơ hội</v>
      </c>
      <c r="E4969" s="4"/>
      <c r="F4969" s="4"/>
      <c r="G4969" s="4"/>
      <c r="H4969" s="4"/>
      <c r="I4969" s="4"/>
      <c r="J4969" s="4"/>
      <c r="K4969" s="4"/>
      <c r="L4969" s="4"/>
      <c r="M4969" s="4"/>
      <c r="N4969" s="4"/>
      <c r="O4969" s="4"/>
      <c r="P4969" s="4"/>
      <c r="Q4969" s="4"/>
      <c r="R4969" s="4"/>
      <c r="S4969" s="4"/>
      <c r="T4969" s="4"/>
      <c r="U4969" s="4"/>
      <c r="V4969" s="4"/>
      <c r="W4969" s="4"/>
    </row>
    <row r="4970" spans="1:23" ht="140" x14ac:dyDescent="0.3">
      <c r="A4970" s="16" t="s">
        <v>4467</v>
      </c>
      <c r="B4970" s="6">
        <v>0</v>
      </c>
      <c r="C4970" s="16" t="s">
        <v>4474</v>
      </c>
      <c r="D4970" s="16" t="str">
        <f t="shared" si="202"/>
        <v xml:space="preserve"> Đại học từ xa Nếu chị ở khu vực miền Bắc thì học Đại học Thái Nguyên giống em nè. Còn khu vực miền Nam thì e thấy nhiều người chọn đại học Ngoại ngữ Huế.</v>
      </c>
      <c r="E4970" s="4"/>
      <c r="F4970" s="4"/>
      <c r="G4970" s="4"/>
      <c r="H4970" s="4"/>
      <c r="I4970" s="4"/>
      <c r="J4970" s="4"/>
      <c r="K4970" s="4"/>
      <c r="L4970" s="4"/>
      <c r="M4970" s="4"/>
      <c r="N4970" s="4"/>
      <c r="O4970" s="4"/>
      <c r="P4970" s="4"/>
      <c r="Q4970" s="4"/>
      <c r="R4970" s="4"/>
      <c r="S4970" s="4"/>
      <c r="T4970" s="4"/>
      <c r="U4970" s="4"/>
      <c r="V4970" s="4"/>
      <c r="W4970" s="4"/>
    </row>
    <row r="4971" spans="1:23" ht="140" x14ac:dyDescent="0.3">
      <c r="A4971" s="16" t="s">
        <v>4467</v>
      </c>
      <c r="B4971" s="6">
        <v>0</v>
      </c>
      <c r="C4971" s="16" t="s">
        <v>4475</v>
      </c>
      <c r="D4971" s="16" t="str">
        <f t="shared" si="202"/>
        <v xml:space="preserve"> Đại học từ xa B ơi cho tớ hỏi b đã chốt học ở đâu chưa? T cũng đang con nhỏ mà phân vân mấy chỗ chưa có kết luận</v>
      </c>
      <c r="E4971" s="4"/>
      <c r="F4971" s="4"/>
      <c r="G4971" s="4"/>
      <c r="H4971" s="4"/>
      <c r="I4971" s="4"/>
      <c r="J4971" s="4"/>
      <c r="K4971" s="4"/>
      <c r="L4971" s="4"/>
      <c r="M4971" s="4"/>
      <c r="N4971" s="4"/>
      <c r="O4971" s="4"/>
      <c r="P4971" s="4"/>
      <c r="Q4971" s="4"/>
      <c r="R4971" s="4"/>
      <c r="S4971" s="4"/>
      <c r="T4971" s="4"/>
      <c r="U4971" s="4"/>
      <c r="V4971" s="4"/>
      <c r="W4971" s="4"/>
    </row>
    <row r="4972" spans="1:23" ht="56" x14ac:dyDescent="0.3">
      <c r="A4972" s="16" t="s">
        <v>4476</v>
      </c>
      <c r="B4972" s="6">
        <v>0</v>
      </c>
      <c r="C4972" s="16" t="s">
        <v>4477</v>
      </c>
      <c r="D4972" s="16" t="str">
        <f t="shared" si="202"/>
        <v xml:space="preserve"> Đại học từ xa ko có trường nào ổn định học phí suốt 4 năm đâu bạn</v>
      </c>
      <c r="E4972" s="4"/>
      <c r="F4972" s="4"/>
      <c r="G4972" s="4"/>
      <c r="H4972" s="4"/>
      <c r="I4972" s="4"/>
      <c r="J4972" s="4"/>
      <c r="K4972" s="4"/>
      <c r="L4972" s="4"/>
      <c r="M4972" s="4"/>
      <c r="N4972" s="4"/>
      <c r="O4972" s="4"/>
      <c r="P4972" s="4"/>
      <c r="Q4972" s="4"/>
      <c r="R4972" s="4"/>
      <c r="S4972" s="4"/>
      <c r="T4972" s="4"/>
      <c r="U4972" s="4"/>
      <c r="V4972" s="4"/>
      <c r="W4972" s="4"/>
    </row>
    <row r="4973" spans="1:23" ht="56" x14ac:dyDescent="0.3">
      <c r="A4973" s="16" t="s">
        <v>4476</v>
      </c>
      <c r="B4973" s="6">
        <v>0</v>
      </c>
      <c r="C4973" s="16" t="s">
        <v>4478</v>
      </c>
      <c r="D4973" s="16" t="str">
        <f t="shared" si="202"/>
        <v xml:space="preserve"> Đại học từ xa cnay phải hỏi trường chú</v>
      </c>
      <c r="E4973" s="4"/>
      <c r="F4973" s="4"/>
      <c r="G4973" s="4"/>
      <c r="H4973" s="4"/>
      <c r="I4973" s="4"/>
      <c r="J4973" s="4"/>
      <c r="K4973" s="4"/>
      <c r="L4973" s="4"/>
      <c r="M4973" s="4"/>
      <c r="N4973" s="4"/>
      <c r="O4973" s="4"/>
      <c r="P4973" s="4"/>
      <c r="Q4973" s="4"/>
      <c r="R4973" s="4"/>
      <c r="S4973" s="4"/>
      <c r="T4973" s="4"/>
      <c r="U4973" s="4"/>
      <c r="V4973" s="4"/>
      <c r="W4973" s="4"/>
    </row>
    <row r="4974" spans="1:23" ht="56" x14ac:dyDescent="0.3">
      <c r="A4974" s="16" t="s">
        <v>4476</v>
      </c>
      <c r="B4974" s="6">
        <v>0</v>
      </c>
      <c r="C4974" s="16" t="s">
        <v>4479</v>
      </c>
      <c r="D4974" s="16" t="str">
        <f t="shared" si="202"/>
        <v xml:space="preserve"> Đại học từ xa hên xui bạn ơi</v>
      </c>
      <c r="E4974" s="4"/>
      <c r="F4974" s="4"/>
      <c r="G4974" s="4"/>
      <c r="H4974" s="4"/>
      <c r="I4974" s="4"/>
      <c r="J4974" s="4"/>
      <c r="K4974" s="4"/>
      <c r="L4974" s="4"/>
      <c r="M4974" s="4"/>
      <c r="N4974" s="4"/>
      <c r="O4974" s="4"/>
      <c r="P4974" s="4"/>
      <c r="Q4974" s="4"/>
      <c r="R4974" s="4"/>
      <c r="S4974" s="4"/>
      <c r="T4974" s="4"/>
      <c r="U4974" s="4"/>
      <c r="V4974" s="4"/>
      <c r="W4974" s="4"/>
    </row>
    <row r="4975" spans="1:23" ht="56" x14ac:dyDescent="0.3">
      <c r="A4975" s="16" t="s">
        <v>4476</v>
      </c>
      <c r="B4975" s="6">
        <v>0</v>
      </c>
      <c r="C4975" s="16" t="s">
        <v>4480</v>
      </c>
      <c r="D4975" s="16" t="str">
        <f t="shared" si="202"/>
        <v xml:space="preserve"> Đại học từ xa Khuyên là học trường nào thì học, nên họ sớm, càng học muộn càng dễ tăng học phí</v>
      </c>
      <c r="E4975" s="4"/>
      <c r="F4975" s="4"/>
      <c r="G4975" s="4"/>
      <c r="H4975" s="4"/>
      <c r="I4975" s="4"/>
      <c r="J4975" s="4"/>
      <c r="K4975" s="4"/>
      <c r="L4975" s="4"/>
      <c r="M4975" s="4"/>
      <c r="N4975" s="4"/>
      <c r="O4975" s="4"/>
      <c r="P4975" s="4"/>
      <c r="Q4975" s="4"/>
      <c r="R4975" s="4"/>
      <c r="S4975" s="4"/>
      <c r="T4975" s="4"/>
      <c r="U4975" s="4"/>
      <c r="V4975" s="4"/>
      <c r="W4975" s="4"/>
    </row>
    <row r="4976" spans="1:23" ht="56" x14ac:dyDescent="0.3">
      <c r="A4976" s="16" t="s">
        <v>4476</v>
      </c>
      <c r="B4976" s="6">
        <v>0</v>
      </c>
      <c r="C4976" s="16" t="s">
        <v>4481</v>
      </c>
      <c r="D4976" s="16" t="str">
        <f t="shared" si="202"/>
        <v xml:space="preserve"> Đại học từ xa em nên hỏi nahf trường xem nếu tăng thì khóa của em có bị tăng ko nhé, như chồng chị là chỉ tăng của khóa sau thôi, ko tăng khóa trước</v>
      </c>
      <c r="E4976" s="4"/>
      <c r="F4976" s="4"/>
      <c r="G4976" s="4"/>
      <c r="H4976" s="4"/>
      <c r="I4976" s="4"/>
      <c r="J4976" s="4"/>
      <c r="K4976" s="4"/>
      <c r="L4976" s="4"/>
      <c r="M4976" s="4"/>
      <c r="N4976" s="4"/>
      <c r="O4976" s="4"/>
      <c r="P4976" s="4"/>
      <c r="Q4976" s="4"/>
      <c r="R4976" s="4"/>
      <c r="S4976" s="4"/>
      <c r="T4976" s="4"/>
      <c r="U4976" s="4"/>
      <c r="V4976" s="4"/>
      <c r="W4976" s="4"/>
    </row>
    <row r="4977" spans="1:23" ht="56" x14ac:dyDescent="0.3">
      <c r="A4977" s="16" t="s">
        <v>4476</v>
      </c>
      <c r="B4977" s="6">
        <v>0</v>
      </c>
      <c r="C4977" s="16" t="s">
        <v>4482</v>
      </c>
      <c r="D4977" s="16" t="str">
        <f t="shared" si="202"/>
        <v xml:space="preserve"> Đại học từ xa hệ chính quy thì tăng trung bình 10% 1 năm, hệ từ xa thì ko rõ, tại cũng mới</v>
      </c>
      <c r="E4977" s="4"/>
      <c r="F4977" s="4"/>
      <c r="G4977" s="4"/>
      <c r="H4977" s="4"/>
      <c r="I4977" s="4"/>
      <c r="J4977" s="4"/>
      <c r="K4977" s="4"/>
      <c r="L4977" s="4"/>
      <c r="M4977" s="4"/>
      <c r="N4977" s="4"/>
      <c r="O4977" s="4"/>
      <c r="P4977" s="4"/>
      <c r="Q4977" s="4"/>
      <c r="R4977" s="4"/>
      <c r="S4977" s="4"/>
      <c r="T4977" s="4"/>
      <c r="U4977" s="4"/>
      <c r="V4977" s="4"/>
      <c r="W4977" s="4"/>
    </row>
    <row r="4978" spans="1:23" ht="56" x14ac:dyDescent="0.3">
      <c r="A4978" s="16" t="s">
        <v>4476</v>
      </c>
      <c r="B4978" s="6">
        <v>0</v>
      </c>
      <c r="C4978" s="16" t="s">
        <v>4483</v>
      </c>
      <c r="D4978" s="16" t="str">
        <f t="shared" si="202"/>
        <v xml:space="preserve"> Đại học từ xa Ko trường nsof ổn định được 4 năm đâu b ơi, tiền cũng lạmphats theo thời gian mà</v>
      </c>
      <c r="E4978" s="4"/>
      <c r="F4978" s="4"/>
      <c r="G4978" s="4"/>
      <c r="H4978" s="4"/>
      <c r="I4978" s="4"/>
      <c r="J4978" s="4"/>
      <c r="K4978" s="4"/>
      <c r="L4978" s="4"/>
      <c r="M4978" s="4"/>
      <c r="N4978" s="4"/>
      <c r="O4978" s="4"/>
      <c r="P4978" s="4"/>
      <c r="Q4978" s="4"/>
      <c r="R4978" s="4"/>
      <c r="S4978" s="4"/>
      <c r="T4978" s="4"/>
      <c r="U4978" s="4"/>
      <c r="V4978" s="4"/>
      <c r="W4978" s="4"/>
    </row>
    <row r="4979" spans="1:23" ht="56" x14ac:dyDescent="0.3">
      <c r="A4979" s="16" t="s">
        <v>4476</v>
      </c>
      <c r="B4979" s="6">
        <v>0</v>
      </c>
      <c r="C4979" s="16" t="s">
        <v>4484</v>
      </c>
      <c r="D4979" s="16" t="str">
        <f t="shared" si="202"/>
        <v xml:space="preserve"> Đại học từ xa Các trường có thể tăng, nhưng không quá 10%/ năm nha bạn</v>
      </c>
      <c r="E4979" s="4"/>
      <c r="F4979" s="4"/>
      <c r="G4979" s="4"/>
      <c r="H4979" s="4"/>
      <c r="I4979" s="4"/>
      <c r="J4979" s="4"/>
      <c r="K4979" s="4"/>
      <c r="L4979" s="4"/>
      <c r="M4979" s="4"/>
      <c r="N4979" s="4"/>
      <c r="O4979" s="4"/>
      <c r="P4979" s="4"/>
      <c r="Q4979" s="4"/>
      <c r="R4979" s="4"/>
      <c r="S4979" s="4"/>
      <c r="T4979" s="4"/>
      <c r="U4979" s="4"/>
      <c r="V4979" s="4"/>
      <c r="W4979" s="4"/>
    </row>
    <row r="4980" spans="1:23" ht="56" x14ac:dyDescent="0.3">
      <c r="A4980" s="16" t="s">
        <v>4476</v>
      </c>
      <c r="B4980" s="6">
        <v>0</v>
      </c>
      <c r="C4980" s="16" t="s">
        <v>4485</v>
      </c>
      <c r="D4980" s="16" t="str">
        <f t="shared" si="202"/>
        <v xml:space="preserve"> Đại học từ xa cũng tùy bạn ơi. Nhưng nếu tăng thì cũng tăng không quá 10% theo quy định của Bộ GD&amp;ĐT ạ</v>
      </c>
      <c r="E4980" s="4"/>
      <c r="F4980" s="4"/>
      <c r="G4980" s="4"/>
      <c r="H4980" s="4"/>
      <c r="I4980" s="4"/>
      <c r="J4980" s="4"/>
      <c r="K4980" s="4"/>
      <c r="L4980" s="4"/>
      <c r="M4980" s="4"/>
      <c r="N4980" s="4"/>
      <c r="O4980" s="4"/>
      <c r="P4980" s="4"/>
      <c r="Q4980" s="4"/>
      <c r="R4980" s="4"/>
      <c r="S4980" s="4"/>
      <c r="T4980" s="4"/>
      <c r="U4980" s="4"/>
      <c r="V4980" s="4"/>
      <c r="W4980" s="4"/>
    </row>
    <row r="4981" spans="1:23" ht="56" x14ac:dyDescent="0.3">
      <c r="A4981" s="16" t="s">
        <v>4476</v>
      </c>
      <c r="B4981" s="6">
        <v>0</v>
      </c>
      <c r="C4981" s="16" t="s">
        <v>4486</v>
      </c>
      <c r="D4981" s="16" t="str">
        <f t="shared" si="202"/>
        <v xml:space="preserve"> Đại học từ xa Trường ĐH Hoa Sen có mức học phí ổn định toàn khóa, cam kết ko tăng học phí suốt chương trình học nhé~</v>
      </c>
      <c r="E4981" s="4"/>
      <c r="F4981" s="4"/>
      <c r="G4981" s="4"/>
      <c r="H4981" s="4"/>
      <c r="I4981" s="4"/>
      <c r="J4981" s="4"/>
      <c r="K4981" s="4"/>
      <c r="L4981" s="4"/>
      <c r="M4981" s="4"/>
      <c r="N4981" s="4"/>
      <c r="O4981" s="4"/>
      <c r="P4981" s="4"/>
      <c r="Q4981" s="4"/>
      <c r="R4981" s="4"/>
      <c r="S4981" s="4"/>
      <c r="T4981" s="4"/>
      <c r="U4981" s="4"/>
      <c r="V4981" s="4"/>
      <c r="W4981" s="4"/>
    </row>
    <row r="4982" spans="1:23" ht="126" x14ac:dyDescent="0.3">
      <c r="A4982" s="16" t="s">
        <v>4487</v>
      </c>
      <c r="B4982" s="6">
        <v>0</v>
      </c>
      <c r="C4982" s="16" t="s">
        <v>4488</v>
      </c>
      <c r="D4982" s="16" t="str">
        <f t="shared" si="202"/>
        <v xml:space="preserve"> Đại học từ xa khác nhau hình thức học á bạn</v>
      </c>
      <c r="E4982" s="4"/>
      <c r="F4982" s="4"/>
      <c r="G4982" s="4"/>
      <c r="H4982" s="4"/>
      <c r="I4982" s="4"/>
      <c r="J4982" s="4"/>
      <c r="K4982" s="4"/>
      <c r="L4982" s="4"/>
      <c r="M4982" s="4"/>
      <c r="N4982" s="4"/>
      <c r="O4982" s="4"/>
      <c r="P4982" s="4"/>
      <c r="Q4982" s="4"/>
      <c r="R4982" s="4"/>
      <c r="S4982" s="4"/>
      <c r="T4982" s="4"/>
      <c r="U4982" s="4"/>
      <c r="V4982" s="4"/>
      <c r="W4982" s="4"/>
    </row>
    <row r="4983" spans="1:23" ht="126" x14ac:dyDescent="0.3">
      <c r="A4983" s="16" t="s">
        <v>4487</v>
      </c>
      <c r="B4983" s="6">
        <v>0</v>
      </c>
      <c r="C4983" s="16" t="s">
        <v>4489</v>
      </c>
      <c r="D4983" s="16" t="str">
        <f t="shared" si="202"/>
        <v xml:space="preserve"> Đại học từ xa 1 cái học online, 1 cái học tập trung, học onl thì tiện hơn b nhé</v>
      </c>
      <c r="E4983" s="4"/>
      <c r="F4983" s="4"/>
      <c r="G4983" s="4"/>
      <c r="H4983" s="4"/>
      <c r="I4983" s="4"/>
      <c r="J4983" s="4"/>
      <c r="K4983" s="4"/>
      <c r="L4983" s="4"/>
      <c r="M4983" s="4"/>
      <c r="N4983" s="4"/>
      <c r="O4983" s="4"/>
      <c r="P4983" s="4"/>
      <c r="Q4983" s="4"/>
      <c r="R4983" s="4"/>
      <c r="S4983" s="4"/>
      <c r="T4983" s="4"/>
      <c r="U4983" s="4"/>
      <c r="V4983" s="4"/>
      <c r="W4983" s="4"/>
    </row>
    <row r="4984" spans="1:23" ht="126" x14ac:dyDescent="0.3">
      <c r="A4984" s="16" t="s">
        <v>4487</v>
      </c>
      <c r="B4984" s="6">
        <v>0</v>
      </c>
      <c r="C4984" s="16" t="s">
        <v>4490</v>
      </c>
      <c r="D4984" s="16" t="str">
        <f t="shared" si="202"/>
        <v xml:space="preserve"> Đại học từ xa Văn bằng của 2 hệ như nhau, đều ko ghi hình thức đào tại</v>
      </c>
      <c r="E4984" s="4"/>
      <c r="F4984" s="4"/>
      <c r="G4984" s="4"/>
      <c r="H4984" s="4"/>
      <c r="I4984" s="4"/>
      <c r="J4984" s="4"/>
      <c r="K4984" s="4"/>
      <c r="L4984" s="4"/>
      <c r="M4984" s="4"/>
      <c r="N4984" s="4"/>
      <c r="O4984" s="4"/>
      <c r="P4984" s="4"/>
      <c r="Q4984" s="4"/>
      <c r="R4984" s="4"/>
      <c r="S4984" s="4"/>
      <c r="T4984" s="4"/>
      <c r="U4984" s="4"/>
      <c r="V4984" s="4"/>
      <c r="W4984" s="4"/>
    </row>
    <row r="4985" spans="1:23" ht="126" x14ac:dyDescent="0.3">
      <c r="A4985" s="16" t="s">
        <v>4487</v>
      </c>
      <c r="B4985" s="6">
        <v>0</v>
      </c>
      <c r="C4985" s="16" t="s">
        <v>4491</v>
      </c>
      <c r="D4985" s="16" t="str">
        <f t="shared" si="202"/>
        <v xml:space="preserve"> Đại học từ xa hệ vhvl giờ ít người học lắm vì nó ko tiện như htx</v>
      </c>
      <c r="E4985" s="4"/>
      <c r="F4985" s="4"/>
      <c r="G4985" s="4"/>
      <c r="H4985" s="4"/>
      <c r="I4985" s="4"/>
      <c r="J4985" s="4"/>
      <c r="K4985" s="4"/>
      <c r="L4985" s="4"/>
      <c r="M4985" s="4"/>
      <c r="N4985" s="4"/>
      <c r="O4985" s="4"/>
      <c r="P4985" s="4"/>
      <c r="Q4985" s="4"/>
      <c r="R4985" s="4"/>
      <c r="S4985" s="4"/>
      <c r="T4985" s="4"/>
      <c r="U4985" s="4"/>
      <c r="V4985" s="4"/>
      <c r="W4985" s="4"/>
    </row>
    <row r="4986" spans="1:23" ht="154" x14ac:dyDescent="0.3">
      <c r="A4986" s="16" t="s">
        <v>4487</v>
      </c>
      <c r="B4986" s="6">
        <v>0</v>
      </c>
      <c r="C4986" s="16" t="s">
        <v>4492</v>
      </c>
      <c r="D4986" s="16" t="str">
        <f t="shared" si="202"/>
        <v xml:space="preserve"> Đại học từ xa đk xét tuyển như nhau thui ạ, bằng cấp cx tương tự nhau thui chị ơi, còn về Hình thức học thì. Học từ xa: Chủ yếu qua các nền tảng học trực tuyến. Sinh viên tự học qua tài liệu số, video bài giảng, và tham gia các kỳ thi trực tuyến. Không cần đến lớp thường xuyên, giúp tiết kiệm thời gian và linh hoạt hơn cho người học.
 Vừa học vừa làm: Người học thường phải tham gia các buổi học trực tiếp vào buổi tối hoặc cuối tuần.
 Hình thức này kết hợp giữa học trực tiếp và tự học, với lịch học cố định và yêu cầu sự hiện diện tại lớp học. 
 Tùy vào nhu cầu muốn học trực tiếp hay không thui ạ.</v>
      </c>
      <c r="E4986" s="4"/>
      <c r="F4986" s="4"/>
      <c r="G4986" s="4"/>
      <c r="H4986" s="4"/>
      <c r="I4986" s="4"/>
      <c r="J4986" s="4"/>
      <c r="K4986" s="4"/>
      <c r="L4986" s="4"/>
      <c r="M4986" s="4"/>
      <c r="N4986" s="4"/>
      <c r="O4986" s="4"/>
      <c r="P4986" s="4"/>
      <c r="Q4986" s="4"/>
      <c r="R4986" s="4"/>
      <c r="S4986" s="4"/>
      <c r="T4986" s="4"/>
      <c r="U4986" s="4"/>
      <c r="V4986" s="4"/>
      <c r="W4986" s="4"/>
    </row>
    <row r="4987" spans="1:23" ht="126" x14ac:dyDescent="0.3">
      <c r="A4987" s="16" t="s">
        <v>4487</v>
      </c>
      <c r="B4987" s="6">
        <v>0</v>
      </c>
      <c r="C4987" s="16" t="s">
        <v>4493</v>
      </c>
      <c r="D4987" s="16" t="str">
        <f t="shared" si="202"/>
        <v xml:space="preserve"> Đại học từ xa từ xa hơn nhé, bằng cấp như nhau thì cái nào thiện hơn cái đấy thắng</v>
      </c>
      <c r="E4987" s="4"/>
      <c r="F4987" s="4"/>
      <c r="G4987" s="4"/>
      <c r="H4987" s="4"/>
      <c r="I4987" s="4"/>
      <c r="J4987" s="4"/>
      <c r="K4987" s="4"/>
      <c r="L4987" s="4"/>
      <c r="M4987" s="4"/>
      <c r="N4987" s="4"/>
      <c r="O4987" s="4"/>
      <c r="P4987" s="4"/>
      <c r="Q4987" s="4"/>
      <c r="R4987" s="4"/>
      <c r="S4987" s="4"/>
      <c r="T4987" s="4"/>
      <c r="U4987" s="4"/>
      <c r="V4987" s="4"/>
      <c r="W4987" s="4"/>
    </row>
    <row r="4988" spans="1:23" ht="126" x14ac:dyDescent="0.3">
      <c r="A4988" s="16" t="s">
        <v>4487</v>
      </c>
      <c r="B4988" s="6">
        <v>0</v>
      </c>
      <c r="C4988" s="16" t="s">
        <v>4494</v>
      </c>
      <c r="D4988" s="16" t="str">
        <f t="shared" si="202"/>
        <v xml:space="preserve"> Đại học từ xa nếu muốn nâng cao trình độ thì học trực tiếp, còn nâng bằng thì học từ xa nhé</v>
      </c>
      <c r="E4988" s="4"/>
      <c r="F4988" s="4"/>
      <c r="G4988" s="4"/>
      <c r="H4988" s="4"/>
      <c r="I4988" s="4"/>
      <c r="J4988" s="4"/>
      <c r="K4988" s="4"/>
      <c r="L4988" s="4"/>
      <c r="M4988" s="4"/>
      <c r="N4988" s="4"/>
      <c r="O4988" s="4"/>
      <c r="P4988" s="4"/>
      <c r="Q4988" s="4"/>
      <c r="R4988" s="4"/>
      <c r="S4988" s="4"/>
      <c r="T4988" s="4"/>
      <c r="U4988" s="4"/>
      <c r="V4988" s="4"/>
      <c r="W4988" s="4"/>
    </row>
    <row r="4989" spans="1:23" ht="126" x14ac:dyDescent="0.3">
      <c r="A4989" s="16" t="s">
        <v>4487</v>
      </c>
      <c r="B4989" s="6">
        <v>0</v>
      </c>
      <c r="C4989" s="16" t="s">
        <v>4495</v>
      </c>
      <c r="D4989" s="16" t="str">
        <f t="shared" si="202"/>
        <v xml:space="preserve"> Đại học từ xa từ xa hơn</v>
      </c>
      <c r="E4989" s="4"/>
      <c r="F4989" s="4"/>
      <c r="G4989" s="4"/>
      <c r="H4989" s="4"/>
      <c r="I4989" s="4"/>
      <c r="J4989" s="4"/>
      <c r="K4989" s="4"/>
      <c r="L4989" s="4"/>
      <c r="M4989" s="4"/>
      <c r="N4989" s="4"/>
      <c r="O4989" s="4"/>
      <c r="P4989" s="4"/>
      <c r="Q4989" s="4"/>
      <c r="R4989" s="4"/>
      <c r="S4989" s="4"/>
      <c r="T4989" s="4"/>
      <c r="U4989" s="4"/>
      <c r="V4989" s="4"/>
      <c r="W4989" s="4"/>
    </row>
    <row r="4990" spans="1:23" ht="126" x14ac:dyDescent="0.3">
      <c r="A4990" s="16" t="s">
        <v>4487</v>
      </c>
      <c r="B4990" s="6">
        <v>0</v>
      </c>
      <c r="C4990" s="16" t="s">
        <v>4496</v>
      </c>
      <c r="D4990" s="16" t="str">
        <f t="shared" si="202"/>
        <v xml:space="preserve"> Đại học từ xa khác nhau về hình thức học, còn lại giống hết</v>
      </c>
      <c r="E4990" s="4"/>
      <c r="F4990" s="4"/>
      <c r="G4990" s="4"/>
      <c r="H4990" s="4"/>
      <c r="I4990" s="4"/>
      <c r="J4990" s="4"/>
      <c r="K4990" s="4"/>
      <c r="L4990" s="4"/>
      <c r="M4990" s="4"/>
      <c r="N4990" s="4"/>
      <c r="O4990" s="4"/>
      <c r="P4990" s="4"/>
      <c r="Q4990" s="4"/>
      <c r="R4990" s="4"/>
      <c r="S4990" s="4"/>
      <c r="T4990" s="4"/>
      <c r="U4990" s="4"/>
      <c r="V4990" s="4"/>
      <c r="W4990" s="4"/>
    </row>
    <row r="4991" spans="1:23" ht="126" x14ac:dyDescent="0.3">
      <c r="A4991" s="16" t="s">
        <v>4487</v>
      </c>
      <c r="B4991" s="6">
        <v>0</v>
      </c>
      <c r="C4991" s="16" t="s">
        <v>4497</v>
      </c>
      <c r="D4991" s="16" t="str">
        <f t="shared" si="202"/>
        <v xml:space="preserve"> Đại học từ xa hệ từ xa sẽ linh hoạt hơn hệ vừa học vừa làm</v>
      </c>
      <c r="E4991" s="4"/>
      <c r="F4991" s="4"/>
      <c r="G4991" s="4"/>
      <c r="H4991" s="4"/>
      <c r="I4991" s="4"/>
      <c r="J4991" s="4"/>
      <c r="K4991" s="4"/>
      <c r="L4991" s="4"/>
      <c r="M4991" s="4"/>
      <c r="N4991" s="4"/>
      <c r="O4991" s="4"/>
      <c r="P4991" s="4"/>
      <c r="Q4991" s="4"/>
      <c r="R4991" s="4"/>
      <c r="S4991" s="4"/>
      <c r="T4991" s="4"/>
      <c r="U4991" s="4"/>
      <c r="V4991" s="4"/>
      <c r="W4991" s="4"/>
    </row>
    <row r="4992" spans="1:23" ht="126" x14ac:dyDescent="0.3">
      <c r="A4992" s="16" t="s">
        <v>4487</v>
      </c>
      <c r="B4992" s="6">
        <v>0</v>
      </c>
      <c r="C4992" s="16" t="s">
        <v>4498</v>
      </c>
      <c r="D4992" s="16" t="str">
        <f t="shared" si="202"/>
        <v xml:space="preserve"> Đại học từ xa HTX sẽ tiện hơn cho bạn rất nhiều vì thời gian học linh hoạt , tiết kiệm chi phí ..</v>
      </c>
      <c r="E4992" s="4"/>
      <c r="F4992" s="4"/>
      <c r="G4992" s="4"/>
      <c r="H4992" s="4"/>
      <c r="I4992" s="4"/>
      <c r="J4992" s="4"/>
      <c r="K4992" s="4"/>
      <c r="L4992" s="4"/>
      <c r="M4992" s="4"/>
      <c r="N4992" s="4"/>
      <c r="O4992" s="4"/>
      <c r="P4992" s="4"/>
      <c r="Q4992" s="4"/>
      <c r="R4992" s="4"/>
      <c r="S4992" s="4"/>
      <c r="T4992" s="4"/>
      <c r="U4992" s="4"/>
      <c r="V4992" s="4"/>
      <c r="W4992" s="4"/>
    </row>
    <row r="4993" spans="1:23" ht="126" x14ac:dyDescent="0.3">
      <c r="A4993" s="16" t="s">
        <v>4487</v>
      </c>
      <c r="B4993" s="6">
        <v>0</v>
      </c>
      <c r="C4993" s="16" t="s">
        <v>4499</v>
      </c>
      <c r="D4993" s="16" t="str">
        <f t="shared" si="202"/>
        <v xml:space="preserve"> Đại học từ xa Học từ xa sẽ chủ động được thời gian hơn bạn à</v>
      </c>
      <c r="E4993" s="4"/>
      <c r="F4993" s="4"/>
      <c r="G4993" s="4"/>
      <c r="H4993" s="4"/>
      <c r="I4993" s="4"/>
      <c r="J4993" s="4"/>
      <c r="K4993" s="4"/>
      <c r="L4993" s="4"/>
      <c r="M4993" s="4"/>
      <c r="N4993" s="4"/>
      <c r="O4993" s="4"/>
      <c r="P4993" s="4"/>
      <c r="Q4993" s="4"/>
      <c r="R4993" s="4"/>
      <c r="S4993" s="4"/>
      <c r="T4993" s="4"/>
      <c r="U4993" s="4"/>
      <c r="V4993" s="4"/>
      <c r="W4993" s="4"/>
    </row>
    <row r="4994" spans="1:23" ht="126" x14ac:dyDescent="0.3">
      <c r="A4994" s="16" t="s">
        <v>4500</v>
      </c>
      <c r="B4994" s="6">
        <v>0</v>
      </c>
      <c r="C4994" s="16" t="s">
        <v>4501</v>
      </c>
      <c r="D4994" s="16" t="str">
        <f t="shared" si="202"/>
        <v xml:space="preserve"> Đại học từ xa Thời gian quá đẹp để học onl rồi</v>
      </c>
      <c r="E4994" s="4"/>
      <c r="F4994" s="4"/>
      <c r="G4994" s="4"/>
      <c r="H4994" s="4"/>
      <c r="I4994" s="4"/>
      <c r="J4994" s="4"/>
      <c r="K4994" s="4"/>
      <c r="L4994" s="4"/>
      <c r="M4994" s="4"/>
      <c r="N4994" s="4"/>
      <c r="O4994" s="4"/>
      <c r="P4994" s="4"/>
      <c r="Q4994" s="4"/>
      <c r="R4994" s="4"/>
      <c r="S4994" s="4"/>
      <c r="T4994" s="4"/>
      <c r="U4994" s="4"/>
      <c r="V4994" s="4"/>
      <c r="W4994" s="4"/>
    </row>
    <row r="4995" spans="1:23" ht="126" x14ac:dyDescent="0.3">
      <c r="A4995" s="16" t="s">
        <v>4500</v>
      </c>
      <c r="B4995" s="6">
        <v>0</v>
      </c>
      <c r="C4995" s="16" t="s">
        <v>4502</v>
      </c>
      <c r="D4995" s="16" t="str">
        <f t="shared" si="202"/>
        <v xml:space="preserve"> Đại học từ xa Trường thì có nhiều trường lắm, b có quan trong chất lượng, danh tiếng hay học phí không, cứ căn theo đấy mà chọn</v>
      </c>
      <c r="E4995" s="4"/>
      <c r="F4995" s="4"/>
      <c r="G4995" s="4"/>
      <c r="H4995" s="4"/>
      <c r="I4995" s="4"/>
      <c r="J4995" s="4"/>
      <c r="K4995" s="4"/>
      <c r="L4995" s="4"/>
      <c r="M4995" s="4"/>
      <c r="N4995" s="4"/>
      <c r="O4995" s="4"/>
      <c r="P4995" s="4"/>
      <c r="Q4995" s="4"/>
      <c r="R4995" s="4"/>
      <c r="S4995" s="4"/>
      <c r="T4995" s="4"/>
      <c r="U4995" s="4"/>
      <c r="V4995" s="4"/>
      <c r="W4995" s="4"/>
    </row>
    <row r="4996" spans="1:23" ht="126" x14ac:dyDescent="0.3">
      <c r="A4996" s="16" t="s">
        <v>4500</v>
      </c>
      <c r="B4996" s="6">
        <v>0</v>
      </c>
      <c r="C4996" s="16" t="s">
        <v>4503</v>
      </c>
      <c r="D4996" s="16" t="str">
        <f t="shared" si="202"/>
        <v xml:space="preserve"> Đại học từ xa Miễn môn thì có được miễn</v>
      </c>
      <c r="E4996" s="4"/>
      <c r="F4996" s="4"/>
      <c r="G4996" s="4"/>
      <c r="H4996" s="4"/>
      <c r="I4996" s="4"/>
      <c r="J4996" s="4"/>
      <c r="K4996" s="4"/>
      <c r="L4996" s="4"/>
      <c r="M4996" s="4"/>
      <c r="N4996" s="4"/>
      <c r="O4996" s="4"/>
      <c r="P4996" s="4"/>
      <c r="Q4996" s="4"/>
      <c r="R4996" s="4"/>
      <c r="S4996" s="4"/>
      <c r="T4996" s="4"/>
      <c r="U4996" s="4"/>
      <c r="V4996" s="4"/>
      <c r="W4996" s="4"/>
    </row>
    <row r="4997" spans="1:23" ht="126" x14ac:dyDescent="0.3">
      <c r="A4997" s="16" t="s">
        <v>4500</v>
      </c>
      <c r="B4997" s="6">
        <v>0</v>
      </c>
      <c r="C4997" s="16" t="s">
        <v>4504</v>
      </c>
      <c r="D4997" s="16" t="str">
        <f t="shared" si="202"/>
        <v xml:space="preserve"> Đại học từ xa Quốc phòng thể dục không phải môn đại cương</v>
      </c>
      <c r="E4997" s="4"/>
      <c r="F4997" s="4"/>
      <c r="G4997" s="4"/>
      <c r="H4997" s="4"/>
      <c r="I4997" s="4"/>
      <c r="J4997" s="4"/>
      <c r="K4997" s="4"/>
      <c r="L4997" s="4"/>
      <c r="M4997" s="4"/>
      <c r="N4997" s="4"/>
      <c r="O4997" s="4"/>
      <c r="P4997" s="4"/>
      <c r="Q4997" s="4"/>
      <c r="R4997" s="4"/>
      <c r="S4997" s="4"/>
      <c r="T4997" s="4"/>
      <c r="U4997" s="4"/>
      <c r="V4997" s="4"/>
      <c r="W4997" s="4"/>
    </row>
    <row r="4998" spans="1:23" ht="126" x14ac:dyDescent="0.3">
      <c r="A4998" s="16" t="s">
        <v>4500</v>
      </c>
      <c r="B4998" s="6">
        <v>0</v>
      </c>
      <c r="C4998" s="16" t="s">
        <v>4505</v>
      </c>
      <c r="D4998" s="16" t="str">
        <f t="shared" si="202"/>
        <v xml:space="preserve"> Đại học từ xa Bạn làm ca đêm à, hại sức khỏe lắm đấy</v>
      </c>
      <c r="E4998" s="4"/>
      <c r="F4998" s="4"/>
      <c r="G4998" s="4"/>
      <c r="H4998" s="4"/>
      <c r="I4998" s="4"/>
      <c r="J4998" s="4"/>
      <c r="K4998" s="4"/>
      <c r="L4998" s="4"/>
      <c r="M4998" s="4"/>
      <c r="N4998" s="4"/>
      <c r="O4998" s="4"/>
      <c r="P4998" s="4"/>
      <c r="Q4998" s="4"/>
      <c r="R4998" s="4"/>
      <c r="S4998" s="4"/>
      <c r="T4998" s="4"/>
      <c r="U4998" s="4"/>
      <c r="V4998" s="4"/>
      <c r="W4998" s="4"/>
    </row>
    <row r="4999" spans="1:23" ht="126" x14ac:dyDescent="0.3">
      <c r="A4999" s="16" t="s">
        <v>4500</v>
      </c>
      <c r="B4999" s="6">
        <v>0</v>
      </c>
      <c r="C4999" s="16" t="s">
        <v>4506</v>
      </c>
      <c r="D4999" s="16" t="str">
        <f t="shared" si="202"/>
        <v xml:space="preserve"> Đại học từ xa Hn thì em thảm khảo UNETI xem, hỗ trợ tốt đấy</v>
      </c>
      <c r="E4999" s="4"/>
      <c r="F4999" s="4"/>
      <c r="G4999" s="4"/>
      <c r="H4999" s="4"/>
      <c r="I4999" s="4"/>
      <c r="J4999" s="4"/>
      <c r="K4999" s="4"/>
      <c r="L4999" s="4"/>
      <c r="M4999" s="4"/>
      <c r="N4999" s="4"/>
      <c r="O4999" s="4"/>
      <c r="P4999" s="4"/>
      <c r="Q4999" s="4"/>
      <c r="R4999" s="4"/>
      <c r="S4999" s="4"/>
      <c r="T4999" s="4"/>
      <c r="U4999" s="4"/>
      <c r="V4999" s="4"/>
      <c r="W4999" s="4"/>
    </row>
    <row r="5000" spans="1:23" ht="126" x14ac:dyDescent="0.3">
      <c r="A5000" s="16" t="s">
        <v>4500</v>
      </c>
      <c r="B5000" s="6">
        <v>0</v>
      </c>
      <c r="C5000" s="16" t="s">
        <v>4507</v>
      </c>
      <c r="D5000" s="16" t="str">
        <f t="shared" si="202"/>
        <v xml:space="preserve"> Đại học từ xa Chào bạn nha, trường hợp của bạn học hệ từ xa thì sẽ được coi là liên thông cao đẳng lên đại học, bạn sẽ được miễn các môn đại cương, quốc phòng và thể dục bạn đã học rồi thì không cần phải học nữa. Nếu bạn liên thông cùng ngành thì thời gian sẽ ngắn, nếu liên thông trái ngành thì thời gian sẽ dài hơn 1 chút</v>
      </c>
      <c r="E5000" s="4"/>
      <c r="F5000" s="4"/>
      <c r="G5000" s="4"/>
      <c r="H5000" s="4"/>
      <c r="I5000" s="4"/>
      <c r="J5000" s="4"/>
      <c r="K5000" s="4"/>
      <c r="L5000" s="4"/>
      <c r="M5000" s="4"/>
      <c r="N5000" s="4"/>
      <c r="O5000" s="4"/>
      <c r="P5000" s="4"/>
      <c r="Q5000" s="4"/>
      <c r="R5000" s="4"/>
      <c r="S5000" s="4"/>
      <c r="T5000" s="4"/>
      <c r="U5000" s="4"/>
      <c r="V5000" s="4"/>
      <c r="W5000" s="4"/>
    </row>
    <row r="5001" spans="1:23" ht="70" x14ac:dyDescent="0.3">
      <c r="A5001" s="16" t="s">
        <v>4508</v>
      </c>
      <c r="B5001" s="6">
        <v>0</v>
      </c>
      <c r="C5001" s="16" t="s">
        <v>4509</v>
      </c>
      <c r="D5001" s="16" t="str">
        <f t="shared" si="202"/>
        <v xml:space="preserve"> Đại học từ xa Chào em nha, TMU hiện lại ko đào tạo ngành kế toán hệ từ xa rồi em nha</v>
      </c>
      <c r="E5001" s="4"/>
      <c r="F5001" s="4"/>
      <c r="G5001" s="4"/>
      <c r="H5001" s="4"/>
      <c r="I5001" s="4"/>
      <c r="J5001" s="4"/>
      <c r="K5001" s="4"/>
      <c r="L5001" s="4"/>
      <c r="M5001" s="4"/>
      <c r="N5001" s="4"/>
      <c r="O5001" s="4"/>
      <c r="P5001" s="4"/>
      <c r="Q5001" s="4"/>
      <c r="R5001" s="4"/>
      <c r="S5001" s="4"/>
      <c r="T5001" s="4"/>
      <c r="U5001" s="4"/>
      <c r="V5001" s="4"/>
      <c r="W5001" s="4"/>
    </row>
    <row r="5002" spans="1:23" ht="70" x14ac:dyDescent="0.3">
      <c r="A5002" s="16" t="s">
        <v>4508</v>
      </c>
      <c r="B5002" s="6">
        <v>0</v>
      </c>
      <c r="C5002" s="16" t="s">
        <v>4510</v>
      </c>
      <c r="D5002" s="16" t="str">
        <f t="shared" si="202"/>
        <v xml:space="preserve"> Đại học từ xa Về thời gian học nếu em xét từ bậc THPT thì sẽ mất khoảng 3,5 - 4 năm, mình sẽ ko thể rút ngắn xuống 2,5 - 3 năm được em nha, do cnay thuộc quy định của Bộ rồi em nha</v>
      </c>
      <c r="E5002" s="4"/>
      <c r="F5002" s="4"/>
      <c r="G5002" s="4"/>
      <c r="H5002" s="4"/>
      <c r="I5002" s="4"/>
      <c r="J5002" s="4"/>
      <c r="K5002" s="4"/>
      <c r="L5002" s="4"/>
      <c r="M5002" s="4"/>
      <c r="N5002" s="4"/>
      <c r="O5002" s="4"/>
      <c r="P5002" s="4"/>
      <c r="Q5002" s="4"/>
      <c r="R5002" s="4"/>
      <c r="S5002" s="4"/>
      <c r="T5002" s="4"/>
      <c r="U5002" s="4"/>
      <c r="V5002" s="4"/>
      <c r="W5002" s="4"/>
    </row>
    <row r="5003" spans="1:23" ht="70" x14ac:dyDescent="0.3">
      <c r="A5003" s="16" t="s">
        <v>4508</v>
      </c>
      <c r="B5003" s="6">
        <v>0</v>
      </c>
      <c r="C5003" s="16" t="s">
        <v>4511</v>
      </c>
      <c r="D5003" s="16" t="str">
        <f t="shared" si="202"/>
        <v xml:space="preserve"> Đại học từ xa ko rút ngắn được nhé em</v>
      </c>
      <c r="E5003" s="4"/>
      <c r="F5003" s="4"/>
      <c r="G5003" s="4"/>
      <c r="H5003" s="4"/>
      <c r="I5003" s="4"/>
      <c r="J5003" s="4"/>
      <c r="K5003" s="4"/>
      <c r="L5003" s="4"/>
      <c r="M5003" s="4"/>
      <c r="N5003" s="4"/>
      <c r="O5003" s="4"/>
      <c r="P5003" s="4"/>
      <c r="Q5003" s="4"/>
      <c r="R5003" s="4"/>
      <c r="S5003" s="4"/>
      <c r="T5003" s="4"/>
      <c r="U5003" s="4"/>
      <c r="V5003" s="4"/>
      <c r="W5003" s="4"/>
    </row>
    <row r="5004" spans="1:23" ht="70" x14ac:dyDescent="0.3">
      <c r="A5004" s="16" t="s">
        <v>4508</v>
      </c>
      <c r="B5004" s="6">
        <v>0</v>
      </c>
      <c r="C5004" s="16" t="s">
        <v>4512</v>
      </c>
      <c r="D5004" s="16" t="str">
        <f t="shared" si="202"/>
        <v xml:space="preserve"> Đại học từ xa trường cho sv tự đăng ký tín thì phải</v>
      </c>
      <c r="E5004" s="4"/>
      <c r="F5004" s="4"/>
      <c r="G5004" s="4"/>
      <c r="H5004" s="4"/>
      <c r="I5004" s="4"/>
      <c r="J5004" s="4"/>
      <c r="K5004" s="4"/>
      <c r="L5004" s="4"/>
      <c r="M5004" s="4"/>
      <c r="N5004" s="4"/>
      <c r="O5004" s="4"/>
      <c r="P5004" s="4"/>
      <c r="Q5004" s="4"/>
      <c r="R5004" s="4"/>
      <c r="S5004" s="4"/>
      <c r="T5004" s="4"/>
      <c r="U5004" s="4"/>
      <c r="V5004" s="4"/>
      <c r="W5004" s="4"/>
    </row>
    <row r="5005" spans="1:23" ht="70" x14ac:dyDescent="0.3">
      <c r="A5005" s="16" t="s">
        <v>4508</v>
      </c>
      <c r="B5005" s="6">
        <v>0</v>
      </c>
      <c r="C5005" s="16" t="s">
        <v>4513</v>
      </c>
      <c r="D5005" s="16" t="str">
        <f t="shared" si="202"/>
        <v xml:space="preserve"> Đại học từ xa Thương mại làm gì có kế toán htx đâu nhỉ</v>
      </c>
      <c r="E5005" s="4"/>
      <c r="F5005" s="4"/>
      <c r="G5005" s="4"/>
      <c r="H5005" s="4"/>
      <c r="I5005" s="4"/>
      <c r="J5005" s="4"/>
      <c r="K5005" s="4"/>
      <c r="L5005" s="4"/>
      <c r="M5005" s="4"/>
      <c r="N5005" s="4"/>
      <c r="O5005" s="4"/>
      <c r="P5005" s="4"/>
      <c r="Q5005" s="4"/>
      <c r="R5005" s="4"/>
      <c r="S5005" s="4"/>
      <c r="T5005" s="4"/>
      <c r="U5005" s="4"/>
      <c r="V5005" s="4"/>
      <c r="W5005" s="4"/>
    </row>
    <row r="5006" spans="1:23" ht="70" x14ac:dyDescent="0.3">
      <c r="A5006" s="16" t="s">
        <v>4508</v>
      </c>
      <c r="B5006" s="6">
        <v>0</v>
      </c>
      <c r="C5006" s="16" t="s">
        <v>4514</v>
      </c>
      <c r="D5006" s="16" t="str">
        <f t="shared" si="202"/>
        <v xml:space="preserve"> Đại học từ xa TMU ko có ngành kế toán em à, ko biết sắp tới có mở ko</v>
      </c>
      <c r="E5006" s="4"/>
      <c r="F5006" s="4"/>
      <c r="G5006" s="4"/>
      <c r="H5006" s="4"/>
      <c r="I5006" s="4"/>
      <c r="J5006" s="4"/>
      <c r="K5006" s="4"/>
      <c r="L5006" s="4"/>
      <c r="M5006" s="4"/>
      <c r="N5006" s="4"/>
      <c r="O5006" s="4"/>
      <c r="P5006" s="4"/>
      <c r="Q5006" s="4"/>
      <c r="R5006" s="4"/>
      <c r="S5006" s="4"/>
      <c r="T5006" s="4"/>
      <c r="U5006" s="4"/>
      <c r="V5006" s="4"/>
      <c r="W5006" s="4"/>
    </row>
    <row r="5007" spans="1:23" ht="70" x14ac:dyDescent="0.3">
      <c r="A5007" s="16" t="s">
        <v>4508</v>
      </c>
      <c r="B5007" s="6">
        <v>0</v>
      </c>
      <c r="C5007" s="16" t="s">
        <v>4515</v>
      </c>
      <c r="D5007" s="16" t="str">
        <f t="shared" si="202"/>
        <v xml:space="preserve"> Đại học từ xa rút tầm nửa năm thì được</v>
      </c>
      <c r="E5007" s="4"/>
      <c r="F5007" s="4"/>
      <c r="G5007" s="4"/>
      <c r="H5007" s="4"/>
      <c r="I5007" s="4"/>
      <c r="J5007" s="4"/>
      <c r="K5007" s="4"/>
      <c r="L5007" s="4"/>
      <c r="M5007" s="4"/>
      <c r="N5007" s="4"/>
      <c r="O5007" s="4"/>
      <c r="P5007" s="4"/>
      <c r="Q5007" s="4"/>
      <c r="R5007" s="4"/>
      <c r="S5007" s="4"/>
      <c r="T5007" s="4"/>
      <c r="U5007" s="4"/>
      <c r="V5007" s="4"/>
      <c r="W5007" s="4"/>
    </row>
    <row r="5008" spans="1:23" ht="70" x14ac:dyDescent="0.3">
      <c r="A5008" s="16" t="s">
        <v>4508</v>
      </c>
      <c r="B5008" s="6">
        <v>0</v>
      </c>
      <c r="C5008" s="16" t="s">
        <v>4516</v>
      </c>
      <c r="D5008" s="16" t="str">
        <f t="shared" si="202"/>
        <v xml:space="preserve"> Đại học từ xa Làm gì có trường nào cho giảm từ 4 năm xuống 2,5 năm =)))))</v>
      </c>
      <c r="E5008" s="4"/>
      <c r="F5008" s="4"/>
      <c r="G5008" s="4"/>
      <c r="H5008" s="4"/>
      <c r="I5008" s="4"/>
      <c r="J5008" s="4"/>
      <c r="K5008" s="4"/>
      <c r="L5008" s="4"/>
      <c r="M5008" s="4"/>
      <c r="N5008" s="4"/>
      <c r="O5008" s="4"/>
      <c r="P5008" s="4"/>
      <c r="Q5008" s="4"/>
      <c r="R5008" s="4"/>
      <c r="S5008" s="4"/>
      <c r="T5008" s="4"/>
      <c r="U5008" s="4"/>
      <c r="V5008" s="4"/>
      <c r="W5008" s="4"/>
    </row>
    <row r="5009" spans="1:23" ht="70" x14ac:dyDescent="0.3">
      <c r="A5009" s="16" t="s">
        <v>4508</v>
      </c>
      <c r="B5009" s="6">
        <v>0</v>
      </c>
      <c r="C5009" s="16" t="s">
        <v>4517</v>
      </c>
      <c r="D5009" s="16" t="str">
        <f t="shared" si="202"/>
        <v xml:space="preserve"> Đại học từ xa TMU chủ yếu TMDT, MKT với Logistics thôi</v>
      </c>
      <c r="E5009" s="4"/>
      <c r="F5009" s="4"/>
      <c r="G5009" s="4"/>
      <c r="H5009" s="4"/>
      <c r="I5009" s="4"/>
      <c r="J5009" s="4"/>
      <c r="K5009" s="4"/>
      <c r="L5009" s="4"/>
      <c r="M5009" s="4"/>
      <c r="N5009" s="4"/>
      <c r="O5009" s="4"/>
      <c r="P5009" s="4"/>
      <c r="Q5009" s="4"/>
      <c r="R5009" s="4"/>
      <c r="S5009" s="4"/>
      <c r="T5009" s="4"/>
      <c r="U5009" s="4"/>
      <c r="V5009" s="4"/>
      <c r="W5009" s="4"/>
    </row>
    <row r="5010" spans="1:23" ht="70" x14ac:dyDescent="0.3">
      <c r="A5010" s="16" t="s">
        <v>4508</v>
      </c>
      <c r="B5010" s="6">
        <v>0</v>
      </c>
      <c r="C5010" s="16" t="s">
        <v>4518</v>
      </c>
      <c r="D5010" s="16" t="str">
        <f t="shared" ref="D5010:D5012" si="203">CONCATENATE(" Đại học từ xa ngành kế toán của trường Đại hcoj Thương mại"," ",C5010)</f>
        <v xml:space="preserve"> Đại học từ xa ngành kế toán của trường Đại hcoj Thương mại ko có ngành này htx</v>
      </c>
      <c r="E5010" s="4"/>
      <c r="F5010" s="4"/>
      <c r="G5010" s="4"/>
      <c r="H5010" s="4"/>
      <c r="I5010" s="4"/>
      <c r="J5010" s="4"/>
      <c r="K5010" s="4"/>
      <c r="L5010" s="4"/>
      <c r="M5010" s="4"/>
      <c r="N5010" s="4"/>
      <c r="O5010" s="4"/>
      <c r="P5010" s="4"/>
      <c r="Q5010" s="4"/>
      <c r="R5010" s="4"/>
      <c r="S5010" s="4"/>
      <c r="T5010" s="4"/>
      <c r="U5010" s="4"/>
      <c r="V5010" s="4"/>
      <c r="W5010" s="4"/>
    </row>
    <row r="5011" spans="1:23" ht="70" x14ac:dyDescent="0.3">
      <c r="A5011" s="16" t="s">
        <v>4508</v>
      </c>
      <c r="B5011" s="6">
        <v>0</v>
      </c>
      <c r="C5011" s="16" t="s">
        <v>4519</v>
      </c>
      <c r="D5011" s="16" t="str">
        <f t="shared" si="203"/>
        <v xml:space="preserve"> Đại học từ xa ngành kế toán của trường Đại hcoj Thương mại ko rút ngắn được, trường nào cũng thế</v>
      </c>
      <c r="E5011" s="4"/>
      <c r="F5011" s="4"/>
      <c r="G5011" s="4"/>
      <c r="H5011" s="4"/>
      <c r="I5011" s="4"/>
      <c r="J5011" s="4"/>
      <c r="K5011" s="4"/>
      <c r="L5011" s="4"/>
      <c r="M5011" s="4"/>
      <c r="N5011" s="4"/>
      <c r="O5011" s="4"/>
      <c r="P5011" s="4"/>
      <c r="Q5011" s="4"/>
      <c r="R5011" s="4"/>
      <c r="S5011" s="4"/>
      <c r="T5011" s="4"/>
      <c r="U5011" s="4"/>
      <c r="V5011" s="4"/>
      <c r="W5011" s="4"/>
    </row>
    <row r="5012" spans="1:23" ht="70" x14ac:dyDescent="0.3">
      <c r="A5012" s="16" t="s">
        <v>4508</v>
      </c>
      <c r="B5012" s="6">
        <v>0</v>
      </c>
      <c r="C5012" s="16" t="s">
        <v>4520</v>
      </c>
      <c r="D5012" s="16" t="str">
        <f t="shared" si="203"/>
        <v xml:space="preserve"> Đại học từ xa ngành kế toán của trường Đại hcoj Thương mại có tự đki</v>
      </c>
      <c r="E5012" s="4"/>
      <c r="F5012" s="4"/>
      <c r="G5012" s="4"/>
      <c r="H5012" s="4"/>
      <c r="I5012" s="4"/>
      <c r="J5012" s="4"/>
      <c r="K5012" s="4"/>
      <c r="L5012" s="4"/>
      <c r="M5012" s="4"/>
      <c r="N5012" s="4"/>
      <c r="O5012" s="4"/>
      <c r="P5012" s="4"/>
      <c r="Q5012" s="4"/>
      <c r="R5012" s="4"/>
      <c r="S5012" s="4"/>
      <c r="T5012" s="4"/>
      <c r="U5012" s="4"/>
      <c r="V5012" s="4"/>
      <c r="W5012" s="4"/>
    </row>
    <row r="5013" spans="1:23" ht="210" x14ac:dyDescent="0.3">
      <c r="A5013" s="16" t="s">
        <v>4521</v>
      </c>
      <c r="B5013" s="6">
        <v>0</v>
      </c>
      <c r="C5013" s="16" t="s">
        <v>4522</v>
      </c>
      <c r="D5013" s="16" t="str">
        <f t="shared" ref="D5013:D5027" si="204">CONCATENATE(" Đại học từ xa"," ",C5013)</f>
        <v xml:space="preserve"> Đại học từ xa Nếu chỉ có bằng THPT thì ko xét học được em à :((</v>
      </c>
      <c r="E5013" s="4"/>
      <c r="F5013" s="4"/>
      <c r="G5013" s="4"/>
      <c r="H5013" s="4"/>
      <c r="I5013" s="4"/>
      <c r="J5013" s="4"/>
      <c r="K5013" s="4"/>
      <c r="L5013" s="4"/>
      <c r="M5013" s="4"/>
      <c r="N5013" s="4"/>
      <c r="O5013" s="4"/>
      <c r="P5013" s="4"/>
      <c r="Q5013" s="4"/>
      <c r="R5013" s="4"/>
      <c r="S5013" s="4"/>
      <c r="T5013" s="4"/>
      <c r="U5013" s="4"/>
      <c r="V5013" s="4"/>
      <c r="W5013" s="4"/>
    </row>
    <row r="5014" spans="1:23" ht="210" x14ac:dyDescent="0.3">
      <c r="A5014" s="16" t="s">
        <v>4521</v>
      </c>
      <c r="B5014" s="6">
        <v>0</v>
      </c>
      <c r="C5014" s="16" t="s">
        <v>4523</v>
      </c>
      <c r="D5014" s="16" t="str">
        <f t="shared" si="204"/>
        <v xml:space="preserve"> Đại học từ xa hoàn cảnh cũng như mình ghế</v>
      </c>
      <c r="E5014" s="4"/>
      <c r="F5014" s="4"/>
      <c r="G5014" s="4"/>
      <c r="H5014" s="4"/>
      <c r="I5014" s="4"/>
      <c r="J5014" s="4"/>
      <c r="K5014" s="4"/>
      <c r="L5014" s="4"/>
      <c r="M5014" s="4"/>
      <c r="N5014" s="4"/>
      <c r="O5014" s="4"/>
      <c r="P5014" s="4"/>
      <c r="Q5014" s="4"/>
      <c r="R5014" s="4"/>
      <c r="S5014" s="4"/>
      <c r="T5014" s="4"/>
      <c r="U5014" s="4"/>
      <c r="V5014" s="4"/>
      <c r="W5014" s="4"/>
    </row>
    <row r="5015" spans="1:23" ht="210" x14ac:dyDescent="0.3">
      <c r="A5015" s="16" t="s">
        <v>4521</v>
      </c>
      <c r="B5015" s="6">
        <v>0</v>
      </c>
      <c r="C5015" s="16" t="s">
        <v>4524</v>
      </c>
      <c r="D5015" s="16" t="str">
        <f t="shared" si="204"/>
        <v xml:space="preserve"> Đại học từ xa về trường xin cấp lại bảng điểm nha bạn , chứ ko có học bạ ko xét được đâu</v>
      </c>
      <c r="E5015" s="4"/>
      <c r="F5015" s="4"/>
      <c r="G5015" s="4"/>
      <c r="H5015" s="4"/>
      <c r="I5015" s="4"/>
      <c r="J5015" s="4"/>
      <c r="K5015" s="4"/>
      <c r="L5015" s="4"/>
      <c r="M5015" s="4"/>
      <c r="N5015" s="4"/>
      <c r="O5015" s="4"/>
      <c r="P5015" s="4"/>
      <c r="Q5015" s="4"/>
      <c r="R5015" s="4"/>
      <c r="S5015" s="4"/>
      <c r="T5015" s="4"/>
      <c r="U5015" s="4"/>
      <c r="V5015" s="4"/>
      <c r="W5015" s="4"/>
    </row>
    <row r="5016" spans="1:23" ht="210" x14ac:dyDescent="0.3">
      <c r="A5016" s="16" t="s">
        <v>4521</v>
      </c>
      <c r="B5016" s="6">
        <v>0</v>
      </c>
      <c r="C5016" s="16" t="s">
        <v>4525</v>
      </c>
      <c r="D5016" s="16" t="str">
        <f t="shared" si="204"/>
        <v xml:space="preserve"> Đại học từ xa giỏi là được dạy thôi</v>
      </c>
      <c r="E5016" s="4"/>
      <c r="F5016" s="4"/>
      <c r="G5016" s="4"/>
      <c r="H5016" s="4"/>
      <c r="I5016" s="4"/>
      <c r="J5016" s="4"/>
      <c r="K5016" s="4"/>
      <c r="L5016" s="4"/>
      <c r="M5016" s="4"/>
      <c r="N5016" s="4"/>
      <c r="O5016" s="4"/>
      <c r="P5016" s="4"/>
      <c r="Q5016" s="4"/>
      <c r="R5016" s="4"/>
      <c r="S5016" s="4"/>
      <c r="T5016" s="4"/>
      <c r="U5016" s="4"/>
      <c r="V5016" s="4"/>
      <c r="W5016" s="4"/>
    </row>
    <row r="5017" spans="1:23" ht="210" x14ac:dyDescent="0.3">
      <c r="A5017" s="16" t="s">
        <v>4521</v>
      </c>
      <c r="B5017" s="6">
        <v>0</v>
      </c>
      <c r="C5017" s="16" t="s">
        <v>4526</v>
      </c>
      <c r="D5017" s="16" t="str">
        <f t="shared" si="204"/>
        <v xml:space="preserve"> Đại học từ xa nghỉ ko bảo lưu sau là siêu tiếc :(((</v>
      </c>
      <c r="E5017" s="4"/>
      <c r="F5017" s="4"/>
      <c r="G5017" s="4"/>
      <c r="H5017" s="4"/>
      <c r="I5017" s="4"/>
      <c r="J5017" s="4"/>
      <c r="K5017" s="4"/>
      <c r="L5017" s="4"/>
      <c r="M5017" s="4"/>
      <c r="N5017" s="4"/>
      <c r="O5017" s="4"/>
      <c r="P5017" s="4"/>
      <c r="Q5017" s="4"/>
      <c r="R5017" s="4"/>
      <c r="S5017" s="4"/>
      <c r="T5017" s="4"/>
      <c r="U5017" s="4"/>
      <c r="V5017" s="4"/>
      <c r="W5017" s="4"/>
    </row>
    <row r="5018" spans="1:23" ht="210" x14ac:dyDescent="0.3">
      <c r="A5018" s="16" t="s">
        <v>4521</v>
      </c>
      <c r="B5018" s="6">
        <v>0</v>
      </c>
      <c r="C5018" s="16" t="s">
        <v>4527</v>
      </c>
      <c r="D5018" s="16" t="str">
        <f t="shared" si="204"/>
        <v xml:space="preserve"> Đại học từ xa học hệ từ xa thì lấy bằng có giá trị vĩnh viễn, em lưu ý vấn đề này</v>
      </c>
      <c r="E5018" s="4"/>
      <c r="F5018" s="4"/>
      <c r="G5018" s="4"/>
      <c r="H5018" s="4"/>
      <c r="I5018" s="4"/>
      <c r="J5018" s="4"/>
      <c r="K5018" s="4"/>
      <c r="L5018" s="4"/>
      <c r="M5018" s="4"/>
      <c r="N5018" s="4"/>
      <c r="O5018" s="4"/>
      <c r="P5018" s="4"/>
      <c r="Q5018" s="4"/>
      <c r="R5018" s="4"/>
      <c r="S5018" s="4"/>
      <c r="T5018" s="4"/>
      <c r="U5018" s="4"/>
      <c r="V5018" s="4"/>
      <c r="W5018" s="4"/>
    </row>
    <row r="5019" spans="1:23" ht="210" x14ac:dyDescent="0.3">
      <c r="A5019" s="16" t="s">
        <v>4521</v>
      </c>
      <c r="B5019" s="6">
        <v>0</v>
      </c>
      <c r="C5019" s="16" t="s">
        <v>4528</v>
      </c>
      <c r="D5019" s="16" t="str">
        <f t="shared" si="204"/>
        <v xml:space="preserve"> Đại học từ xa học lấy chứng chỉ thì thời gian sẽ nhanh hơn chứ, còn học lấy bằng lâu hơn nhưng được cái bằng có giá trị dài hạn</v>
      </c>
      <c r="E5019" s="4"/>
      <c r="F5019" s="4"/>
      <c r="G5019" s="4"/>
      <c r="H5019" s="4"/>
      <c r="I5019" s="4"/>
      <c r="J5019" s="4"/>
      <c r="K5019" s="4"/>
      <c r="L5019" s="4"/>
      <c r="M5019" s="4"/>
      <c r="N5019" s="4"/>
      <c r="O5019" s="4"/>
      <c r="P5019" s="4"/>
      <c r="Q5019" s="4"/>
      <c r="R5019" s="4"/>
      <c r="S5019" s="4"/>
      <c r="T5019" s="4"/>
      <c r="U5019" s="4"/>
      <c r="V5019" s="4"/>
      <c r="W5019" s="4"/>
    </row>
    <row r="5020" spans="1:23" ht="210" x14ac:dyDescent="0.3">
      <c r="A5020" s="16" t="s">
        <v>4521</v>
      </c>
      <c r="B5020" s="6">
        <v>0</v>
      </c>
      <c r="C5020" s="16" t="s">
        <v>4529</v>
      </c>
      <c r="D5020" s="16" t="str">
        <f t="shared" si="204"/>
        <v xml:space="preserve"> Đại học từ xa K còn học bạ thì về trường thpt xin giấy xác nhận học tại trường là được á b ơi</v>
      </c>
      <c r="E5020" s="4"/>
      <c r="F5020" s="4"/>
      <c r="G5020" s="4"/>
      <c r="H5020" s="4"/>
      <c r="I5020" s="4"/>
      <c r="J5020" s="4"/>
      <c r="K5020" s="4"/>
      <c r="L5020" s="4"/>
      <c r="M5020" s="4"/>
      <c r="N5020" s="4"/>
      <c r="O5020" s="4"/>
      <c r="P5020" s="4"/>
      <c r="Q5020" s="4"/>
      <c r="R5020" s="4"/>
      <c r="S5020" s="4"/>
      <c r="T5020" s="4"/>
      <c r="U5020" s="4"/>
      <c r="V5020" s="4"/>
      <c r="W5020" s="4"/>
    </row>
    <row r="5021" spans="1:23" ht="210" x14ac:dyDescent="0.3">
      <c r="A5021" s="16" t="s">
        <v>4521</v>
      </c>
      <c r="B5021" s="6">
        <v>0</v>
      </c>
      <c r="C5021" s="16" t="s">
        <v>4530</v>
      </c>
      <c r="D5021" s="16" t="str">
        <f t="shared" si="204"/>
        <v xml:space="preserve"> Đại học từ xa Có chứng chỉ thì có thể đi dạy được, nhưng sẽ phải học thêm khóa sư phạm bên ngoài, như họ hàng nhà a là thế</v>
      </c>
      <c r="E5021" s="4"/>
      <c r="F5021" s="4"/>
      <c r="G5021" s="4"/>
      <c r="H5021" s="4"/>
      <c r="I5021" s="4"/>
      <c r="J5021" s="4"/>
      <c r="K5021" s="4"/>
      <c r="L5021" s="4"/>
      <c r="M5021" s="4"/>
      <c r="N5021" s="4"/>
      <c r="O5021" s="4"/>
      <c r="P5021" s="4"/>
      <c r="Q5021" s="4"/>
      <c r="R5021" s="4"/>
      <c r="S5021" s="4"/>
      <c r="T5021" s="4"/>
      <c r="U5021" s="4"/>
      <c r="V5021" s="4"/>
      <c r="W5021" s="4"/>
    </row>
    <row r="5022" spans="1:23" ht="210" x14ac:dyDescent="0.3">
      <c r="A5022" s="16" t="s">
        <v>4521</v>
      </c>
      <c r="B5022" s="6">
        <v>0</v>
      </c>
      <c r="C5022" s="16" t="s">
        <v>4531</v>
      </c>
      <c r="D5022" s="16" t="str">
        <f t="shared" si="204"/>
        <v xml:space="preserve"> Đại học từ xa Em có thể thi HSK là có thể đi dạy trung tâm r</v>
      </c>
      <c r="E5022" s="4"/>
      <c r="F5022" s="4"/>
      <c r="G5022" s="4"/>
      <c r="H5022" s="4"/>
      <c r="I5022" s="4"/>
      <c r="J5022" s="4"/>
      <c r="K5022" s="4"/>
      <c r="L5022" s="4"/>
      <c r="M5022" s="4"/>
      <c r="N5022" s="4"/>
      <c r="O5022" s="4"/>
      <c r="P5022" s="4"/>
      <c r="Q5022" s="4"/>
      <c r="R5022" s="4"/>
      <c r="S5022" s="4"/>
      <c r="T5022" s="4"/>
      <c r="U5022" s="4"/>
      <c r="V5022" s="4"/>
      <c r="W5022" s="4"/>
    </row>
    <row r="5023" spans="1:23" ht="210" x14ac:dyDescent="0.3">
      <c r="A5023" s="16" t="s">
        <v>4521</v>
      </c>
      <c r="B5023" s="6">
        <v>0</v>
      </c>
      <c r="C5023" s="16" t="s">
        <v>4532</v>
      </c>
      <c r="D5023" s="16" t="str">
        <f t="shared" si="204"/>
        <v xml:space="preserve"> Đại học từ xa 1 vote học trung tâm bạn nhé</v>
      </c>
      <c r="E5023" s="4"/>
      <c r="F5023" s="4"/>
      <c r="G5023" s="4"/>
      <c r="H5023" s="4"/>
      <c r="I5023" s="4"/>
      <c r="J5023" s="4"/>
      <c r="K5023" s="4"/>
      <c r="L5023" s="4"/>
      <c r="M5023" s="4"/>
      <c r="N5023" s="4"/>
      <c r="O5023" s="4"/>
      <c r="P5023" s="4"/>
      <c r="Q5023" s="4"/>
      <c r="R5023" s="4"/>
      <c r="S5023" s="4"/>
      <c r="T5023" s="4"/>
      <c r="U5023" s="4"/>
      <c r="V5023" s="4"/>
      <c r="W5023" s="4"/>
    </row>
    <row r="5024" spans="1:23" ht="210" x14ac:dyDescent="0.3">
      <c r="A5024" s="16" t="s">
        <v>4521</v>
      </c>
      <c r="B5024" s="6">
        <v>0</v>
      </c>
      <c r="C5024" s="16" t="s">
        <v>4533</v>
      </c>
      <c r="D5024" s="16" t="str">
        <f t="shared" si="204"/>
        <v xml:space="preserve"> Đại học từ xa có đh mở tphcm đang có ngành nn trung nè</v>
      </c>
      <c r="E5024" s="4"/>
      <c r="F5024" s="4"/>
      <c r="G5024" s="4"/>
      <c r="H5024" s="4"/>
      <c r="I5024" s="4"/>
      <c r="J5024" s="4"/>
      <c r="K5024" s="4"/>
      <c r="L5024" s="4"/>
      <c r="M5024" s="4"/>
      <c r="N5024" s="4"/>
      <c r="O5024" s="4"/>
      <c r="P5024" s="4"/>
      <c r="Q5024" s="4"/>
      <c r="R5024" s="4"/>
      <c r="S5024" s="4"/>
      <c r="T5024" s="4"/>
      <c r="U5024" s="4"/>
      <c r="V5024" s="4"/>
      <c r="W5024" s="4"/>
    </row>
    <row r="5025" spans="1:23" ht="210" x14ac:dyDescent="0.3">
      <c r="A5025" s="16" t="s">
        <v>4521</v>
      </c>
      <c r="B5025" s="6">
        <v>0</v>
      </c>
      <c r="C5025" s="16" t="s">
        <v>4534</v>
      </c>
      <c r="D5025" s="16" t="str">
        <f t="shared" si="204"/>
        <v xml:space="preserve"> Đại học từ xa Bạn về trường xin làm lại học bạ được mà vì bh ngta lưu điểm trên hệ thống và mình nhớ ngày trước có sổ to đùng gọi là sổ cái sổ cái ghi tất cả các bạn trong lớp điểm cũng như tổng kết phẩy của 1 khoá giờ về xin làm lại học bạ xong ai còn dạy ở trg thì xin chữ kí thầy cô đó còn ai ko có ở trg thì có thể xin chữ kí hiệu trưởng và dấu nói chung cũng khá lằng nhằng nhưng mà làm được</v>
      </c>
      <c r="E5025" s="4"/>
      <c r="F5025" s="4"/>
      <c r="G5025" s="4"/>
      <c r="H5025" s="4"/>
      <c r="I5025" s="4"/>
      <c r="J5025" s="4"/>
      <c r="K5025" s="4"/>
      <c r="L5025" s="4"/>
      <c r="M5025" s="4"/>
      <c r="N5025" s="4"/>
      <c r="O5025" s="4"/>
      <c r="P5025" s="4"/>
      <c r="Q5025" s="4"/>
      <c r="R5025" s="4"/>
      <c r="S5025" s="4"/>
      <c r="T5025" s="4"/>
      <c r="U5025" s="4"/>
      <c r="V5025" s="4"/>
      <c r="W5025" s="4"/>
    </row>
    <row r="5026" spans="1:23" ht="210" x14ac:dyDescent="0.3">
      <c r="A5026" s="16" t="s">
        <v>4521</v>
      </c>
      <c r="B5026" s="6">
        <v>0</v>
      </c>
      <c r="C5026" s="16" t="s">
        <v>4535</v>
      </c>
      <c r="D5026" s="16" t="str">
        <f t="shared" si="204"/>
        <v xml:space="preserve"> Đại học từ xa Nếu bạn dạy ở trung tâm thì thi chứng chỉ là đủ, dạy trong trường thì học thêm vb nữa (nếu bạn xin lại được bằng thì có thể tham khảo ĐH Thái Nguyên), không thì có thể tham khảo trường ĐH Mở Hà Nội xét từ THPT</v>
      </c>
      <c r="E5026" s="4"/>
      <c r="F5026" s="4"/>
      <c r="G5026" s="4"/>
      <c r="H5026" s="4"/>
      <c r="I5026" s="4"/>
      <c r="J5026" s="4"/>
      <c r="K5026" s="4"/>
      <c r="L5026" s="4"/>
      <c r="M5026" s="4"/>
      <c r="N5026" s="4"/>
      <c r="O5026" s="4"/>
      <c r="P5026" s="4"/>
      <c r="Q5026" s="4"/>
      <c r="R5026" s="4"/>
      <c r="S5026" s="4"/>
      <c r="T5026" s="4"/>
      <c r="U5026" s="4"/>
      <c r="V5026" s="4"/>
      <c r="W5026" s="4"/>
    </row>
    <row r="5027" spans="1:23" ht="210" x14ac:dyDescent="0.3">
      <c r="A5027" s="16" t="s">
        <v>4521</v>
      </c>
      <c r="B5027" s="6">
        <v>0</v>
      </c>
      <c r="C5027" s="16" t="s">
        <v>4536</v>
      </c>
      <c r="D5027" s="16" t="str">
        <f t="shared" si="204"/>
        <v xml:space="preserve"> Đại học từ xa Nếu ở Sài Gòn mình học của Đồng Tháp ấy bạn</v>
      </c>
      <c r="E5027" s="4"/>
      <c r="F5027" s="4"/>
      <c r="G5027" s="4"/>
      <c r="H5027" s="4"/>
      <c r="I5027" s="4"/>
      <c r="J5027" s="4"/>
      <c r="K5027" s="4"/>
      <c r="L5027" s="4"/>
      <c r="M5027" s="4"/>
      <c r="N5027" s="4"/>
      <c r="O5027" s="4"/>
      <c r="P5027" s="4"/>
      <c r="Q5027" s="4"/>
      <c r="R5027" s="4"/>
      <c r="S5027" s="4"/>
      <c r="T5027" s="4"/>
      <c r="U5027" s="4"/>
      <c r="V5027" s="4"/>
      <c r="W5027" s="4"/>
    </row>
    <row r="5028" spans="1:23" ht="98" x14ac:dyDescent="0.3">
      <c r="A5028" s="16" t="s">
        <v>4537</v>
      </c>
      <c r="B5028" s="6">
        <v>0</v>
      </c>
      <c r="C5028" s="16" t="s">
        <v>4538</v>
      </c>
      <c r="D5028" s="16" t="str">
        <f t="shared" ref="D5028:D5039" si="205">CONCATENATE(" Đại học từ xa ngành quản trị kinh doanh"," ",C5028)</f>
        <v xml:space="preserve"> Đại học từ xa ngành quản trị kinh doanh Cứ trường top mà chọn b, Hà Nội thì có TMU với NEU</v>
      </c>
      <c r="E5028" s="4"/>
      <c r="F5028" s="4"/>
      <c r="G5028" s="4"/>
      <c r="H5028" s="4"/>
      <c r="I5028" s="4"/>
      <c r="J5028" s="4"/>
      <c r="K5028" s="4"/>
      <c r="L5028" s="4"/>
      <c r="M5028" s="4"/>
      <c r="N5028" s="4"/>
      <c r="O5028" s="4"/>
      <c r="P5028" s="4"/>
      <c r="Q5028" s="4"/>
      <c r="R5028" s="4"/>
      <c r="S5028" s="4"/>
      <c r="T5028" s="4"/>
      <c r="U5028" s="4"/>
      <c r="V5028" s="4"/>
      <c r="W5028" s="4"/>
    </row>
    <row r="5029" spans="1:23" ht="98" x14ac:dyDescent="0.3">
      <c r="A5029" s="16" t="s">
        <v>4537</v>
      </c>
      <c r="B5029" s="6">
        <v>0</v>
      </c>
      <c r="C5029" s="16" t="s">
        <v>4539</v>
      </c>
      <c r="D5029" s="16" t="str">
        <f t="shared" si="205"/>
        <v xml:space="preserve"> Đại học từ xa ngành quản trị kinh doanh Bạn học vb2 hay vb1 v bạn</v>
      </c>
      <c r="E5029" s="4"/>
      <c r="F5029" s="4"/>
      <c r="G5029" s="4"/>
      <c r="H5029" s="4"/>
      <c r="I5029" s="4"/>
      <c r="J5029" s="4"/>
      <c r="K5029" s="4"/>
      <c r="L5029" s="4"/>
      <c r="M5029" s="4"/>
      <c r="N5029" s="4"/>
      <c r="O5029" s="4"/>
      <c r="P5029" s="4"/>
      <c r="Q5029" s="4"/>
      <c r="R5029" s="4"/>
      <c r="S5029" s="4"/>
      <c r="T5029" s="4"/>
      <c r="U5029" s="4"/>
      <c r="V5029" s="4"/>
      <c r="W5029" s="4"/>
    </row>
    <row r="5030" spans="1:23" ht="98" x14ac:dyDescent="0.3">
      <c r="A5030" s="16" t="s">
        <v>4537</v>
      </c>
      <c r="B5030" s="6">
        <v>0</v>
      </c>
      <c r="C5030" s="16" t="s">
        <v>4540</v>
      </c>
      <c r="D5030" s="16" t="str">
        <f t="shared" si="205"/>
        <v xml:space="preserve"> Đại học từ xa ngành quản trị kinh doanh Khu vực nào nhỉ b ơii</v>
      </c>
      <c r="E5030" s="4"/>
      <c r="F5030" s="4"/>
      <c r="G5030" s="4"/>
      <c r="H5030" s="4"/>
      <c r="I5030" s="4"/>
      <c r="J5030" s="4"/>
      <c r="K5030" s="4"/>
      <c r="L5030" s="4"/>
      <c r="M5030" s="4"/>
      <c r="N5030" s="4"/>
      <c r="O5030" s="4"/>
      <c r="P5030" s="4"/>
      <c r="Q5030" s="4"/>
      <c r="R5030" s="4"/>
      <c r="S5030" s="4"/>
      <c r="T5030" s="4"/>
      <c r="U5030" s="4"/>
      <c r="V5030" s="4"/>
      <c r="W5030" s="4"/>
    </row>
    <row r="5031" spans="1:23" ht="98" x14ac:dyDescent="0.3">
      <c r="A5031" s="16" t="s">
        <v>4537</v>
      </c>
      <c r="B5031" s="6">
        <v>0</v>
      </c>
      <c r="C5031" s="16" t="s">
        <v>4541</v>
      </c>
      <c r="D5031" s="16" t="str">
        <f t="shared" si="205"/>
        <v xml:space="preserve"> Đại học từ xa ngành quản trị kinh doanh Ổn về mặt chất lượng đào tạo, học phí hay hệ thống học, nhiều yếu tố lắm em</v>
      </c>
      <c r="E5031" s="4"/>
      <c r="F5031" s="4"/>
      <c r="G5031" s="4"/>
      <c r="H5031" s="4"/>
      <c r="I5031" s="4"/>
      <c r="J5031" s="4"/>
      <c r="K5031" s="4"/>
      <c r="L5031" s="4"/>
      <c r="M5031" s="4"/>
      <c r="N5031" s="4"/>
      <c r="O5031" s="4"/>
      <c r="P5031" s="4"/>
      <c r="Q5031" s="4"/>
      <c r="R5031" s="4"/>
      <c r="S5031" s="4"/>
      <c r="T5031" s="4"/>
      <c r="U5031" s="4"/>
      <c r="V5031" s="4"/>
      <c r="W5031" s="4"/>
    </row>
    <row r="5032" spans="1:23" ht="98" x14ac:dyDescent="0.3">
      <c r="A5032" s="16" t="s">
        <v>4537</v>
      </c>
      <c r="B5032" s="6">
        <v>0</v>
      </c>
      <c r="C5032" s="16" t="s">
        <v>4542</v>
      </c>
      <c r="D5032" s="16" t="str">
        <f t="shared" si="205"/>
        <v xml:space="preserve"> Đại học từ xa ngành quản trị kinh doanh Thương mại, KTQD, UNEIT, 3 trường này oke</v>
      </c>
      <c r="E5032" s="4"/>
      <c r="F5032" s="4"/>
      <c r="G5032" s="4"/>
      <c r="H5032" s="4"/>
      <c r="I5032" s="4"/>
      <c r="J5032" s="4"/>
      <c r="K5032" s="4"/>
      <c r="L5032" s="4"/>
      <c r="M5032" s="4"/>
      <c r="N5032" s="4"/>
      <c r="O5032" s="4"/>
      <c r="P5032" s="4"/>
      <c r="Q5032" s="4"/>
      <c r="R5032" s="4"/>
      <c r="S5032" s="4"/>
      <c r="T5032" s="4"/>
      <c r="U5032" s="4"/>
      <c r="V5032" s="4"/>
      <c r="W5032" s="4"/>
    </row>
    <row r="5033" spans="1:23" ht="98" x14ac:dyDescent="0.3">
      <c r="A5033" s="16" t="s">
        <v>4537</v>
      </c>
      <c r="B5033" s="6">
        <v>0</v>
      </c>
      <c r="C5033" s="16" t="s">
        <v>4543</v>
      </c>
      <c r="D5033" s="16" t="str">
        <f t="shared" si="205"/>
        <v xml:space="preserve"> Đại học từ xa ngành quản trị kinh doanh nên chọn trường mà đầu vào hệ chính quy cũng cao, ko nên chọn trường công lập</v>
      </c>
      <c r="E5033" s="4"/>
      <c r="F5033" s="4"/>
      <c r="G5033" s="4"/>
      <c r="H5033" s="4"/>
      <c r="I5033" s="4"/>
      <c r="J5033" s="4"/>
      <c r="K5033" s="4"/>
      <c r="L5033" s="4"/>
      <c r="M5033" s="4"/>
      <c r="N5033" s="4"/>
      <c r="O5033" s="4"/>
      <c r="P5033" s="4"/>
      <c r="Q5033" s="4"/>
      <c r="R5033" s="4"/>
      <c r="S5033" s="4"/>
      <c r="T5033" s="4"/>
      <c r="U5033" s="4"/>
      <c r="V5033" s="4"/>
      <c r="W5033" s="4"/>
    </row>
    <row r="5034" spans="1:23" ht="98" x14ac:dyDescent="0.3">
      <c r="A5034" s="16" t="s">
        <v>4537</v>
      </c>
      <c r="B5034" s="6">
        <v>0</v>
      </c>
      <c r="C5034" s="16" t="s">
        <v>4544</v>
      </c>
      <c r="D5034" s="16" t="str">
        <f t="shared" si="205"/>
        <v xml:space="preserve"> Đại học từ xa ngành quản trị kinh doanh Em có lăn tăn gì về tài chính ko? Nếu ko thì cứ nhắm đến trường top thôi, NEU nhé
 Còn tier dưới thì nhiều trường đào tạo lắm, ĐH Mở, ĐH Thái Nguyên...</v>
      </c>
      <c r="E5034" s="4"/>
      <c r="F5034" s="4"/>
      <c r="G5034" s="4"/>
      <c r="H5034" s="4"/>
      <c r="I5034" s="4"/>
      <c r="J5034" s="4"/>
      <c r="K5034" s="4"/>
      <c r="L5034" s="4"/>
      <c r="M5034" s="4"/>
      <c r="N5034" s="4"/>
      <c r="O5034" s="4"/>
      <c r="P5034" s="4"/>
      <c r="Q5034" s="4"/>
      <c r="R5034" s="4"/>
      <c r="S5034" s="4"/>
      <c r="T5034" s="4"/>
      <c r="U5034" s="4"/>
      <c r="V5034" s="4"/>
      <c r="W5034" s="4"/>
    </row>
    <row r="5035" spans="1:23" ht="98" x14ac:dyDescent="0.3">
      <c r="A5035" s="16" t="s">
        <v>4537</v>
      </c>
      <c r="B5035" s="6">
        <v>0</v>
      </c>
      <c r="C5035" s="16" t="s">
        <v>4545</v>
      </c>
      <c r="D5035" s="16" t="str">
        <f t="shared" si="205"/>
        <v xml:space="preserve"> Đại học từ xa ngành quản trị kinh doanh Trường mình đào tạo online 100%, HỌC PHÍ CHỈ 33TR TOÀN KHÓA</v>
      </c>
      <c r="E5035" s="4"/>
      <c r="F5035" s="4"/>
      <c r="G5035" s="4"/>
      <c r="H5035" s="4"/>
      <c r="I5035" s="4"/>
      <c r="J5035" s="4"/>
      <c r="K5035" s="4"/>
      <c r="L5035" s="4"/>
      <c r="M5035" s="4"/>
      <c r="N5035" s="4"/>
      <c r="O5035" s="4"/>
      <c r="P5035" s="4"/>
      <c r="Q5035" s="4"/>
      <c r="R5035" s="4"/>
      <c r="S5035" s="4"/>
      <c r="T5035" s="4"/>
      <c r="U5035" s="4"/>
      <c r="V5035" s="4"/>
      <c r="W5035" s="4"/>
    </row>
    <row r="5036" spans="1:23" ht="98" x14ac:dyDescent="0.3">
      <c r="A5036" s="16" t="s">
        <v>4537</v>
      </c>
      <c r="B5036" s="6">
        <v>0</v>
      </c>
      <c r="C5036" s="16" t="s">
        <v>4546</v>
      </c>
      <c r="D5036" s="16" t="str">
        <f t="shared" si="205"/>
        <v xml:space="preserve"> Đại học từ xa ngành quản trị kinh doanh TNU nhé ạ</v>
      </c>
      <c r="E5036" s="4"/>
      <c r="F5036" s="4"/>
      <c r="G5036" s="4"/>
      <c r="H5036" s="4"/>
      <c r="I5036" s="4"/>
      <c r="J5036" s="4"/>
      <c r="K5036" s="4"/>
      <c r="L5036" s="4"/>
      <c r="M5036" s="4"/>
      <c r="N5036" s="4"/>
      <c r="O5036" s="4"/>
      <c r="P5036" s="4"/>
      <c r="Q5036" s="4"/>
      <c r="R5036" s="4"/>
      <c r="S5036" s="4"/>
      <c r="T5036" s="4"/>
      <c r="U5036" s="4"/>
      <c r="V5036" s="4"/>
      <c r="W5036" s="4"/>
    </row>
    <row r="5037" spans="1:23" ht="98" x14ac:dyDescent="0.3">
      <c r="A5037" s="16" t="s">
        <v>4537</v>
      </c>
      <c r="B5037" s="6">
        <v>0</v>
      </c>
      <c r="C5037" s="16" t="s">
        <v>4547</v>
      </c>
      <c r="D5037" s="16" t="str">
        <f t="shared" si="205"/>
        <v xml:space="preserve"> Đại học từ xa ngành quản trị kinh doanh Học quản trị kinh doanh ok mà</v>
      </c>
      <c r="E5037" s="4"/>
      <c r="F5037" s="4"/>
      <c r="G5037" s="4"/>
      <c r="H5037" s="4"/>
      <c r="I5037" s="4"/>
      <c r="J5037" s="4"/>
      <c r="K5037" s="4"/>
      <c r="L5037" s="4"/>
      <c r="M5037" s="4"/>
      <c r="N5037" s="4"/>
      <c r="O5037" s="4"/>
      <c r="P5037" s="4"/>
      <c r="Q5037" s="4"/>
      <c r="R5037" s="4"/>
      <c r="S5037" s="4"/>
      <c r="T5037" s="4"/>
      <c r="U5037" s="4"/>
      <c r="V5037" s="4"/>
      <c r="W5037" s="4"/>
    </row>
    <row r="5038" spans="1:23" ht="98" x14ac:dyDescent="0.3">
      <c r="A5038" s="16" t="s">
        <v>4537</v>
      </c>
      <c r="B5038" s="6">
        <v>0</v>
      </c>
      <c r="C5038" s="16" t="s">
        <v>4548</v>
      </c>
      <c r="D5038" s="16" t="str">
        <f t="shared" si="205"/>
        <v xml:space="preserve"> Đại học từ xa ngành quản trị kinh doanh Đại học Đồng Tháp</v>
      </c>
      <c r="E5038" s="4"/>
      <c r="F5038" s="4"/>
      <c r="G5038" s="4"/>
      <c r="H5038" s="4"/>
      <c r="I5038" s="4"/>
      <c r="J5038" s="4"/>
      <c r="K5038" s="4"/>
      <c r="L5038" s="4"/>
      <c r="M5038" s="4"/>
      <c r="N5038" s="4"/>
      <c r="O5038" s="4"/>
      <c r="P5038" s="4"/>
      <c r="Q5038" s="4"/>
      <c r="R5038" s="4"/>
      <c r="S5038" s="4"/>
      <c r="T5038" s="4"/>
      <c r="U5038" s="4"/>
      <c r="V5038" s="4"/>
      <c r="W5038" s="4"/>
    </row>
    <row r="5039" spans="1:23" ht="98" x14ac:dyDescent="0.3">
      <c r="A5039" s="16" t="s">
        <v>4537</v>
      </c>
      <c r="B5039" s="6">
        <v>0</v>
      </c>
      <c r="C5039" s="16" t="s">
        <v>4549</v>
      </c>
      <c r="D5039" s="16" t="str">
        <f t="shared" si="205"/>
        <v xml:space="preserve"> Đại học từ xa ngành quản trị kinh doanh Đồng Tháp đt ổn mà HP rẻ</v>
      </c>
      <c r="E5039" s="4"/>
      <c r="F5039" s="4"/>
      <c r="G5039" s="4"/>
      <c r="H5039" s="4"/>
      <c r="I5039" s="4"/>
      <c r="J5039" s="4"/>
      <c r="K5039" s="4"/>
      <c r="L5039" s="4"/>
      <c r="M5039" s="4"/>
      <c r="N5039" s="4"/>
      <c r="O5039" s="4"/>
      <c r="P5039" s="4"/>
      <c r="Q5039" s="4"/>
      <c r="R5039" s="4"/>
      <c r="S5039" s="4"/>
      <c r="T5039" s="4"/>
      <c r="U5039" s="4"/>
      <c r="V5039" s="4"/>
      <c r="W5039" s="4"/>
    </row>
    <row r="5040" spans="1:23" ht="42" x14ac:dyDescent="0.3">
      <c r="A5040" s="16" t="s">
        <v>4550</v>
      </c>
      <c r="B5040" s="6">
        <v>0</v>
      </c>
      <c r="C5040" s="16" t="s">
        <v>4551</v>
      </c>
      <c r="D5040" s="16" t="str">
        <f t="shared" ref="D5040:D5043" si="206">CONCATENATE(" Đại học từ xa Bên Đại Nam"," ",C5040)</f>
        <v xml:space="preserve"> Đại học từ xa Bên Đại Nam Ô hệ từ xa có học bổng luôn à?</v>
      </c>
      <c r="E5040" s="4"/>
      <c r="F5040" s="4"/>
      <c r="G5040" s="4"/>
      <c r="H5040" s="4"/>
      <c r="I5040" s="4"/>
      <c r="J5040" s="4"/>
      <c r="K5040" s="4"/>
      <c r="L5040" s="4"/>
      <c r="M5040" s="4"/>
      <c r="N5040" s="4"/>
      <c r="O5040" s="4"/>
      <c r="P5040" s="4"/>
      <c r="Q5040" s="4"/>
      <c r="R5040" s="4"/>
      <c r="S5040" s="4"/>
      <c r="T5040" s="4"/>
      <c r="U5040" s="4"/>
      <c r="V5040" s="4"/>
      <c r="W5040" s="4"/>
    </row>
    <row r="5041" spans="1:23" ht="42" x14ac:dyDescent="0.3">
      <c r="A5041" s="16" t="s">
        <v>4550</v>
      </c>
      <c r="B5041" s="6">
        <v>0</v>
      </c>
      <c r="C5041" s="16" t="s">
        <v>4552</v>
      </c>
      <c r="D5041" s="16" t="str">
        <f t="shared" si="206"/>
        <v xml:space="preserve"> Đại học từ xa Bên Đại Nam Tiếc nhờ, ước gì chính quy cũng có :(((</v>
      </c>
      <c r="E5041" s="4"/>
      <c r="F5041" s="4"/>
      <c r="G5041" s="4"/>
      <c r="H5041" s="4"/>
      <c r="I5041" s="4"/>
      <c r="J5041" s="4"/>
      <c r="K5041" s="4"/>
      <c r="L5041" s="4"/>
      <c r="M5041" s="4"/>
      <c r="N5041" s="4"/>
      <c r="O5041" s="4"/>
      <c r="P5041" s="4"/>
      <c r="Q5041" s="4"/>
      <c r="R5041" s="4"/>
      <c r="S5041" s="4"/>
      <c r="T5041" s="4"/>
      <c r="U5041" s="4"/>
      <c r="V5041" s="4"/>
      <c r="W5041" s="4"/>
    </row>
    <row r="5042" spans="1:23" ht="42" x14ac:dyDescent="0.3">
      <c r="A5042" s="16" t="s">
        <v>4550</v>
      </c>
      <c r="B5042" s="6">
        <v>0</v>
      </c>
      <c r="C5042" s="16" t="s">
        <v>4553</v>
      </c>
      <c r="D5042" s="16" t="str">
        <f t="shared" si="206"/>
        <v xml:space="preserve"> Đại học từ xa Bên Đại Nam Học bổng bn tiền thế</v>
      </c>
      <c r="E5042" s="4"/>
      <c r="F5042" s="4"/>
      <c r="G5042" s="4"/>
      <c r="H5042" s="4"/>
      <c r="I5042" s="4"/>
      <c r="J5042" s="4"/>
      <c r="K5042" s="4"/>
      <c r="L5042" s="4"/>
      <c r="M5042" s="4"/>
      <c r="N5042" s="4"/>
      <c r="O5042" s="4"/>
      <c r="P5042" s="4"/>
      <c r="Q5042" s="4"/>
      <c r="R5042" s="4"/>
      <c r="S5042" s="4"/>
      <c r="T5042" s="4"/>
      <c r="U5042" s="4"/>
      <c r="V5042" s="4"/>
      <c r="W5042" s="4"/>
    </row>
    <row r="5043" spans="1:23" ht="42" x14ac:dyDescent="0.3">
      <c r="A5043" s="16" t="s">
        <v>4550</v>
      </c>
      <c r="B5043" s="6">
        <v>0</v>
      </c>
      <c r="C5043" s="16" t="s">
        <v>4554</v>
      </c>
      <c r="D5043" s="16" t="str">
        <f t="shared" si="206"/>
        <v xml:space="preserve"> Đại học từ xa Bên Đại Nam Có nha, em trai mình vừa mới tìm hiểu</v>
      </c>
      <c r="E5043" s="4"/>
      <c r="F5043" s="4"/>
      <c r="G5043" s="4"/>
      <c r="H5043" s="4"/>
      <c r="I5043" s="4"/>
      <c r="J5043" s="4"/>
      <c r="K5043" s="4"/>
      <c r="L5043" s="4"/>
      <c r="M5043" s="4"/>
      <c r="N5043" s="4"/>
      <c r="O5043" s="4"/>
      <c r="P5043" s="4"/>
      <c r="Q5043" s="4"/>
      <c r="R5043" s="4"/>
      <c r="S5043" s="4"/>
      <c r="T5043" s="4"/>
      <c r="U5043" s="4"/>
      <c r="V5043" s="4"/>
      <c r="W5043" s="4"/>
    </row>
    <row r="5044" spans="1:23" ht="28" x14ac:dyDescent="0.3">
      <c r="A5044" s="16" t="s">
        <v>4555</v>
      </c>
      <c r="B5044" s="6">
        <v>0</v>
      </c>
      <c r="C5044" s="16" t="s">
        <v>4556</v>
      </c>
      <c r="D5044" s="16" t="str">
        <f t="shared" ref="D5044:D5090" si="207">CONCATENATE(" Đại học từ xa"," ",C5044)</f>
        <v xml:space="preserve"> Đại học từ xa kế toán thì nhiều nhưng thi onl thì ko</v>
      </c>
      <c r="E5044" s="4"/>
      <c r="F5044" s="4"/>
      <c r="G5044" s="4"/>
      <c r="H5044" s="4"/>
      <c r="I5044" s="4"/>
      <c r="J5044" s="4"/>
      <c r="K5044" s="4"/>
      <c r="L5044" s="4"/>
      <c r="M5044" s="4"/>
      <c r="N5044" s="4"/>
      <c r="O5044" s="4"/>
      <c r="P5044" s="4"/>
      <c r="Q5044" s="4"/>
      <c r="R5044" s="4"/>
      <c r="S5044" s="4"/>
      <c r="T5044" s="4"/>
      <c r="U5044" s="4"/>
      <c r="V5044" s="4"/>
      <c r="W5044" s="4"/>
    </row>
    <row r="5045" spans="1:23" ht="28" x14ac:dyDescent="0.3">
      <c r="A5045" s="16" t="s">
        <v>4555</v>
      </c>
      <c r="B5045" s="6">
        <v>0</v>
      </c>
      <c r="C5045" s="16" t="s">
        <v>4557</v>
      </c>
      <c r="D5045" s="16" t="str">
        <f t="shared" si="207"/>
        <v xml:space="preserve"> Đại học từ xa Theo quy định là thi kết thúc học phần sẽ phải thi tại trạm hoặc thi tại trường em nhé</v>
      </c>
      <c r="E5045" s="4"/>
      <c r="F5045" s="4"/>
      <c r="G5045" s="4"/>
      <c r="H5045" s="4"/>
      <c r="I5045" s="4"/>
      <c r="J5045" s="4"/>
      <c r="K5045" s="4"/>
      <c r="L5045" s="4"/>
      <c r="M5045" s="4"/>
      <c r="N5045" s="4"/>
      <c r="O5045" s="4"/>
      <c r="P5045" s="4"/>
      <c r="Q5045" s="4"/>
      <c r="R5045" s="4"/>
      <c r="S5045" s="4"/>
      <c r="T5045" s="4"/>
      <c r="U5045" s="4"/>
      <c r="V5045" s="4"/>
      <c r="W5045" s="4"/>
    </row>
    <row r="5046" spans="1:23" ht="28" x14ac:dyDescent="0.3">
      <c r="A5046" s="16" t="s">
        <v>4555</v>
      </c>
      <c r="B5046" s="6">
        <v>0</v>
      </c>
      <c r="C5046" s="16" t="s">
        <v>4558</v>
      </c>
      <c r="D5046" s="16" t="str">
        <f t="shared" si="207"/>
        <v xml:space="preserve"> Đại học từ xa ko được tổ chức thi onl đó bạn</v>
      </c>
      <c r="E5046" s="4"/>
      <c r="F5046" s="4"/>
      <c r="G5046" s="4"/>
      <c r="H5046" s="4"/>
      <c r="I5046" s="4"/>
      <c r="J5046" s="4"/>
      <c r="K5046" s="4"/>
      <c r="L5046" s="4"/>
      <c r="M5046" s="4"/>
      <c r="N5046" s="4"/>
      <c r="O5046" s="4"/>
      <c r="P5046" s="4"/>
      <c r="Q5046" s="4"/>
      <c r="R5046" s="4"/>
      <c r="S5046" s="4"/>
      <c r="T5046" s="4"/>
      <c r="U5046" s="4"/>
      <c r="V5046" s="4"/>
      <c r="W5046" s="4"/>
    </row>
    <row r="5047" spans="1:23" ht="28" x14ac:dyDescent="0.3">
      <c r="A5047" s="16" t="s">
        <v>4555</v>
      </c>
      <c r="B5047" s="6">
        <v>0</v>
      </c>
      <c r="C5047" s="16" t="s">
        <v>4559</v>
      </c>
      <c r="D5047" s="16" t="str">
        <f t="shared" si="207"/>
        <v xml:space="preserve"> Đại học từ xa Học onl, thi trực tiếp 1 năm khoảng 2-3 lần bạn ạ, bạn quan tâm mình hỗ trợ ạ</v>
      </c>
      <c r="E5047" s="4"/>
      <c r="F5047" s="4"/>
      <c r="G5047" s="4"/>
      <c r="H5047" s="4"/>
      <c r="I5047" s="4"/>
      <c r="J5047" s="4"/>
      <c r="K5047" s="4"/>
      <c r="L5047" s="4"/>
      <c r="M5047" s="4"/>
      <c r="N5047" s="4"/>
      <c r="O5047" s="4"/>
      <c r="P5047" s="4"/>
      <c r="Q5047" s="4"/>
      <c r="R5047" s="4"/>
      <c r="S5047" s="4"/>
      <c r="T5047" s="4"/>
      <c r="U5047" s="4"/>
      <c r="V5047" s="4"/>
      <c r="W5047" s="4"/>
    </row>
    <row r="5048" spans="1:23" ht="28" x14ac:dyDescent="0.3">
      <c r="A5048" s="16" t="s">
        <v>4555</v>
      </c>
      <c r="B5048" s="6">
        <v>0</v>
      </c>
      <c r="C5048" s="16" t="s">
        <v>4560</v>
      </c>
      <c r="D5048" s="16" t="str">
        <f t="shared" si="207"/>
        <v xml:space="preserve"> Đại học từ xa phải thi tập trung, cnay là quy định rồi bạn</v>
      </c>
      <c r="E5048" s="4"/>
      <c r="F5048" s="4"/>
      <c r="G5048" s="4"/>
      <c r="H5048" s="4"/>
      <c r="I5048" s="4"/>
      <c r="J5048" s="4"/>
      <c r="K5048" s="4"/>
      <c r="L5048" s="4"/>
      <c r="M5048" s="4"/>
      <c r="N5048" s="4"/>
      <c r="O5048" s="4"/>
      <c r="P5048" s="4"/>
      <c r="Q5048" s="4"/>
      <c r="R5048" s="4"/>
      <c r="S5048" s="4"/>
      <c r="T5048" s="4"/>
      <c r="U5048" s="4"/>
      <c r="V5048" s="4"/>
      <c r="W5048" s="4"/>
    </row>
    <row r="5049" spans="1:23" ht="42" x14ac:dyDescent="0.3">
      <c r="A5049" s="16" t="s">
        <v>4555</v>
      </c>
      <c r="B5049" s="6">
        <v>0</v>
      </c>
      <c r="C5049" s="16" t="s">
        <v>4561</v>
      </c>
      <c r="D5049" s="16" t="str">
        <f t="shared" si="207"/>
        <v xml:space="preserve"> Đại học từ xa thật ra một năm chỉ thi vài lần thôi nên cố gắng sắp xếp thi off vẫn tốt nhất, ko có trường nào cho thi onl đâu</v>
      </c>
      <c r="E5049" s="4"/>
      <c r="F5049" s="4"/>
      <c r="G5049" s="4"/>
      <c r="H5049" s="4"/>
      <c r="I5049" s="4"/>
      <c r="J5049" s="4"/>
      <c r="K5049" s="4"/>
      <c r="L5049" s="4"/>
      <c r="M5049" s="4"/>
      <c r="N5049" s="4"/>
      <c r="O5049" s="4"/>
      <c r="P5049" s="4"/>
      <c r="Q5049" s="4"/>
      <c r="R5049" s="4"/>
      <c r="S5049" s="4"/>
      <c r="T5049" s="4"/>
      <c r="U5049" s="4"/>
      <c r="V5049" s="4"/>
      <c r="W5049" s="4"/>
    </row>
    <row r="5050" spans="1:23" ht="28" x14ac:dyDescent="0.3">
      <c r="A5050" s="16" t="s">
        <v>4555</v>
      </c>
      <c r="B5050" s="6">
        <v>0</v>
      </c>
      <c r="C5050" s="16" t="s">
        <v>4562</v>
      </c>
      <c r="D5050" s="16" t="str">
        <f t="shared" si="207"/>
        <v xml:space="preserve"> Đại học từ xa Ko được thi online em ơi</v>
      </c>
      <c r="E5050" s="4"/>
      <c r="F5050" s="4"/>
      <c r="G5050" s="4"/>
      <c r="H5050" s="4"/>
      <c r="I5050" s="4"/>
      <c r="J5050" s="4"/>
      <c r="K5050" s="4"/>
      <c r="L5050" s="4"/>
      <c r="M5050" s="4"/>
      <c r="N5050" s="4"/>
      <c r="O5050" s="4"/>
      <c r="P5050" s="4"/>
      <c r="Q5050" s="4"/>
      <c r="R5050" s="4"/>
      <c r="S5050" s="4"/>
      <c r="T5050" s="4"/>
      <c r="U5050" s="4"/>
      <c r="V5050" s="4"/>
      <c r="W5050" s="4"/>
    </row>
    <row r="5051" spans="1:23" ht="28" x14ac:dyDescent="0.3">
      <c r="A5051" s="16" t="s">
        <v>4555</v>
      </c>
      <c r="B5051" s="6">
        <v>0</v>
      </c>
      <c r="C5051" s="16" t="s">
        <v>4563</v>
      </c>
      <c r="D5051" s="16" t="str">
        <f t="shared" si="207"/>
        <v xml:space="preserve"> Đại học từ xa Theo quy định k đc thi onl đâu bn</v>
      </c>
      <c r="E5051" s="4"/>
      <c r="F5051" s="4"/>
      <c r="G5051" s="4"/>
      <c r="H5051" s="4"/>
      <c r="I5051" s="4"/>
      <c r="J5051" s="4"/>
      <c r="K5051" s="4"/>
      <c r="L5051" s="4"/>
      <c r="M5051" s="4"/>
      <c r="N5051" s="4"/>
      <c r="O5051" s="4"/>
      <c r="P5051" s="4"/>
      <c r="Q5051" s="4"/>
      <c r="R5051" s="4"/>
      <c r="S5051" s="4"/>
      <c r="T5051" s="4"/>
      <c r="U5051" s="4"/>
      <c r="V5051" s="4"/>
      <c r="W5051" s="4"/>
    </row>
    <row r="5052" spans="1:23" ht="28" x14ac:dyDescent="0.3">
      <c r="A5052" s="16" t="s">
        <v>4555</v>
      </c>
      <c r="B5052" s="6">
        <v>0</v>
      </c>
      <c r="C5052" s="16" t="s">
        <v>4564</v>
      </c>
      <c r="D5052" s="16" t="str">
        <f t="shared" si="207"/>
        <v xml:space="preserve"> Đại học từ xa Thì trực tiếp bạn ơi</v>
      </c>
      <c r="E5052" s="4"/>
      <c r="F5052" s="4"/>
      <c r="G5052" s="4"/>
      <c r="H5052" s="4"/>
      <c r="I5052" s="4"/>
      <c r="J5052" s="4"/>
      <c r="K5052" s="4"/>
      <c r="L5052" s="4"/>
      <c r="M5052" s="4"/>
      <c r="N5052" s="4"/>
      <c r="O5052" s="4"/>
      <c r="P5052" s="4"/>
      <c r="Q5052" s="4"/>
      <c r="R5052" s="4"/>
      <c r="S5052" s="4"/>
      <c r="T5052" s="4"/>
      <c r="U5052" s="4"/>
      <c r="V5052" s="4"/>
      <c r="W5052" s="4"/>
    </row>
    <row r="5053" spans="1:23" ht="28" x14ac:dyDescent="0.3">
      <c r="A5053" s="16" t="s">
        <v>4555</v>
      </c>
      <c r="B5053" s="6">
        <v>0</v>
      </c>
      <c r="C5053" s="16" t="s">
        <v>4565</v>
      </c>
      <c r="D5053" s="16" t="str">
        <f t="shared" si="207"/>
        <v xml:space="preserve"> Đại học từ xa Thi dồn thì may ra dc chứ k dc thi onl đâu b</v>
      </c>
      <c r="E5053" s="4"/>
      <c r="F5053" s="4"/>
      <c r="G5053" s="4"/>
      <c r="H5053" s="4"/>
      <c r="I5053" s="4"/>
      <c r="J5053" s="4"/>
      <c r="K5053" s="4"/>
      <c r="L5053" s="4"/>
      <c r="M5053" s="4"/>
      <c r="N5053" s="4"/>
      <c r="O5053" s="4"/>
      <c r="P5053" s="4"/>
      <c r="Q5053" s="4"/>
      <c r="R5053" s="4"/>
      <c r="S5053" s="4"/>
      <c r="T5053" s="4"/>
      <c r="U5053" s="4"/>
      <c r="V5053" s="4"/>
      <c r="W5053" s="4"/>
    </row>
    <row r="5054" spans="1:23" ht="28" x14ac:dyDescent="0.3">
      <c r="A5054" s="16" t="s">
        <v>4555</v>
      </c>
      <c r="B5054" s="6">
        <v>0</v>
      </c>
      <c r="C5054" s="16" t="s">
        <v>4566</v>
      </c>
      <c r="D5054" s="16" t="str">
        <f t="shared" si="207"/>
        <v xml:space="preserve"> Đại học từ xa Bên mình có hệ cđ nhé, hc và thi online 100%</v>
      </c>
      <c r="E5054" s="4"/>
      <c r="F5054" s="4"/>
      <c r="G5054" s="4"/>
      <c r="H5054" s="4"/>
      <c r="I5054" s="4"/>
      <c r="J5054" s="4"/>
      <c r="K5054" s="4"/>
      <c r="L5054" s="4"/>
      <c r="M5054" s="4"/>
      <c r="N5054" s="4"/>
      <c r="O5054" s="4"/>
      <c r="P5054" s="4"/>
      <c r="Q5054" s="4"/>
      <c r="R5054" s="4"/>
      <c r="S5054" s="4"/>
      <c r="T5054" s="4"/>
      <c r="U5054" s="4"/>
      <c r="V5054" s="4"/>
      <c r="W5054" s="4"/>
    </row>
    <row r="5055" spans="1:23" ht="28" x14ac:dyDescent="0.3">
      <c r="A5055" s="16" t="s">
        <v>4555</v>
      </c>
      <c r="B5055" s="6">
        <v>0</v>
      </c>
      <c r="C5055" s="16" t="s">
        <v>4567</v>
      </c>
      <c r="D5055" s="16" t="str">
        <f t="shared" si="207"/>
        <v xml:space="preserve"> Đại học từ xa Bạn ở Nhật thì có trường thành đông thi tại Nhật đó</v>
      </c>
      <c r="E5055" s="4"/>
      <c r="F5055" s="4"/>
      <c r="G5055" s="4"/>
      <c r="H5055" s="4"/>
      <c r="I5055" s="4"/>
      <c r="J5055" s="4"/>
      <c r="K5055" s="4"/>
      <c r="L5055" s="4"/>
      <c r="M5055" s="4"/>
      <c r="N5055" s="4"/>
      <c r="O5055" s="4"/>
      <c r="P5055" s="4"/>
      <c r="Q5055" s="4"/>
      <c r="R5055" s="4"/>
      <c r="S5055" s="4"/>
      <c r="T5055" s="4"/>
      <c r="U5055" s="4"/>
      <c r="V5055" s="4"/>
      <c r="W5055" s="4"/>
    </row>
    <row r="5056" spans="1:23" ht="168" x14ac:dyDescent="0.3">
      <c r="A5056" s="16" t="s">
        <v>4568</v>
      </c>
      <c r="B5056" s="6">
        <v>0</v>
      </c>
      <c r="C5056" s="16" t="s">
        <v>4569</v>
      </c>
      <c r="D5056" s="16" t="str">
        <f t="shared" si="207"/>
        <v xml:space="preserve"> Đại học từ xa trong lúc học thì sẽ có các bài kiểm tra nha</v>
      </c>
      <c r="E5056" s="4"/>
      <c r="F5056" s="4"/>
      <c r="G5056" s="4"/>
      <c r="H5056" s="4"/>
      <c r="I5056" s="4"/>
      <c r="J5056" s="4"/>
      <c r="K5056" s="4"/>
      <c r="L5056" s="4"/>
      <c r="M5056" s="4"/>
      <c r="N5056" s="4"/>
      <c r="O5056" s="4"/>
      <c r="P5056" s="4"/>
      <c r="Q5056" s="4"/>
      <c r="R5056" s="4"/>
      <c r="S5056" s="4"/>
      <c r="T5056" s="4"/>
      <c r="U5056" s="4"/>
      <c r="V5056" s="4"/>
      <c r="W5056" s="4"/>
    </row>
    <row r="5057" spans="1:23" ht="168" x14ac:dyDescent="0.3">
      <c r="A5057" s="16" t="s">
        <v>4568</v>
      </c>
      <c r="B5057" s="6">
        <v>0</v>
      </c>
      <c r="C5057" s="16" t="s">
        <v>4570</v>
      </c>
      <c r="D5057" s="16" t="str">
        <f t="shared" si="207"/>
        <v xml:space="preserve"> Đại học từ xa Chào em nha, thi kết thúc môn sẽ có thời gian linh động, thường sẽ rơi vào cuối tuần nhưng thỉnh thoảng cũng sẽ là các ngày trong tuần, tùy thuộc vào môn học em đăng ký nữa</v>
      </c>
      <c r="E5057" s="4"/>
      <c r="F5057" s="4"/>
      <c r="G5057" s="4"/>
      <c r="H5057" s="4"/>
      <c r="I5057" s="4"/>
      <c r="J5057" s="4"/>
      <c r="K5057" s="4"/>
      <c r="L5057" s="4"/>
      <c r="M5057" s="4"/>
      <c r="N5057" s="4"/>
      <c r="O5057" s="4"/>
      <c r="P5057" s="4"/>
      <c r="Q5057" s="4"/>
      <c r="R5057" s="4"/>
      <c r="S5057" s="4"/>
      <c r="T5057" s="4"/>
      <c r="U5057" s="4"/>
      <c r="V5057" s="4"/>
      <c r="W5057" s="4"/>
    </row>
    <row r="5058" spans="1:23" ht="168" x14ac:dyDescent="0.3">
      <c r="A5058" s="16" t="s">
        <v>4568</v>
      </c>
      <c r="B5058" s="6">
        <v>0</v>
      </c>
      <c r="C5058" s="16" t="s">
        <v>4571</v>
      </c>
      <c r="D5058" s="16" t="str">
        <f t="shared" si="207"/>
        <v xml:space="preserve"> Đại học từ xa 1. Sau khi kết thức môn/kết thúc học phần sẽ thi nha. Tầm 2-3 tháng sẽ thi 1 lần
 2. Thi sẽ thi vào T7/CN nha chứ không thi vào giữa tuần đâu ạ</v>
      </c>
      <c r="E5058" s="4"/>
      <c r="F5058" s="4"/>
      <c r="G5058" s="4"/>
      <c r="H5058" s="4"/>
      <c r="I5058" s="4"/>
      <c r="J5058" s="4"/>
      <c r="K5058" s="4"/>
      <c r="L5058" s="4"/>
      <c r="M5058" s="4"/>
      <c r="N5058" s="4"/>
      <c r="O5058" s="4"/>
      <c r="P5058" s="4"/>
      <c r="Q5058" s="4"/>
      <c r="R5058" s="4"/>
      <c r="S5058" s="4"/>
      <c r="T5058" s="4"/>
      <c r="U5058" s="4"/>
      <c r="V5058" s="4"/>
      <c r="W5058" s="4"/>
    </row>
    <row r="5059" spans="1:23" ht="168" x14ac:dyDescent="0.3">
      <c r="A5059" s="16" t="s">
        <v>4568</v>
      </c>
      <c r="B5059" s="6">
        <v>0</v>
      </c>
      <c r="C5059" s="16" t="s">
        <v>4572</v>
      </c>
      <c r="D5059" s="16" t="str">
        <f t="shared" si="207"/>
        <v xml:space="preserve"> Đại học từ xa có tính theo học kỳ đâu nhỉ, tính theo tín chỉ mà</v>
      </c>
      <c r="E5059" s="4"/>
      <c r="F5059" s="4"/>
      <c r="G5059" s="4"/>
      <c r="H5059" s="4"/>
      <c r="I5059" s="4"/>
      <c r="J5059" s="4"/>
      <c r="K5059" s="4"/>
      <c r="L5059" s="4"/>
      <c r="M5059" s="4"/>
      <c r="N5059" s="4"/>
      <c r="O5059" s="4"/>
      <c r="P5059" s="4"/>
      <c r="Q5059" s="4"/>
      <c r="R5059" s="4"/>
      <c r="S5059" s="4"/>
      <c r="T5059" s="4"/>
      <c r="U5059" s="4"/>
      <c r="V5059" s="4"/>
      <c r="W5059" s="4"/>
    </row>
    <row r="5060" spans="1:23" ht="168" x14ac:dyDescent="0.3">
      <c r="A5060" s="16" t="s">
        <v>4568</v>
      </c>
      <c r="B5060" s="6">
        <v>0</v>
      </c>
      <c r="C5060" s="16" t="s">
        <v>4573</v>
      </c>
      <c r="D5060" s="16" t="str">
        <f t="shared" si="207"/>
        <v xml:space="preserve"> Đại học từ xa thỉnh thoảng phải xin nghỉ đấy bạn, nhưng một năm cũng thi vài lần thôi, các môn thi thường sẽ dồn vào trong 1-2 ngày</v>
      </c>
      <c r="E5060" s="4"/>
      <c r="F5060" s="4"/>
      <c r="G5060" s="4"/>
      <c r="H5060" s="4"/>
      <c r="I5060" s="4"/>
      <c r="J5060" s="4"/>
      <c r="K5060" s="4"/>
      <c r="L5060" s="4"/>
      <c r="M5060" s="4"/>
      <c r="N5060" s="4"/>
      <c r="O5060" s="4"/>
      <c r="P5060" s="4"/>
      <c r="Q5060" s="4"/>
      <c r="R5060" s="4"/>
      <c r="S5060" s="4"/>
      <c r="T5060" s="4"/>
      <c r="U5060" s="4"/>
      <c r="V5060" s="4"/>
      <c r="W5060" s="4"/>
    </row>
    <row r="5061" spans="1:23" ht="168" x14ac:dyDescent="0.3">
      <c r="A5061" s="16" t="s">
        <v>4568</v>
      </c>
      <c r="B5061" s="6">
        <v>0</v>
      </c>
      <c r="C5061" s="16" t="s">
        <v>4574</v>
      </c>
      <c r="D5061" s="16" t="str">
        <f t="shared" si="207"/>
        <v xml:space="preserve"> Đại học từ xa Thường là thi t7, CN e nhé</v>
      </c>
      <c r="E5061" s="4"/>
      <c r="F5061" s="4"/>
      <c r="G5061" s="4"/>
      <c r="H5061" s="4"/>
      <c r="I5061" s="4"/>
      <c r="J5061" s="4"/>
      <c r="K5061" s="4"/>
      <c r="L5061" s="4"/>
      <c r="M5061" s="4"/>
      <c r="N5061" s="4"/>
      <c r="O5061" s="4"/>
      <c r="P5061" s="4"/>
      <c r="Q5061" s="4"/>
      <c r="R5061" s="4"/>
      <c r="S5061" s="4"/>
      <c r="T5061" s="4"/>
      <c r="U5061" s="4"/>
      <c r="V5061" s="4"/>
      <c r="W5061" s="4"/>
    </row>
    <row r="5062" spans="1:23" ht="168" x14ac:dyDescent="0.3">
      <c r="A5062" s="16" t="s">
        <v>4568</v>
      </c>
      <c r="B5062" s="6">
        <v>0</v>
      </c>
      <c r="C5062" s="16" t="s">
        <v>4575</v>
      </c>
      <c r="D5062" s="16" t="str">
        <f t="shared" si="207"/>
        <v xml:space="preserve"> Đại học từ xa Học elearning mấy tháng thi cuối kỳ 1 lần vào 1 đến 2 ngày t7,cn. Mỗi tuần đều có bài luyện tập , 1 môn có 2 bài kiểm tra . Tùy số tín chỉ mà 1 tuần có thể chạy deadline 6-8 bài luyện tập và bài kiểm tra. Quá hạn bài kiểm tra sẽ đc 0d và đóng tiền học lại . Tự học là chính. Nếu khả năng tự học tốt thì bạn theo k thì cân nhâc. Môn đc miễn sẽ k học và k vào bảng điểm</v>
      </c>
      <c r="E5062" s="4"/>
      <c r="F5062" s="4"/>
      <c r="G5062" s="4"/>
      <c r="H5062" s="4"/>
      <c r="I5062" s="4"/>
      <c r="J5062" s="4"/>
      <c r="K5062" s="4"/>
      <c r="L5062" s="4"/>
      <c r="M5062" s="4"/>
      <c r="N5062" s="4"/>
      <c r="O5062" s="4"/>
      <c r="P5062" s="4"/>
      <c r="Q5062" s="4"/>
      <c r="R5062" s="4"/>
      <c r="S5062" s="4"/>
      <c r="T5062" s="4"/>
      <c r="U5062" s="4"/>
      <c r="V5062" s="4"/>
      <c r="W5062" s="4"/>
    </row>
    <row r="5063" spans="1:23" ht="168" x14ac:dyDescent="0.3">
      <c r="A5063" s="16" t="s">
        <v>4568</v>
      </c>
      <c r="B5063" s="6">
        <v>0</v>
      </c>
      <c r="C5063" s="16" t="s">
        <v>4576</v>
      </c>
      <c r="D5063" s="16" t="str">
        <f t="shared" si="207"/>
        <v xml:space="preserve"> Đại học từ xa 1. Thi giữa kỳ là onl và cuối kỳ là off.
 2. Thi vào tháng 7 hoặc tháng 12 các ngày t7-cn rải rác.
 3. Miễn sẽ ghi miễn chứ k ghi điểm.</v>
      </c>
      <c r="E5063" s="4"/>
      <c r="F5063" s="4"/>
      <c r="G5063" s="4"/>
      <c r="H5063" s="4"/>
      <c r="I5063" s="4"/>
      <c r="J5063" s="4"/>
      <c r="K5063" s="4"/>
      <c r="L5063" s="4"/>
      <c r="M5063" s="4"/>
      <c r="N5063" s="4"/>
      <c r="O5063" s="4"/>
      <c r="P5063" s="4"/>
      <c r="Q5063" s="4"/>
      <c r="R5063" s="4"/>
      <c r="S5063" s="4"/>
      <c r="T5063" s="4"/>
      <c r="U5063" s="4"/>
      <c r="V5063" s="4"/>
      <c r="W5063" s="4"/>
    </row>
    <row r="5064" spans="1:23" ht="168" x14ac:dyDescent="0.3">
      <c r="A5064" s="16" t="s">
        <v>4568</v>
      </c>
      <c r="B5064" s="6">
        <v>0</v>
      </c>
      <c r="C5064" s="16" t="s">
        <v>4577</v>
      </c>
      <c r="D5064" s="16" t="str">
        <f t="shared" si="207"/>
        <v xml:space="preserve"> Đại học từ xa 1. Giữa kì thường chỉ có bài kiểm tra thôi, và cũng làm bài online nộp trên website học trực tuyến thôi.
 2. Thi thường vào cuối tuần, mỗi kì cũng chỉ 1-2 ngày là xong thôi.</v>
      </c>
      <c r="E5064" s="4"/>
      <c r="F5064" s="4"/>
      <c r="G5064" s="4"/>
      <c r="H5064" s="4"/>
      <c r="I5064" s="4"/>
      <c r="J5064" s="4"/>
      <c r="K5064" s="4"/>
      <c r="L5064" s="4"/>
      <c r="M5064" s="4"/>
      <c r="N5064" s="4"/>
      <c r="O5064" s="4"/>
      <c r="P5064" s="4"/>
      <c r="Q5064" s="4"/>
      <c r="R5064" s="4"/>
      <c r="S5064" s="4"/>
      <c r="T5064" s="4"/>
      <c r="U5064" s="4"/>
      <c r="V5064" s="4"/>
      <c r="W5064" s="4"/>
    </row>
    <row r="5065" spans="1:23" ht="168" x14ac:dyDescent="0.3">
      <c r="A5065" s="16" t="s">
        <v>4568</v>
      </c>
      <c r="B5065" s="6">
        <v>0</v>
      </c>
      <c r="C5065" s="16" t="s">
        <v>4578</v>
      </c>
      <c r="D5065" s="16" t="str">
        <f t="shared" si="207"/>
        <v xml:space="preserve"> Đại học từ xa Ở đây có ai học ngành Luật của ĐH Mở tphcm k ạ?</v>
      </c>
      <c r="E5065" s="4"/>
      <c r="F5065" s="4"/>
      <c r="G5065" s="4"/>
      <c r="H5065" s="4"/>
      <c r="I5065" s="4"/>
      <c r="J5065" s="4"/>
      <c r="K5065" s="4"/>
      <c r="L5065" s="4"/>
      <c r="M5065" s="4"/>
      <c r="N5065" s="4"/>
      <c r="O5065" s="4"/>
      <c r="P5065" s="4"/>
      <c r="Q5065" s="4"/>
      <c r="R5065" s="4"/>
      <c r="S5065" s="4"/>
      <c r="T5065" s="4"/>
      <c r="U5065" s="4"/>
      <c r="V5065" s="4"/>
      <c r="W5065" s="4"/>
    </row>
    <row r="5066" spans="1:23" ht="168" x14ac:dyDescent="0.3">
      <c r="A5066" s="16" t="s">
        <v>4568</v>
      </c>
      <c r="B5066" s="6">
        <v>0</v>
      </c>
      <c r="C5066" s="16" t="s">
        <v>4579</v>
      </c>
      <c r="D5066" s="16" t="str">
        <f t="shared" si="207"/>
        <v xml:space="preserve"> Đại học từ xa Mình học bên Đại học Mở TPHCM nên:
 1. Mỗi học kỳ học theo các môn mình đăng ký, mỗi tuần sẽ làm bài trên hệ thống, cuối kỳ thi tập trung tại trường
 2. Thi vào buổi tối hoặc t7, cn
 3. Các môn miễn giảm ghi miễn giảm, không ghi lại điểm ở trường cũ ạ.</v>
      </c>
      <c r="E5066" s="4"/>
      <c r="F5066" s="4"/>
      <c r="G5066" s="4"/>
      <c r="H5066" s="4"/>
      <c r="I5066" s="4"/>
      <c r="J5066" s="4"/>
      <c r="K5066" s="4"/>
      <c r="L5066" s="4"/>
      <c r="M5066" s="4"/>
      <c r="N5066" s="4"/>
      <c r="O5066" s="4"/>
      <c r="P5066" s="4"/>
      <c r="Q5066" s="4"/>
      <c r="R5066" s="4"/>
      <c r="S5066" s="4"/>
      <c r="T5066" s="4"/>
      <c r="U5066" s="4"/>
      <c r="V5066" s="4"/>
      <c r="W5066" s="4"/>
    </row>
    <row r="5067" spans="1:23" ht="168" x14ac:dyDescent="0.3">
      <c r="A5067" s="16" t="s">
        <v>4568</v>
      </c>
      <c r="B5067" s="6">
        <v>0</v>
      </c>
      <c r="C5067" s="16" t="s">
        <v>4580</v>
      </c>
      <c r="D5067" s="16" t="str">
        <f t="shared" si="207"/>
        <v xml:space="preserve"> Đại học từ xa Trường mình đều thi vào cuối tuần</v>
      </c>
      <c r="E5067" s="4"/>
      <c r="F5067" s="4"/>
      <c r="G5067" s="4"/>
      <c r="H5067" s="4"/>
      <c r="I5067" s="4"/>
      <c r="J5067" s="4"/>
      <c r="K5067" s="4"/>
      <c r="L5067" s="4"/>
      <c r="M5067" s="4"/>
      <c r="N5067" s="4"/>
      <c r="O5067" s="4"/>
      <c r="P5067" s="4"/>
      <c r="Q5067" s="4"/>
      <c r="R5067" s="4"/>
      <c r="S5067" s="4"/>
      <c r="T5067" s="4"/>
      <c r="U5067" s="4"/>
      <c r="V5067" s="4"/>
      <c r="W5067" s="4"/>
    </row>
    <row r="5068" spans="1:23" ht="140" x14ac:dyDescent="0.3">
      <c r="A5068" s="16" t="s">
        <v>4581</v>
      </c>
      <c r="B5068" s="6">
        <v>0</v>
      </c>
      <c r="C5068" s="16" t="s">
        <v>4582</v>
      </c>
      <c r="D5068" s="16" t="str">
        <f t="shared" si="207"/>
        <v xml:space="preserve"> Đại học từ xa Chào em nha, hiện tại, Bộ đã quy định không ghi hình thức đào tạo lên văn bằng đại học của các hệ đào tạo nên bằng htx sẽ không ghi chữ hệ từ xa trên bằng em nha</v>
      </c>
      <c r="E5068" s="4"/>
      <c r="F5068" s="4"/>
      <c r="G5068" s="4"/>
      <c r="H5068" s="4"/>
      <c r="I5068" s="4"/>
      <c r="J5068" s="4"/>
      <c r="K5068" s="4"/>
      <c r="L5068" s="4"/>
      <c r="M5068" s="4"/>
      <c r="N5068" s="4"/>
      <c r="O5068" s="4"/>
      <c r="P5068" s="4"/>
      <c r="Q5068" s="4"/>
      <c r="R5068" s="4"/>
      <c r="S5068" s="4"/>
      <c r="T5068" s="4"/>
      <c r="U5068" s="4"/>
      <c r="V5068" s="4"/>
      <c r="W5068" s="4"/>
    </row>
    <row r="5069" spans="1:23" ht="140" x14ac:dyDescent="0.3">
      <c r="A5069" s="16" t="s">
        <v>4581</v>
      </c>
      <c r="B5069" s="6">
        <v>0</v>
      </c>
      <c r="C5069" s="16" t="s">
        <v>4583</v>
      </c>
      <c r="D5069" s="16" t="str">
        <f t="shared" si="207"/>
        <v xml:space="preserve"> Đại học từ xa Về tiêu chí xét tuyển sẽ là xét tuyển từ bậc THPT yêu cầu cần có là bằng tốt nghiệp THPT, học bạ và một số giấy tờ liên quan khác để hoàn thành thủ tục hồ sơ</v>
      </c>
      <c r="E5069" s="4"/>
      <c r="F5069" s="4"/>
      <c r="G5069" s="4"/>
      <c r="H5069" s="4"/>
      <c r="I5069" s="4"/>
      <c r="J5069" s="4"/>
      <c r="K5069" s="4"/>
      <c r="L5069" s="4"/>
      <c r="M5069" s="4"/>
      <c r="N5069" s="4"/>
      <c r="O5069" s="4"/>
      <c r="P5069" s="4"/>
      <c r="Q5069" s="4"/>
      <c r="R5069" s="4"/>
      <c r="S5069" s="4"/>
      <c r="T5069" s="4"/>
      <c r="U5069" s="4"/>
      <c r="V5069" s="4"/>
      <c r="W5069" s="4"/>
    </row>
    <row r="5070" spans="1:23" ht="140" x14ac:dyDescent="0.3">
      <c r="A5070" s="16" t="s">
        <v>4581</v>
      </c>
      <c r="B5070" s="6">
        <v>0</v>
      </c>
      <c r="C5070" s="16" t="s">
        <v>4584</v>
      </c>
      <c r="D5070" s="16" t="str">
        <f t="shared" si="207"/>
        <v xml:space="preserve"> Đại học từ xa Về học phí thì mỗi trường mỗi khác, mức học phí của các trường ổn sẽ dao động từ 450 - 650 em nha</v>
      </c>
      <c r="E5070" s="4"/>
      <c r="F5070" s="4"/>
      <c r="G5070" s="4"/>
      <c r="H5070" s="4"/>
      <c r="I5070" s="4"/>
      <c r="J5070" s="4"/>
      <c r="K5070" s="4"/>
      <c r="L5070" s="4"/>
      <c r="M5070" s="4"/>
      <c r="N5070" s="4"/>
      <c r="O5070" s="4"/>
      <c r="P5070" s="4"/>
      <c r="Q5070" s="4"/>
      <c r="R5070" s="4"/>
      <c r="S5070" s="4"/>
      <c r="T5070" s="4"/>
      <c r="U5070" s="4"/>
      <c r="V5070" s="4"/>
      <c r="W5070" s="4"/>
    </row>
    <row r="5071" spans="1:23" ht="140" x14ac:dyDescent="0.3">
      <c r="A5071" s="16" t="s">
        <v>4581</v>
      </c>
      <c r="B5071" s="6">
        <v>0</v>
      </c>
      <c r="C5071" s="16" t="s">
        <v>4585</v>
      </c>
      <c r="D5071" s="16" t="str">
        <f t="shared" si="207"/>
        <v xml:space="preserve"> Đại học từ xa có bằng tốt nghiệp là xét được r</v>
      </c>
      <c r="E5071" s="4"/>
      <c r="F5071" s="4"/>
      <c r="G5071" s="4"/>
      <c r="H5071" s="4"/>
      <c r="I5071" s="4"/>
      <c r="J5071" s="4"/>
      <c r="K5071" s="4"/>
      <c r="L5071" s="4"/>
      <c r="M5071" s="4"/>
      <c r="N5071" s="4"/>
      <c r="O5071" s="4"/>
      <c r="P5071" s="4"/>
      <c r="Q5071" s="4"/>
      <c r="R5071" s="4"/>
      <c r="S5071" s="4"/>
      <c r="T5071" s="4"/>
      <c r="U5071" s="4"/>
      <c r="V5071" s="4"/>
      <c r="W5071" s="4"/>
    </row>
    <row r="5072" spans="1:23" ht="140" x14ac:dyDescent="0.3">
      <c r="A5072" s="16" t="s">
        <v>4581</v>
      </c>
      <c r="B5072" s="6">
        <v>0</v>
      </c>
      <c r="C5072" s="16" t="s">
        <v>4586</v>
      </c>
      <c r="D5072" s="16" t="str">
        <f t="shared" si="207"/>
        <v xml:space="preserve"> Đại học từ xa Bằng đều không ghi hình thức đào tạo em nhé</v>
      </c>
      <c r="E5072" s="4"/>
      <c r="F5072" s="4"/>
      <c r="G5072" s="4"/>
      <c r="H5072" s="4"/>
      <c r="I5072" s="4"/>
      <c r="J5072" s="4"/>
      <c r="K5072" s="4"/>
      <c r="L5072" s="4"/>
      <c r="M5072" s="4"/>
      <c r="N5072" s="4"/>
      <c r="O5072" s="4"/>
      <c r="P5072" s="4"/>
      <c r="Q5072" s="4"/>
      <c r="R5072" s="4"/>
      <c r="S5072" s="4"/>
      <c r="T5072" s="4"/>
      <c r="U5072" s="4"/>
      <c r="V5072" s="4"/>
      <c r="W5072" s="4"/>
    </row>
    <row r="5073" spans="1:23" ht="140" x14ac:dyDescent="0.3">
      <c r="A5073" s="16" t="s">
        <v>4581</v>
      </c>
      <c r="B5073" s="6">
        <v>0</v>
      </c>
      <c r="C5073" s="16" t="s">
        <v>4587</v>
      </c>
      <c r="D5073" s="16" t="str">
        <f t="shared" si="207"/>
        <v xml:space="preserve"> Đại học từ xa Bằng giống nhau, đều cùng phôi bằng, ko ghi hình thức đào tạo</v>
      </c>
      <c r="E5073" s="4"/>
      <c r="F5073" s="4"/>
      <c r="G5073" s="4"/>
      <c r="H5073" s="4"/>
      <c r="I5073" s="4"/>
      <c r="J5073" s="4"/>
      <c r="K5073" s="4"/>
      <c r="L5073" s="4"/>
      <c r="M5073" s="4"/>
      <c r="N5073" s="4"/>
      <c r="O5073" s="4"/>
      <c r="P5073" s="4"/>
      <c r="Q5073" s="4"/>
      <c r="R5073" s="4"/>
      <c r="S5073" s="4"/>
      <c r="T5073" s="4"/>
      <c r="U5073" s="4"/>
      <c r="V5073" s="4"/>
      <c r="W5073" s="4"/>
    </row>
    <row r="5074" spans="1:23" ht="140" x14ac:dyDescent="0.3">
      <c r="A5074" s="16" t="s">
        <v>4581</v>
      </c>
      <c r="B5074" s="6">
        <v>0</v>
      </c>
      <c r="C5074" s="16" t="s">
        <v>4588</v>
      </c>
      <c r="D5074" s="16" t="str">
        <f t="shared" si="207"/>
        <v xml:space="preserve"> Đại học từ xa 1. Bằng htx tương đương các bằng ĐH khác và trên Bằng chỉ ghi Cử nhân/Kỹ sư chứ ko ghi hình thức đào tạo
 2. Học phí cả 4 năm đầy đủ là khoảng 66tr-90tr tùy từng trường
 3. Xét tuyển từ bằng THPT em ạ; nếu mà có bằng CĐ/ĐH thì sẽ đc xét miễn giảm tín chỉ nhé</v>
      </c>
      <c r="E5074" s="4"/>
      <c r="F5074" s="4"/>
      <c r="G5074" s="4"/>
      <c r="H5074" s="4"/>
      <c r="I5074" s="4"/>
      <c r="J5074" s="4"/>
      <c r="K5074" s="4"/>
      <c r="L5074" s="4"/>
      <c r="M5074" s="4"/>
      <c r="N5074" s="4"/>
      <c r="O5074" s="4"/>
      <c r="P5074" s="4"/>
      <c r="Q5074" s="4"/>
      <c r="R5074" s="4"/>
      <c r="S5074" s="4"/>
      <c r="T5074" s="4"/>
      <c r="U5074" s="4"/>
      <c r="V5074" s="4"/>
      <c r="W5074" s="4"/>
    </row>
    <row r="5075" spans="1:23" ht="140" x14ac:dyDescent="0.3">
      <c r="A5075" s="16" t="s">
        <v>4581</v>
      </c>
      <c r="B5075" s="6">
        <v>0</v>
      </c>
      <c r="C5075" s="16" t="s">
        <v>4589</v>
      </c>
      <c r="D5075" s="16" t="str">
        <f t="shared" si="207"/>
        <v xml:space="preserve"> Đại học từ xa 4 năm thì dưới 100tr</v>
      </c>
      <c r="E5075" s="4"/>
      <c r="F5075" s="4"/>
      <c r="G5075" s="4"/>
      <c r="H5075" s="4"/>
      <c r="I5075" s="4"/>
      <c r="J5075" s="4"/>
      <c r="K5075" s="4"/>
      <c r="L5075" s="4"/>
      <c r="M5075" s="4"/>
      <c r="N5075" s="4"/>
      <c r="O5075" s="4"/>
      <c r="P5075" s="4"/>
      <c r="Q5075" s="4"/>
      <c r="R5075" s="4"/>
      <c r="S5075" s="4"/>
      <c r="T5075" s="4"/>
      <c r="U5075" s="4"/>
      <c r="V5075" s="4"/>
      <c r="W5075" s="4"/>
    </row>
    <row r="5076" spans="1:23" ht="140" x14ac:dyDescent="0.3">
      <c r="A5076" s="16" t="s">
        <v>4581</v>
      </c>
      <c r="B5076" s="6">
        <v>0</v>
      </c>
      <c r="C5076" s="16" t="s">
        <v>4590</v>
      </c>
      <c r="D5076" s="16" t="str">
        <f t="shared" si="207"/>
        <v xml:space="preserve"> Đại học từ xa Bằng thì ko ghi hình thức đào tạo. Nhưng bảng điểm thì có ghi nhé</v>
      </c>
      <c r="E5076" s="4"/>
      <c r="F5076" s="4"/>
      <c r="G5076" s="4"/>
      <c r="H5076" s="4"/>
      <c r="I5076" s="4"/>
      <c r="J5076" s="4"/>
      <c r="K5076" s="4"/>
      <c r="L5076" s="4"/>
      <c r="M5076" s="4"/>
      <c r="N5076" s="4"/>
      <c r="O5076" s="4"/>
      <c r="P5076" s="4"/>
      <c r="Q5076" s="4"/>
      <c r="R5076" s="4"/>
      <c r="S5076" s="4"/>
      <c r="T5076" s="4"/>
      <c r="U5076" s="4"/>
      <c r="V5076" s="4"/>
      <c r="W5076" s="4"/>
    </row>
    <row r="5077" spans="1:23" ht="56" x14ac:dyDescent="0.3">
      <c r="A5077" s="16" t="s">
        <v>4591</v>
      </c>
      <c r="B5077" s="6">
        <v>0</v>
      </c>
      <c r="C5077" s="16" t="s">
        <v>4592</v>
      </c>
      <c r="D5077" s="16" t="str">
        <f t="shared" si="207"/>
        <v xml:space="preserve"> Đại học từ xa AOF là trường gì thế nhỉ?</v>
      </c>
      <c r="E5077" s="4"/>
      <c r="F5077" s="4"/>
      <c r="G5077" s="4"/>
      <c r="H5077" s="4"/>
      <c r="I5077" s="4"/>
      <c r="J5077" s="4"/>
      <c r="K5077" s="4"/>
      <c r="L5077" s="4"/>
      <c r="M5077" s="4"/>
      <c r="N5077" s="4"/>
      <c r="O5077" s="4"/>
      <c r="P5077" s="4"/>
      <c r="Q5077" s="4"/>
      <c r="R5077" s="4"/>
      <c r="S5077" s="4"/>
      <c r="T5077" s="4"/>
      <c r="U5077" s="4"/>
      <c r="V5077" s="4"/>
      <c r="W5077" s="4"/>
    </row>
    <row r="5078" spans="1:23" ht="56" x14ac:dyDescent="0.3">
      <c r="A5078" s="16" t="s">
        <v>4591</v>
      </c>
      <c r="B5078" s="6">
        <v>0</v>
      </c>
      <c r="C5078" s="16" t="s">
        <v>4593</v>
      </c>
      <c r="D5078" s="16" t="str">
        <f t="shared" si="207"/>
        <v xml:space="preserve"> Đại học từ xa Tài chính cảm giác ít sv, trước cũng mấy bài hỏi nhưng ko thấy review</v>
      </c>
      <c r="E5078" s="4"/>
      <c r="F5078" s="4"/>
      <c r="G5078" s="4"/>
      <c r="H5078" s="4"/>
      <c r="I5078" s="4"/>
      <c r="J5078" s="4"/>
      <c r="K5078" s="4"/>
      <c r="L5078" s="4"/>
      <c r="M5078" s="4"/>
      <c r="N5078" s="4"/>
      <c r="O5078" s="4"/>
      <c r="P5078" s="4"/>
      <c r="Q5078" s="4"/>
      <c r="R5078" s="4"/>
      <c r="S5078" s="4"/>
      <c r="T5078" s="4"/>
      <c r="U5078" s="4"/>
      <c r="V5078" s="4"/>
      <c r="W5078" s="4"/>
    </row>
    <row r="5079" spans="1:23" ht="56" x14ac:dyDescent="0.3">
      <c r="A5079" s="16" t="s">
        <v>4591</v>
      </c>
      <c r="B5079" s="6">
        <v>0</v>
      </c>
      <c r="C5079" s="16" t="s">
        <v>4594</v>
      </c>
      <c r="D5079" s="16" t="str">
        <f t="shared" si="207"/>
        <v xml:space="preserve"> Đại học từ xa Em lên website của trường tìm xem</v>
      </c>
      <c r="E5079" s="4"/>
      <c r="F5079" s="4"/>
      <c r="G5079" s="4"/>
      <c r="H5079" s="4"/>
      <c r="I5079" s="4"/>
      <c r="J5079" s="4"/>
      <c r="K5079" s="4"/>
      <c r="L5079" s="4"/>
      <c r="M5079" s="4"/>
      <c r="N5079" s="4"/>
      <c r="O5079" s="4"/>
      <c r="P5079" s="4"/>
      <c r="Q5079" s="4"/>
      <c r="R5079" s="4"/>
      <c r="S5079" s="4"/>
      <c r="T5079" s="4"/>
      <c r="U5079" s="4"/>
      <c r="V5079" s="4"/>
      <c r="W5079" s="4"/>
    </row>
    <row r="5080" spans="1:23" ht="56" x14ac:dyDescent="0.3">
      <c r="A5080" s="16" t="s">
        <v>4591</v>
      </c>
      <c r="B5080" s="6">
        <v>0</v>
      </c>
      <c r="C5080" s="16" t="s">
        <v>4595</v>
      </c>
      <c r="D5080" s="16" t="str">
        <f t="shared" si="207"/>
        <v xml:space="preserve"> Đại học từ xa trường này học phí cao lắm à mn</v>
      </c>
      <c r="E5080" s="4"/>
      <c r="F5080" s="4"/>
      <c r="G5080" s="4"/>
      <c r="H5080" s="4"/>
      <c r="I5080" s="4"/>
      <c r="J5080" s="4"/>
      <c r="K5080" s="4"/>
      <c r="L5080" s="4"/>
      <c r="M5080" s="4"/>
      <c r="N5080" s="4"/>
      <c r="O5080" s="4"/>
      <c r="P5080" s="4"/>
      <c r="Q5080" s="4"/>
      <c r="R5080" s="4"/>
      <c r="S5080" s="4"/>
      <c r="T5080" s="4"/>
      <c r="U5080" s="4"/>
      <c r="V5080" s="4"/>
      <c r="W5080" s="4"/>
    </row>
    <row r="5081" spans="1:23" ht="56" x14ac:dyDescent="0.3">
      <c r="A5081" s="16" t="s">
        <v>4591</v>
      </c>
      <c r="B5081" s="6">
        <v>0</v>
      </c>
      <c r="C5081" s="16" t="s">
        <v>4596</v>
      </c>
      <c r="D5081" s="16" t="str">
        <f t="shared" si="207"/>
        <v xml:space="preserve"> Đại học từ xa Học viện Tài chính hết chỉ tiêu rồi bạn ơiii</v>
      </c>
      <c r="E5081" s="4"/>
      <c r="F5081" s="4"/>
      <c r="G5081" s="4"/>
      <c r="H5081" s="4"/>
      <c r="I5081" s="4"/>
      <c r="J5081" s="4"/>
      <c r="K5081" s="4"/>
      <c r="L5081" s="4"/>
      <c r="M5081" s="4"/>
      <c r="N5081" s="4"/>
      <c r="O5081" s="4"/>
      <c r="P5081" s="4"/>
      <c r="Q5081" s="4"/>
      <c r="R5081" s="4"/>
      <c r="S5081" s="4"/>
      <c r="T5081" s="4"/>
      <c r="U5081" s="4"/>
      <c r="V5081" s="4"/>
      <c r="W5081" s="4"/>
    </row>
    <row r="5082" spans="1:23" ht="56" x14ac:dyDescent="0.3">
      <c r="A5082" s="16" t="s">
        <v>4591</v>
      </c>
      <c r="B5082" s="6">
        <v>0</v>
      </c>
      <c r="C5082" s="16" t="s">
        <v>4597</v>
      </c>
      <c r="D5082" s="16" t="str">
        <f t="shared" si="207"/>
        <v xml:space="preserve"> Đại học từ xa AOF chưa có thông tin về học quan sự off đâu bạn. Chỉ có Đại học Kinh tế Quốc dân thôi</v>
      </c>
      <c r="E5082" s="4"/>
      <c r="F5082" s="4"/>
      <c r="G5082" s="4"/>
      <c r="H5082" s="4"/>
      <c r="I5082" s="4"/>
      <c r="J5082" s="4"/>
      <c r="K5082" s="4"/>
      <c r="L5082" s="4"/>
      <c r="M5082" s="4"/>
      <c r="N5082" s="4"/>
      <c r="O5082" s="4"/>
      <c r="P5082" s="4"/>
      <c r="Q5082" s="4"/>
      <c r="R5082" s="4"/>
      <c r="S5082" s="4"/>
      <c r="T5082" s="4"/>
      <c r="U5082" s="4"/>
      <c r="V5082" s="4"/>
      <c r="W5082" s="4"/>
    </row>
    <row r="5083" spans="1:23" ht="42" x14ac:dyDescent="0.3">
      <c r="A5083" s="16" t="s">
        <v>4598</v>
      </c>
      <c r="B5083" s="6">
        <v>0</v>
      </c>
      <c r="C5083" s="16" t="s">
        <v>4599</v>
      </c>
      <c r="D5083" s="16" t="str">
        <f t="shared" si="207"/>
        <v xml:space="preserve"> Đại học từ xa Hệ từ xa có nhiều trường đào tạo MKT lắm em à</v>
      </c>
      <c r="E5083" s="4"/>
      <c r="F5083" s="4"/>
      <c r="G5083" s="4"/>
      <c r="H5083" s="4"/>
      <c r="I5083" s="4"/>
      <c r="J5083" s="4"/>
      <c r="K5083" s="4"/>
      <c r="L5083" s="4"/>
      <c r="M5083" s="4"/>
      <c r="N5083" s="4"/>
      <c r="O5083" s="4"/>
      <c r="P5083" s="4"/>
      <c r="Q5083" s="4"/>
      <c r="R5083" s="4"/>
      <c r="S5083" s="4"/>
      <c r="T5083" s="4"/>
      <c r="U5083" s="4"/>
      <c r="V5083" s="4"/>
      <c r="W5083" s="4"/>
    </row>
    <row r="5084" spans="1:23" ht="42" x14ac:dyDescent="0.3">
      <c r="A5084" s="16" t="s">
        <v>4598</v>
      </c>
      <c r="B5084" s="6">
        <v>0</v>
      </c>
      <c r="C5084" s="16" t="s">
        <v>4600</v>
      </c>
      <c r="D5084" s="16" t="str">
        <f t="shared" si="207"/>
        <v xml:space="preserve"> Đại học từ xa em cần ở miền bắc hay miền Nam</v>
      </c>
      <c r="E5084" s="4"/>
      <c r="F5084" s="4"/>
      <c r="G5084" s="4"/>
      <c r="H5084" s="4"/>
      <c r="I5084" s="4"/>
      <c r="J5084" s="4"/>
      <c r="K5084" s="4"/>
      <c r="L5084" s="4"/>
      <c r="M5084" s="4"/>
      <c r="N5084" s="4"/>
      <c r="O5084" s="4"/>
      <c r="P5084" s="4"/>
      <c r="Q5084" s="4"/>
      <c r="R5084" s="4"/>
      <c r="S5084" s="4"/>
      <c r="T5084" s="4"/>
      <c r="U5084" s="4"/>
      <c r="V5084" s="4"/>
      <c r="W5084" s="4"/>
    </row>
    <row r="5085" spans="1:23" ht="42" x14ac:dyDescent="0.3">
      <c r="A5085" s="16" t="s">
        <v>4598</v>
      </c>
      <c r="B5085" s="6">
        <v>0</v>
      </c>
      <c r="C5085" s="16" t="s">
        <v>4601</v>
      </c>
      <c r="D5085" s="16" t="str">
        <f t="shared" si="207"/>
        <v xml:space="preserve"> Đại học từ xa Có trường Thương mại, KTQD em nhé</v>
      </c>
      <c r="E5085" s="4"/>
      <c r="F5085" s="4"/>
      <c r="G5085" s="4"/>
      <c r="H5085" s="4"/>
      <c r="I5085" s="4"/>
      <c r="J5085" s="4"/>
      <c r="K5085" s="4"/>
      <c r="L5085" s="4"/>
      <c r="M5085" s="4"/>
      <c r="N5085" s="4"/>
      <c r="O5085" s="4"/>
      <c r="P5085" s="4"/>
      <c r="Q5085" s="4"/>
      <c r="R5085" s="4"/>
      <c r="S5085" s="4"/>
      <c r="T5085" s="4"/>
      <c r="U5085" s="4"/>
      <c r="V5085" s="4"/>
      <c r="W5085" s="4"/>
    </row>
    <row r="5086" spans="1:23" ht="42" x14ac:dyDescent="0.3">
      <c r="A5086" s="16" t="s">
        <v>4598</v>
      </c>
      <c r="B5086" s="6">
        <v>0</v>
      </c>
      <c r="C5086" s="16" t="s">
        <v>4602</v>
      </c>
      <c r="D5086" s="16" t="str">
        <f t="shared" si="207"/>
        <v xml:space="preserve"> Đại học từ xa Quan hệ công chúng chưa có em ơi</v>
      </c>
      <c r="E5086" s="4"/>
      <c r="F5086" s="4"/>
      <c r="G5086" s="4"/>
      <c r="H5086" s="4"/>
      <c r="I5086" s="4"/>
      <c r="J5086" s="4"/>
      <c r="K5086" s="4"/>
      <c r="L5086" s="4"/>
      <c r="M5086" s="4"/>
      <c r="N5086" s="4"/>
      <c r="O5086" s="4"/>
      <c r="P5086" s="4"/>
      <c r="Q5086" s="4"/>
      <c r="R5086" s="4"/>
      <c r="S5086" s="4"/>
      <c r="T5086" s="4"/>
      <c r="U5086" s="4"/>
      <c r="V5086" s="4"/>
      <c r="W5086" s="4"/>
    </row>
    <row r="5087" spans="1:23" ht="42" x14ac:dyDescent="0.3">
      <c r="A5087" s="16" t="s">
        <v>4598</v>
      </c>
      <c r="B5087" s="6">
        <v>0</v>
      </c>
      <c r="C5087" s="16" t="s">
        <v>4603</v>
      </c>
      <c r="D5087" s="16" t="str">
        <f t="shared" si="207"/>
        <v xml:space="preserve"> Đại học từ xa truyền thông với mkt là 1 mà nhỉ</v>
      </c>
      <c r="E5087" s="4"/>
      <c r="F5087" s="4"/>
      <c r="G5087" s="4"/>
      <c r="H5087" s="4"/>
      <c r="I5087" s="4"/>
      <c r="J5087" s="4"/>
      <c r="K5087" s="4"/>
      <c r="L5087" s="4"/>
      <c r="M5087" s="4"/>
      <c r="N5087" s="4"/>
      <c r="O5087" s="4"/>
      <c r="P5087" s="4"/>
      <c r="Q5087" s="4"/>
      <c r="R5087" s="4"/>
      <c r="S5087" s="4"/>
      <c r="T5087" s="4"/>
      <c r="U5087" s="4"/>
      <c r="V5087" s="4"/>
      <c r="W5087" s="4"/>
    </row>
    <row r="5088" spans="1:23" ht="42" x14ac:dyDescent="0.3">
      <c r="A5088" s="16" t="s">
        <v>4604</v>
      </c>
      <c r="B5088" s="6">
        <v>0</v>
      </c>
      <c r="C5088" s="16" t="s">
        <v>4605</v>
      </c>
      <c r="D5088" s="16" t="str">
        <f t="shared" si="207"/>
        <v xml:space="preserve"> Đại học từ xa hầu như trường nào cũng được học vượt đó bạn</v>
      </c>
      <c r="E5088" s="4"/>
      <c r="F5088" s="4"/>
      <c r="G5088" s="4"/>
      <c r="H5088" s="4"/>
      <c r="I5088" s="4"/>
      <c r="J5088" s="4"/>
      <c r="K5088" s="4"/>
      <c r="L5088" s="4"/>
      <c r="M5088" s="4"/>
      <c r="N5088" s="4"/>
      <c r="O5088" s="4"/>
      <c r="P5088" s="4"/>
      <c r="Q5088" s="4"/>
      <c r="R5088" s="4"/>
      <c r="S5088" s="4"/>
      <c r="T5088" s="4"/>
      <c r="U5088" s="4"/>
      <c r="V5088" s="4"/>
      <c r="W5088" s="4"/>
    </row>
    <row r="5089" spans="1:23" ht="42" x14ac:dyDescent="0.3">
      <c r="A5089" s="16" t="s">
        <v>4604</v>
      </c>
      <c r="B5089" s="6">
        <v>0</v>
      </c>
      <c r="C5089" s="16" t="s">
        <v>4606</v>
      </c>
      <c r="D5089" s="16" t="str">
        <f t="shared" si="207"/>
        <v xml:space="preserve"> Đại học từ xa Học vượt nghĩa là học từ năm 1 học lên năm 3 luôn à</v>
      </c>
      <c r="E5089" s="4"/>
      <c r="F5089" s="4"/>
      <c r="G5089" s="4"/>
      <c r="H5089" s="4"/>
      <c r="I5089" s="4"/>
      <c r="J5089" s="4"/>
      <c r="K5089" s="4"/>
      <c r="L5089" s="4"/>
      <c r="M5089" s="4"/>
      <c r="N5089" s="4"/>
      <c r="O5089" s="4"/>
      <c r="P5089" s="4"/>
      <c r="Q5089" s="4"/>
      <c r="R5089" s="4"/>
      <c r="S5089" s="4"/>
      <c r="T5089" s="4"/>
      <c r="U5089" s="4"/>
      <c r="V5089" s="4"/>
      <c r="W5089" s="4"/>
    </row>
    <row r="5090" spans="1:23" ht="42" x14ac:dyDescent="0.3">
      <c r="A5090" s="16" t="s">
        <v>4604</v>
      </c>
      <c r="B5090" s="6">
        <v>0</v>
      </c>
      <c r="C5090" s="16" t="s">
        <v>4607</v>
      </c>
      <c r="D5090" s="16" t="str">
        <f t="shared" si="207"/>
        <v xml:space="preserve"> Đại học từ xa Nếu trường cho sv đki tín thì học vượt được em nhé</v>
      </c>
      <c r="E5090" s="4"/>
      <c r="F5090" s="4"/>
      <c r="G5090" s="4"/>
      <c r="H5090" s="4"/>
      <c r="I5090" s="4"/>
      <c r="J5090" s="4"/>
      <c r="K5090" s="4"/>
      <c r="L5090" s="4"/>
      <c r="M5090" s="4"/>
      <c r="N5090" s="4"/>
      <c r="O5090" s="4"/>
      <c r="P5090" s="4"/>
      <c r="Q5090" s="4"/>
      <c r="R5090" s="4"/>
      <c r="S5090" s="4"/>
      <c r="T5090" s="4"/>
      <c r="U5090" s="4"/>
      <c r="V5090" s="4"/>
      <c r="W5090" s="4"/>
    </row>
    <row r="5091" spans="1:23" ht="42" x14ac:dyDescent="0.3">
      <c r="A5091" s="16" t="s">
        <v>4604</v>
      </c>
      <c r="B5091" s="6">
        <v>0</v>
      </c>
      <c r="C5091" s="16" t="s">
        <v>4608</v>
      </c>
      <c r="D5091" s="16" t="str">
        <f t="shared" ref="D5091:D5092" si="208">CONCATENATE(" Đại học từ xa đại học Mở"," ",C5091)</f>
        <v xml:space="preserve"> Đại học từ xa đại học Mở Học được</v>
      </c>
      <c r="E5091" s="4"/>
      <c r="F5091" s="4"/>
      <c r="G5091" s="4"/>
      <c r="H5091" s="4"/>
      <c r="I5091" s="4"/>
      <c r="J5091" s="4"/>
      <c r="K5091" s="4"/>
      <c r="L5091" s="4"/>
      <c r="M5091" s="4"/>
      <c r="N5091" s="4"/>
      <c r="O5091" s="4"/>
      <c r="P5091" s="4"/>
      <c r="Q5091" s="4"/>
      <c r="R5091" s="4"/>
      <c r="S5091" s="4"/>
      <c r="T5091" s="4"/>
      <c r="U5091" s="4"/>
      <c r="V5091" s="4"/>
      <c r="W5091" s="4"/>
    </row>
    <row r="5092" spans="1:23" ht="42" x14ac:dyDescent="0.3">
      <c r="A5092" s="16" t="s">
        <v>4604</v>
      </c>
      <c r="B5092" s="6">
        <v>0</v>
      </c>
      <c r="C5092" s="16" t="s">
        <v>4609</v>
      </c>
      <c r="D5092" s="16" t="str">
        <f t="shared" si="208"/>
        <v xml:space="preserve"> Đại học từ xa đại học Mở Hỏi trường có cho sv tự đki tín chỉ ko là biết b nhé</v>
      </c>
      <c r="E5092" s="4"/>
      <c r="F5092" s="4"/>
      <c r="G5092" s="4"/>
      <c r="H5092" s="4"/>
      <c r="I5092" s="4"/>
      <c r="J5092" s="4"/>
      <c r="K5092" s="4"/>
      <c r="L5092" s="4"/>
      <c r="M5092" s="4"/>
      <c r="N5092" s="4"/>
      <c r="O5092" s="4"/>
      <c r="P5092" s="4"/>
      <c r="Q5092" s="4"/>
      <c r="R5092" s="4"/>
      <c r="S5092" s="4"/>
      <c r="T5092" s="4"/>
      <c r="U5092" s="4"/>
      <c r="V5092" s="4"/>
      <c r="W5092" s="4"/>
    </row>
    <row r="5093" spans="1:23" ht="42" x14ac:dyDescent="0.3">
      <c r="A5093" s="16" t="s">
        <v>4604</v>
      </c>
      <c r="B5093" s="6">
        <v>0</v>
      </c>
      <c r="C5093" s="16" t="s">
        <v>4610</v>
      </c>
      <c r="D5093" s="16" t="str">
        <f t="shared" ref="D5093:D5107" si="209">CONCATENATE(" Đại học từ xa"," ",C5093)</f>
        <v xml:space="preserve"> Đại học từ xa Đại học Thái Nguyên được học vượt bạn nhé</v>
      </c>
      <c r="E5093" s="4"/>
      <c r="F5093" s="4"/>
      <c r="G5093" s="4"/>
      <c r="H5093" s="4"/>
      <c r="I5093" s="4"/>
      <c r="J5093" s="4"/>
      <c r="K5093" s="4"/>
      <c r="L5093" s="4"/>
      <c r="M5093" s="4"/>
      <c r="N5093" s="4"/>
      <c r="O5093" s="4"/>
      <c r="P5093" s="4"/>
      <c r="Q5093" s="4"/>
      <c r="R5093" s="4"/>
      <c r="S5093" s="4"/>
      <c r="T5093" s="4"/>
      <c r="U5093" s="4"/>
      <c r="V5093" s="4"/>
      <c r="W5093" s="4"/>
    </row>
    <row r="5094" spans="1:23" ht="28" x14ac:dyDescent="0.3">
      <c r="A5094" s="16" t="s">
        <v>4611</v>
      </c>
      <c r="B5094" s="6">
        <v>0</v>
      </c>
      <c r="C5094" s="16" t="s">
        <v>4612</v>
      </c>
      <c r="D5094" s="16" t="str">
        <f t="shared" si="209"/>
        <v xml:space="preserve"> Đại học từ xa Có TMU đó b ơi</v>
      </c>
      <c r="E5094" s="4"/>
      <c r="F5094" s="4"/>
      <c r="G5094" s="4"/>
      <c r="H5094" s="4"/>
      <c r="I5094" s="4"/>
      <c r="J5094" s="4"/>
      <c r="K5094" s="4"/>
      <c r="L5094" s="4"/>
      <c r="M5094" s="4"/>
      <c r="N5094" s="4"/>
      <c r="O5094" s="4"/>
      <c r="P5094" s="4"/>
      <c r="Q5094" s="4"/>
      <c r="R5094" s="4"/>
      <c r="S5094" s="4"/>
      <c r="T5094" s="4"/>
      <c r="U5094" s="4"/>
      <c r="V5094" s="4"/>
      <c r="W5094" s="4"/>
    </row>
    <row r="5095" spans="1:23" ht="28" x14ac:dyDescent="0.3">
      <c r="A5095" s="16" t="s">
        <v>4611</v>
      </c>
      <c r="B5095" s="6">
        <v>0</v>
      </c>
      <c r="C5095" s="16" t="s">
        <v>4613</v>
      </c>
      <c r="D5095" s="16" t="str">
        <f t="shared" si="209"/>
        <v xml:space="preserve"> Đại học từ xa Em cần trường ở khu vực nào thế em</v>
      </c>
      <c r="E5095" s="4"/>
      <c r="F5095" s="4"/>
      <c r="G5095" s="4"/>
      <c r="H5095" s="4"/>
      <c r="I5095" s="4"/>
      <c r="J5095" s="4"/>
      <c r="K5095" s="4"/>
      <c r="L5095" s="4"/>
      <c r="M5095" s="4"/>
      <c r="N5095" s="4"/>
      <c r="O5095" s="4"/>
      <c r="P5095" s="4"/>
      <c r="Q5095" s="4"/>
      <c r="R5095" s="4"/>
      <c r="S5095" s="4"/>
      <c r="T5095" s="4"/>
      <c r="U5095" s="4"/>
      <c r="V5095" s="4"/>
      <c r="W5095" s="4"/>
    </row>
    <row r="5096" spans="1:23" ht="28" x14ac:dyDescent="0.3">
      <c r="A5096" s="16" t="s">
        <v>4611</v>
      </c>
      <c r="B5096" s="6">
        <v>0</v>
      </c>
      <c r="C5096" s="16" t="s">
        <v>4614</v>
      </c>
      <c r="D5096" s="16" t="str">
        <f t="shared" si="209"/>
        <v xml:space="preserve"> Đại học từ xa MKT thì học Thương mại là ổn nhất</v>
      </c>
      <c r="E5096" s="4"/>
      <c r="F5096" s="4"/>
      <c r="G5096" s="4"/>
      <c r="H5096" s="4"/>
      <c r="I5096" s="4"/>
      <c r="J5096" s="4"/>
      <c r="K5096" s="4"/>
      <c r="L5096" s="4"/>
      <c r="M5096" s="4"/>
      <c r="N5096" s="4"/>
      <c r="O5096" s="4"/>
      <c r="P5096" s="4"/>
      <c r="Q5096" s="4"/>
      <c r="R5096" s="4"/>
      <c r="S5096" s="4"/>
      <c r="T5096" s="4"/>
      <c r="U5096" s="4"/>
      <c r="V5096" s="4"/>
      <c r="W5096" s="4"/>
    </row>
    <row r="5097" spans="1:23" ht="28" x14ac:dyDescent="0.3">
      <c r="A5097" s="16" t="s">
        <v>4611</v>
      </c>
      <c r="B5097" s="6">
        <v>0</v>
      </c>
      <c r="C5097" s="16" t="s">
        <v>4615</v>
      </c>
      <c r="D5097" s="16" t="str">
        <f t="shared" si="209"/>
        <v xml:space="preserve"> Đại học từ xa Marketing ít ngành đào tạo nhưng có TMU là hot nhất, ko biết năm nay còn chỉ tiêu không</v>
      </c>
      <c r="E5097" s="4"/>
      <c r="F5097" s="4"/>
      <c r="G5097" s="4"/>
      <c r="H5097" s="4"/>
      <c r="I5097" s="4"/>
      <c r="J5097" s="4"/>
      <c r="K5097" s="4"/>
      <c r="L5097" s="4"/>
      <c r="M5097" s="4"/>
      <c r="N5097" s="4"/>
      <c r="O5097" s="4"/>
      <c r="P5097" s="4"/>
      <c r="Q5097" s="4"/>
      <c r="R5097" s="4"/>
      <c r="S5097" s="4"/>
      <c r="T5097" s="4"/>
      <c r="U5097" s="4"/>
      <c r="V5097" s="4"/>
      <c r="W5097" s="4"/>
    </row>
    <row r="5098" spans="1:23" ht="56" x14ac:dyDescent="0.3">
      <c r="A5098" s="16" t="s">
        <v>4611</v>
      </c>
      <c r="B5098" s="6">
        <v>0</v>
      </c>
      <c r="C5098" s="16" t="s">
        <v>4616</v>
      </c>
      <c r="D5098" s="16" t="str">
        <f t="shared" si="209"/>
        <v xml:space="preserve"> Đại học từ xa Đại học Thương mại nhé, hệ chính quy điểm đầu vào cao ngất ngưởng nên ko lo về chất lượng hệ từ xa đâu. Trước có thấy up ảnh khai giảng thấy nhiều người trẻ học phết =))</v>
      </c>
      <c r="E5098" s="4"/>
      <c r="F5098" s="4"/>
      <c r="G5098" s="4"/>
      <c r="H5098" s="4"/>
      <c r="I5098" s="4"/>
      <c r="J5098" s="4"/>
      <c r="K5098" s="4"/>
      <c r="L5098" s="4"/>
      <c r="M5098" s="4"/>
      <c r="N5098" s="4"/>
      <c r="O5098" s="4"/>
      <c r="P5098" s="4"/>
      <c r="Q5098" s="4"/>
      <c r="R5098" s="4"/>
      <c r="S5098" s="4"/>
      <c r="T5098" s="4"/>
      <c r="U5098" s="4"/>
      <c r="V5098" s="4"/>
      <c r="W5098" s="4"/>
    </row>
    <row r="5099" spans="1:23" ht="28" x14ac:dyDescent="0.3">
      <c r="A5099" s="16" t="s">
        <v>4611</v>
      </c>
      <c r="B5099" s="6">
        <v>0</v>
      </c>
      <c r="C5099" s="16" t="s">
        <v>4617</v>
      </c>
      <c r="D5099" s="16" t="str">
        <f t="shared" si="209"/>
        <v xml:space="preserve"> Đại học từ xa Ngành MKT học TMU là số 1 r</v>
      </c>
      <c r="E5099" s="4"/>
      <c r="F5099" s="4"/>
      <c r="G5099" s="4"/>
      <c r="H5099" s="4"/>
      <c r="I5099" s="4"/>
      <c r="J5099" s="4"/>
      <c r="K5099" s="4"/>
      <c r="L5099" s="4"/>
      <c r="M5099" s="4"/>
      <c r="N5099" s="4"/>
      <c r="O5099" s="4"/>
      <c r="P5099" s="4"/>
      <c r="Q5099" s="4"/>
      <c r="R5099" s="4"/>
      <c r="S5099" s="4"/>
      <c r="T5099" s="4"/>
      <c r="U5099" s="4"/>
      <c r="V5099" s="4"/>
      <c r="W5099" s="4"/>
    </row>
    <row r="5100" spans="1:23" ht="56" x14ac:dyDescent="0.3">
      <c r="A5100" s="16" t="s">
        <v>4611</v>
      </c>
      <c r="B5100" s="6">
        <v>0</v>
      </c>
      <c r="C5100" s="16" t="s">
        <v>4618</v>
      </c>
      <c r="D5100" s="16" t="str">
        <f t="shared" si="209"/>
        <v xml:space="preserve"> Đại học từ xa Có ngành Thương mại điện tử và Marketing số hệ đào tạo từ xa của Đại học Thái Nguyên đó bạn. Bạn có muốn tham khảo thêm không, mình chia sẻ thêm thông tin nha</v>
      </c>
      <c r="E5100" s="4"/>
      <c r="F5100" s="4"/>
      <c r="G5100" s="4"/>
      <c r="H5100" s="4"/>
      <c r="I5100" s="4"/>
      <c r="J5100" s="4"/>
      <c r="K5100" s="4"/>
      <c r="L5100" s="4"/>
      <c r="M5100" s="4"/>
      <c r="N5100" s="4"/>
      <c r="O5100" s="4"/>
      <c r="P5100" s="4"/>
      <c r="Q5100" s="4"/>
      <c r="R5100" s="4"/>
      <c r="S5100" s="4"/>
      <c r="T5100" s="4"/>
      <c r="U5100" s="4"/>
      <c r="V5100" s="4"/>
      <c r="W5100" s="4"/>
    </row>
    <row r="5101" spans="1:23" ht="196" x14ac:dyDescent="0.3">
      <c r="A5101" s="16" t="s">
        <v>4619</v>
      </c>
      <c r="B5101" s="6">
        <v>0</v>
      </c>
      <c r="C5101" s="16" t="s">
        <v>4620</v>
      </c>
      <c r="D5101" s="16" t="str">
        <f t="shared" si="209"/>
        <v xml:space="preserve"> Đại học từ xa thi đều là thi off hết b ơi, trường nào cũng thế</v>
      </c>
      <c r="E5101" s="4"/>
      <c r="F5101" s="4"/>
      <c r="G5101" s="4"/>
      <c r="H5101" s="4"/>
      <c r="I5101" s="4"/>
      <c r="J5101" s="4"/>
      <c r="K5101" s="4"/>
      <c r="L5101" s="4"/>
      <c r="M5101" s="4"/>
      <c r="N5101" s="4"/>
      <c r="O5101" s="4"/>
      <c r="P5101" s="4"/>
      <c r="Q5101" s="4"/>
      <c r="R5101" s="4"/>
      <c r="S5101" s="4"/>
      <c r="T5101" s="4"/>
      <c r="U5101" s="4"/>
      <c r="V5101" s="4"/>
      <c r="W5101" s="4"/>
    </row>
    <row r="5102" spans="1:23" ht="196" x14ac:dyDescent="0.3">
      <c r="A5102" s="16" t="s">
        <v>4619</v>
      </c>
      <c r="B5102" s="6">
        <v>0</v>
      </c>
      <c r="C5102" s="16" t="s">
        <v>4621</v>
      </c>
      <c r="D5102" s="16" t="str">
        <f t="shared" si="209"/>
        <v xml:space="preserve"> Đại học từ xa Thời gian học của vb2 thì khoảng 2-2.5 năm</v>
      </c>
      <c r="E5102" s="4"/>
      <c r="F5102" s="4"/>
      <c r="G5102" s="4"/>
      <c r="H5102" s="4"/>
      <c r="I5102" s="4"/>
      <c r="J5102" s="4"/>
      <c r="K5102" s="4"/>
      <c r="L5102" s="4"/>
      <c r="M5102" s="4"/>
      <c r="N5102" s="4"/>
      <c r="O5102" s="4"/>
      <c r="P5102" s="4"/>
      <c r="Q5102" s="4"/>
      <c r="R5102" s="4"/>
      <c r="S5102" s="4"/>
      <c r="T5102" s="4"/>
      <c r="U5102" s="4"/>
      <c r="V5102" s="4"/>
      <c r="W5102" s="4"/>
    </row>
    <row r="5103" spans="1:23" ht="196" x14ac:dyDescent="0.3">
      <c r="A5103" s="16" t="s">
        <v>4619</v>
      </c>
      <c r="B5103" s="6">
        <v>0</v>
      </c>
      <c r="C5103" s="16" t="s">
        <v>4622</v>
      </c>
      <c r="D5103" s="16" t="str">
        <f t="shared" si="209"/>
        <v xml:space="preserve"> Đại học từ xa ptit mới đào tạo từ xa nên chưa có khóa tốt nghiệp đâu em ơi</v>
      </c>
      <c r="E5103" s="4"/>
      <c r="F5103" s="4"/>
      <c r="G5103" s="4"/>
      <c r="H5103" s="4"/>
      <c r="I5103" s="4"/>
      <c r="J5103" s="4"/>
      <c r="K5103" s="4"/>
      <c r="L5103" s="4"/>
      <c r="M5103" s="4"/>
      <c r="N5103" s="4"/>
      <c r="O5103" s="4"/>
      <c r="P5103" s="4"/>
      <c r="Q5103" s="4"/>
      <c r="R5103" s="4"/>
      <c r="S5103" s="4"/>
      <c r="T5103" s="4"/>
      <c r="U5103" s="4"/>
      <c r="V5103" s="4"/>
      <c r="W5103" s="4"/>
    </row>
    <row r="5104" spans="1:23" ht="196" x14ac:dyDescent="0.3">
      <c r="A5104" s="16" t="s">
        <v>4619</v>
      </c>
      <c r="B5104" s="6">
        <v>0</v>
      </c>
      <c r="C5104" s="16" t="s">
        <v>4623</v>
      </c>
      <c r="D5104" s="16" t="str">
        <f t="shared" si="209"/>
        <v xml:space="preserve"> Đại học từ xa Đổi tín thì phải trường mới xác định chính xác là đổi được bn tín b nhé, sẽ có hội đồng kiểm định</v>
      </c>
      <c r="E5104" s="4"/>
      <c r="F5104" s="4"/>
      <c r="G5104" s="4"/>
      <c r="H5104" s="4"/>
      <c r="I5104" s="4"/>
      <c r="J5104" s="4"/>
      <c r="K5104" s="4"/>
      <c r="L5104" s="4"/>
      <c r="M5104" s="4"/>
      <c r="N5104" s="4"/>
      <c r="O5104" s="4"/>
      <c r="P5104" s="4"/>
      <c r="Q5104" s="4"/>
      <c r="R5104" s="4"/>
      <c r="S5104" s="4"/>
      <c r="T5104" s="4"/>
      <c r="U5104" s="4"/>
      <c r="V5104" s="4"/>
      <c r="W5104" s="4"/>
    </row>
    <row r="5105" spans="1:23" ht="196" x14ac:dyDescent="0.3">
      <c r="A5105" s="16" t="s">
        <v>4619</v>
      </c>
      <c r="B5105" s="6">
        <v>0</v>
      </c>
      <c r="C5105" s="16" t="s">
        <v>4624</v>
      </c>
      <c r="D5105" s="16" t="str">
        <f t="shared" si="209"/>
        <v xml:space="preserve"> Đại học từ xa HÌnh như Ptit là học onl thì phải</v>
      </c>
      <c r="E5105" s="4"/>
      <c r="F5105" s="4"/>
      <c r="G5105" s="4"/>
      <c r="H5105" s="4"/>
      <c r="I5105" s="4"/>
      <c r="J5105" s="4"/>
      <c r="K5105" s="4"/>
      <c r="L5105" s="4"/>
      <c r="M5105" s="4"/>
      <c r="N5105" s="4"/>
      <c r="O5105" s="4"/>
      <c r="P5105" s="4"/>
      <c r="Q5105" s="4"/>
      <c r="R5105" s="4"/>
      <c r="S5105" s="4"/>
      <c r="T5105" s="4"/>
      <c r="U5105" s="4"/>
      <c r="V5105" s="4"/>
      <c r="W5105" s="4"/>
    </row>
    <row r="5106" spans="1:23" ht="196" x14ac:dyDescent="0.3">
      <c r="A5106" s="16" t="s">
        <v>4619</v>
      </c>
      <c r="B5106" s="6">
        <v>0</v>
      </c>
      <c r="C5106" s="16" t="s">
        <v>4625</v>
      </c>
      <c r="D5106" s="16" t="str">
        <f t="shared" si="209"/>
        <v xml:space="preserve"> Đại học từ xa Tất cả các trường đều phải thi offline hết nhé. Học thì có thể online nhưng mà thi phải đến tận điểm thi của trường để còn kiểm soát được. Chứ thi online ngồi ở nhà thì gian lận hết.</v>
      </c>
      <c r="E5106" s="4"/>
      <c r="F5106" s="4"/>
      <c r="G5106" s="4"/>
      <c r="H5106" s="4"/>
      <c r="I5106" s="4"/>
      <c r="J5106" s="4"/>
      <c r="K5106" s="4"/>
      <c r="L5106" s="4"/>
      <c r="M5106" s="4"/>
      <c r="N5106" s="4"/>
      <c r="O5106" s="4"/>
      <c r="P5106" s="4"/>
      <c r="Q5106" s="4"/>
      <c r="R5106" s="4"/>
      <c r="S5106" s="4"/>
      <c r="T5106" s="4"/>
      <c r="U5106" s="4"/>
      <c r="V5106" s="4"/>
      <c r="W5106" s="4"/>
    </row>
    <row r="5107" spans="1:23" ht="196" x14ac:dyDescent="0.3">
      <c r="A5107" s="16" t="s">
        <v>4619</v>
      </c>
      <c r="B5107" s="6">
        <v>0</v>
      </c>
      <c r="C5107" s="16" t="s">
        <v>4626</v>
      </c>
      <c r="D5107" s="16" t="str">
        <f t="shared" si="209"/>
        <v xml:space="preserve"> Đại học từ xa Tui còn đang băn khoăn có cần chứng chỉ av, tin học gì ko để nộp xét tốt nghiệp :)))</v>
      </c>
      <c r="E5107" s="4"/>
      <c r="F5107" s="4"/>
      <c r="G5107" s="4"/>
      <c r="H5107" s="4"/>
      <c r="I5107" s="4"/>
      <c r="J5107" s="4"/>
      <c r="K5107" s="4"/>
      <c r="L5107" s="4"/>
      <c r="M5107" s="4"/>
      <c r="N5107" s="4"/>
      <c r="O5107" s="4"/>
      <c r="P5107" s="4"/>
      <c r="Q5107" s="4"/>
      <c r="R5107" s="4"/>
      <c r="S5107" s="4"/>
      <c r="T5107" s="4"/>
      <c r="U5107" s="4"/>
      <c r="V5107" s="4"/>
      <c r="W5107" s="4"/>
    </row>
    <row r="5108" spans="1:23" ht="42" x14ac:dyDescent="0.3">
      <c r="A5108" s="16" t="s">
        <v>4627</v>
      </c>
      <c r="B5108" s="6">
        <v>0</v>
      </c>
      <c r="C5108" s="16" t="s">
        <v>4628</v>
      </c>
      <c r="D5108" s="16" t="str">
        <f t="shared" ref="D5108:D5118" si="210">CONCATENATE(" Đại học từ xa trường Hutech"," ",C5108)</f>
        <v xml:space="preserve"> Đại học từ xa trường Hutech Mình thì ko đánh giá cao về trường lắm nhưng nếu học tâm lý thì hiện có ngành này đào tạo từ xa thôi</v>
      </c>
      <c r="E5108" s="4"/>
      <c r="F5108" s="4"/>
      <c r="G5108" s="4"/>
      <c r="H5108" s="4"/>
      <c r="I5108" s="4"/>
      <c r="J5108" s="4"/>
      <c r="K5108" s="4"/>
      <c r="L5108" s="4"/>
      <c r="M5108" s="4"/>
      <c r="N5108" s="4"/>
      <c r="O5108" s="4"/>
      <c r="P5108" s="4"/>
      <c r="Q5108" s="4"/>
      <c r="R5108" s="4"/>
      <c r="S5108" s="4"/>
      <c r="T5108" s="4"/>
      <c r="U5108" s="4"/>
      <c r="V5108" s="4"/>
      <c r="W5108" s="4"/>
    </row>
    <row r="5109" spans="1:23" ht="28" x14ac:dyDescent="0.3">
      <c r="A5109" s="16" t="s">
        <v>4627</v>
      </c>
      <c r="B5109" s="6">
        <v>0</v>
      </c>
      <c r="C5109" s="16" t="s">
        <v>4629</v>
      </c>
      <c r="D5109" s="16" t="str">
        <f t="shared" si="210"/>
        <v xml:space="preserve"> Đại học từ xa trường Hutech phốt học phí à bạn</v>
      </c>
      <c r="E5109" s="4"/>
      <c r="F5109" s="4"/>
      <c r="G5109" s="4"/>
      <c r="H5109" s="4"/>
      <c r="I5109" s="4"/>
      <c r="J5109" s="4"/>
      <c r="K5109" s="4"/>
      <c r="L5109" s="4"/>
      <c r="M5109" s="4"/>
      <c r="N5109" s="4"/>
      <c r="O5109" s="4"/>
      <c r="P5109" s="4"/>
      <c r="Q5109" s="4"/>
      <c r="R5109" s="4"/>
      <c r="S5109" s="4"/>
      <c r="T5109" s="4"/>
      <c r="U5109" s="4"/>
      <c r="V5109" s="4"/>
      <c r="W5109" s="4"/>
    </row>
    <row r="5110" spans="1:23" ht="28" x14ac:dyDescent="0.3">
      <c r="A5110" s="16" t="s">
        <v>4627</v>
      </c>
      <c r="B5110" s="6">
        <v>0</v>
      </c>
      <c r="C5110" s="16" t="s">
        <v>4630</v>
      </c>
      <c r="D5110" s="16" t="str">
        <f t="shared" si="210"/>
        <v xml:space="preserve"> Đại học từ xa trường Hutech nếu là QTKD thì ko nên học trường tư</v>
      </c>
      <c r="E5110" s="4"/>
      <c r="F5110" s="4"/>
      <c r="G5110" s="4"/>
      <c r="H5110" s="4"/>
      <c r="I5110" s="4"/>
      <c r="J5110" s="4"/>
      <c r="K5110" s="4"/>
      <c r="L5110" s="4"/>
      <c r="M5110" s="4"/>
      <c r="N5110" s="4"/>
      <c r="O5110" s="4"/>
      <c r="P5110" s="4"/>
      <c r="Q5110" s="4"/>
      <c r="R5110" s="4"/>
      <c r="S5110" s="4"/>
      <c r="T5110" s="4"/>
      <c r="U5110" s="4"/>
      <c r="V5110" s="4"/>
      <c r="W5110" s="4"/>
    </row>
    <row r="5111" spans="1:23" ht="28" x14ac:dyDescent="0.3">
      <c r="A5111" s="16" t="s">
        <v>4627</v>
      </c>
      <c r="B5111" s="6">
        <v>0</v>
      </c>
      <c r="C5111" s="16" t="s">
        <v>4631</v>
      </c>
      <c r="D5111" s="16" t="str">
        <f t="shared" si="210"/>
        <v xml:space="preserve"> Đại học từ xa trường Hutech Ngành QTKD thì thiếu gì trường đâu bạn, chọn trường top mà học bạn ơi</v>
      </c>
      <c r="E5111" s="4"/>
      <c r="F5111" s="4"/>
      <c r="G5111" s="4"/>
      <c r="H5111" s="4"/>
      <c r="I5111" s="4"/>
      <c r="J5111" s="4"/>
      <c r="K5111" s="4"/>
      <c r="L5111" s="4"/>
      <c r="M5111" s="4"/>
      <c r="N5111" s="4"/>
      <c r="O5111" s="4"/>
      <c r="P5111" s="4"/>
      <c r="Q5111" s="4"/>
      <c r="R5111" s="4"/>
      <c r="S5111" s="4"/>
      <c r="T5111" s="4"/>
      <c r="U5111" s="4"/>
      <c r="V5111" s="4"/>
      <c r="W5111" s="4"/>
    </row>
    <row r="5112" spans="1:23" ht="28" x14ac:dyDescent="0.3">
      <c r="A5112" s="16" t="s">
        <v>4627</v>
      </c>
      <c r="B5112" s="6">
        <v>0</v>
      </c>
      <c r="C5112" s="16" t="s">
        <v>4632</v>
      </c>
      <c r="D5112" s="16" t="str">
        <f t="shared" si="210"/>
        <v xml:space="preserve"> Đại học từ xa trường Hutech Làm gì có trường nào ổn 100% =)))))</v>
      </c>
      <c r="E5112" s="4"/>
      <c r="F5112" s="4"/>
      <c r="G5112" s="4"/>
      <c r="H5112" s="4"/>
      <c r="I5112" s="4"/>
      <c r="J5112" s="4"/>
      <c r="K5112" s="4"/>
      <c r="L5112" s="4"/>
      <c r="M5112" s="4"/>
      <c r="N5112" s="4"/>
      <c r="O5112" s="4"/>
      <c r="P5112" s="4"/>
      <c r="Q5112" s="4"/>
      <c r="R5112" s="4"/>
      <c r="S5112" s="4"/>
      <c r="T5112" s="4"/>
      <c r="U5112" s="4"/>
      <c r="V5112" s="4"/>
      <c r="W5112" s="4"/>
    </row>
    <row r="5113" spans="1:23" ht="28" x14ac:dyDescent="0.3">
      <c r="A5113" s="16" t="s">
        <v>4627</v>
      </c>
      <c r="B5113" s="6">
        <v>0</v>
      </c>
      <c r="C5113" s="16" t="s">
        <v>4633</v>
      </c>
      <c r="D5113" s="16" t="str">
        <f t="shared" si="210"/>
        <v xml:space="preserve"> Đại học từ xa trường Hutech Bạn cần hỏi về khía cạnh gì nhỉ, chất lượng đào tạo hay hệ thống học?</v>
      </c>
      <c r="E5113" s="4"/>
      <c r="F5113" s="4"/>
      <c r="G5113" s="4"/>
      <c r="H5113" s="4"/>
      <c r="I5113" s="4"/>
      <c r="J5113" s="4"/>
      <c r="K5113" s="4"/>
      <c r="L5113" s="4"/>
      <c r="M5113" s="4"/>
      <c r="N5113" s="4"/>
      <c r="O5113" s="4"/>
      <c r="P5113" s="4"/>
      <c r="Q5113" s="4"/>
      <c r="R5113" s="4"/>
      <c r="S5113" s="4"/>
      <c r="T5113" s="4"/>
      <c r="U5113" s="4"/>
      <c r="V5113" s="4"/>
      <c r="W5113" s="4"/>
    </row>
    <row r="5114" spans="1:23" ht="182" x14ac:dyDescent="0.3">
      <c r="A5114" s="16" t="s">
        <v>4627</v>
      </c>
      <c r="B5114" s="6">
        <v>0</v>
      </c>
      <c r="C5114" s="16" t="s">
        <v>4634</v>
      </c>
      <c r="D5114" s="16" t="str">
        <f t="shared" si="210"/>
        <v xml:space="preserve"> Đại học từ xa trường Hutech Học từ xa thì trường nào cũng như trường nấy. Luôn có giới hạn mọi mặt. Chỉ cần quan tâm học phí cao hay thấp và mỗi năm tăng thế nào. Còn lại không quan trọng
 Riêng ngành QTKD chỉ phù hợp cho ai cần cái bằng, còn nếu cần kiến thức để đi làm này nọ thì cá nhân mình khuyến khích học các hệ trực tiếp tại trường hoặc học ngành khác. Vì ngành này rất dàn trải, lý thuyết nhiều, nếu học online thì chỉ nắm lý thuyết là chủ yếu, mà sinh viên ngành này ra trường kiếm được việc hay không là nhờ vào tư duy, kỹ năng, ngoại ngữ...nhiều hơn. Tất nhiên nếu cần cái bằng thì nên học, vì ngành này nhẹ nhàng hơn các ngành khác</v>
      </c>
      <c r="E5114" s="4"/>
      <c r="F5114" s="4"/>
      <c r="G5114" s="4"/>
      <c r="H5114" s="4"/>
      <c r="I5114" s="4"/>
      <c r="J5114" s="4"/>
      <c r="K5114" s="4"/>
      <c r="L5114" s="4"/>
      <c r="M5114" s="4"/>
      <c r="N5114" s="4"/>
      <c r="O5114" s="4"/>
      <c r="P5114" s="4"/>
      <c r="Q5114" s="4"/>
      <c r="R5114" s="4"/>
      <c r="S5114" s="4"/>
      <c r="T5114" s="4"/>
      <c r="U5114" s="4"/>
      <c r="V5114" s="4"/>
      <c r="W5114" s="4"/>
    </row>
    <row r="5115" spans="1:23" ht="28" x14ac:dyDescent="0.3">
      <c r="A5115" s="16" t="s">
        <v>4627</v>
      </c>
      <c r="B5115" s="6">
        <v>0</v>
      </c>
      <c r="C5115" s="16" t="s">
        <v>4635</v>
      </c>
      <c r="D5115" s="16" t="str">
        <f t="shared" si="210"/>
        <v xml:space="preserve"> Đại học từ xa trường Hutech Này phốt quá tròi</v>
      </c>
      <c r="E5115" s="4"/>
      <c r="F5115" s="4"/>
      <c r="G5115" s="4"/>
      <c r="H5115" s="4"/>
      <c r="I5115" s="4"/>
      <c r="J5115" s="4"/>
      <c r="K5115" s="4"/>
      <c r="L5115" s="4"/>
      <c r="M5115" s="4"/>
      <c r="N5115" s="4"/>
      <c r="O5115" s="4"/>
      <c r="P5115" s="4"/>
      <c r="Q5115" s="4"/>
      <c r="R5115" s="4"/>
      <c r="S5115" s="4"/>
      <c r="T5115" s="4"/>
      <c r="U5115" s="4"/>
      <c r="V5115" s="4"/>
      <c r="W5115" s="4"/>
    </row>
    <row r="5116" spans="1:23" ht="28" x14ac:dyDescent="0.3">
      <c r="A5116" s="16" t="s">
        <v>4627</v>
      </c>
      <c r="B5116" s="6">
        <v>0</v>
      </c>
      <c r="C5116" s="16" t="s">
        <v>4636</v>
      </c>
      <c r="D5116" s="16" t="str">
        <f t="shared" si="210"/>
        <v xml:space="preserve"> Đại học từ xa trường Hutech Sang Đại học Mở đi b</v>
      </c>
      <c r="E5116" s="4"/>
      <c r="F5116" s="4"/>
      <c r="G5116" s="4"/>
      <c r="H5116" s="4"/>
      <c r="I5116" s="4"/>
      <c r="J5116" s="4"/>
      <c r="K5116" s="4"/>
      <c r="L5116" s="4"/>
      <c r="M5116" s="4"/>
      <c r="N5116" s="4"/>
      <c r="O5116" s="4"/>
      <c r="P5116" s="4"/>
      <c r="Q5116" s="4"/>
      <c r="R5116" s="4"/>
      <c r="S5116" s="4"/>
      <c r="T5116" s="4"/>
      <c r="U5116" s="4"/>
      <c r="V5116" s="4"/>
      <c r="W5116" s="4"/>
    </row>
    <row r="5117" spans="1:23" ht="28" x14ac:dyDescent="0.3">
      <c r="A5117" s="16" t="s">
        <v>4627</v>
      </c>
      <c r="B5117" s="6">
        <v>0</v>
      </c>
      <c r="C5117" s="16" t="s">
        <v>4637</v>
      </c>
      <c r="D5117" s="16" t="str">
        <f t="shared" si="210"/>
        <v xml:space="preserve"> Đại học từ xa trường Hutech trường nào cũng có cái ổn và bất ổn thôi</v>
      </c>
      <c r="E5117" s="4"/>
      <c r="F5117" s="4"/>
      <c r="G5117" s="4"/>
      <c r="H5117" s="4"/>
      <c r="I5117" s="4"/>
      <c r="J5117" s="4"/>
      <c r="K5117" s="4"/>
      <c r="L5117" s="4"/>
      <c r="M5117" s="4"/>
      <c r="N5117" s="4"/>
      <c r="O5117" s="4"/>
      <c r="P5117" s="4"/>
      <c r="Q5117" s="4"/>
      <c r="R5117" s="4"/>
      <c r="S5117" s="4"/>
      <c r="T5117" s="4"/>
      <c r="U5117" s="4"/>
      <c r="V5117" s="4"/>
      <c r="W5117" s="4"/>
    </row>
    <row r="5118" spans="1:23" ht="28" x14ac:dyDescent="0.3">
      <c r="A5118" s="16" t="s">
        <v>4627</v>
      </c>
      <c r="B5118" s="6">
        <v>0</v>
      </c>
      <c r="C5118" s="16" t="s">
        <v>4638</v>
      </c>
      <c r="D5118" s="16" t="str">
        <f t="shared" si="210"/>
        <v xml:space="preserve"> Đại học từ xa trường Hutech Nna của Huteck thì đc</v>
      </c>
      <c r="E5118" s="4"/>
      <c r="F5118" s="4"/>
      <c r="G5118" s="4"/>
      <c r="H5118" s="4"/>
      <c r="I5118" s="4"/>
      <c r="J5118" s="4"/>
      <c r="K5118" s="4"/>
      <c r="L5118" s="4"/>
      <c r="M5118" s="4"/>
      <c r="N5118" s="4"/>
      <c r="O5118" s="4"/>
      <c r="P5118" s="4"/>
      <c r="Q5118" s="4"/>
      <c r="R5118" s="4"/>
      <c r="S5118" s="4"/>
      <c r="T5118" s="4"/>
      <c r="U5118" s="4"/>
      <c r="V5118" s="4"/>
      <c r="W5118" s="4"/>
    </row>
    <row r="5119" spans="1:23" ht="182" x14ac:dyDescent="0.3">
      <c r="A5119" s="16" t="s">
        <v>4639</v>
      </c>
      <c r="B5119" s="6">
        <v>0</v>
      </c>
      <c r="C5119" s="16" t="s">
        <v>4640</v>
      </c>
      <c r="D5119" s="16" t="str">
        <f t="shared" ref="D5119:D5178" si="211">CONCATENATE(" Đại học từ xa"," ",C5119)</f>
        <v xml:space="preserve"> Đại học từ xa làm sư phạm là làm giáo viên dạy cấp mấy b nhỉ</v>
      </c>
      <c r="E5119" s="4"/>
      <c r="F5119" s="4"/>
      <c r="G5119" s="4"/>
      <c r="H5119" s="4"/>
      <c r="I5119" s="4"/>
      <c r="J5119" s="4"/>
      <c r="K5119" s="4"/>
      <c r="L5119" s="4"/>
      <c r="M5119" s="4"/>
      <c r="N5119" s="4"/>
      <c r="O5119" s="4"/>
      <c r="P5119" s="4"/>
      <c r="Q5119" s="4"/>
      <c r="R5119" s="4"/>
      <c r="S5119" s="4"/>
      <c r="T5119" s="4"/>
      <c r="U5119" s="4"/>
      <c r="V5119" s="4"/>
      <c r="W5119" s="4"/>
    </row>
    <row r="5120" spans="1:23" ht="182" x14ac:dyDescent="0.3">
      <c r="A5120" s="16" t="s">
        <v>4639</v>
      </c>
      <c r="B5120" s="6">
        <v>0</v>
      </c>
      <c r="C5120" s="16" t="s">
        <v>4641</v>
      </c>
      <c r="D5120" s="16" t="str">
        <f t="shared" si="211"/>
        <v xml:space="preserve"> Đại học từ xa NNA ở Hà Nội có UNETI em nhé</v>
      </c>
      <c r="E5120" s="4"/>
      <c r="F5120" s="4"/>
      <c r="G5120" s="4"/>
      <c r="H5120" s="4"/>
      <c r="I5120" s="4"/>
      <c r="J5120" s="4"/>
      <c r="K5120" s="4"/>
      <c r="L5120" s="4"/>
      <c r="M5120" s="4"/>
      <c r="N5120" s="4"/>
      <c r="O5120" s="4"/>
      <c r="P5120" s="4"/>
      <c r="Q5120" s="4"/>
      <c r="R5120" s="4"/>
      <c r="S5120" s="4"/>
      <c r="T5120" s="4"/>
      <c r="U5120" s="4"/>
      <c r="V5120" s="4"/>
      <c r="W5120" s="4"/>
    </row>
    <row r="5121" spans="1:23" ht="182" x14ac:dyDescent="0.3">
      <c r="A5121" s="16" t="s">
        <v>4639</v>
      </c>
      <c r="B5121" s="6">
        <v>0</v>
      </c>
      <c r="C5121" s="16" t="s">
        <v>4642</v>
      </c>
      <c r="D5121" s="16" t="str">
        <f t="shared" si="211"/>
        <v xml:space="preserve"> Đại học từ xa Bạn định làm gv tại trường hay trung tâm đó, trung tâm thì sẽ dễ hơn nhưng cũng sẽ ít quyền lợi hơn</v>
      </c>
      <c r="E5121" s="4"/>
      <c r="F5121" s="4"/>
      <c r="G5121" s="4"/>
      <c r="H5121" s="4"/>
      <c r="I5121" s="4"/>
      <c r="J5121" s="4"/>
      <c r="K5121" s="4"/>
      <c r="L5121" s="4"/>
      <c r="M5121" s="4"/>
      <c r="N5121" s="4"/>
      <c r="O5121" s="4"/>
      <c r="P5121" s="4"/>
      <c r="Q5121" s="4"/>
      <c r="R5121" s="4"/>
      <c r="S5121" s="4"/>
      <c r="T5121" s="4"/>
      <c r="U5121" s="4"/>
      <c r="V5121" s="4"/>
      <c r="W5121" s="4"/>
    </row>
    <row r="5122" spans="1:23" ht="182" x14ac:dyDescent="0.3">
      <c r="A5122" s="16" t="s">
        <v>4639</v>
      </c>
      <c r="B5122" s="6">
        <v>0</v>
      </c>
      <c r="C5122" s="16" t="s">
        <v>4643</v>
      </c>
      <c r="D5122" s="16" t="str">
        <f t="shared" si="211"/>
        <v xml:space="preserve"> Đại học từ xa Định hướng giảng dạy thì học HANU vẫn là tốt nhất</v>
      </c>
      <c r="E5122" s="4"/>
      <c r="F5122" s="4"/>
      <c r="G5122" s="4"/>
      <c r="H5122" s="4"/>
      <c r="I5122" s="4"/>
      <c r="J5122" s="4"/>
      <c r="K5122" s="4"/>
      <c r="L5122" s="4"/>
      <c r="M5122" s="4"/>
      <c r="N5122" s="4"/>
      <c r="O5122" s="4"/>
      <c r="P5122" s="4"/>
      <c r="Q5122" s="4"/>
      <c r="R5122" s="4"/>
      <c r="S5122" s="4"/>
      <c r="T5122" s="4"/>
      <c r="U5122" s="4"/>
      <c r="V5122" s="4"/>
      <c r="W5122" s="4"/>
    </row>
    <row r="5123" spans="1:23" ht="182" x14ac:dyDescent="0.3">
      <c r="A5123" s="16" t="s">
        <v>4639</v>
      </c>
      <c r="B5123" s="6">
        <v>0</v>
      </c>
      <c r="C5123" s="16" t="s">
        <v>4644</v>
      </c>
      <c r="D5123" s="16" t="str">
        <f t="shared" si="211"/>
        <v xml:space="preserve"> Đại học từ xa Em nghĩ xin giáo viên h cũng ko dễ đâu ạ, trừ khi có người nhà thì còn đỡ</v>
      </c>
      <c r="E5123" s="4"/>
      <c r="F5123" s="4"/>
      <c r="G5123" s="4"/>
      <c r="H5123" s="4"/>
      <c r="I5123" s="4"/>
      <c r="J5123" s="4"/>
      <c r="K5123" s="4"/>
      <c r="L5123" s="4"/>
      <c r="M5123" s="4"/>
      <c r="N5123" s="4"/>
      <c r="O5123" s="4"/>
      <c r="P5123" s="4"/>
      <c r="Q5123" s="4"/>
      <c r="R5123" s="4"/>
      <c r="S5123" s="4"/>
      <c r="T5123" s="4"/>
      <c r="U5123" s="4"/>
      <c r="V5123" s="4"/>
      <c r="W5123" s="4"/>
    </row>
    <row r="5124" spans="1:23" ht="182" x14ac:dyDescent="0.3">
      <c r="A5124" s="16" t="s">
        <v>4639</v>
      </c>
      <c r="B5124" s="6">
        <v>0</v>
      </c>
      <c r="C5124" s="16" t="s">
        <v>4645</v>
      </c>
      <c r="D5124" s="16" t="str">
        <f t="shared" si="211"/>
        <v xml:space="preserve"> Đại học từ xa Đi dạy thì phải thi thêm chứng chỉ giảng dạy nữa thì phải</v>
      </c>
      <c r="E5124" s="4"/>
      <c r="F5124" s="4"/>
      <c r="G5124" s="4"/>
      <c r="H5124" s="4"/>
      <c r="I5124" s="4"/>
      <c r="J5124" s="4"/>
      <c r="K5124" s="4"/>
      <c r="L5124" s="4"/>
      <c r="M5124" s="4"/>
      <c r="N5124" s="4"/>
      <c r="O5124" s="4"/>
      <c r="P5124" s="4"/>
      <c r="Q5124" s="4"/>
      <c r="R5124" s="4"/>
      <c r="S5124" s="4"/>
      <c r="T5124" s="4"/>
      <c r="U5124" s="4"/>
      <c r="V5124" s="4"/>
      <c r="W5124" s="4"/>
    </row>
    <row r="5125" spans="1:23" ht="182" x14ac:dyDescent="0.3">
      <c r="A5125" s="16" t="s">
        <v>4639</v>
      </c>
      <c r="B5125" s="6">
        <v>0</v>
      </c>
      <c r="C5125" s="16" t="s">
        <v>4646</v>
      </c>
      <c r="D5125" s="16" t="str">
        <f t="shared" si="211"/>
        <v xml:space="preserve"> Đại học từ xa thế thì có huế, mở vs thái nguyên e tham khảo xem</v>
      </c>
      <c r="E5125" s="4"/>
      <c r="F5125" s="4"/>
      <c r="G5125" s="4"/>
      <c r="H5125" s="4"/>
      <c r="I5125" s="4"/>
      <c r="J5125" s="4"/>
      <c r="K5125" s="4"/>
      <c r="L5125" s="4"/>
      <c r="M5125" s="4"/>
      <c r="N5125" s="4"/>
      <c r="O5125" s="4"/>
      <c r="P5125" s="4"/>
      <c r="Q5125" s="4"/>
      <c r="R5125" s="4"/>
      <c r="S5125" s="4"/>
      <c r="T5125" s="4"/>
      <c r="U5125" s="4"/>
      <c r="V5125" s="4"/>
      <c r="W5125" s="4"/>
    </row>
    <row r="5126" spans="1:23" ht="182" x14ac:dyDescent="0.3">
      <c r="A5126" s="16" t="s">
        <v>4639</v>
      </c>
      <c r="B5126" s="6">
        <v>0</v>
      </c>
      <c r="C5126" s="16" t="s">
        <v>4647</v>
      </c>
      <c r="D5126" s="16" t="str">
        <f t="shared" si="211"/>
        <v xml:space="preserve"> Đại học từ xa Nếu xác định đi dạy Thực sự thì nên học trường chuyên ngữ bạn ạ.</v>
      </c>
      <c r="E5126" s="4"/>
      <c r="F5126" s="4"/>
      <c r="G5126" s="4"/>
      <c r="H5126" s="4"/>
      <c r="I5126" s="4"/>
      <c r="J5126" s="4"/>
      <c r="K5126" s="4"/>
      <c r="L5126" s="4"/>
      <c r="M5126" s="4"/>
      <c r="N5126" s="4"/>
      <c r="O5126" s="4"/>
      <c r="P5126" s="4"/>
      <c r="Q5126" s="4"/>
      <c r="R5126" s="4"/>
      <c r="S5126" s="4"/>
      <c r="T5126" s="4"/>
      <c r="U5126" s="4"/>
      <c r="V5126" s="4"/>
      <c r="W5126" s="4"/>
    </row>
    <row r="5127" spans="1:23" ht="182" x14ac:dyDescent="0.3">
      <c r="A5127" s="16" t="s">
        <v>4639</v>
      </c>
      <c r="B5127" s="6">
        <v>0</v>
      </c>
      <c r="C5127" s="16" t="s">
        <v>4648</v>
      </c>
      <c r="D5127" s="16" t="str">
        <f t="shared" si="211"/>
        <v xml:space="preserve"> Đại học từ xa Mình cũng mục đích cho bạn và đang học Nn anh của Đại học Thái Nguyên. HP 400k rất hợp lý. Và chương trình đào tạo rất bài bản.</v>
      </c>
      <c r="E5127" s="4"/>
      <c r="F5127" s="4"/>
      <c r="G5127" s="4"/>
      <c r="H5127" s="4"/>
      <c r="I5127" s="4"/>
      <c r="J5127" s="4"/>
      <c r="K5127" s="4"/>
      <c r="L5127" s="4"/>
      <c r="M5127" s="4"/>
      <c r="N5127" s="4"/>
      <c r="O5127" s="4"/>
      <c r="P5127" s="4"/>
      <c r="Q5127" s="4"/>
      <c r="R5127" s="4"/>
      <c r="S5127" s="4"/>
      <c r="T5127" s="4"/>
      <c r="U5127" s="4"/>
      <c r="V5127" s="4"/>
      <c r="W5127" s="4"/>
    </row>
    <row r="5128" spans="1:23" ht="98" x14ac:dyDescent="0.3">
      <c r="A5128" s="16" t="s">
        <v>4649</v>
      </c>
      <c r="B5128" s="6">
        <v>0</v>
      </c>
      <c r="C5128" s="16" t="s">
        <v>4650</v>
      </c>
      <c r="D5128" s="16" t="str">
        <f t="shared" si="211"/>
        <v xml:space="preserve"> Đại học từ xa Học qua zoom thì mới phải điểm danh thôi b ới</v>
      </c>
      <c r="E5128" s="4"/>
      <c r="F5128" s="4"/>
      <c r="G5128" s="4"/>
      <c r="H5128" s="4"/>
      <c r="I5128" s="4"/>
      <c r="J5128" s="4"/>
      <c r="K5128" s="4"/>
      <c r="L5128" s="4"/>
      <c r="M5128" s="4"/>
      <c r="N5128" s="4"/>
      <c r="O5128" s="4"/>
      <c r="P5128" s="4"/>
      <c r="Q5128" s="4"/>
      <c r="R5128" s="4"/>
      <c r="S5128" s="4"/>
      <c r="T5128" s="4"/>
      <c r="U5128" s="4"/>
      <c r="V5128" s="4"/>
      <c r="W5128" s="4"/>
    </row>
    <row r="5129" spans="1:23" ht="98" x14ac:dyDescent="0.3">
      <c r="A5129" s="16" t="s">
        <v>4649</v>
      </c>
      <c r="B5129" s="6">
        <v>0</v>
      </c>
      <c r="C5129" s="16" t="s">
        <v>4651</v>
      </c>
      <c r="D5129" s="16" t="str">
        <f t="shared" si="211"/>
        <v xml:space="preserve"> Đại học từ xa ko có trường nào như ý b đâu =))))</v>
      </c>
      <c r="E5129" s="4"/>
      <c r="F5129" s="4"/>
      <c r="G5129" s="4"/>
      <c r="H5129" s="4"/>
      <c r="I5129" s="4"/>
      <c r="J5129" s="4"/>
      <c r="K5129" s="4"/>
      <c r="L5129" s="4"/>
      <c r="M5129" s="4"/>
      <c r="N5129" s="4"/>
      <c r="O5129" s="4"/>
      <c r="P5129" s="4"/>
      <c r="Q5129" s="4"/>
      <c r="R5129" s="4"/>
      <c r="S5129" s="4"/>
      <c r="T5129" s="4"/>
      <c r="U5129" s="4"/>
      <c r="V5129" s="4"/>
      <c r="W5129" s="4"/>
    </row>
    <row r="5130" spans="1:23" ht="98" x14ac:dyDescent="0.3">
      <c r="A5130" s="16" t="s">
        <v>4649</v>
      </c>
      <c r="B5130" s="6">
        <v>0</v>
      </c>
      <c r="C5130" s="16" t="s">
        <v>4652</v>
      </c>
      <c r="D5130" s="16" t="str">
        <f t="shared" si="211"/>
        <v xml:space="preserve"> Đại học từ xa Hồi bạn học đại học, bạn ko được cho đề cương trước à, chứ hệ nào chả có đề cương, nội dung bài thi sẽ có trong các bài học nào, tập trung vào các phần gì, trắc nghiệm hay tự luận, bn % đều có hết mà, ko cho trước thì sv sao hình dung ra để ôn thi được</v>
      </c>
      <c r="E5130" s="4"/>
      <c r="F5130" s="4"/>
      <c r="G5130" s="4"/>
      <c r="H5130" s="4"/>
      <c r="I5130" s="4"/>
      <c r="J5130" s="4"/>
      <c r="K5130" s="4"/>
      <c r="L5130" s="4"/>
      <c r="M5130" s="4"/>
      <c r="N5130" s="4"/>
      <c r="O5130" s="4"/>
      <c r="P5130" s="4"/>
      <c r="Q5130" s="4"/>
      <c r="R5130" s="4"/>
      <c r="S5130" s="4"/>
      <c r="T5130" s="4"/>
      <c r="U5130" s="4"/>
      <c r="V5130" s="4"/>
      <c r="W5130" s="4"/>
    </row>
    <row r="5131" spans="1:23" ht="98" x14ac:dyDescent="0.3">
      <c r="A5131" s="16" t="s">
        <v>4649</v>
      </c>
      <c r="B5131" s="6">
        <v>0</v>
      </c>
      <c r="C5131" s="16" t="s">
        <v>4653</v>
      </c>
      <c r="D5131" s="16" t="str">
        <f t="shared" si="211"/>
        <v xml:space="preserve"> Đại học từ xa Kể cả có học hệ vừa học vừa làm, từ xa vẫn phải học , ktra , thi đúng chuẩn thôi b.</v>
      </c>
      <c r="E5131" s="4"/>
      <c r="F5131" s="4"/>
      <c r="G5131" s="4"/>
      <c r="H5131" s="4"/>
      <c r="I5131" s="4"/>
      <c r="J5131" s="4"/>
      <c r="K5131" s="4"/>
      <c r="L5131" s="4"/>
      <c r="M5131" s="4"/>
      <c r="N5131" s="4"/>
      <c r="O5131" s="4"/>
      <c r="P5131" s="4"/>
      <c r="Q5131" s="4"/>
      <c r="R5131" s="4"/>
      <c r="S5131" s="4"/>
      <c r="T5131" s="4"/>
      <c r="U5131" s="4"/>
      <c r="V5131" s="4"/>
      <c r="W5131" s="4"/>
    </row>
    <row r="5132" spans="1:23" ht="126" x14ac:dyDescent="0.3">
      <c r="A5132" s="16" t="s">
        <v>4649</v>
      </c>
      <c r="B5132" s="6">
        <v>0</v>
      </c>
      <c r="C5132" s="16" t="s">
        <v>4654</v>
      </c>
      <c r="D5132" s="16" t="str">
        <f t="shared" si="211"/>
        <v xml:space="preserve"> Đại học từ xa Bên mình thì học tương tác trực tiếp với giảng viên thì không điểm danh, học qua tài khoản E-learning thì bạn tự chủ động thời gian học nên bạn không cần phải lo điểm danh nhé. 
 Thi thì dĩ nhiên có đề cương ôn tập trước rồi, trường nào cũng có. Nhưng để nắm chắc kiến thức thì bạn cũng cần tự học . 
 Học phí các ngành kinh tế , luật tầm 33tr. ngôn ngữ tầm 38-43tr.</v>
      </c>
      <c r="E5132" s="4"/>
      <c r="F5132" s="4"/>
      <c r="G5132" s="4"/>
      <c r="H5132" s="4"/>
      <c r="I5132" s="4"/>
      <c r="J5132" s="4"/>
      <c r="K5132" s="4"/>
      <c r="L5132" s="4"/>
      <c r="M5132" s="4"/>
      <c r="N5132" s="4"/>
      <c r="O5132" s="4"/>
      <c r="P5132" s="4"/>
      <c r="Q5132" s="4"/>
      <c r="R5132" s="4"/>
      <c r="S5132" s="4"/>
      <c r="T5132" s="4"/>
      <c r="U5132" s="4"/>
      <c r="V5132" s="4"/>
      <c r="W5132" s="4"/>
    </row>
    <row r="5133" spans="1:23" ht="98" x14ac:dyDescent="0.3">
      <c r="A5133" s="16" t="s">
        <v>4649</v>
      </c>
      <c r="B5133" s="6">
        <v>0</v>
      </c>
      <c r="C5133" s="16" t="s">
        <v>4655</v>
      </c>
      <c r="D5133" s="16" t="str">
        <f t="shared" si="211"/>
        <v xml:space="preserve"> Đại học từ xa Chị nghĩ nếu em học như vậy thì tấm bằng của em sẽ không có giá trị gì cả. Giờ em đang nghĩ ngắn hạn là học để có tấm bằng đi xin việc, nhưng để làm được việc thì em cần phải có kiến thức. Bằng quan trọng thật, nhưng kiến thức mà em học được ở đại học mới là quan trọng hơn cả. Đấy là lí do mà tại sao nên chọn trường đào tạo tốt mà học đó em.</v>
      </c>
      <c r="E5133" s="4"/>
      <c r="F5133" s="4"/>
      <c r="G5133" s="4"/>
      <c r="H5133" s="4"/>
      <c r="I5133" s="4"/>
      <c r="J5133" s="4"/>
      <c r="K5133" s="4"/>
      <c r="L5133" s="4"/>
      <c r="M5133" s="4"/>
      <c r="N5133" s="4"/>
      <c r="O5133" s="4"/>
      <c r="P5133" s="4"/>
      <c r="Q5133" s="4"/>
      <c r="R5133" s="4"/>
      <c r="S5133" s="4"/>
      <c r="T5133" s="4"/>
      <c r="U5133" s="4"/>
      <c r="V5133" s="4"/>
      <c r="W5133" s="4"/>
    </row>
    <row r="5134" spans="1:23" ht="98" x14ac:dyDescent="0.3">
      <c r="A5134" s="16" t="s">
        <v>4649</v>
      </c>
      <c r="B5134" s="6">
        <v>0</v>
      </c>
      <c r="C5134" s="16" t="s">
        <v>4656</v>
      </c>
      <c r="D5134" s="16" t="str">
        <f t="shared" si="211"/>
        <v xml:space="preserve"> Đại học từ xa Ko nha.. k có gì theo ý mình, nhất là đề thi :))))</v>
      </c>
      <c r="E5134" s="4"/>
      <c r="F5134" s="4"/>
      <c r="G5134" s="4"/>
      <c r="H5134" s="4"/>
      <c r="I5134" s="4"/>
      <c r="J5134" s="4"/>
      <c r="K5134" s="4"/>
      <c r="L5134" s="4"/>
      <c r="M5134" s="4"/>
      <c r="N5134" s="4"/>
      <c r="O5134" s="4"/>
      <c r="P5134" s="4"/>
      <c r="Q5134" s="4"/>
      <c r="R5134" s="4"/>
      <c r="S5134" s="4"/>
      <c r="T5134" s="4"/>
      <c r="U5134" s="4"/>
      <c r="V5134" s="4"/>
      <c r="W5134" s="4"/>
    </row>
    <row r="5135" spans="1:23" ht="98" x14ac:dyDescent="0.3">
      <c r="A5135" s="16" t="s">
        <v>4649</v>
      </c>
      <c r="B5135" s="6">
        <v>0</v>
      </c>
      <c r="C5135" s="16" t="s">
        <v>4657</v>
      </c>
      <c r="D5135" s="16" t="str">
        <f t="shared" si="211"/>
        <v xml:space="preserve"> Đại học từ xa t cũng từng tìm =))) ko có đâu ah</v>
      </c>
      <c r="E5135" s="4"/>
      <c r="F5135" s="4"/>
      <c r="G5135" s="4"/>
      <c r="H5135" s="4"/>
      <c r="I5135" s="4"/>
      <c r="J5135" s="4"/>
      <c r="K5135" s="4"/>
      <c r="L5135" s="4"/>
      <c r="M5135" s="4"/>
      <c r="N5135" s="4"/>
      <c r="O5135" s="4"/>
      <c r="P5135" s="4"/>
      <c r="Q5135" s="4"/>
      <c r="R5135" s="4"/>
      <c r="S5135" s="4"/>
      <c r="T5135" s="4"/>
      <c r="U5135" s="4"/>
      <c r="V5135" s="4"/>
      <c r="W5135" s="4"/>
    </row>
    <row r="5136" spans="1:23" ht="56" x14ac:dyDescent="0.3">
      <c r="A5136" s="16" t="s">
        <v>4658</v>
      </c>
      <c r="B5136" s="6">
        <v>0</v>
      </c>
      <c r="C5136" s="16" t="s">
        <v>4659</v>
      </c>
      <c r="D5136" s="16" t="str">
        <f t="shared" si="211"/>
        <v xml:space="preserve"> Đại học từ xa Hà Nội thì khó mà có học phí rẻ được, muốn học rẻ thì học ở các tỉnh thôi. Dù sao cũng học online</v>
      </c>
      <c r="E5136" s="4"/>
      <c r="F5136" s="4"/>
      <c r="G5136" s="4"/>
      <c r="H5136" s="4"/>
      <c r="I5136" s="4"/>
      <c r="J5136" s="4"/>
      <c r="K5136" s="4"/>
      <c r="L5136" s="4"/>
      <c r="M5136" s="4"/>
      <c r="N5136" s="4"/>
      <c r="O5136" s="4"/>
      <c r="P5136" s="4"/>
      <c r="Q5136" s="4"/>
      <c r="R5136" s="4"/>
      <c r="S5136" s="4"/>
      <c r="T5136" s="4"/>
      <c r="U5136" s="4"/>
      <c r="V5136" s="4"/>
      <c r="W5136" s="4"/>
    </row>
    <row r="5137" spans="1:23" ht="56" x14ac:dyDescent="0.3">
      <c r="A5137" s="16" t="s">
        <v>4658</v>
      </c>
      <c r="B5137" s="6">
        <v>0</v>
      </c>
      <c r="C5137" s="16" t="s">
        <v>4660</v>
      </c>
      <c r="D5137" s="16" t="str">
        <f t="shared" si="211"/>
        <v xml:space="preserve"> Đại học từ xa tìm trường cùng ngành mà học em à</v>
      </c>
      <c r="E5137" s="4"/>
      <c r="F5137" s="4"/>
      <c r="G5137" s="4"/>
      <c r="H5137" s="4"/>
      <c r="I5137" s="4"/>
      <c r="J5137" s="4"/>
      <c r="K5137" s="4"/>
      <c r="L5137" s="4"/>
      <c r="M5137" s="4"/>
      <c r="N5137" s="4"/>
      <c r="O5137" s="4"/>
      <c r="P5137" s="4"/>
      <c r="Q5137" s="4"/>
      <c r="R5137" s="4"/>
      <c r="S5137" s="4"/>
      <c r="T5137" s="4"/>
      <c r="U5137" s="4"/>
      <c r="V5137" s="4"/>
      <c r="W5137" s="4"/>
    </row>
    <row r="5138" spans="1:23" ht="56" x14ac:dyDescent="0.3">
      <c r="A5138" s="16" t="s">
        <v>4658</v>
      </c>
      <c r="B5138" s="6">
        <v>0</v>
      </c>
      <c r="C5138" s="16" t="s">
        <v>4661</v>
      </c>
      <c r="D5138" s="16" t="str">
        <f t="shared" si="211"/>
        <v xml:space="preserve"> Đại học từ xa mình có thông tin của UNETI, TMU ở meienf Bắc, đào tạo nhiều ngành hot, bạn cần thì liên hệ mình</v>
      </c>
      <c r="E5138" s="4"/>
      <c r="F5138" s="4"/>
      <c r="G5138" s="4"/>
      <c r="H5138" s="4"/>
      <c r="I5138" s="4"/>
      <c r="J5138" s="4"/>
      <c r="K5138" s="4"/>
      <c r="L5138" s="4"/>
      <c r="M5138" s="4"/>
      <c r="N5138" s="4"/>
      <c r="O5138" s="4"/>
      <c r="P5138" s="4"/>
      <c r="Q5138" s="4"/>
      <c r="R5138" s="4"/>
      <c r="S5138" s="4"/>
      <c r="T5138" s="4"/>
      <c r="U5138" s="4"/>
      <c r="V5138" s="4"/>
      <c r="W5138" s="4"/>
    </row>
    <row r="5139" spans="1:23" ht="56" x14ac:dyDescent="0.3">
      <c r="A5139" s="16" t="s">
        <v>4658</v>
      </c>
      <c r="B5139" s="6">
        <v>0</v>
      </c>
      <c r="C5139" s="16" t="s">
        <v>4662</v>
      </c>
      <c r="D5139" s="16" t="str">
        <f t="shared" si="211"/>
        <v xml:space="preserve"> Đại học từ xa Bạn học cùng ngành thì sẽ được miễn môn nhiều hơn. Học viện công nghệ bưu chính viễn thông học phí ổn nha, liên hệ mình hỗ trợ nhé.</v>
      </c>
      <c r="E5139" s="4"/>
      <c r="F5139" s="4"/>
      <c r="G5139" s="4"/>
      <c r="H5139" s="4"/>
      <c r="I5139" s="4"/>
      <c r="J5139" s="4"/>
      <c r="K5139" s="4"/>
      <c r="L5139" s="4"/>
      <c r="M5139" s="4"/>
      <c r="N5139" s="4"/>
      <c r="O5139" s="4"/>
      <c r="P5139" s="4"/>
      <c r="Q5139" s="4"/>
      <c r="R5139" s="4"/>
      <c r="S5139" s="4"/>
      <c r="T5139" s="4"/>
      <c r="U5139" s="4"/>
      <c r="V5139" s="4"/>
      <c r="W5139" s="4"/>
    </row>
    <row r="5140" spans="1:23" ht="56" x14ac:dyDescent="0.3">
      <c r="A5140" s="16" t="s">
        <v>4658</v>
      </c>
      <c r="B5140" s="6">
        <v>0</v>
      </c>
      <c r="C5140" s="16" t="s">
        <v>4663</v>
      </c>
      <c r="D5140" s="16" t="str">
        <f t="shared" si="211"/>
        <v xml:space="preserve"> Đại học từ xa Ô thế học đh thái nguyên đi bạn, học nhanh thi gọn, học phí k phải rẻ nhất nhưng cũng vừa túi tiền bạn ơi</v>
      </c>
      <c r="E5140" s="4"/>
      <c r="F5140" s="4"/>
      <c r="G5140" s="4"/>
      <c r="H5140" s="4"/>
      <c r="I5140" s="4"/>
      <c r="J5140" s="4"/>
      <c r="K5140" s="4"/>
      <c r="L5140" s="4"/>
      <c r="M5140" s="4"/>
      <c r="N5140" s="4"/>
      <c r="O5140" s="4"/>
      <c r="P5140" s="4"/>
      <c r="Q5140" s="4"/>
      <c r="R5140" s="4"/>
      <c r="S5140" s="4"/>
      <c r="T5140" s="4"/>
      <c r="U5140" s="4"/>
      <c r="V5140" s="4"/>
      <c r="W5140" s="4"/>
    </row>
    <row r="5141" spans="1:23" ht="56" x14ac:dyDescent="0.3">
      <c r="A5141" s="16" t="s">
        <v>4658</v>
      </c>
      <c r="B5141" s="6">
        <v>0</v>
      </c>
      <c r="C5141" s="16" t="s">
        <v>4664</v>
      </c>
      <c r="D5141" s="16" t="str">
        <f t="shared" si="211"/>
        <v xml:space="preserve"> Đại học từ xa Đại học Trà Vinh nhé bạn</v>
      </c>
      <c r="E5141" s="4"/>
      <c r="F5141" s="4"/>
      <c r="G5141" s="4"/>
      <c r="H5141" s="4"/>
      <c r="I5141" s="4"/>
      <c r="J5141" s="4"/>
      <c r="K5141" s="4"/>
      <c r="L5141" s="4"/>
      <c r="M5141" s="4"/>
      <c r="N5141" s="4"/>
      <c r="O5141" s="4"/>
      <c r="P5141" s="4"/>
      <c r="Q5141" s="4"/>
      <c r="R5141" s="4"/>
      <c r="S5141" s="4"/>
      <c r="T5141" s="4"/>
      <c r="U5141" s="4"/>
      <c r="V5141" s="4"/>
      <c r="W5141" s="4"/>
    </row>
    <row r="5142" spans="1:23" ht="126" x14ac:dyDescent="0.3">
      <c r="A5142" s="16" t="s">
        <v>4665</v>
      </c>
      <c r="B5142" s="6">
        <v>0</v>
      </c>
      <c r="C5142" s="16" t="s">
        <v>4666</v>
      </c>
      <c r="D5142" s="16" t="str">
        <f t="shared" si="211"/>
        <v xml:space="preserve"> Đại học từ xa mình thấy Thái NGuyên có tiếng hơn</v>
      </c>
      <c r="E5142" s="4"/>
      <c r="F5142" s="4"/>
      <c r="G5142" s="4"/>
      <c r="H5142" s="4"/>
      <c r="I5142" s="4"/>
      <c r="J5142" s="4"/>
      <c r="K5142" s="4"/>
      <c r="L5142" s="4"/>
      <c r="M5142" s="4"/>
      <c r="N5142" s="4"/>
      <c r="O5142" s="4"/>
      <c r="P5142" s="4"/>
      <c r="Q5142" s="4"/>
      <c r="R5142" s="4"/>
      <c r="S5142" s="4"/>
      <c r="T5142" s="4"/>
      <c r="U5142" s="4"/>
      <c r="V5142" s="4"/>
      <c r="W5142" s="4"/>
    </row>
    <row r="5143" spans="1:23" ht="126" x14ac:dyDescent="0.3">
      <c r="A5143" s="16" t="s">
        <v>4665</v>
      </c>
      <c r="B5143" s="6">
        <v>0</v>
      </c>
      <c r="C5143" s="16" t="s">
        <v>4667</v>
      </c>
      <c r="D5143" s="16" t="str">
        <f t="shared" si="211"/>
        <v xml:space="preserve"> Đại học từ xa được nha cậu với lại tớ thấy đh thái nguyên oke á do có chị họ học ở đó</v>
      </c>
      <c r="E5143" s="4"/>
      <c r="F5143" s="4"/>
      <c r="G5143" s="4"/>
      <c r="H5143" s="4"/>
      <c r="I5143" s="4"/>
      <c r="J5143" s="4"/>
      <c r="K5143" s="4"/>
      <c r="L5143" s="4"/>
      <c r="M5143" s="4"/>
      <c r="N5143" s="4"/>
      <c r="O5143" s="4"/>
      <c r="P5143" s="4"/>
      <c r="Q5143" s="4"/>
      <c r="R5143" s="4"/>
      <c r="S5143" s="4"/>
      <c r="T5143" s="4"/>
      <c r="U5143" s="4"/>
      <c r="V5143" s="4"/>
      <c r="W5143" s="4"/>
    </row>
    <row r="5144" spans="1:23" ht="126" x14ac:dyDescent="0.3">
      <c r="A5144" s="16" t="s">
        <v>4665</v>
      </c>
      <c r="B5144" s="6">
        <v>0</v>
      </c>
      <c r="C5144" s="16" t="s">
        <v>4668</v>
      </c>
      <c r="D5144" s="16" t="str">
        <f t="shared" si="211"/>
        <v xml:space="preserve"> Đại học từ xa Nên học cùng ngành em nhé</v>
      </c>
      <c r="E5144" s="4"/>
      <c r="F5144" s="4"/>
      <c r="G5144" s="4"/>
      <c r="H5144" s="4"/>
      <c r="I5144" s="4"/>
      <c r="J5144" s="4"/>
      <c r="K5144" s="4"/>
      <c r="L5144" s="4"/>
      <c r="M5144" s="4"/>
      <c r="N5144" s="4"/>
      <c r="O5144" s="4"/>
      <c r="P5144" s="4"/>
      <c r="Q5144" s="4"/>
      <c r="R5144" s="4"/>
      <c r="S5144" s="4"/>
      <c r="T5144" s="4"/>
      <c r="U5144" s="4"/>
      <c r="V5144" s="4"/>
      <c r="W5144" s="4"/>
    </row>
    <row r="5145" spans="1:23" ht="126" x14ac:dyDescent="0.3">
      <c r="A5145" s="16" t="s">
        <v>4665</v>
      </c>
      <c r="B5145" s="6">
        <v>0</v>
      </c>
      <c r="C5145" s="16" t="s">
        <v>4669</v>
      </c>
      <c r="D5145" s="16" t="str">
        <f t="shared" si="211"/>
        <v xml:space="preserve"> Đại học từ xa nên chọn cùng ngành, học liên thông cùng ngành thì sẽ được giảm 1 số môn</v>
      </c>
      <c r="E5145" s="4"/>
      <c r="F5145" s="4"/>
      <c r="G5145" s="4"/>
      <c r="H5145" s="4"/>
      <c r="I5145" s="4"/>
      <c r="J5145" s="4"/>
      <c r="K5145" s="4"/>
      <c r="L5145" s="4"/>
      <c r="M5145" s="4"/>
      <c r="N5145" s="4"/>
      <c r="O5145" s="4"/>
      <c r="P5145" s="4"/>
      <c r="Q5145" s="4"/>
      <c r="R5145" s="4"/>
      <c r="S5145" s="4"/>
      <c r="T5145" s="4"/>
      <c r="U5145" s="4"/>
      <c r="V5145" s="4"/>
      <c r="W5145" s="4"/>
    </row>
    <row r="5146" spans="1:23" ht="126" x14ac:dyDescent="0.3">
      <c r="A5146" s="16" t="s">
        <v>4665</v>
      </c>
      <c r="B5146" s="6">
        <v>0</v>
      </c>
      <c r="C5146" s="16" t="s">
        <v>4670</v>
      </c>
      <c r="D5146" s="16" t="str">
        <f t="shared" si="211"/>
        <v xml:space="preserve"> Đại học từ xa Học trung tâm thi chứng chỉ</v>
      </c>
      <c r="E5146" s="4"/>
      <c r="F5146" s="4"/>
      <c r="G5146" s="4"/>
      <c r="H5146" s="4"/>
      <c r="I5146" s="4"/>
      <c r="J5146" s="4"/>
      <c r="K5146" s="4"/>
      <c r="L5146" s="4"/>
      <c r="M5146" s="4"/>
      <c r="N5146" s="4"/>
      <c r="O5146" s="4"/>
      <c r="P5146" s="4"/>
      <c r="Q5146" s="4"/>
      <c r="R5146" s="4"/>
      <c r="S5146" s="4"/>
      <c r="T5146" s="4"/>
      <c r="U5146" s="4"/>
      <c r="V5146" s="4"/>
      <c r="W5146" s="4"/>
    </row>
    <row r="5147" spans="1:23" ht="126" x14ac:dyDescent="0.3">
      <c r="A5147" s="16" t="s">
        <v>4665</v>
      </c>
      <c r="B5147" s="6">
        <v>0</v>
      </c>
      <c r="C5147" s="16" t="s">
        <v>4671</v>
      </c>
      <c r="D5147" s="16" t="str">
        <f t="shared" si="211"/>
        <v xml:space="preserve"> Đại học từ xa học thi lấy chứng chỉ đi đã, rồi đi làm xem họ có yc bằng gì khác ko, lúc đấy hẵng học</v>
      </c>
      <c r="E5147" s="4"/>
      <c r="F5147" s="4"/>
      <c r="G5147" s="4"/>
      <c r="H5147" s="4"/>
      <c r="I5147" s="4"/>
      <c r="J5147" s="4"/>
      <c r="K5147" s="4"/>
      <c r="L5147" s="4"/>
      <c r="M5147" s="4"/>
      <c r="N5147" s="4"/>
      <c r="O5147" s="4"/>
      <c r="P5147" s="4"/>
      <c r="Q5147" s="4"/>
      <c r="R5147" s="4"/>
      <c r="S5147" s="4"/>
      <c r="T5147" s="4"/>
      <c r="U5147" s="4"/>
      <c r="V5147" s="4"/>
      <c r="W5147" s="4"/>
    </row>
    <row r="5148" spans="1:23" ht="126" x14ac:dyDescent="0.3">
      <c r="A5148" s="16" t="s">
        <v>4665</v>
      </c>
      <c r="B5148" s="6">
        <v>0</v>
      </c>
      <c r="C5148" s="16" t="s">
        <v>4672</v>
      </c>
      <c r="D5148" s="16" t="str">
        <f t="shared" si="211"/>
        <v xml:space="preserve"> Đại học từ xa Ngôn ngữ Trung nhiều việc lắm bạn ko lo đâu</v>
      </c>
      <c r="E5148" s="4"/>
      <c r="F5148" s="4"/>
      <c r="G5148" s="4"/>
      <c r="H5148" s="4"/>
      <c r="I5148" s="4"/>
      <c r="J5148" s="4"/>
      <c r="K5148" s="4"/>
      <c r="L5148" s="4"/>
      <c r="M5148" s="4"/>
      <c r="N5148" s="4"/>
      <c r="O5148" s="4"/>
      <c r="P5148" s="4"/>
      <c r="Q5148" s="4"/>
      <c r="R5148" s="4"/>
      <c r="S5148" s="4"/>
      <c r="T5148" s="4"/>
      <c r="U5148" s="4"/>
      <c r="V5148" s="4"/>
      <c r="W5148" s="4"/>
    </row>
    <row r="5149" spans="1:23" ht="126" x14ac:dyDescent="0.3">
      <c r="A5149" s="16" t="s">
        <v>4665</v>
      </c>
      <c r="B5149" s="6">
        <v>0</v>
      </c>
      <c r="C5149" s="16" t="s">
        <v>4673</v>
      </c>
      <c r="D5149" s="16" t="str">
        <f t="shared" si="211"/>
        <v xml:space="preserve"> Đại học từ xa học phí thì mk ko biêt nhưng tiếng thì trường TN tốt hơn TD</v>
      </c>
      <c r="E5149" s="4"/>
      <c r="F5149" s="4"/>
      <c r="G5149" s="4"/>
      <c r="H5149" s="4"/>
      <c r="I5149" s="4"/>
      <c r="J5149" s="4"/>
      <c r="K5149" s="4"/>
      <c r="L5149" s="4"/>
      <c r="M5149" s="4"/>
      <c r="N5149" s="4"/>
      <c r="O5149" s="4"/>
      <c r="P5149" s="4"/>
      <c r="Q5149" s="4"/>
      <c r="R5149" s="4"/>
      <c r="S5149" s="4"/>
      <c r="T5149" s="4"/>
      <c r="U5149" s="4"/>
      <c r="V5149" s="4"/>
      <c r="W5149" s="4"/>
    </row>
    <row r="5150" spans="1:23" ht="126" x14ac:dyDescent="0.3">
      <c r="A5150" s="16" t="s">
        <v>4665</v>
      </c>
      <c r="B5150" s="6">
        <v>0</v>
      </c>
      <c r="C5150" s="16" t="s">
        <v>4674</v>
      </c>
      <c r="D5150" s="16" t="str">
        <f t="shared" si="211"/>
        <v xml:space="preserve"> Đại học từ xa nếu chọn ngành khác thì em sẽ ko được bỏ nhiều môn, kéo dài thời gian học, học cùng ngành thì sẽ bỏ được nhiều môn hơn, rút ngắn về thời gian học</v>
      </c>
      <c r="E5150" s="4"/>
      <c r="F5150" s="4"/>
      <c r="G5150" s="4"/>
      <c r="H5150" s="4"/>
      <c r="I5150" s="4"/>
      <c r="J5150" s="4"/>
      <c r="K5150" s="4"/>
      <c r="L5150" s="4"/>
      <c r="M5150" s="4"/>
      <c r="N5150" s="4"/>
      <c r="O5150" s="4"/>
      <c r="P5150" s="4"/>
      <c r="Q5150" s="4"/>
      <c r="R5150" s="4"/>
      <c r="S5150" s="4"/>
      <c r="T5150" s="4"/>
      <c r="U5150" s="4"/>
      <c r="V5150" s="4"/>
      <c r="W5150" s="4"/>
    </row>
    <row r="5151" spans="1:23" ht="126" x14ac:dyDescent="0.3">
      <c r="A5151" s="16" t="s">
        <v>4665</v>
      </c>
      <c r="B5151" s="6">
        <v>0</v>
      </c>
      <c r="C5151" s="16" t="s">
        <v>4675</v>
      </c>
      <c r="D5151" s="16" t="str">
        <f t="shared" si="211"/>
        <v xml:space="preserve"> Đại học từ xa Em thấy mn bảo ĐHTN hay tăng học phí ấy ạ</v>
      </c>
      <c r="E5151" s="4"/>
      <c r="F5151" s="4"/>
      <c r="G5151" s="4"/>
      <c r="H5151" s="4"/>
      <c r="I5151" s="4"/>
      <c r="J5151" s="4"/>
      <c r="K5151" s="4"/>
      <c r="L5151" s="4"/>
      <c r="M5151" s="4"/>
      <c r="N5151" s="4"/>
      <c r="O5151" s="4"/>
      <c r="P5151" s="4"/>
      <c r="Q5151" s="4"/>
      <c r="R5151" s="4"/>
      <c r="S5151" s="4"/>
      <c r="T5151" s="4"/>
      <c r="U5151" s="4"/>
      <c r="V5151" s="4"/>
      <c r="W5151" s="4"/>
    </row>
    <row r="5152" spans="1:23" ht="126" x14ac:dyDescent="0.3">
      <c r="A5152" s="16" t="s">
        <v>4665</v>
      </c>
      <c r="B5152" s="6">
        <v>0</v>
      </c>
      <c r="C5152" s="16" t="s">
        <v>4676</v>
      </c>
      <c r="D5152" s="16" t="str">
        <f t="shared" si="211"/>
        <v xml:space="preserve"> Đại học từ xa Khuyên e nên học HSK, đi làm rồi chọn học đh sau</v>
      </c>
      <c r="E5152" s="4"/>
      <c r="F5152" s="4"/>
      <c r="G5152" s="4"/>
      <c r="H5152" s="4"/>
      <c r="I5152" s="4"/>
      <c r="J5152" s="4"/>
      <c r="K5152" s="4"/>
      <c r="L5152" s="4"/>
      <c r="M5152" s="4"/>
      <c r="N5152" s="4"/>
      <c r="O5152" s="4"/>
      <c r="P5152" s="4"/>
      <c r="Q5152" s="4"/>
      <c r="R5152" s="4"/>
      <c r="S5152" s="4"/>
      <c r="T5152" s="4"/>
      <c r="U5152" s="4"/>
      <c r="V5152" s="4"/>
      <c r="W5152" s="4"/>
    </row>
    <row r="5153" spans="1:23" ht="126" x14ac:dyDescent="0.3">
      <c r="A5153" s="16" t="s">
        <v>4665</v>
      </c>
      <c r="B5153" s="6">
        <v>0</v>
      </c>
      <c r="C5153" s="16" t="s">
        <v>4677</v>
      </c>
      <c r="D5153" s="16" t="str">
        <f t="shared" si="211"/>
        <v xml:space="preserve"> Đại học từ xa Thành Đông nhé</v>
      </c>
      <c r="E5153" s="4"/>
      <c r="F5153" s="4"/>
      <c r="G5153" s="4"/>
      <c r="H5153" s="4"/>
      <c r="I5153" s="4"/>
      <c r="J5153" s="4"/>
      <c r="K5153" s="4"/>
      <c r="L5153" s="4"/>
      <c r="M5153" s="4"/>
      <c r="N5153" s="4"/>
      <c r="O5153" s="4"/>
      <c r="P5153" s="4"/>
      <c r="Q5153" s="4"/>
      <c r="R5153" s="4"/>
      <c r="S5153" s="4"/>
      <c r="T5153" s="4"/>
      <c r="U5153" s="4"/>
      <c r="V5153" s="4"/>
      <c r="W5153" s="4"/>
    </row>
    <row r="5154" spans="1:23" ht="126" x14ac:dyDescent="0.3">
      <c r="A5154" s="16" t="s">
        <v>4665</v>
      </c>
      <c r="B5154" s="6">
        <v>0</v>
      </c>
      <c r="C5154" s="16" t="s">
        <v>4678</v>
      </c>
      <c r="D5154" s="16" t="str">
        <f t="shared" si="211"/>
        <v xml:space="preserve"> Đại học từ xa Học phí Thành Đông rẻ hơn thì phải</v>
      </c>
      <c r="E5154" s="4"/>
      <c r="F5154" s="4"/>
      <c r="G5154" s="4"/>
      <c r="H5154" s="4"/>
      <c r="I5154" s="4"/>
      <c r="J5154" s="4"/>
      <c r="K5154" s="4"/>
      <c r="L5154" s="4"/>
      <c r="M5154" s="4"/>
      <c r="N5154" s="4"/>
      <c r="O5154" s="4"/>
      <c r="P5154" s="4"/>
      <c r="Q5154" s="4"/>
      <c r="R5154" s="4"/>
      <c r="S5154" s="4"/>
      <c r="T5154" s="4"/>
      <c r="U5154" s="4"/>
      <c r="V5154" s="4"/>
      <c r="W5154" s="4"/>
    </row>
    <row r="5155" spans="1:23" ht="126" x14ac:dyDescent="0.3">
      <c r="A5155" s="16" t="s">
        <v>4665</v>
      </c>
      <c r="B5155" s="6">
        <v>0</v>
      </c>
      <c r="C5155" s="16" t="s">
        <v>4679</v>
      </c>
      <c r="D5155" s="16" t="str">
        <f t="shared" si="211"/>
        <v xml:space="preserve"> Đại học từ xa Đại học Thái Nguyên bạn nhé</v>
      </c>
      <c r="E5155" s="4"/>
      <c r="F5155" s="4"/>
      <c r="G5155" s="4"/>
      <c r="H5155" s="4"/>
      <c r="I5155" s="4"/>
      <c r="J5155" s="4"/>
      <c r="K5155" s="4"/>
      <c r="L5155" s="4"/>
      <c r="M5155" s="4"/>
      <c r="N5155" s="4"/>
      <c r="O5155" s="4"/>
      <c r="P5155" s="4"/>
      <c r="Q5155" s="4"/>
      <c r="R5155" s="4"/>
      <c r="S5155" s="4"/>
      <c r="T5155" s="4"/>
      <c r="U5155" s="4"/>
      <c r="V5155" s="4"/>
      <c r="W5155" s="4"/>
    </row>
    <row r="5156" spans="1:23" ht="126" x14ac:dyDescent="0.3">
      <c r="A5156" s="16" t="s">
        <v>4665</v>
      </c>
      <c r="B5156" s="6">
        <v>0</v>
      </c>
      <c r="C5156" s="16" t="s">
        <v>4680</v>
      </c>
      <c r="D5156" s="16" t="str">
        <f t="shared" si="211"/>
        <v xml:space="preserve"> Đại học từ xa Học phí thì thành đông rẻ hơn, còn chất lượng và thời gian thì vote thái nguyên b nha</v>
      </c>
      <c r="E5156" s="4"/>
      <c r="F5156" s="4"/>
      <c r="G5156" s="4"/>
      <c r="H5156" s="4"/>
      <c r="I5156" s="4"/>
      <c r="J5156" s="4"/>
      <c r="K5156" s="4"/>
      <c r="L5156" s="4"/>
      <c r="M5156" s="4"/>
      <c r="N5156" s="4"/>
      <c r="O5156" s="4"/>
      <c r="P5156" s="4"/>
      <c r="Q5156" s="4"/>
      <c r="R5156" s="4"/>
      <c r="S5156" s="4"/>
      <c r="T5156" s="4"/>
      <c r="U5156" s="4"/>
      <c r="V5156" s="4"/>
      <c r="W5156" s="4"/>
    </row>
    <row r="5157" spans="1:23" ht="28" x14ac:dyDescent="0.3">
      <c r="A5157" s="16" t="s">
        <v>4681</v>
      </c>
      <c r="B5157" s="6">
        <v>0</v>
      </c>
      <c r="C5157" s="16" t="s">
        <v>4682</v>
      </c>
      <c r="D5157" s="16" t="str">
        <f t="shared" si="211"/>
        <v xml:space="preserve"> Đại học từ xa Trước đấy b có học đại học hay cao đẳng chưa ?</v>
      </c>
      <c r="E5157" s="4"/>
      <c r="F5157" s="4"/>
      <c r="G5157" s="4"/>
      <c r="H5157" s="4"/>
      <c r="I5157" s="4"/>
      <c r="J5157" s="4"/>
      <c r="K5157" s="4"/>
      <c r="L5157" s="4"/>
      <c r="M5157" s="4"/>
      <c r="N5157" s="4"/>
      <c r="O5157" s="4"/>
      <c r="P5157" s="4"/>
      <c r="Q5157" s="4"/>
      <c r="R5157" s="4"/>
      <c r="S5157" s="4"/>
      <c r="T5157" s="4"/>
      <c r="U5157" s="4"/>
      <c r="V5157" s="4"/>
      <c r="W5157" s="4"/>
    </row>
    <row r="5158" spans="1:23" ht="28" x14ac:dyDescent="0.3">
      <c r="A5158" s="16" t="s">
        <v>4681</v>
      </c>
      <c r="B5158" s="6">
        <v>0</v>
      </c>
      <c r="C5158" s="16" t="s">
        <v>4683</v>
      </c>
      <c r="D5158" s="16" t="str">
        <f t="shared" si="211"/>
        <v xml:space="preserve"> Đại học từ xa Luật bên Đại học Trà Vinh em nhé, anh nhà chị cũng đang học ở đây</v>
      </c>
      <c r="E5158" s="4"/>
      <c r="F5158" s="4"/>
      <c r="G5158" s="4"/>
      <c r="H5158" s="4"/>
      <c r="I5158" s="4"/>
      <c r="J5158" s="4"/>
      <c r="K5158" s="4"/>
      <c r="L5158" s="4"/>
      <c r="M5158" s="4"/>
      <c r="N5158" s="4"/>
      <c r="O5158" s="4"/>
      <c r="P5158" s="4"/>
      <c r="Q5158" s="4"/>
      <c r="R5158" s="4"/>
      <c r="S5158" s="4"/>
      <c r="T5158" s="4"/>
      <c r="U5158" s="4"/>
      <c r="V5158" s="4"/>
      <c r="W5158" s="4"/>
    </row>
    <row r="5159" spans="1:23" ht="28" x14ac:dyDescent="0.3">
      <c r="A5159" s="16" t="s">
        <v>4681</v>
      </c>
      <c r="B5159" s="6">
        <v>0</v>
      </c>
      <c r="C5159" s="16" t="s">
        <v>4684</v>
      </c>
      <c r="D5159" s="16" t="str">
        <f t="shared" si="211"/>
        <v xml:space="preserve"> Đại học từ xa Luật nhiều trường lắm bạn ở khu vực nào thế</v>
      </c>
      <c r="E5159" s="4"/>
      <c r="F5159" s="4"/>
      <c r="G5159" s="4"/>
      <c r="H5159" s="4"/>
      <c r="I5159" s="4"/>
      <c r="J5159" s="4"/>
      <c r="K5159" s="4"/>
      <c r="L5159" s="4"/>
      <c r="M5159" s="4"/>
      <c r="N5159" s="4"/>
      <c r="O5159" s="4"/>
      <c r="P5159" s="4"/>
      <c r="Q5159" s="4"/>
      <c r="R5159" s="4"/>
      <c r="S5159" s="4"/>
      <c r="T5159" s="4"/>
      <c r="U5159" s="4"/>
      <c r="V5159" s="4"/>
      <c r="W5159" s="4"/>
    </row>
    <row r="5160" spans="1:23" ht="28" x14ac:dyDescent="0.3">
      <c r="A5160" s="16" t="s">
        <v>4681</v>
      </c>
      <c r="B5160" s="6">
        <v>0</v>
      </c>
      <c r="C5160" s="16" t="s">
        <v>4685</v>
      </c>
      <c r="D5160" s="16" t="str">
        <f t="shared" si="211"/>
        <v xml:space="preserve"> Đại học từ xa Luật hay Luật kinh tế nhỉ, giờ nhiều người học luật kinh tế r</v>
      </c>
      <c r="E5160" s="4"/>
      <c r="F5160" s="4"/>
      <c r="G5160" s="4"/>
      <c r="H5160" s="4"/>
      <c r="I5160" s="4"/>
      <c r="J5160" s="4"/>
      <c r="K5160" s="4"/>
      <c r="L5160" s="4"/>
      <c r="M5160" s="4"/>
      <c r="N5160" s="4"/>
      <c r="O5160" s="4"/>
      <c r="P5160" s="4"/>
      <c r="Q5160" s="4"/>
      <c r="R5160" s="4"/>
      <c r="S5160" s="4"/>
      <c r="T5160" s="4"/>
      <c r="U5160" s="4"/>
      <c r="V5160" s="4"/>
      <c r="W5160" s="4"/>
    </row>
    <row r="5161" spans="1:23" ht="28" x14ac:dyDescent="0.3">
      <c r="A5161" s="16" t="s">
        <v>4681</v>
      </c>
      <c r="B5161" s="6">
        <v>0</v>
      </c>
      <c r="C5161" s="16" t="s">
        <v>4686</v>
      </c>
      <c r="D5161" s="16" t="str">
        <f t="shared" si="211"/>
        <v xml:space="preserve"> Đại học từ xa Luật có đại học Thương Mại, đại học Kinh tế quốc dân</v>
      </c>
      <c r="E5161" s="4"/>
      <c r="F5161" s="4"/>
      <c r="G5161" s="4"/>
      <c r="H5161" s="4"/>
      <c r="I5161" s="4"/>
      <c r="J5161" s="4"/>
      <c r="K5161" s="4"/>
      <c r="L5161" s="4"/>
      <c r="M5161" s="4"/>
      <c r="N5161" s="4"/>
      <c r="O5161" s="4"/>
      <c r="P5161" s="4"/>
      <c r="Q5161" s="4"/>
      <c r="R5161" s="4"/>
      <c r="S5161" s="4"/>
      <c r="T5161" s="4"/>
      <c r="U5161" s="4"/>
      <c r="V5161" s="4"/>
      <c r="W5161" s="4"/>
    </row>
    <row r="5162" spans="1:23" ht="28" x14ac:dyDescent="0.3">
      <c r="A5162" s="16" t="s">
        <v>4681</v>
      </c>
      <c r="B5162" s="6">
        <v>0</v>
      </c>
      <c r="C5162" s="16" t="s">
        <v>4687</v>
      </c>
      <c r="D5162" s="16" t="str">
        <f t="shared" si="211"/>
        <v xml:space="preserve"> Đại học từ xa Đại học Mở HN, Đại học Mở TP HCM, Đại học Trà Vinh</v>
      </c>
      <c r="E5162" s="4"/>
      <c r="F5162" s="4"/>
      <c r="G5162" s="4"/>
      <c r="H5162" s="4"/>
      <c r="I5162" s="4"/>
      <c r="J5162" s="4"/>
      <c r="K5162" s="4"/>
      <c r="L5162" s="4"/>
      <c r="M5162" s="4"/>
      <c r="N5162" s="4"/>
      <c r="O5162" s="4"/>
      <c r="P5162" s="4"/>
      <c r="Q5162" s="4"/>
      <c r="R5162" s="4"/>
      <c r="S5162" s="4"/>
      <c r="T5162" s="4"/>
      <c r="U5162" s="4"/>
      <c r="V5162" s="4"/>
      <c r="W5162" s="4"/>
    </row>
    <row r="5163" spans="1:23" ht="28" x14ac:dyDescent="0.3">
      <c r="A5163" s="16" t="s">
        <v>4681</v>
      </c>
      <c r="B5163" s="6">
        <v>0</v>
      </c>
      <c r="C5163" s="16" t="s">
        <v>4688</v>
      </c>
      <c r="D5163" s="16" t="str">
        <f t="shared" si="211"/>
        <v xml:space="preserve"> Đại học từ xa Có cả Thái Nguyên nữa thì phải trước mình cũng có tìm hiểu</v>
      </c>
      <c r="E5163" s="4"/>
      <c r="F5163" s="4"/>
      <c r="G5163" s="4"/>
      <c r="H5163" s="4"/>
      <c r="I5163" s="4"/>
      <c r="J5163" s="4"/>
      <c r="K5163" s="4"/>
      <c r="L5163" s="4"/>
      <c r="M5163" s="4"/>
      <c r="N5163" s="4"/>
      <c r="O5163" s="4"/>
      <c r="P5163" s="4"/>
      <c r="Q5163" s="4"/>
      <c r="R5163" s="4"/>
      <c r="S5163" s="4"/>
      <c r="T5163" s="4"/>
      <c r="U5163" s="4"/>
      <c r="V5163" s="4"/>
      <c r="W5163" s="4"/>
    </row>
    <row r="5164" spans="1:23" ht="28" x14ac:dyDescent="0.3">
      <c r="A5164" s="16" t="s">
        <v>4681</v>
      </c>
      <c r="B5164" s="6">
        <v>0</v>
      </c>
      <c r="C5164" s="16" t="s">
        <v>4689</v>
      </c>
      <c r="D5164" s="16" t="str">
        <f t="shared" si="211"/>
        <v xml:space="preserve"> Đại học từ xa CĐ hay ĐH bạn</v>
      </c>
      <c r="E5164" s="4"/>
      <c r="F5164" s="4"/>
      <c r="G5164" s="4"/>
      <c r="H5164" s="4"/>
      <c r="I5164" s="4"/>
      <c r="J5164" s="4"/>
      <c r="K5164" s="4"/>
      <c r="L5164" s="4"/>
      <c r="M5164" s="4"/>
      <c r="N5164" s="4"/>
      <c r="O5164" s="4"/>
      <c r="P5164" s="4"/>
      <c r="Q5164" s="4"/>
      <c r="R5164" s="4"/>
      <c r="S5164" s="4"/>
      <c r="T5164" s="4"/>
      <c r="U5164" s="4"/>
      <c r="V5164" s="4"/>
      <c r="W5164" s="4"/>
    </row>
    <row r="5165" spans="1:23" ht="336" x14ac:dyDescent="0.3">
      <c r="A5165" s="16" t="s">
        <v>4690</v>
      </c>
      <c r="B5165" s="6">
        <v>0</v>
      </c>
      <c r="C5165" s="16" t="s">
        <v>4691</v>
      </c>
      <c r="D5165" s="16" t="str">
        <f t="shared" si="211"/>
        <v xml:space="preserve"> Đại học từ xa Chào em nha, trước tiên c nghĩ em nên tìm kiếm các công ty ở VN nhưng sử dụng tiếng Hàn, xem họ đang tuyển những công việc gì và xem vốn tiếng Hàn + khả năng, kinh nghiệm của em đang có là gì, lúc đó em hãy chọn ngành học nha</v>
      </c>
      <c r="E5165" s="4"/>
      <c r="F5165" s="4"/>
      <c r="G5165" s="4"/>
      <c r="H5165" s="4"/>
      <c r="I5165" s="4"/>
      <c r="J5165" s="4"/>
      <c r="K5165" s="4"/>
      <c r="L5165" s="4"/>
      <c r="M5165" s="4"/>
      <c r="N5165" s="4"/>
      <c r="O5165" s="4"/>
      <c r="P5165" s="4"/>
      <c r="Q5165" s="4"/>
      <c r="R5165" s="4"/>
      <c r="S5165" s="4"/>
      <c r="T5165" s="4"/>
      <c r="U5165" s="4"/>
      <c r="V5165" s="4"/>
      <c r="W5165" s="4"/>
    </row>
    <row r="5166" spans="1:23" ht="336" x14ac:dyDescent="0.3">
      <c r="A5166" s="16" t="s">
        <v>4690</v>
      </c>
      <c r="B5166" s="6">
        <v>0</v>
      </c>
      <c r="C5166" s="16" t="s">
        <v>4692</v>
      </c>
      <c r="D5166" s="16" t="str">
        <f t="shared" si="211"/>
        <v xml:space="preserve"> Đại học từ xa Đối với c nếu học vb1 thì ko nên học QTKD, ngành học này phù hợp với các bạn có ý định học vb2 hơn em nha. Vì học vb1 hầu như ra trường đều làm trái ngành thôi em à</v>
      </c>
      <c r="E5166" s="4"/>
      <c r="F5166" s="4"/>
      <c r="G5166" s="4"/>
      <c r="H5166" s="4"/>
      <c r="I5166" s="4"/>
      <c r="J5166" s="4"/>
      <c r="K5166" s="4"/>
      <c r="L5166" s="4"/>
      <c r="M5166" s="4"/>
      <c r="N5166" s="4"/>
      <c r="O5166" s="4"/>
      <c r="P5166" s="4"/>
      <c r="Q5166" s="4"/>
      <c r="R5166" s="4"/>
      <c r="S5166" s="4"/>
      <c r="T5166" s="4"/>
      <c r="U5166" s="4"/>
      <c r="V5166" s="4"/>
      <c r="W5166" s="4"/>
    </row>
    <row r="5167" spans="1:23" ht="336" x14ac:dyDescent="0.3">
      <c r="A5167" s="16" t="s">
        <v>4690</v>
      </c>
      <c r="B5167" s="6">
        <v>0</v>
      </c>
      <c r="C5167" s="16" t="s">
        <v>4693</v>
      </c>
      <c r="D5167" s="16" t="str">
        <f t="shared" si="211"/>
        <v xml:space="preserve"> Đại học từ xa NNH ko có hệ từ xa bạn ơi, nếu học hệ chính quy thì phải thi</v>
      </c>
      <c r="E5167" s="4"/>
      <c r="F5167" s="4"/>
      <c r="G5167" s="4"/>
      <c r="H5167" s="4"/>
      <c r="I5167" s="4"/>
      <c r="J5167" s="4"/>
      <c r="K5167" s="4"/>
      <c r="L5167" s="4"/>
      <c r="M5167" s="4"/>
      <c r="N5167" s="4"/>
      <c r="O5167" s="4"/>
      <c r="P5167" s="4"/>
      <c r="Q5167" s="4"/>
      <c r="R5167" s="4"/>
      <c r="S5167" s="4"/>
      <c r="T5167" s="4"/>
      <c r="U5167" s="4"/>
      <c r="V5167" s="4"/>
      <c r="W5167" s="4"/>
    </row>
    <row r="5168" spans="1:23" ht="336" x14ac:dyDescent="0.3">
      <c r="A5168" s="16" t="s">
        <v>4690</v>
      </c>
      <c r="B5168" s="6">
        <v>0</v>
      </c>
      <c r="C5168" s="16" t="s">
        <v>4694</v>
      </c>
      <c r="D5168" s="16" t="str">
        <f t="shared" si="211"/>
        <v xml:space="preserve"> Đại học từ xa Mình nghĩ b nên có bằng đh để tăng cơ hội cạnh tranh</v>
      </c>
      <c r="E5168" s="4"/>
      <c r="F5168" s="4"/>
      <c r="G5168" s="4"/>
      <c r="H5168" s="4"/>
      <c r="I5168" s="4"/>
      <c r="J5168" s="4"/>
      <c r="K5168" s="4"/>
      <c r="L5168" s="4"/>
      <c r="M5168" s="4"/>
      <c r="N5168" s="4"/>
      <c r="O5168" s="4"/>
      <c r="P5168" s="4"/>
      <c r="Q5168" s="4"/>
      <c r="R5168" s="4"/>
      <c r="S5168" s="4"/>
      <c r="T5168" s="4"/>
      <c r="U5168" s="4"/>
      <c r="V5168" s="4"/>
      <c r="W5168" s="4"/>
    </row>
    <row r="5169" spans="1:23" ht="336" x14ac:dyDescent="0.3">
      <c r="A5169" s="16" t="s">
        <v>4690</v>
      </c>
      <c r="B5169" s="6">
        <v>0</v>
      </c>
      <c r="C5169" s="16" t="s">
        <v>4695</v>
      </c>
      <c r="D5169" s="16" t="str">
        <f t="shared" si="211"/>
        <v xml:space="preserve"> Đại học từ xa Nếu đã có bằng topik rồi thì nên học đại học em nhé</v>
      </c>
      <c r="E5169" s="4"/>
      <c r="F5169" s="4"/>
      <c r="G5169" s="4"/>
      <c r="H5169" s="4"/>
      <c r="I5169" s="4"/>
      <c r="J5169" s="4"/>
      <c r="K5169" s="4"/>
      <c r="L5169" s="4"/>
      <c r="M5169" s="4"/>
      <c r="N5169" s="4"/>
      <c r="O5169" s="4"/>
      <c r="P5169" s="4"/>
      <c r="Q5169" s="4"/>
      <c r="R5169" s="4"/>
      <c r="S5169" s="4"/>
      <c r="T5169" s="4"/>
      <c r="U5169" s="4"/>
      <c r="V5169" s="4"/>
      <c r="W5169" s="4"/>
    </row>
    <row r="5170" spans="1:23" ht="336" x14ac:dyDescent="0.3">
      <c r="A5170" s="16" t="s">
        <v>4690</v>
      </c>
      <c r="B5170" s="6">
        <v>0</v>
      </c>
      <c r="C5170" s="16" t="s">
        <v>4696</v>
      </c>
      <c r="D5170" s="16" t="str">
        <f t="shared" si="211"/>
        <v xml:space="preserve"> Đại học từ xa Tốt nghiệp cấp 3 là học được htx đó c ơi</v>
      </c>
      <c r="E5170" s="4"/>
      <c r="F5170" s="4"/>
      <c r="G5170" s="4"/>
      <c r="H5170" s="4"/>
      <c r="I5170" s="4"/>
      <c r="J5170" s="4"/>
      <c r="K5170" s="4"/>
      <c r="L5170" s="4"/>
      <c r="M5170" s="4"/>
      <c r="N5170" s="4"/>
      <c r="O5170" s="4"/>
      <c r="P5170" s="4"/>
      <c r="Q5170" s="4"/>
      <c r="R5170" s="4"/>
      <c r="S5170" s="4"/>
      <c r="T5170" s="4"/>
      <c r="U5170" s="4"/>
      <c r="V5170" s="4"/>
      <c r="W5170" s="4"/>
    </row>
    <row r="5171" spans="1:23" ht="336" x14ac:dyDescent="0.3">
      <c r="A5171" s="16" t="s">
        <v>4690</v>
      </c>
      <c r="B5171" s="6">
        <v>0</v>
      </c>
      <c r="C5171" s="16" t="s">
        <v>4697</v>
      </c>
      <c r="D5171" s="16" t="str">
        <f t="shared" si="211"/>
        <v xml:space="preserve"> Đại học từ xa NNH có học tại chức thôi b, k có từ xa. Khuyến khích nên học một chuyên môn cụ thể hơn là QTKD. Thân</v>
      </c>
      <c r="E5171" s="4"/>
      <c r="F5171" s="4"/>
      <c r="G5171" s="4"/>
      <c r="H5171" s="4"/>
      <c r="I5171" s="4"/>
      <c r="J5171" s="4"/>
      <c r="K5171" s="4"/>
      <c r="L5171" s="4"/>
      <c r="M5171" s="4"/>
      <c r="N5171" s="4"/>
      <c r="O5171" s="4"/>
      <c r="P5171" s="4"/>
      <c r="Q5171" s="4"/>
      <c r="R5171" s="4"/>
      <c r="S5171" s="4"/>
      <c r="T5171" s="4"/>
      <c r="U5171" s="4"/>
      <c r="V5171" s="4"/>
      <c r="W5171" s="4"/>
    </row>
    <row r="5172" spans="1:23" ht="336" x14ac:dyDescent="0.3">
      <c r="A5172" s="16" t="s">
        <v>4690</v>
      </c>
      <c r="B5172" s="6">
        <v>0</v>
      </c>
      <c r="C5172" s="16" t="s">
        <v>4698</v>
      </c>
      <c r="D5172" s="16" t="str">
        <f t="shared" si="211"/>
        <v xml:space="preserve"> Đại học từ xa Em nên vào làm cty Hàn, làm lao động phổ thông cũng được. 
 Trong quá trình làm, nhắm đến các vị trí cao hơn mà mình hướng tới, xác định ngành nào tốt nhất cho sự thăng tiến trong cty đó (thường thì ngành QTKD là ngành có nhiều lựa chọn phát triển).
 Đồng thời dựa trên nền tảng tiếng Hàn sẵn có, em tiếp tục học thêm (học trung tâm hoặc tự học chứ ko nên học đại học ngôn ngữ Hàn).</v>
      </c>
      <c r="E5172" s="4"/>
      <c r="F5172" s="4"/>
      <c r="G5172" s="4"/>
      <c r="H5172" s="4"/>
      <c r="I5172" s="4"/>
      <c r="J5172" s="4"/>
      <c r="K5172" s="4"/>
      <c r="L5172" s="4"/>
      <c r="M5172" s="4"/>
      <c r="N5172" s="4"/>
      <c r="O5172" s="4"/>
      <c r="P5172" s="4"/>
      <c r="Q5172" s="4"/>
      <c r="R5172" s="4"/>
      <c r="S5172" s="4"/>
      <c r="T5172" s="4"/>
      <c r="U5172" s="4"/>
      <c r="V5172" s="4"/>
      <c r="W5172" s="4"/>
    </row>
    <row r="5173" spans="1:23" ht="336" x14ac:dyDescent="0.3">
      <c r="A5173" s="16" t="s">
        <v>4690</v>
      </c>
      <c r="B5173" s="6">
        <v>0</v>
      </c>
      <c r="C5173" s="16" t="s">
        <v>4699</v>
      </c>
      <c r="D5173" s="16" t="str">
        <f t="shared" si="211"/>
        <v xml:space="preserve"> Đại học từ xa học thêm ngôn ngữ nếu b muốn làm phiên dịch, chứ nếu làm cv khác thì nên học thêm kiến thức khác</v>
      </c>
      <c r="E5173" s="4"/>
      <c r="F5173" s="4"/>
      <c r="G5173" s="4"/>
      <c r="H5173" s="4"/>
      <c r="I5173" s="4"/>
      <c r="J5173" s="4"/>
      <c r="K5173" s="4"/>
      <c r="L5173" s="4"/>
      <c r="M5173" s="4"/>
      <c r="N5173" s="4"/>
      <c r="O5173" s="4"/>
      <c r="P5173" s="4"/>
      <c r="Q5173" s="4"/>
      <c r="R5173" s="4"/>
      <c r="S5173" s="4"/>
      <c r="T5173" s="4"/>
      <c r="U5173" s="4"/>
      <c r="V5173" s="4"/>
      <c r="W5173" s="4"/>
    </row>
    <row r="5174" spans="1:23" ht="336" x14ac:dyDescent="0.3">
      <c r="A5174" s="16" t="s">
        <v>4690</v>
      </c>
      <c r="B5174" s="6">
        <v>0</v>
      </c>
      <c r="C5174" s="16" t="s">
        <v>4700</v>
      </c>
      <c r="D5174" s="16" t="str">
        <f t="shared" si="211"/>
        <v xml:space="preserve"> Đại học từ xa 1. Lời khuyên đầu, nếu có thể bạn nên học các hệ trực tiếp sẽ tốt hơn online
 2. Đối với hệ từ xa (trực tuyến) thì ngành NNH mình chỉ thấy có trường Kinh tế Công nghệ Thái Nguyên tuyển. Còn QTKD thì khá nhiều trường tuyển
 3. Một vài công việc thường thấy ở VN kèm tiếng Hàn như Kinh doanh (Sales), IT, Kỹ thuật, Kế toán, Du lịch, Biên phiên dịch. Nếu bạn thích làm bộ phận kinh doanh thì có thể học QTKD
 4. Nếu bạn làm công việc hành chính, biên phiên dịch thì việc biết tiếng Hàn phải đi kèm với các nghiệp vụ văn phòng, nghiệp vụ dịch thuật. Bạn nên học Quản trị văn phòng, Quản trị nhân lực sẽ tốt hơn Quản trị kinh doanh</v>
      </c>
      <c r="E5174" s="4"/>
      <c r="F5174" s="4"/>
      <c r="G5174" s="4"/>
      <c r="H5174" s="4"/>
      <c r="I5174" s="4"/>
      <c r="J5174" s="4"/>
      <c r="K5174" s="4"/>
      <c r="L5174" s="4"/>
      <c r="M5174" s="4"/>
      <c r="N5174" s="4"/>
      <c r="O5174" s="4"/>
      <c r="P5174" s="4"/>
      <c r="Q5174" s="4"/>
      <c r="R5174" s="4"/>
      <c r="S5174" s="4"/>
      <c r="T5174" s="4"/>
      <c r="U5174" s="4"/>
      <c r="V5174" s="4"/>
      <c r="W5174" s="4"/>
    </row>
    <row r="5175" spans="1:23" ht="336" x14ac:dyDescent="0.3">
      <c r="A5175" s="16" t="s">
        <v>4690</v>
      </c>
      <c r="B5175" s="6">
        <v>0</v>
      </c>
      <c r="C5175" s="16" t="s">
        <v>4701</v>
      </c>
      <c r="D5175" s="16" t="str">
        <f t="shared" si="211"/>
        <v xml:space="preserve"> Đại học từ xa Mình thấy ngành QTKD khá chung chung nên bạn có thể cân nhắc học Kế toán, Tài chính Ngân hàng,.. vào chuyên ngành nào đó cụ thể hơn.
 Còn về Topik 2 thì mình thấy khá thấp, tại sinh viên ra trường là vừa có bằng Đại học vừa có TOPIK 3 trở lên rồi nè. Nên là topik 2 ko biết cạnh tranh được hôn?</v>
      </c>
      <c r="E5175" s="4"/>
      <c r="F5175" s="4"/>
      <c r="G5175" s="4"/>
      <c r="H5175" s="4"/>
      <c r="I5175" s="4"/>
      <c r="J5175" s="4"/>
      <c r="K5175" s="4"/>
      <c r="L5175" s="4"/>
      <c r="M5175" s="4"/>
      <c r="N5175" s="4"/>
      <c r="O5175" s="4"/>
      <c r="P5175" s="4"/>
      <c r="Q5175" s="4"/>
      <c r="R5175" s="4"/>
      <c r="S5175" s="4"/>
      <c r="T5175" s="4"/>
      <c r="U5175" s="4"/>
      <c r="V5175" s="4"/>
      <c r="W5175" s="4"/>
    </row>
    <row r="5176" spans="1:23" ht="336" x14ac:dyDescent="0.3">
      <c r="A5176" s="16" t="s">
        <v>4690</v>
      </c>
      <c r="B5176" s="6">
        <v>0</v>
      </c>
      <c r="C5176" s="16" t="s">
        <v>4702</v>
      </c>
      <c r="D5176" s="16" t="str">
        <f t="shared" si="211"/>
        <v xml:space="preserve"> Đại học từ xa Bạn tham khảo ngành QTKD trường ĐH Kinh doanh và Công nghệ HN nhắn tin mình hỗ trợ nhé</v>
      </c>
      <c r="E5176" s="4"/>
      <c r="F5176" s="4"/>
      <c r="G5176" s="4"/>
      <c r="H5176" s="4"/>
      <c r="I5176" s="4"/>
      <c r="J5176" s="4"/>
      <c r="K5176" s="4"/>
      <c r="L5176" s="4"/>
      <c r="M5176" s="4"/>
      <c r="N5176" s="4"/>
      <c r="O5176" s="4"/>
      <c r="P5176" s="4"/>
      <c r="Q5176" s="4"/>
      <c r="R5176" s="4"/>
      <c r="S5176" s="4"/>
      <c r="T5176" s="4"/>
      <c r="U5176" s="4"/>
      <c r="V5176" s="4"/>
      <c r="W5176" s="4"/>
    </row>
    <row r="5177" spans="1:23" ht="336" x14ac:dyDescent="0.3">
      <c r="A5177" s="16" t="s">
        <v>4690</v>
      </c>
      <c r="B5177" s="6">
        <v>0</v>
      </c>
      <c r="C5177" s="16" t="s">
        <v>4703</v>
      </c>
      <c r="D5177" s="16" t="str">
        <f t="shared" si="211"/>
        <v xml:space="preserve"> Đại học từ xa Topik 2 của chị đã là gì đâu. C học NNH cũng ok mà, ra trường lấy 6 là chuẩn bài. Còn k thích thì học ngành khác, r tự học thêm để lấy 6. Học qtkd bao quát nhất r, sợ chị k học được vì sợ nặng thôi, mấy môn kinh tế với kế toán ấy ạ. C có thể tham khảo ngành Luật. Học luật để biết và có = ĐH luôn, em thấy đấy là lựa chọn tối ưu!</v>
      </c>
      <c r="E5177" s="4"/>
      <c r="F5177" s="4"/>
      <c r="G5177" s="4"/>
      <c r="H5177" s="4"/>
      <c r="I5177" s="4"/>
      <c r="J5177" s="4"/>
      <c r="K5177" s="4"/>
      <c r="L5177" s="4"/>
      <c r="M5177" s="4"/>
      <c r="N5177" s="4"/>
      <c r="O5177" s="4"/>
      <c r="P5177" s="4"/>
      <c r="Q5177" s="4"/>
      <c r="R5177" s="4"/>
      <c r="S5177" s="4"/>
      <c r="T5177" s="4"/>
      <c r="U5177" s="4"/>
      <c r="V5177" s="4"/>
      <c r="W5177" s="4"/>
    </row>
    <row r="5178" spans="1:23" ht="336" x14ac:dyDescent="0.3">
      <c r="A5178" s="16" t="s">
        <v>4690</v>
      </c>
      <c r="B5178" s="6">
        <v>0</v>
      </c>
      <c r="C5178" s="16" t="s">
        <v>4704</v>
      </c>
      <c r="D5178" s="16" t="str">
        <f t="shared" si="211"/>
        <v xml:space="preserve"> Đại học từ xa học tiếp tiếng hàn + học thêm chứng chỉ tin học là đc bạn ơi, bạn học QTKD nữa kiến thức cũng ko dùng đến đâu, mà học cũng chật vật vất vả lắm</v>
      </c>
      <c r="E5178" s="4"/>
      <c r="F5178" s="4"/>
      <c r="G5178" s="4"/>
      <c r="H5178" s="4"/>
      <c r="I5178" s="4"/>
      <c r="J5178" s="4"/>
      <c r="K5178" s="4"/>
      <c r="L5178" s="4"/>
      <c r="M5178" s="4"/>
      <c r="N5178" s="4"/>
      <c r="O5178" s="4"/>
      <c r="P5178" s="4"/>
      <c r="Q5178" s="4"/>
      <c r="R5178" s="4"/>
      <c r="S5178" s="4"/>
      <c r="T5178" s="4"/>
      <c r="U5178" s="4"/>
      <c r="V5178" s="4"/>
      <c r="W5178" s="4"/>
    </row>
    <row r="5179" spans="1:23" ht="28" x14ac:dyDescent="0.3">
      <c r="A5179" s="16" t="s">
        <v>4705</v>
      </c>
      <c r="B5179" s="6">
        <v>0</v>
      </c>
      <c r="C5179" s="16" t="s">
        <v>4706</v>
      </c>
      <c r="D5179" s="16" t="str">
        <f>CONCATENATE(" Đại học từ xa tiếng Hàn"," ",C5179)</f>
        <v xml:space="preserve"> Đại học từ xa tiếng Hàn Có đấy e</v>
      </c>
      <c r="E5179" s="4"/>
      <c r="F5179" s="4"/>
      <c r="G5179" s="4"/>
      <c r="H5179" s="4"/>
      <c r="I5179" s="4"/>
      <c r="J5179" s="4"/>
      <c r="K5179" s="4"/>
      <c r="L5179" s="4"/>
      <c r="M5179" s="4"/>
      <c r="N5179" s="4"/>
      <c r="O5179" s="4"/>
      <c r="P5179" s="4"/>
      <c r="Q5179" s="4"/>
      <c r="R5179" s="4"/>
      <c r="S5179" s="4"/>
      <c r="T5179" s="4"/>
      <c r="U5179" s="4"/>
      <c r="V5179" s="4"/>
      <c r="W5179" s="4"/>
    </row>
    <row r="5180" spans="1:23" ht="28" x14ac:dyDescent="0.3">
      <c r="A5180" s="16" t="s">
        <v>4705</v>
      </c>
      <c r="B5180" s="6">
        <v>0</v>
      </c>
      <c r="C5180" s="16" t="s">
        <v>4707</v>
      </c>
      <c r="D5180" s="16" t="str">
        <f t="shared" ref="D5180:D5600" si="212">CONCATENATE(" Đại học từ xa"," ",C5180)</f>
        <v xml:space="preserve"> Đại học từ xa Trường TN gì hsao ý, trước t thâyd cung có người hỏi</v>
      </c>
      <c r="E5180" s="4"/>
      <c r="F5180" s="4"/>
      <c r="G5180" s="4"/>
      <c r="H5180" s="4"/>
      <c r="I5180" s="4"/>
      <c r="J5180" s="4"/>
      <c r="K5180" s="4"/>
      <c r="L5180" s="4"/>
      <c r="M5180" s="4"/>
      <c r="N5180" s="4"/>
      <c r="O5180" s="4"/>
      <c r="P5180" s="4"/>
      <c r="Q5180" s="4"/>
      <c r="R5180" s="4"/>
      <c r="S5180" s="4"/>
      <c r="T5180" s="4"/>
      <c r="U5180" s="4"/>
      <c r="V5180" s="4"/>
      <c r="W5180" s="4"/>
    </row>
    <row r="5181" spans="1:23" ht="28" x14ac:dyDescent="0.3">
      <c r="A5181" s="16" t="s">
        <v>4705</v>
      </c>
      <c r="B5181" s="6">
        <v>0</v>
      </c>
      <c r="C5181" s="16" t="s">
        <v>4708</v>
      </c>
      <c r="D5181" s="16" t="str">
        <f t="shared" si="212"/>
        <v xml:space="preserve"> Đại học từ xa ĐH thái Nguyên thì phải ko biết ở HN có không, sao b ko học lấy chứng chỉ thôi</v>
      </c>
      <c r="E5181" s="4"/>
      <c r="F5181" s="4"/>
      <c r="G5181" s="4"/>
      <c r="H5181" s="4"/>
      <c r="I5181" s="4"/>
      <c r="J5181" s="4"/>
      <c r="K5181" s="4"/>
      <c r="L5181" s="4"/>
      <c r="M5181" s="4"/>
      <c r="N5181" s="4"/>
      <c r="O5181" s="4"/>
      <c r="P5181" s="4"/>
      <c r="Q5181" s="4"/>
      <c r="R5181" s="4"/>
      <c r="S5181" s="4"/>
      <c r="T5181" s="4"/>
      <c r="U5181" s="4"/>
      <c r="V5181" s="4"/>
      <c r="W5181" s="4"/>
    </row>
    <row r="5182" spans="1:23" ht="28" x14ac:dyDescent="0.3">
      <c r="A5182" s="16" t="s">
        <v>4705</v>
      </c>
      <c r="B5182" s="6">
        <v>0</v>
      </c>
      <c r="C5182" s="16" t="s">
        <v>4709</v>
      </c>
      <c r="D5182" s="16" t="str">
        <f t="shared" si="212"/>
        <v xml:space="preserve"> Đại học từ xa Ko có đâu</v>
      </c>
      <c r="E5182" s="4"/>
      <c r="F5182" s="4"/>
      <c r="G5182" s="4"/>
      <c r="H5182" s="4"/>
      <c r="I5182" s="4"/>
      <c r="J5182" s="4"/>
      <c r="K5182" s="4"/>
      <c r="L5182" s="4"/>
      <c r="M5182" s="4"/>
      <c r="N5182" s="4"/>
      <c r="O5182" s="4"/>
      <c r="P5182" s="4"/>
      <c r="Q5182" s="4"/>
      <c r="R5182" s="4"/>
      <c r="S5182" s="4"/>
      <c r="T5182" s="4"/>
      <c r="U5182" s="4"/>
      <c r="V5182" s="4"/>
      <c r="W5182" s="4"/>
    </row>
    <row r="5183" spans="1:23" ht="28" x14ac:dyDescent="0.3">
      <c r="A5183" s="16" t="s">
        <v>4705</v>
      </c>
      <c r="B5183" s="6">
        <v>0</v>
      </c>
      <c r="C5183" s="16" t="s">
        <v>4710</v>
      </c>
      <c r="D5183" s="16" t="str">
        <f t="shared" si="212"/>
        <v xml:space="preserve"> Đại học từ xa Học trung tâm rồi thi lấy bằng tốt hơn</v>
      </c>
      <c r="E5183" s="4"/>
      <c r="F5183" s="4"/>
      <c r="G5183" s="4"/>
      <c r="H5183" s="4"/>
      <c r="I5183" s="4"/>
      <c r="J5183" s="4"/>
      <c r="K5183" s="4"/>
      <c r="L5183" s="4"/>
      <c r="M5183" s="4"/>
      <c r="N5183" s="4"/>
      <c r="O5183" s="4"/>
      <c r="P5183" s="4"/>
      <c r="Q5183" s="4"/>
      <c r="R5183" s="4"/>
      <c r="S5183" s="4"/>
      <c r="T5183" s="4"/>
      <c r="U5183" s="4"/>
      <c r="V5183" s="4"/>
      <c r="W5183" s="4"/>
    </row>
    <row r="5184" spans="1:23" ht="28" x14ac:dyDescent="0.3">
      <c r="A5184" s="16" t="s">
        <v>4705</v>
      </c>
      <c r="B5184" s="6">
        <v>0</v>
      </c>
      <c r="C5184" s="16" t="s">
        <v>4711</v>
      </c>
      <c r="D5184" s="16" t="str">
        <f t="shared" si="212"/>
        <v xml:space="preserve"> Đại học từ xa thái nguyên hsao ấy</v>
      </c>
      <c r="E5184" s="4"/>
      <c r="F5184" s="4"/>
      <c r="G5184" s="4"/>
      <c r="H5184" s="4"/>
      <c r="I5184" s="4"/>
      <c r="J5184" s="4"/>
      <c r="K5184" s="4"/>
      <c r="L5184" s="4"/>
      <c r="M5184" s="4"/>
      <c r="N5184" s="4"/>
      <c r="O5184" s="4"/>
      <c r="P5184" s="4"/>
      <c r="Q5184" s="4"/>
      <c r="R5184" s="4"/>
      <c r="S5184" s="4"/>
      <c r="T5184" s="4"/>
      <c r="U5184" s="4"/>
      <c r="V5184" s="4"/>
      <c r="W5184" s="4"/>
    </row>
    <row r="5185" spans="1:23" ht="28" x14ac:dyDescent="0.3">
      <c r="A5185" s="16" t="s">
        <v>4705</v>
      </c>
      <c r="B5185" s="6">
        <v>0</v>
      </c>
      <c r="C5185" s="16" t="s">
        <v>4712</v>
      </c>
      <c r="D5185" s="16" t="str">
        <f t="shared" si="212"/>
        <v xml:space="preserve"> Đại học từ xa Có trường Đại học Kinh tế Công Nghệ Thái Nguyên ạ. Và khi thi có trạm thi ở Hà Nội nhé ạ</v>
      </c>
      <c r="E5185" s="4"/>
      <c r="F5185" s="4"/>
      <c r="G5185" s="4"/>
      <c r="H5185" s="4"/>
      <c r="I5185" s="4"/>
      <c r="J5185" s="4"/>
      <c r="K5185" s="4"/>
      <c r="L5185" s="4"/>
      <c r="M5185" s="4"/>
      <c r="N5185" s="4"/>
      <c r="O5185" s="4"/>
      <c r="P5185" s="4"/>
      <c r="Q5185" s="4"/>
      <c r="R5185" s="4"/>
      <c r="S5185" s="4"/>
      <c r="T5185" s="4"/>
      <c r="U5185" s="4"/>
      <c r="V5185" s="4"/>
      <c r="W5185" s="4"/>
    </row>
    <row r="5186" spans="1:23" ht="28" x14ac:dyDescent="0.3">
      <c r="A5186" s="16" t="s">
        <v>4705</v>
      </c>
      <c r="B5186" s="6">
        <v>0</v>
      </c>
      <c r="C5186" s="16" t="s">
        <v>4713</v>
      </c>
      <c r="D5186" s="16" t="str">
        <f t="shared" si="212"/>
        <v xml:space="preserve"> Đại học từ xa Bạn hỏi liên thông hệ từ xa hay vhvl hay chính quy nhỉ</v>
      </c>
      <c r="E5186" s="4"/>
      <c r="F5186" s="4"/>
      <c r="G5186" s="4"/>
      <c r="H5186" s="4"/>
      <c r="I5186" s="4"/>
      <c r="J5186" s="4"/>
      <c r="K5186" s="4"/>
      <c r="L5186" s="4"/>
      <c r="M5186" s="4"/>
      <c r="N5186" s="4"/>
      <c r="O5186" s="4"/>
      <c r="P5186" s="4"/>
      <c r="Q5186" s="4"/>
      <c r="R5186" s="4"/>
      <c r="S5186" s="4"/>
      <c r="T5186" s="4"/>
      <c r="U5186" s="4"/>
      <c r="V5186" s="4"/>
      <c r="W5186" s="4"/>
    </row>
    <row r="5187" spans="1:23" ht="42" x14ac:dyDescent="0.3">
      <c r="A5187" s="16" t="s">
        <v>4714</v>
      </c>
      <c r="B5187" s="6">
        <v>0</v>
      </c>
      <c r="C5187" s="16" t="s">
        <v>4715</v>
      </c>
      <c r="D5187" s="16" t="str">
        <f t="shared" si="212"/>
        <v xml:space="preserve"> Đại học từ xa Hmm NEU thì tiếng tốt hơn còn AOF mới đào tạo thôi thì phải. Nhưng học phí AOF thì lại vừa sức hơn</v>
      </c>
      <c r="E5187" s="4"/>
      <c r="F5187" s="4"/>
      <c r="G5187" s="4"/>
      <c r="H5187" s="4"/>
      <c r="I5187" s="4"/>
      <c r="J5187" s="4"/>
      <c r="K5187" s="4"/>
      <c r="L5187" s="4"/>
      <c r="M5187" s="4"/>
      <c r="N5187" s="4"/>
      <c r="O5187" s="4"/>
      <c r="P5187" s="4"/>
      <c r="Q5187" s="4"/>
      <c r="R5187" s="4"/>
      <c r="S5187" s="4"/>
      <c r="T5187" s="4"/>
      <c r="U5187" s="4"/>
      <c r="V5187" s="4"/>
      <c r="W5187" s="4"/>
    </row>
    <row r="5188" spans="1:23" ht="28" x14ac:dyDescent="0.3">
      <c r="A5188" s="16" t="s">
        <v>4714</v>
      </c>
      <c r="B5188" s="6">
        <v>0</v>
      </c>
      <c r="C5188" s="16" t="s">
        <v>4716</v>
      </c>
      <c r="D5188" s="16" t="str">
        <f t="shared" si="212"/>
        <v xml:space="preserve"> Đại học từ xa AOF là trường nào vậy</v>
      </c>
      <c r="E5188" s="4"/>
      <c r="F5188" s="4"/>
      <c r="G5188" s="4"/>
      <c r="H5188" s="4"/>
      <c r="I5188" s="4"/>
      <c r="J5188" s="4"/>
      <c r="K5188" s="4"/>
      <c r="L5188" s="4"/>
      <c r="M5188" s="4"/>
      <c r="N5188" s="4"/>
      <c r="O5188" s="4"/>
      <c r="P5188" s="4"/>
      <c r="Q5188" s="4"/>
      <c r="R5188" s="4"/>
      <c r="S5188" s="4"/>
      <c r="T5188" s="4"/>
      <c r="U5188" s="4"/>
      <c r="V5188" s="4"/>
      <c r="W5188" s="4"/>
    </row>
    <row r="5189" spans="1:23" ht="28" x14ac:dyDescent="0.3">
      <c r="A5189" s="16" t="s">
        <v>4714</v>
      </c>
      <c r="B5189" s="6">
        <v>0</v>
      </c>
      <c r="C5189" s="16" t="s">
        <v>4717</v>
      </c>
      <c r="D5189" s="16" t="str">
        <f t="shared" si="212"/>
        <v xml:space="preserve"> Đại học từ xa Cứ trường top mà chọn</v>
      </c>
      <c r="E5189" s="4"/>
      <c r="F5189" s="4"/>
      <c r="G5189" s="4"/>
      <c r="H5189" s="4"/>
      <c r="I5189" s="4"/>
      <c r="J5189" s="4"/>
      <c r="K5189" s="4"/>
      <c r="L5189" s="4"/>
      <c r="M5189" s="4"/>
      <c r="N5189" s="4"/>
      <c r="O5189" s="4"/>
      <c r="P5189" s="4"/>
      <c r="Q5189" s="4"/>
      <c r="R5189" s="4"/>
      <c r="S5189" s="4"/>
      <c r="T5189" s="4"/>
      <c r="U5189" s="4"/>
      <c r="V5189" s="4"/>
      <c r="W5189" s="4"/>
    </row>
    <row r="5190" spans="1:23" ht="28" x14ac:dyDescent="0.3">
      <c r="A5190" s="16" t="s">
        <v>4714</v>
      </c>
      <c r="B5190" s="6">
        <v>0</v>
      </c>
      <c r="C5190" s="16" t="s">
        <v>4718</v>
      </c>
      <c r="D5190" s="16" t="str">
        <f t="shared" si="212"/>
        <v xml:space="preserve"> Đại học từ xa NEU hơn chứ</v>
      </c>
      <c r="E5190" s="4"/>
      <c r="F5190" s="4"/>
      <c r="G5190" s="4"/>
      <c r="H5190" s="4"/>
      <c r="I5190" s="4"/>
      <c r="J5190" s="4"/>
      <c r="K5190" s="4"/>
      <c r="L5190" s="4"/>
      <c r="M5190" s="4"/>
      <c r="N5190" s="4"/>
      <c r="O5190" s="4"/>
      <c r="P5190" s="4"/>
      <c r="Q5190" s="4"/>
      <c r="R5190" s="4"/>
      <c r="S5190" s="4"/>
      <c r="T5190" s="4"/>
      <c r="U5190" s="4"/>
      <c r="V5190" s="4"/>
      <c r="W5190" s="4"/>
    </row>
    <row r="5191" spans="1:23" ht="28" x14ac:dyDescent="0.3">
      <c r="A5191" s="16" t="s">
        <v>4714</v>
      </c>
      <c r="B5191" s="6">
        <v>0</v>
      </c>
      <c r="C5191" s="16" t="s">
        <v>4719</v>
      </c>
      <c r="D5191" s="16" t="str">
        <f t="shared" si="212"/>
        <v xml:space="preserve"> Đại học từ xa Kế toán học ngoài cũng được, học xong thi chứng chỉ</v>
      </c>
      <c r="E5191" s="4"/>
      <c r="F5191" s="4"/>
      <c r="G5191" s="4"/>
      <c r="H5191" s="4"/>
      <c r="I5191" s="4"/>
      <c r="J5191" s="4"/>
      <c r="K5191" s="4"/>
      <c r="L5191" s="4"/>
      <c r="M5191" s="4"/>
      <c r="N5191" s="4"/>
      <c r="O5191" s="4"/>
      <c r="P5191" s="4"/>
      <c r="Q5191" s="4"/>
      <c r="R5191" s="4"/>
      <c r="S5191" s="4"/>
      <c r="T5191" s="4"/>
      <c r="U5191" s="4"/>
      <c r="V5191" s="4"/>
      <c r="W5191" s="4"/>
    </row>
    <row r="5192" spans="1:23" ht="28" x14ac:dyDescent="0.3">
      <c r="A5192" s="16" t="s">
        <v>4714</v>
      </c>
      <c r="B5192" s="6">
        <v>0</v>
      </c>
      <c r="C5192" s="16" t="s">
        <v>3088</v>
      </c>
      <c r="D5192" s="16" t="str">
        <f t="shared" si="212"/>
        <v xml:space="preserve"> Đại học từ xa NEU</v>
      </c>
      <c r="E5192" s="4"/>
      <c r="F5192" s="4"/>
      <c r="G5192" s="4"/>
      <c r="H5192" s="4"/>
      <c r="I5192" s="4"/>
      <c r="J5192" s="4"/>
      <c r="K5192" s="4"/>
      <c r="L5192" s="4"/>
      <c r="M5192" s="4"/>
      <c r="N5192" s="4"/>
      <c r="O5192" s="4"/>
      <c r="P5192" s="4"/>
      <c r="Q5192" s="4"/>
      <c r="R5192" s="4"/>
      <c r="S5192" s="4"/>
      <c r="T5192" s="4"/>
      <c r="U5192" s="4"/>
      <c r="V5192" s="4"/>
      <c r="W5192" s="4"/>
    </row>
    <row r="5193" spans="1:23" ht="28" x14ac:dyDescent="0.3">
      <c r="A5193" s="16" t="s">
        <v>4714</v>
      </c>
      <c r="B5193" s="6">
        <v>0</v>
      </c>
      <c r="C5193" s="16" t="s">
        <v>4720</v>
      </c>
      <c r="D5193" s="16" t="str">
        <f t="shared" si="212"/>
        <v xml:space="preserve"> Đại học từ xa Aof bạn ơi, tui đang học aof đây</v>
      </c>
      <c r="E5193" s="4"/>
      <c r="F5193" s="4"/>
      <c r="G5193" s="4"/>
      <c r="H5193" s="4"/>
      <c r="I5193" s="4"/>
      <c r="J5193" s="4"/>
      <c r="K5193" s="4"/>
      <c r="L5193" s="4"/>
      <c r="M5193" s="4"/>
      <c r="N5193" s="4"/>
      <c r="O5193" s="4"/>
      <c r="P5193" s="4"/>
      <c r="Q5193" s="4"/>
      <c r="R5193" s="4"/>
      <c r="S5193" s="4"/>
      <c r="T5193" s="4"/>
      <c r="U5193" s="4"/>
      <c r="V5193" s="4"/>
      <c r="W5193" s="4"/>
    </row>
    <row r="5194" spans="1:23" ht="56" x14ac:dyDescent="0.3">
      <c r="A5194" s="16" t="s">
        <v>4714</v>
      </c>
      <c r="B5194" s="6">
        <v>0</v>
      </c>
      <c r="C5194" s="16" t="s">
        <v>4721</v>
      </c>
      <c r="D5194" s="16" t="str">
        <f t="shared" si="212"/>
        <v xml:space="preserve"> Đại học từ xa Học aof được miễn mon ngay từ đầu vào, bạn biết phải học những môn gì luôn, còn NEU thì lúc đki bạn chưa biết đc miễn những môn nào nha, hình như môn còn phải đúng y sì tên mới đc miễn cơ hi</v>
      </c>
      <c r="E5194" s="4"/>
      <c r="F5194" s="4"/>
      <c r="G5194" s="4"/>
      <c r="H5194" s="4"/>
      <c r="I5194" s="4"/>
      <c r="J5194" s="4"/>
      <c r="K5194" s="4"/>
      <c r="L5194" s="4"/>
      <c r="M5194" s="4"/>
      <c r="N5194" s="4"/>
      <c r="O5194" s="4"/>
      <c r="P5194" s="4"/>
      <c r="Q5194" s="4"/>
      <c r="R5194" s="4"/>
      <c r="S5194" s="4"/>
      <c r="T5194" s="4"/>
      <c r="U5194" s="4"/>
      <c r="V5194" s="4"/>
      <c r="W5194" s="4"/>
    </row>
    <row r="5195" spans="1:23" ht="28" x14ac:dyDescent="0.3">
      <c r="A5195" s="16" t="s">
        <v>4714</v>
      </c>
      <c r="B5195" s="6">
        <v>0</v>
      </c>
      <c r="C5195" s="16" t="s">
        <v>4722</v>
      </c>
      <c r="D5195" s="16" t="str">
        <f t="shared" si="212"/>
        <v xml:space="preserve"> Đại học từ xa Chất lượng đào tạo thì tui thấy AOF cũng thuộc trường TOP rồi đó</v>
      </c>
      <c r="E5195" s="4"/>
      <c r="F5195" s="4"/>
      <c r="G5195" s="4"/>
      <c r="H5195" s="4"/>
      <c r="I5195" s="4"/>
      <c r="J5195" s="4"/>
      <c r="K5195" s="4"/>
      <c r="L5195" s="4"/>
      <c r="M5195" s="4"/>
      <c r="N5195" s="4"/>
      <c r="O5195" s="4"/>
      <c r="P5195" s="4"/>
      <c r="Q5195" s="4"/>
      <c r="R5195" s="4"/>
      <c r="S5195" s="4"/>
      <c r="T5195" s="4"/>
      <c r="U5195" s="4"/>
      <c r="V5195" s="4"/>
      <c r="W5195" s="4"/>
    </row>
    <row r="5196" spans="1:23" ht="28" x14ac:dyDescent="0.3">
      <c r="A5196" s="16" t="s">
        <v>4714</v>
      </c>
      <c r="B5196" s="6">
        <v>0</v>
      </c>
      <c r="C5196" s="16" t="s">
        <v>4723</v>
      </c>
      <c r="D5196" s="16" t="str">
        <f t="shared" si="212"/>
        <v xml:space="preserve"> Đại học từ xa Neu ạ</v>
      </c>
      <c r="E5196" s="4"/>
      <c r="F5196" s="4"/>
      <c r="G5196" s="4"/>
      <c r="H5196" s="4"/>
      <c r="I5196" s="4"/>
      <c r="J5196" s="4"/>
      <c r="K5196" s="4"/>
      <c r="L5196" s="4"/>
      <c r="M5196" s="4"/>
      <c r="N5196" s="4"/>
      <c r="O5196" s="4"/>
      <c r="P5196" s="4"/>
      <c r="Q5196" s="4"/>
      <c r="R5196" s="4"/>
      <c r="S5196" s="4"/>
      <c r="T5196" s="4"/>
      <c r="U5196" s="4"/>
      <c r="V5196" s="4"/>
      <c r="W5196" s="4"/>
    </row>
    <row r="5197" spans="1:23" ht="70" x14ac:dyDescent="0.3">
      <c r="A5197" s="16" t="s">
        <v>4714</v>
      </c>
      <c r="B5197" s="6">
        <v>0</v>
      </c>
      <c r="C5197" s="16" t="s">
        <v>4724</v>
      </c>
      <c r="D5197" s="16" t="str">
        <f t="shared" si="212"/>
        <v xml:space="preserve"> Đại học từ xa mình cũng phân vân 2 trường, nhưng cuối cùng quyết định chọn NEU, học phí NEU 600k rẻ hơn HVTC 670k/tín. HVTC thì ko biết quy đổi để miễn môn có phức tạp không chứ NEU thì yêu cầu thủ tục khá cầu kỳ ấy</v>
      </c>
      <c r="E5197" s="4"/>
      <c r="F5197" s="4"/>
      <c r="G5197" s="4"/>
      <c r="H5197" s="4"/>
      <c r="I5197" s="4"/>
      <c r="J5197" s="4"/>
      <c r="K5197" s="4"/>
      <c r="L5197" s="4"/>
      <c r="M5197" s="4"/>
      <c r="N5197" s="4"/>
      <c r="O5197" s="4"/>
      <c r="P5197" s="4"/>
      <c r="Q5197" s="4"/>
      <c r="R5197" s="4"/>
      <c r="S5197" s="4"/>
      <c r="T5197" s="4"/>
      <c r="U5197" s="4"/>
      <c r="V5197" s="4"/>
      <c r="W5197" s="4"/>
    </row>
    <row r="5198" spans="1:23" ht="28" x14ac:dyDescent="0.3">
      <c r="A5198" s="16" t="s">
        <v>4714</v>
      </c>
      <c r="B5198" s="6">
        <v>0</v>
      </c>
      <c r="C5198" s="16" t="s">
        <v>4725</v>
      </c>
      <c r="D5198" s="16" t="str">
        <f t="shared" si="212"/>
        <v xml:space="preserve"> Đại học từ xa Aof ổn đấy bạn ơi</v>
      </c>
      <c r="E5198" s="4"/>
      <c r="F5198" s="4"/>
      <c r="G5198" s="4"/>
      <c r="H5198" s="4"/>
      <c r="I5198" s="4"/>
      <c r="J5198" s="4"/>
      <c r="K5198" s="4"/>
      <c r="L5198" s="4"/>
      <c r="M5198" s="4"/>
      <c r="N5198" s="4"/>
      <c r="O5198" s="4"/>
      <c r="P5198" s="4"/>
      <c r="Q5198" s="4"/>
      <c r="R5198" s="4"/>
      <c r="S5198" s="4"/>
      <c r="T5198" s="4"/>
      <c r="U5198" s="4"/>
      <c r="V5198" s="4"/>
      <c r="W5198" s="4"/>
    </row>
    <row r="5199" spans="1:23" ht="42" x14ac:dyDescent="0.3">
      <c r="A5199" s="16" t="s">
        <v>4714</v>
      </c>
      <c r="B5199" s="6">
        <v>0</v>
      </c>
      <c r="C5199" s="16" t="s">
        <v>4726</v>
      </c>
      <c r="D5199" s="16" t="str">
        <f t="shared" si="212"/>
        <v xml:space="preserve"> Đại học từ xa Kế toán thì mỗi trường có điểm mạnh riêng e nhé, AOF thì đào tạo lâu rồi và cũng nổi tiếng với ngành này, em tham khảo thêm nhé</v>
      </c>
      <c r="E5199" s="4"/>
      <c r="F5199" s="4"/>
      <c r="G5199" s="4"/>
      <c r="H5199" s="4"/>
      <c r="I5199" s="4"/>
      <c r="J5199" s="4"/>
      <c r="K5199" s="4"/>
      <c r="L5199" s="4"/>
      <c r="M5199" s="4"/>
      <c r="N5199" s="4"/>
      <c r="O5199" s="4"/>
      <c r="P5199" s="4"/>
      <c r="Q5199" s="4"/>
      <c r="R5199" s="4"/>
      <c r="S5199" s="4"/>
      <c r="T5199" s="4"/>
      <c r="U5199" s="4"/>
      <c r="V5199" s="4"/>
      <c r="W5199" s="4"/>
    </row>
    <row r="5200" spans="1:23" ht="84" x14ac:dyDescent="0.3">
      <c r="A5200" s="16" t="s">
        <v>4727</v>
      </c>
      <c r="B5200" s="6">
        <v>0</v>
      </c>
      <c r="C5200" s="16" t="s">
        <v>4728</v>
      </c>
      <c r="D5200" s="16" t="str">
        <f t="shared" si="212"/>
        <v xml:space="preserve"> Đại học từ xa Chính quy thì phải thi chứ ko xét hb được</v>
      </c>
      <c r="E5200" s="4"/>
      <c r="F5200" s="4"/>
      <c r="G5200" s="4"/>
      <c r="H5200" s="4"/>
      <c r="I5200" s="4"/>
      <c r="J5200" s="4"/>
      <c r="K5200" s="4"/>
      <c r="L5200" s="4"/>
      <c r="M5200" s="4"/>
      <c r="N5200" s="4"/>
      <c r="O5200" s="4"/>
      <c r="P5200" s="4"/>
      <c r="Q5200" s="4"/>
      <c r="R5200" s="4"/>
      <c r="S5200" s="4"/>
      <c r="T5200" s="4"/>
      <c r="U5200" s="4"/>
      <c r="V5200" s="4"/>
      <c r="W5200" s="4"/>
    </row>
    <row r="5201" spans="1:23" ht="84" x14ac:dyDescent="0.3">
      <c r="A5201" s="16" t="s">
        <v>4727</v>
      </c>
      <c r="B5201" s="6">
        <v>0</v>
      </c>
      <c r="C5201" s="16" t="s">
        <v>4729</v>
      </c>
      <c r="D5201" s="16" t="str">
        <f t="shared" si="212"/>
        <v xml:space="preserve"> Đại học từ xa học từ xa oke hơn ạ vì học online 100%, mình đang quan tâm ngành gì vậy ạ</v>
      </c>
      <c r="E5201" s="4"/>
      <c r="F5201" s="4"/>
      <c r="G5201" s="4"/>
      <c r="H5201" s="4"/>
      <c r="I5201" s="4"/>
      <c r="J5201" s="4"/>
      <c r="K5201" s="4"/>
      <c r="L5201" s="4"/>
      <c r="M5201" s="4"/>
      <c r="N5201" s="4"/>
      <c r="O5201" s="4"/>
      <c r="P5201" s="4"/>
      <c r="Q5201" s="4"/>
      <c r="R5201" s="4"/>
      <c r="S5201" s="4"/>
      <c r="T5201" s="4"/>
      <c r="U5201" s="4"/>
      <c r="V5201" s="4"/>
      <c r="W5201" s="4"/>
    </row>
    <row r="5202" spans="1:23" ht="84" x14ac:dyDescent="0.3">
      <c r="A5202" s="16" t="s">
        <v>4727</v>
      </c>
      <c r="B5202" s="6">
        <v>0</v>
      </c>
      <c r="C5202" s="16" t="s">
        <v>4730</v>
      </c>
      <c r="D5202" s="16" t="str">
        <f t="shared" si="212"/>
        <v xml:space="preserve"> Đại học từ xa Học từ xa nhiều lợi thế hơn vuvl chứ</v>
      </c>
      <c r="E5202" s="4"/>
      <c r="F5202" s="4"/>
      <c r="G5202" s="4"/>
      <c r="H5202" s="4"/>
      <c r="I5202" s="4"/>
      <c r="J5202" s="4"/>
      <c r="K5202" s="4"/>
      <c r="L5202" s="4"/>
      <c r="M5202" s="4"/>
      <c r="N5202" s="4"/>
      <c r="O5202" s="4"/>
      <c r="P5202" s="4"/>
      <c r="Q5202" s="4"/>
      <c r="R5202" s="4"/>
      <c r="S5202" s="4"/>
      <c r="T5202" s="4"/>
      <c r="U5202" s="4"/>
      <c r="V5202" s="4"/>
      <c r="W5202" s="4"/>
    </row>
    <row r="5203" spans="1:23" ht="84" x14ac:dyDescent="0.3">
      <c r="A5203" s="16" t="s">
        <v>4727</v>
      </c>
      <c r="B5203" s="6">
        <v>0</v>
      </c>
      <c r="C5203" s="16" t="s">
        <v>4731</v>
      </c>
      <c r="D5203" s="16" t="str">
        <f t="shared" si="212"/>
        <v xml:space="preserve"> Đại học từ xa đã đi làm rồi thì học htx là tốt nhất</v>
      </c>
      <c r="E5203" s="4"/>
      <c r="F5203" s="4"/>
      <c r="G5203" s="4"/>
      <c r="H5203" s="4"/>
      <c r="I5203" s="4"/>
      <c r="J5203" s="4"/>
      <c r="K5203" s="4"/>
      <c r="L5203" s="4"/>
      <c r="M5203" s="4"/>
      <c r="N5203" s="4"/>
      <c r="O5203" s="4"/>
      <c r="P5203" s="4"/>
      <c r="Q5203" s="4"/>
      <c r="R5203" s="4"/>
      <c r="S5203" s="4"/>
      <c r="T5203" s="4"/>
      <c r="U5203" s="4"/>
      <c r="V5203" s="4"/>
      <c r="W5203" s="4"/>
    </row>
    <row r="5204" spans="1:23" ht="84" x14ac:dyDescent="0.3">
      <c r="A5204" s="16" t="s">
        <v>4727</v>
      </c>
      <c r="B5204" s="6">
        <v>0</v>
      </c>
      <c r="C5204" s="16" t="s">
        <v>4732</v>
      </c>
      <c r="D5204" s="16" t="str">
        <f t="shared" si="212"/>
        <v xml:space="preserve"> Đại học từ xa hệ từ xa ổn hơn, giờ ai còn học vhvl nữa</v>
      </c>
      <c r="E5204" s="4"/>
      <c r="F5204" s="4"/>
      <c r="G5204" s="4"/>
      <c r="H5204" s="4"/>
      <c r="I5204" s="4"/>
      <c r="J5204" s="4"/>
      <c r="K5204" s="4"/>
      <c r="L5204" s="4"/>
      <c r="M5204" s="4"/>
      <c r="N5204" s="4"/>
      <c r="O5204" s="4"/>
      <c r="P5204" s="4"/>
      <c r="Q5204" s="4"/>
      <c r="R5204" s="4"/>
      <c r="S5204" s="4"/>
      <c r="T5204" s="4"/>
      <c r="U5204" s="4"/>
      <c r="V5204" s="4"/>
      <c r="W5204" s="4"/>
    </row>
    <row r="5205" spans="1:23" ht="84" x14ac:dyDescent="0.3">
      <c r="A5205" s="16" t="s">
        <v>4727</v>
      </c>
      <c r="B5205" s="6">
        <v>0</v>
      </c>
      <c r="C5205" s="16" t="s">
        <v>4733</v>
      </c>
      <c r="D5205" s="16" t="str">
        <f t="shared" si="212"/>
        <v xml:space="preserve"> Đại học từ xa vhvl cũng được nếu tối vanax học được thì học vhvl</v>
      </c>
      <c r="E5205" s="4"/>
      <c r="F5205" s="4"/>
      <c r="G5205" s="4"/>
      <c r="H5205" s="4"/>
      <c r="I5205" s="4"/>
      <c r="J5205" s="4"/>
      <c r="K5205" s="4"/>
      <c r="L5205" s="4"/>
      <c r="M5205" s="4"/>
      <c r="N5205" s="4"/>
      <c r="O5205" s="4"/>
      <c r="P5205" s="4"/>
      <c r="Q5205" s="4"/>
      <c r="R5205" s="4"/>
      <c r="S5205" s="4"/>
      <c r="T5205" s="4"/>
      <c r="U5205" s="4"/>
      <c r="V5205" s="4"/>
      <c r="W5205" s="4"/>
    </row>
    <row r="5206" spans="1:23" ht="84" x14ac:dyDescent="0.3">
      <c r="A5206" s="16" t="s">
        <v>4727</v>
      </c>
      <c r="B5206" s="6">
        <v>0</v>
      </c>
      <c r="C5206" s="16" t="s">
        <v>4734</v>
      </c>
      <c r="D5206" s="16" t="str">
        <f t="shared" si="212"/>
        <v xml:space="preserve"> Đại học từ xa mình thấy ko cần so sánh cũng thấy được hệ từ xa nhiều lợi thế hơn vhvl, giá trị bằng như nhau thì tội gì không chọn htx</v>
      </c>
      <c r="E5206" s="4"/>
      <c r="F5206" s="4"/>
      <c r="G5206" s="4"/>
      <c r="H5206" s="4"/>
      <c r="I5206" s="4"/>
      <c r="J5206" s="4"/>
      <c r="K5206" s="4"/>
      <c r="L5206" s="4"/>
      <c r="M5206" s="4"/>
      <c r="N5206" s="4"/>
      <c r="O5206" s="4"/>
      <c r="P5206" s="4"/>
      <c r="Q5206" s="4"/>
      <c r="R5206" s="4"/>
      <c r="S5206" s="4"/>
      <c r="T5206" s="4"/>
      <c r="U5206" s="4"/>
      <c r="V5206" s="4"/>
      <c r="W5206" s="4"/>
    </row>
    <row r="5207" spans="1:23" ht="84" x14ac:dyDescent="0.3">
      <c r="A5207" s="16" t="s">
        <v>4727</v>
      </c>
      <c r="B5207" s="6">
        <v>0</v>
      </c>
      <c r="C5207" s="16" t="s">
        <v>4735</v>
      </c>
      <c r="D5207" s="16" t="str">
        <f t="shared" si="212"/>
        <v xml:space="preserve"> Đại học từ xa quan tâm ké vì 2 bài không được duyệt.
 Mình cần tham khảo học VB2 từ xa Online, Tài chính ngân hàng hoặc kế toán.</v>
      </c>
      <c r="E5207" s="4"/>
      <c r="F5207" s="4"/>
      <c r="G5207" s="4"/>
      <c r="H5207" s="4"/>
      <c r="I5207" s="4"/>
      <c r="J5207" s="4"/>
      <c r="K5207" s="4"/>
      <c r="L5207" s="4"/>
      <c r="M5207" s="4"/>
      <c r="N5207" s="4"/>
      <c r="O5207" s="4"/>
      <c r="P5207" s="4"/>
      <c r="Q5207" s="4"/>
      <c r="R5207" s="4"/>
      <c r="S5207" s="4"/>
      <c r="T5207" s="4"/>
      <c r="U5207" s="4"/>
      <c r="V5207" s="4"/>
      <c r="W5207" s="4"/>
    </row>
    <row r="5208" spans="1:23" ht="168" x14ac:dyDescent="0.3">
      <c r="A5208" s="16" t="s">
        <v>4727</v>
      </c>
      <c r="B5208" s="6">
        <v>0</v>
      </c>
      <c r="C5208" s="16" t="s">
        <v>4736</v>
      </c>
      <c r="D5208" s="16" t="str">
        <f t="shared" si="212"/>
        <v xml:space="preserve"> Đại học từ xa Phải xác định 1 số vấn đề sau khi đăng kí từ xa, hoặc elearning:
 1. Budget của em là ở đâu? Tầm bn tiền 1 tín chỉ em học được
 2. Danh tiếng của trường em cần ko? Cần thì kiếm trường top trên học, k thì trường top dưới 
 3. Học cái này thì xác định lượng kiến thức nạp vào đầu khoản 40-50% thôi hoặc ít hơn chứ k có nhiều. Cầm cái bằng để danh chính ngôn thuận được lên lương, được tự tin nhảy việc ... 
 4. Xác định ngành học
 xác định hết mấy cái này rồi tính tiếp nha</v>
      </c>
      <c r="E5208" s="4"/>
      <c r="F5208" s="4"/>
      <c r="G5208" s="4"/>
      <c r="H5208" s="4"/>
      <c r="I5208" s="4"/>
      <c r="J5208" s="4"/>
      <c r="K5208" s="4"/>
      <c r="L5208" s="4"/>
      <c r="M5208" s="4"/>
      <c r="N5208" s="4"/>
      <c r="O5208" s="4"/>
      <c r="P5208" s="4"/>
      <c r="Q5208" s="4"/>
      <c r="R5208" s="4"/>
      <c r="S5208" s="4"/>
      <c r="T5208" s="4"/>
      <c r="U5208" s="4"/>
      <c r="V5208" s="4"/>
      <c r="W5208" s="4"/>
    </row>
    <row r="5209" spans="1:23" ht="84" x14ac:dyDescent="0.3">
      <c r="A5209" s="16" t="s">
        <v>4727</v>
      </c>
      <c r="B5209" s="6">
        <v>0</v>
      </c>
      <c r="C5209" s="16" t="s">
        <v>4737</v>
      </c>
      <c r="D5209" s="16" t="str">
        <f t="shared" si="212"/>
        <v xml:space="preserve"> Đại học từ xa T cũng như bạn đag học bên mở ạ</v>
      </c>
      <c r="E5209" s="4"/>
      <c r="F5209" s="4"/>
      <c r="G5209" s="4"/>
      <c r="H5209" s="4"/>
      <c r="I5209" s="4"/>
      <c r="J5209" s="4"/>
      <c r="K5209" s="4"/>
      <c r="L5209" s="4"/>
      <c r="M5209" s="4"/>
      <c r="N5209" s="4"/>
      <c r="O5209" s="4"/>
      <c r="P5209" s="4"/>
      <c r="Q5209" s="4"/>
      <c r="R5209" s="4"/>
      <c r="S5209" s="4"/>
      <c r="T5209" s="4"/>
      <c r="U5209" s="4"/>
      <c r="V5209" s="4"/>
      <c r="W5209" s="4"/>
    </row>
    <row r="5210" spans="1:23" ht="70" x14ac:dyDescent="0.3">
      <c r="A5210" s="16" t="s">
        <v>4738</v>
      </c>
      <c r="B5210" s="6">
        <v>0</v>
      </c>
      <c r="C5210" s="16" t="s">
        <v>4739</v>
      </c>
      <c r="D5210" s="16" t="str">
        <f t="shared" si="212"/>
        <v xml:space="preserve"> Đại học từ xa Chào em nha, khi em học tại TMU, em sẽ được quản lý học tập hỗ trợ cho em trong quá trình học em nha. Ngoài ra em cũng có thể nhắn tin hỏi đáp trên diễn đàn nữa em nha</v>
      </c>
      <c r="E5210" s="4"/>
      <c r="F5210" s="4"/>
      <c r="G5210" s="4"/>
      <c r="H5210" s="4"/>
      <c r="I5210" s="4"/>
      <c r="J5210" s="4"/>
      <c r="K5210" s="4"/>
      <c r="L5210" s="4"/>
      <c r="M5210" s="4"/>
      <c r="N5210" s="4"/>
      <c r="O5210" s="4"/>
      <c r="P5210" s="4"/>
      <c r="Q5210" s="4"/>
      <c r="R5210" s="4"/>
      <c r="S5210" s="4"/>
      <c r="T5210" s="4"/>
      <c r="U5210" s="4"/>
      <c r="V5210" s="4"/>
      <c r="W5210" s="4"/>
    </row>
    <row r="5211" spans="1:23" ht="70" x14ac:dyDescent="0.3">
      <c r="A5211" s="16" t="s">
        <v>4738</v>
      </c>
      <c r="B5211" s="6">
        <v>0</v>
      </c>
      <c r="C5211" s="16" t="s">
        <v>4740</v>
      </c>
      <c r="D5211" s="16" t="str">
        <f t="shared" si="212"/>
        <v xml:space="preserve"> Đại học từ xa Về khối lượng kiến thức nặng nhẹ, cnay tùy quan điểm mỗi người em à. Nhưng học ngành này, kiến thức càng nhiều thì càng tốt, sinh viên càng thích chứ em. TMDT là ngành học mà sv cần nắm chắc kiến thức, ra trường có rất nhiều cơ hội việc làm</v>
      </c>
      <c r="E5211" s="4"/>
      <c r="F5211" s="4"/>
      <c r="G5211" s="4"/>
      <c r="H5211" s="4"/>
      <c r="I5211" s="4"/>
      <c r="J5211" s="4"/>
      <c r="K5211" s="4"/>
      <c r="L5211" s="4"/>
      <c r="M5211" s="4"/>
      <c r="N5211" s="4"/>
      <c r="O5211" s="4"/>
      <c r="P5211" s="4"/>
      <c r="Q5211" s="4"/>
      <c r="R5211" s="4"/>
      <c r="S5211" s="4"/>
      <c r="T5211" s="4"/>
      <c r="U5211" s="4"/>
      <c r="V5211" s="4"/>
      <c r="W5211" s="4"/>
    </row>
    <row r="5212" spans="1:23" ht="70" x14ac:dyDescent="0.3">
      <c r="A5212" s="16" t="s">
        <v>4738</v>
      </c>
      <c r="B5212" s="6">
        <v>0</v>
      </c>
      <c r="C5212" s="16" t="s">
        <v>4741</v>
      </c>
      <c r="D5212" s="16" t="str">
        <f t="shared" si="212"/>
        <v xml:space="preserve"> Đại học từ xa TMU thì không lo khoản hỗ trợ sv đâu e</v>
      </c>
      <c r="E5212" s="4"/>
      <c r="F5212" s="4"/>
      <c r="G5212" s="4"/>
      <c r="H5212" s="4"/>
      <c r="I5212" s="4"/>
      <c r="J5212" s="4"/>
      <c r="K5212" s="4"/>
      <c r="L5212" s="4"/>
      <c r="M5212" s="4"/>
      <c r="N5212" s="4"/>
      <c r="O5212" s="4"/>
      <c r="P5212" s="4"/>
      <c r="Q5212" s="4"/>
      <c r="R5212" s="4"/>
      <c r="S5212" s="4"/>
      <c r="T5212" s="4"/>
      <c r="U5212" s="4"/>
      <c r="V5212" s="4"/>
      <c r="W5212" s="4"/>
    </row>
    <row r="5213" spans="1:23" ht="70" x14ac:dyDescent="0.3">
      <c r="A5213" s="16" t="s">
        <v>4738</v>
      </c>
      <c r="B5213" s="6">
        <v>0</v>
      </c>
      <c r="C5213" s="16" t="s">
        <v>4742</v>
      </c>
      <c r="D5213" s="16" t="str">
        <f t="shared" si="212"/>
        <v xml:space="preserve"> Đại học từ xa Học htx thì sợ gì nặng nhẹ nữa, bài giảng xem được nhiều lần chứ có như chính quy, giảng 1 lần là xong đâu</v>
      </c>
      <c r="E5213" s="4"/>
      <c r="F5213" s="4"/>
      <c r="G5213" s="4"/>
      <c r="H5213" s="4"/>
      <c r="I5213" s="4"/>
      <c r="J5213" s="4"/>
      <c r="K5213" s="4"/>
      <c r="L5213" s="4"/>
      <c r="M5213" s="4"/>
      <c r="N5213" s="4"/>
      <c r="O5213" s="4"/>
      <c r="P5213" s="4"/>
      <c r="Q5213" s="4"/>
      <c r="R5213" s="4"/>
      <c r="S5213" s="4"/>
      <c r="T5213" s="4"/>
      <c r="U5213" s="4"/>
      <c r="V5213" s="4"/>
      <c r="W5213" s="4"/>
    </row>
    <row r="5214" spans="1:23" ht="70" x14ac:dyDescent="0.3">
      <c r="A5214" s="16" t="s">
        <v>4738</v>
      </c>
      <c r="B5214" s="6">
        <v>0</v>
      </c>
      <c r="C5214" s="16" t="s">
        <v>4743</v>
      </c>
      <c r="D5214" s="16" t="str">
        <f t="shared" si="212"/>
        <v xml:space="preserve"> Đại học từ xa Hầu như trường nào cũng được hỗ trợ mà</v>
      </c>
      <c r="E5214" s="4"/>
      <c r="F5214" s="4"/>
      <c r="G5214" s="4"/>
      <c r="H5214" s="4"/>
      <c r="I5214" s="4"/>
      <c r="J5214" s="4"/>
      <c r="K5214" s="4"/>
      <c r="L5214" s="4"/>
      <c r="M5214" s="4"/>
      <c r="N5214" s="4"/>
      <c r="O5214" s="4"/>
      <c r="P5214" s="4"/>
      <c r="Q5214" s="4"/>
      <c r="R5214" s="4"/>
      <c r="S5214" s="4"/>
      <c r="T5214" s="4"/>
      <c r="U5214" s="4"/>
      <c r="V5214" s="4"/>
      <c r="W5214" s="4"/>
    </row>
    <row r="5215" spans="1:23" ht="70" x14ac:dyDescent="0.3">
      <c r="A5215" s="16" t="s">
        <v>4738</v>
      </c>
      <c r="B5215" s="6">
        <v>0</v>
      </c>
      <c r="C5215" s="16" t="s">
        <v>4744</v>
      </c>
      <c r="D5215" s="16" t="str">
        <f t="shared" si="212"/>
        <v xml:space="preserve"> Đại học từ xa TMU đào tạo TMDT tốt nhất trong các trường ở HN rồi, trường top thì bằng giá trị cao, chắc kiến thức cũng ko nhẹ đâu</v>
      </c>
      <c r="E5215" s="4"/>
      <c r="F5215" s="4"/>
      <c r="G5215" s="4"/>
      <c r="H5215" s="4"/>
      <c r="I5215" s="4"/>
      <c r="J5215" s="4"/>
      <c r="K5215" s="4"/>
      <c r="L5215" s="4"/>
      <c r="M5215" s="4"/>
      <c r="N5215" s="4"/>
      <c r="O5215" s="4"/>
      <c r="P5215" s="4"/>
      <c r="Q5215" s="4"/>
      <c r="R5215" s="4"/>
      <c r="S5215" s="4"/>
      <c r="T5215" s="4"/>
      <c r="U5215" s="4"/>
      <c r="V5215" s="4"/>
      <c r="W5215" s="4"/>
    </row>
    <row r="5216" spans="1:23" ht="70" x14ac:dyDescent="0.3">
      <c r="A5216" s="16" t="s">
        <v>4738</v>
      </c>
      <c r="B5216" s="6">
        <v>0</v>
      </c>
      <c r="C5216" s="16" t="s">
        <v>4745</v>
      </c>
      <c r="D5216" s="16" t="str">
        <f t="shared" si="212"/>
        <v xml:space="preserve"> Đại học từ xa Trong group có đấy b, tìm theo từ khóa là ra, group này ko cho cmt link nên ko share được</v>
      </c>
      <c r="E5216" s="4"/>
      <c r="F5216" s="4"/>
      <c r="G5216" s="4"/>
      <c r="H5216" s="4"/>
      <c r="I5216" s="4"/>
      <c r="J5216" s="4"/>
      <c r="K5216" s="4"/>
      <c r="L5216" s="4"/>
      <c r="M5216" s="4"/>
      <c r="N5216" s="4"/>
      <c r="O5216" s="4"/>
      <c r="P5216" s="4"/>
      <c r="Q5216" s="4"/>
      <c r="R5216" s="4"/>
      <c r="S5216" s="4"/>
      <c r="T5216" s="4"/>
      <c r="U5216" s="4"/>
      <c r="V5216" s="4"/>
      <c r="W5216" s="4"/>
    </row>
    <row r="5217" spans="1:23" ht="154" x14ac:dyDescent="0.3">
      <c r="A5217" s="16" t="s">
        <v>4746</v>
      </c>
      <c r="B5217" s="6">
        <v>0</v>
      </c>
      <c r="C5217" s="16" t="s">
        <v>4747</v>
      </c>
      <c r="D5217" s="16" t="str">
        <f t="shared" si="212"/>
        <v xml:space="preserve"> Đại học từ xa thi được công chức đó em ơi, bằng ko ghi hình thức đào tạo</v>
      </c>
      <c r="E5217" s="4"/>
      <c r="F5217" s="4"/>
      <c r="G5217" s="4"/>
      <c r="H5217" s="4"/>
      <c r="I5217" s="4"/>
      <c r="J5217" s="4"/>
      <c r="K5217" s="4"/>
      <c r="L5217" s="4"/>
      <c r="M5217" s="4"/>
      <c r="N5217" s="4"/>
      <c r="O5217" s="4"/>
      <c r="P5217" s="4"/>
      <c r="Q5217" s="4"/>
      <c r="R5217" s="4"/>
      <c r="S5217" s="4"/>
      <c r="T5217" s="4"/>
      <c r="U5217" s="4"/>
      <c r="V5217" s="4"/>
      <c r="W5217" s="4"/>
    </row>
    <row r="5218" spans="1:23" ht="154" x14ac:dyDescent="0.3">
      <c r="A5218" s="16" t="s">
        <v>4746</v>
      </c>
      <c r="B5218" s="6">
        <v>0</v>
      </c>
      <c r="C5218" s="16" t="s">
        <v>4748</v>
      </c>
      <c r="D5218" s="16" t="str">
        <f t="shared" si="212"/>
        <v xml:space="preserve"> Đại học từ xa nhiều trường xét từ bằng trung cấp đâu e</v>
      </c>
      <c r="E5218" s="4"/>
      <c r="F5218" s="4"/>
      <c r="G5218" s="4"/>
      <c r="H5218" s="4"/>
      <c r="I5218" s="4"/>
      <c r="J5218" s="4"/>
      <c r="K5218" s="4"/>
      <c r="L5218" s="4"/>
      <c r="M5218" s="4"/>
      <c r="N5218" s="4"/>
      <c r="O5218" s="4"/>
      <c r="P5218" s="4"/>
      <c r="Q5218" s="4"/>
      <c r="R5218" s="4"/>
      <c r="S5218" s="4"/>
      <c r="T5218" s="4"/>
      <c r="U5218" s="4"/>
      <c r="V5218" s="4"/>
      <c r="W5218" s="4"/>
    </row>
    <row r="5219" spans="1:23" ht="154" x14ac:dyDescent="0.3">
      <c r="A5219" s="16" t="s">
        <v>4746</v>
      </c>
      <c r="B5219" s="6">
        <v>0</v>
      </c>
      <c r="C5219" s="16" t="s">
        <v>4749</v>
      </c>
      <c r="D5219" s="16" t="str">
        <f t="shared" si="212"/>
        <v xml:space="preserve"> Đại học từ xa Luật KT có trường TMU đào tạo đó b</v>
      </c>
      <c r="E5219" s="4"/>
      <c r="F5219" s="4"/>
      <c r="G5219" s="4"/>
      <c r="H5219" s="4"/>
      <c r="I5219" s="4"/>
      <c r="J5219" s="4"/>
      <c r="K5219" s="4"/>
      <c r="L5219" s="4"/>
      <c r="M5219" s="4"/>
      <c r="N5219" s="4"/>
      <c r="O5219" s="4"/>
      <c r="P5219" s="4"/>
      <c r="Q5219" s="4"/>
      <c r="R5219" s="4"/>
      <c r="S5219" s="4"/>
      <c r="T5219" s="4"/>
      <c r="U5219" s="4"/>
      <c r="V5219" s="4"/>
      <c r="W5219" s="4"/>
    </row>
    <row r="5220" spans="1:23" ht="154" x14ac:dyDescent="0.3">
      <c r="A5220" s="16" t="s">
        <v>4746</v>
      </c>
      <c r="B5220" s="6">
        <v>0</v>
      </c>
      <c r="C5220" s="16" t="s">
        <v>4750</v>
      </c>
      <c r="D5220" s="16" t="str">
        <f t="shared" si="212"/>
        <v xml:space="preserve"> Đại học từ xa Cứ chọn trường top mà học em nhé</v>
      </c>
      <c r="E5220" s="4"/>
      <c r="F5220" s="4"/>
      <c r="G5220" s="4"/>
      <c r="H5220" s="4"/>
      <c r="I5220" s="4"/>
      <c r="J5220" s="4"/>
      <c r="K5220" s="4"/>
      <c r="L5220" s="4"/>
      <c r="M5220" s="4"/>
      <c r="N5220" s="4"/>
      <c r="O5220" s="4"/>
      <c r="P5220" s="4"/>
      <c r="Q5220" s="4"/>
      <c r="R5220" s="4"/>
      <c r="S5220" s="4"/>
      <c r="T5220" s="4"/>
      <c r="U5220" s="4"/>
      <c r="V5220" s="4"/>
      <c r="W5220" s="4"/>
    </row>
    <row r="5221" spans="1:23" ht="154" x14ac:dyDescent="0.3">
      <c r="A5221" s="16" t="s">
        <v>4746</v>
      </c>
      <c r="B5221" s="6">
        <v>0</v>
      </c>
      <c r="C5221" s="16" t="s">
        <v>2472</v>
      </c>
      <c r="D5221" s="16" t="str">
        <f t="shared" si="212"/>
        <v xml:space="preserve"> Đại học từ xa Em ở khu vực nào thế</v>
      </c>
      <c r="E5221" s="4"/>
      <c r="F5221" s="4"/>
      <c r="G5221" s="4"/>
      <c r="H5221" s="4"/>
      <c r="I5221" s="4"/>
      <c r="J5221" s="4"/>
      <c r="K5221" s="4"/>
      <c r="L5221" s="4"/>
      <c r="M5221" s="4"/>
      <c r="N5221" s="4"/>
      <c r="O5221" s="4"/>
      <c r="P5221" s="4"/>
      <c r="Q5221" s="4"/>
      <c r="R5221" s="4"/>
      <c r="S5221" s="4"/>
      <c r="T5221" s="4"/>
      <c r="U5221" s="4"/>
      <c r="V5221" s="4"/>
      <c r="W5221" s="4"/>
    </row>
    <row r="5222" spans="1:23" ht="154" x14ac:dyDescent="0.3">
      <c r="A5222" s="16" t="s">
        <v>4746</v>
      </c>
      <c r="B5222" s="6">
        <v>0</v>
      </c>
      <c r="C5222" s="16" t="s">
        <v>4751</v>
      </c>
      <c r="D5222" s="16" t="str">
        <f t="shared" si="212"/>
        <v xml:space="preserve"> Đại học từ xa Luật KT thì hơi ít trường đào tạo, Luật thì nhiều hơn</v>
      </c>
      <c r="E5222" s="4"/>
      <c r="F5222" s="4"/>
      <c r="G5222" s="4"/>
      <c r="H5222" s="4"/>
      <c r="I5222" s="4"/>
      <c r="J5222" s="4"/>
      <c r="K5222" s="4"/>
      <c r="L5222" s="4"/>
      <c r="M5222" s="4"/>
      <c r="N5222" s="4"/>
      <c r="O5222" s="4"/>
      <c r="P5222" s="4"/>
      <c r="Q5222" s="4"/>
      <c r="R5222" s="4"/>
      <c r="S5222" s="4"/>
      <c r="T5222" s="4"/>
      <c r="U5222" s="4"/>
      <c r="V5222" s="4"/>
      <c r="W5222" s="4"/>
    </row>
    <row r="5223" spans="1:23" ht="154" x14ac:dyDescent="0.3">
      <c r="A5223" s="16" t="s">
        <v>4746</v>
      </c>
      <c r="B5223" s="6">
        <v>0</v>
      </c>
      <c r="C5223" s="16" t="s">
        <v>4752</v>
      </c>
      <c r="D5223" s="16" t="str">
        <f t="shared" si="212"/>
        <v xml:space="preserve"> Đại học từ xa Luật kinh tế ở HCM có trường Đại học Công nghệ TP Hồ Chí Minh tuyển sinh nha em, bằng ra trường thì không ghi loại hình đào tạo trên bằng, tuy nhiên trên bảng điểm thì có ghi hình thức học là : hệ từ xa á em, nên em tìm hiểu xem điều kiện công/ viên chức có yêu cầu bắt buộc hệ gì không nha</v>
      </c>
      <c r="E5223" s="4"/>
      <c r="F5223" s="4"/>
      <c r="G5223" s="4"/>
      <c r="H5223" s="4"/>
      <c r="I5223" s="4"/>
      <c r="J5223" s="4"/>
      <c r="K5223" s="4"/>
      <c r="L5223" s="4"/>
      <c r="M5223" s="4"/>
      <c r="N5223" s="4"/>
      <c r="O5223" s="4"/>
      <c r="P5223" s="4"/>
      <c r="Q5223" s="4"/>
      <c r="R5223" s="4"/>
      <c r="S5223" s="4"/>
      <c r="T5223" s="4"/>
      <c r="U5223" s="4"/>
      <c r="V5223" s="4"/>
      <c r="W5223" s="4"/>
    </row>
    <row r="5224" spans="1:23" ht="154" x14ac:dyDescent="0.3">
      <c r="A5224" s="16" t="s">
        <v>4746</v>
      </c>
      <c r="B5224" s="6">
        <v>0</v>
      </c>
      <c r="C5224" s="16" t="s">
        <v>4753</v>
      </c>
      <c r="D5224" s="16" t="str">
        <f t="shared" si="212"/>
        <v xml:space="preserve"> Đại học từ xa Em tham khảo ngành Luật KT trường HUBT nhắn tin chị hỗ trợ nhé</v>
      </c>
      <c r="E5224" s="4"/>
      <c r="F5224" s="4"/>
      <c r="G5224" s="4"/>
      <c r="H5224" s="4"/>
      <c r="I5224" s="4"/>
      <c r="J5224" s="4"/>
      <c r="K5224" s="4"/>
      <c r="L5224" s="4"/>
      <c r="M5224" s="4"/>
      <c r="N5224" s="4"/>
      <c r="O5224" s="4"/>
      <c r="P5224" s="4"/>
      <c r="Q5224" s="4"/>
      <c r="R5224" s="4"/>
      <c r="S5224" s="4"/>
      <c r="T5224" s="4"/>
      <c r="U5224" s="4"/>
      <c r="V5224" s="4"/>
      <c r="W5224" s="4"/>
    </row>
    <row r="5225" spans="1:23" ht="409.5" x14ac:dyDescent="0.3">
      <c r="A5225" s="16" t="s">
        <v>4754</v>
      </c>
      <c r="B5225" s="6">
        <v>0</v>
      </c>
      <c r="C5225" s="16" t="s">
        <v>4755</v>
      </c>
      <c r="D5225" s="16" t="str">
        <f t="shared" si="212"/>
        <v xml:space="preserve"> Đại học từ xa Mong sớm đc thông qua luật mới nè</v>
      </c>
      <c r="E5225" s="4"/>
      <c r="F5225" s="4"/>
      <c r="G5225" s="4"/>
      <c r="H5225" s="4"/>
      <c r="I5225" s="4"/>
      <c r="J5225" s="4"/>
      <c r="K5225" s="4"/>
      <c r="L5225" s="4"/>
      <c r="M5225" s="4"/>
      <c r="N5225" s="4"/>
      <c r="O5225" s="4"/>
      <c r="P5225" s="4"/>
      <c r="Q5225" s="4"/>
      <c r="R5225" s="4"/>
      <c r="S5225" s="4"/>
      <c r="T5225" s="4"/>
      <c r="U5225" s="4"/>
      <c r="V5225" s="4"/>
      <c r="W5225" s="4"/>
    </row>
    <row r="5226" spans="1:23" ht="409.5" x14ac:dyDescent="0.3">
      <c r="A5226" s="16" t="s">
        <v>4754</v>
      </c>
      <c r="B5226" s="6">
        <v>0</v>
      </c>
      <c r="C5226" s="16" t="s">
        <v>4756</v>
      </c>
      <c r="D5226" s="16" t="str">
        <f t="shared" si="212"/>
        <v xml:space="preserve"> Đại học từ xa S k sớm hơn ta, sắp tốt nghiệp rồi</v>
      </c>
      <c r="E5226" s="4"/>
      <c r="F5226" s="4"/>
      <c r="G5226" s="4"/>
      <c r="H5226" s="4"/>
      <c r="I5226" s="4"/>
      <c r="J5226" s="4"/>
      <c r="K5226" s="4"/>
      <c r="L5226" s="4"/>
      <c r="M5226" s="4"/>
      <c r="N5226" s="4"/>
      <c r="O5226" s="4"/>
      <c r="P5226" s="4"/>
      <c r="Q5226" s="4"/>
      <c r="R5226" s="4"/>
      <c r="S5226" s="4"/>
      <c r="T5226" s="4"/>
      <c r="U5226" s="4"/>
      <c r="V5226" s="4"/>
      <c r="W5226" s="4"/>
    </row>
    <row r="5227" spans="1:23" ht="406" x14ac:dyDescent="0.3">
      <c r="A5227" s="16" t="s">
        <v>4757</v>
      </c>
      <c r="B5227" s="6">
        <v>0</v>
      </c>
      <c r="C5227" s="16" t="s">
        <v>4758</v>
      </c>
      <c r="D5227" s="16" t="str">
        <f t="shared" si="212"/>
        <v xml:space="preserve"> Đại học từ xa Bạn ơi cho mình hỏi đây là ĐH Mở HN hay TP HCM vậy</v>
      </c>
      <c r="E5227" s="4"/>
      <c r="F5227" s="4"/>
      <c r="G5227" s="4"/>
      <c r="H5227" s="4"/>
      <c r="I5227" s="4"/>
      <c r="J5227" s="4"/>
      <c r="K5227" s="4"/>
      <c r="L5227" s="4"/>
      <c r="M5227" s="4"/>
      <c r="N5227" s="4"/>
      <c r="O5227" s="4"/>
      <c r="P5227" s="4"/>
      <c r="Q5227" s="4"/>
      <c r="R5227" s="4"/>
      <c r="S5227" s="4"/>
      <c r="T5227" s="4"/>
      <c r="U5227" s="4"/>
      <c r="V5227" s="4"/>
      <c r="W5227" s="4"/>
    </row>
    <row r="5228" spans="1:23" ht="406" x14ac:dyDescent="0.3">
      <c r="A5228" s="16" t="s">
        <v>4757</v>
      </c>
      <c r="B5228" s="6">
        <v>0</v>
      </c>
      <c r="C5228" s="16" t="s">
        <v>4759</v>
      </c>
      <c r="D5228" s="16" t="str">
        <f t="shared" si="212"/>
        <v xml:space="preserve"> Đại học từ xa vch công khai giá thi hộ, làm bài kiểm tra hộ :)</v>
      </c>
      <c r="E5228" s="4"/>
      <c r="F5228" s="4"/>
      <c r="G5228" s="4"/>
      <c r="H5228" s="4"/>
      <c r="I5228" s="4"/>
      <c r="J5228" s="4"/>
      <c r="K5228" s="4"/>
      <c r="L5228" s="4"/>
      <c r="M5228" s="4"/>
      <c r="N5228" s="4"/>
      <c r="O5228" s="4"/>
      <c r="P5228" s="4"/>
      <c r="Q5228" s="4"/>
      <c r="R5228" s="4"/>
      <c r="S5228" s="4"/>
      <c r="T5228" s="4"/>
      <c r="U5228" s="4"/>
      <c r="V5228" s="4"/>
      <c r="W5228" s="4"/>
    </row>
    <row r="5229" spans="1:23" ht="406" x14ac:dyDescent="0.3">
      <c r="A5229" s="16" t="s">
        <v>4757</v>
      </c>
      <c r="B5229" s="6">
        <v>0</v>
      </c>
      <c r="C5229" s="16" t="s">
        <v>4760</v>
      </c>
      <c r="D5229" s="16" t="str">
        <f t="shared" si="212"/>
        <v xml:space="preserve"> Đại học từ xa Anh b học vb2 dh Luật hệ gì thế b?</v>
      </c>
      <c r="E5229" s="4"/>
      <c r="F5229" s="4"/>
      <c r="G5229" s="4"/>
      <c r="H5229" s="4"/>
      <c r="I5229" s="4"/>
      <c r="J5229" s="4"/>
      <c r="K5229" s="4"/>
      <c r="L5229" s="4"/>
      <c r="M5229" s="4"/>
      <c r="N5229" s="4"/>
      <c r="O5229" s="4"/>
      <c r="P5229" s="4"/>
      <c r="Q5229" s="4"/>
      <c r="R5229" s="4"/>
      <c r="S5229" s="4"/>
      <c r="T5229" s="4"/>
      <c r="U5229" s="4"/>
      <c r="V5229" s="4"/>
      <c r="W5229" s="4"/>
    </row>
    <row r="5230" spans="1:23" ht="406" x14ac:dyDescent="0.3">
      <c r="A5230" s="16" t="s">
        <v>4757</v>
      </c>
      <c r="B5230" s="6">
        <v>0</v>
      </c>
      <c r="C5230" s="16" t="s">
        <v>4761</v>
      </c>
      <c r="D5230" s="16" t="str">
        <f t="shared" si="212"/>
        <v xml:space="preserve"> Đại học từ xa Thấy Mở HN có nhiều trạm thi mà ko nghĩ khâu quản lý kém vậy :(</v>
      </c>
      <c r="E5230" s="4"/>
      <c r="F5230" s="4"/>
      <c r="G5230" s="4"/>
      <c r="H5230" s="4"/>
      <c r="I5230" s="4"/>
      <c r="J5230" s="4"/>
      <c r="K5230" s="4"/>
      <c r="L5230" s="4"/>
      <c r="M5230" s="4"/>
      <c r="N5230" s="4"/>
      <c r="O5230" s="4"/>
      <c r="P5230" s="4"/>
      <c r="Q5230" s="4"/>
      <c r="R5230" s="4"/>
      <c r="S5230" s="4"/>
      <c r="T5230" s="4"/>
      <c r="U5230" s="4"/>
      <c r="V5230" s="4"/>
      <c r="W5230" s="4"/>
    </row>
    <row r="5231" spans="1:23" ht="406" x14ac:dyDescent="0.3">
      <c r="A5231" s="16" t="s">
        <v>4757</v>
      </c>
      <c r="B5231" s="6">
        <v>0</v>
      </c>
      <c r="C5231" s="16" t="s">
        <v>4762</v>
      </c>
      <c r="D5231" s="16" t="str">
        <f t="shared" si="212"/>
        <v xml:space="preserve"> Đại học từ xa cái chỉ tiêu thì mk nghe nói nhiều rồi nhưng vụ thư 2 thì đến chịu thật, nhà trường ko biết đã biết thông tin chưa</v>
      </c>
      <c r="E5231" s="4"/>
      <c r="F5231" s="4"/>
      <c r="G5231" s="4"/>
      <c r="H5231" s="4"/>
      <c r="I5231" s="4"/>
      <c r="J5231" s="4"/>
      <c r="K5231" s="4"/>
      <c r="L5231" s="4"/>
      <c r="M5231" s="4"/>
      <c r="N5231" s="4"/>
      <c r="O5231" s="4"/>
      <c r="P5231" s="4"/>
      <c r="Q5231" s="4"/>
      <c r="R5231" s="4"/>
      <c r="S5231" s="4"/>
      <c r="T5231" s="4"/>
      <c r="U5231" s="4"/>
      <c r="V5231" s="4"/>
      <c r="W5231" s="4"/>
    </row>
    <row r="5232" spans="1:23" ht="406" x14ac:dyDescent="0.3">
      <c r="A5232" s="16" t="s">
        <v>4757</v>
      </c>
      <c r="B5232" s="6">
        <v>0</v>
      </c>
      <c r="C5232" s="16" t="s">
        <v>4763</v>
      </c>
      <c r="D5232" s="16" t="str">
        <f t="shared" si="212"/>
        <v xml:space="preserve"> Đại học từ xa Mở HN à em</v>
      </c>
      <c r="E5232" s="4"/>
      <c r="F5232" s="4"/>
      <c r="G5232" s="4"/>
      <c r="H5232" s="4"/>
      <c r="I5232" s="4"/>
      <c r="J5232" s="4"/>
      <c r="K5232" s="4"/>
      <c r="L5232" s="4"/>
      <c r="M5232" s="4"/>
      <c r="N5232" s="4"/>
      <c r="O5232" s="4"/>
      <c r="P5232" s="4"/>
      <c r="Q5232" s="4"/>
      <c r="R5232" s="4"/>
      <c r="S5232" s="4"/>
      <c r="T5232" s="4"/>
      <c r="U5232" s="4"/>
      <c r="V5232" s="4"/>
      <c r="W5232" s="4"/>
    </row>
    <row r="5233" spans="1:23" ht="406" x14ac:dyDescent="0.3">
      <c r="A5233" s="16" t="s">
        <v>4757</v>
      </c>
      <c r="B5233" s="6">
        <v>0</v>
      </c>
      <c r="C5233" s="16" t="s">
        <v>4764</v>
      </c>
      <c r="D5233" s="16" t="str">
        <f t="shared" si="212"/>
        <v xml:space="preserve"> Đại học từ xa Hệ từ xa dành cho người không có thời gian đi đến trường. Còn việc học hay không là do người học chứ ạ? Họ cung cấp cần câu thôi còn câu thế nào là do bản thân mình mà. Dù học off thì bạn cũng phải bỏ thời gian nghiên cứu, tìm hiểu thì kiến thức mới nạp vào đầu được mà. Ở đâu cũng có học thật thi thật, còn muốn giả dối thì kiểu gì cũng có thể giả dối được hết bạn. Trải nghiệm của bạn tệ có thể do bạn chưa hiểu bản chất của HTX thôi á.</v>
      </c>
      <c r="E5233" s="4"/>
      <c r="F5233" s="4"/>
      <c r="G5233" s="4"/>
      <c r="H5233" s="4"/>
      <c r="I5233" s="4"/>
      <c r="J5233" s="4"/>
      <c r="K5233" s="4"/>
      <c r="L5233" s="4"/>
      <c r="M5233" s="4"/>
      <c r="N5233" s="4"/>
      <c r="O5233" s="4"/>
      <c r="P5233" s="4"/>
      <c r="Q5233" s="4"/>
      <c r="R5233" s="4"/>
      <c r="S5233" s="4"/>
      <c r="T5233" s="4"/>
      <c r="U5233" s="4"/>
      <c r="V5233" s="4"/>
      <c r="W5233" s="4"/>
    </row>
    <row r="5234" spans="1:23" ht="406" x14ac:dyDescent="0.3">
      <c r="A5234" s="16" t="s">
        <v>4757</v>
      </c>
      <c r="B5234" s="6">
        <v>0</v>
      </c>
      <c r="C5234" s="16" t="s">
        <v>4765</v>
      </c>
      <c r="D5234" s="16" t="str">
        <f t="shared" si="212"/>
        <v xml:space="preserve"> Đại học từ xa Vừa đk học Htx đh mở xong,hoang mang quá</v>
      </c>
      <c r="E5234" s="4"/>
      <c r="F5234" s="4"/>
      <c r="G5234" s="4"/>
      <c r="H5234" s="4"/>
      <c r="I5234" s="4"/>
      <c r="J5234" s="4"/>
      <c r="K5234" s="4"/>
      <c r="L5234" s="4"/>
      <c r="M5234" s="4"/>
      <c r="N5234" s="4"/>
      <c r="O5234" s="4"/>
      <c r="P5234" s="4"/>
      <c r="Q5234" s="4"/>
      <c r="R5234" s="4"/>
      <c r="S5234" s="4"/>
      <c r="T5234" s="4"/>
      <c r="U5234" s="4"/>
      <c r="V5234" s="4"/>
      <c r="W5234" s="4"/>
    </row>
    <row r="5235" spans="1:23" ht="406" x14ac:dyDescent="0.3">
      <c r="A5235" s="16" t="s">
        <v>4757</v>
      </c>
      <c r="B5235" s="6">
        <v>0</v>
      </c>
      <c r="C5235" s="16" t="s">
        <v>4766</v>
      </c>
      <c r="D5235" s="16" t="str">
        <f t="shared" si="212"/>
        <v xml:space="preserve"> Đại học từ xa Tớ đang học mở hn đây, lúc mới học thì ko thấy dụ thi hộ tìm đến như b nói. Về phần kiến thức thì đúng là nếu chưa biết gì thì ko theo được thật. Ngoài ra thầy quản lý lớp vẫn rất ok ạ, khâu thi cũng ok. Học phí thì giá theo tín chỉ tớ thấy cũng như các trường khác mà nhỉ</v>
      </c>
      <c r="E5235" s="4"/>
      <c r="F5235" s="4"/>
      <c r="G5235" s="4"/>
      <c r="H5235" s="4"/>
      <c r="I5235" s="4"/>
      <c r="J5235" s="4"/>
      <c r="K5235" s="4"/>
      <c r="L5235" s="4"/>
      <c r="M5235" s="4"/>
      <c r="N5235" s="4"/>
      <c r="O5235" s="4"/>
      <c r="P5235" s="4"/>
      <c r="Q5235" s="4"/>
      <c r="R5235" s="4"/>
      <c r="S5235" s="4"/>
      <c r="T5235" s="4"/>
      <c r="U5235" s="4"/>
      <c r="V5235" s="4"/>
      <c r="W5235" s="4"/>
    </row>
    <row r="5236" spans="1:23" ht="406" x14ac:dyDescent="0.3">
      <c r="A5236" s="16" t="s">
        <v>4757</v>
      </c>
      <c r="B5236" s="6">
        <v>0</v>
      </c>
      <c r="C5236" s="16" t="s">
        <v>4767</v>
      </c>
      <c r="D5236" s="16" t="str">
        <f t="shared" si="212"/>
        <v xml:space="preserve"> Đại học từ xa Báo ngay lên cho trường xử lý, thi hộ là ko chấp nhận được r!</v>
      </c>
      <c r="E5236" s="4"/>
      <c r="F5236" s="4"/>
      <c r="G5236" s="4"/>
      <c r="H5236" s="4"/>
      <c r="I5236" s="4"/>
      <c r="J5236" s="4"/>
      <c r="K5236" s="4"/>
      <c r="L5236" s="4"/>
      <c r="M5236" s="4"/>
      <c r="N5236" s="4"/>
      <c r="O5236" s="4"/>
      <c r="P5236" s="4"/>
      <c r="Q5236" s="4"/>
      <c r="R5236" s="4"/>
      <c r="S5236" s="4"/>
      <c r="T5236" s="4"/>
      <c r="U5236" s="4"/>
      <c r="V5236" s="4"/>
      <c r="W5236" s="4"/>
    </row>
    <row r="5237" spans="1:23" ht="406" x14ac:dyDescent="0.3">
      <c r="A5237" s="16" t="s">
        <v>4757</v>
      </c>
      <c r="B5237" s="6">
        <v>0</v>
      </c>
      <c r="C5237" s="16" t="s">
        <v>4768</v>
      </c>
      <c r="D5237" s="16" t="str">
        <f t="shared" si="212"/>
        <v xml:space="preserve"> Đại học từ xa Học thì nên học khoa luật đh Quốc gia Hà Nội. Hay đh Luật HN nhé mng. Anh mk học đh Luật siêu ổn, nhưng học thật. Nhố nhăng rớt môn</v>
      </c>
      <c r="E5237" s="4"/>
      <c r="F5237" s="4"/>
      <c r="G5237" s="4"/>
      <c r="H5237" s="4"/>
      <c r="I5237" s="4"/>
      <c r="J5237" s="4"/>
      <c r="K5237" s="4"/>
      <c r="L5237" s="4"/>
      <c r="M5237" s="4"/>
      <c r="N5237" s="4"/>
      <c r="O5237" s="4"/>
      <c r="P5237" s="4"/>
      <c r="Q5237" s="4"/>
      <c r="R5237" s="4"/>
      <c r="S5237" s="4"/>
      <c r="T5237" s="4"/>
      <c r="U5237" s="4"/>
      <c r="V5237" s="4"/>
      <c r="W5237" s="4"/>
    </row>
    <row r="5238" spans="1:23" ht="406" x14ac:dyDescent="0.3">
      <c r="A5238" s="16" t="s">
        <v>4757</v>
      </c>
      <c r="B5238" s="6">
        <v>0</v>
      </c>
      <c r="C5238" s="16" t="s">
        <v>4769</v>
      </c>
      <c r="D5238" s="16" t="str">
        <f t="shared" si="212"/>
        <v xml:space="preserve"> Đại học từ xa Xưa học ĐHSP Hà Nội 1 . Học đau não mà còn sợ rớt môn. Qua đây choáng nên nghỉ hẳn . Học đc nửa kỳ bỏ luôn. Đây là lý do ĐH Sư phạm Hà Nội 1 tôi ko đào tạo từ xa nhé. Phải chính quy. Liên thông đh cũng phải tốt nghiệp trung cấp,cao đẳng chính quy trở lên. Ko nhận tốt nghiệp THPT . Đến tốt nghiệp đh ko thuộc chuyên ngành sư phạm còn ko được học VB2 sư phạm các bạn ạ.( Ví dụ tốt nghiệp trung cấp mầm non thì liên thông đh đc sp toán. Còn dù b tốt nghiệp đh kinh tế cũng ko học đc vb2 sư phạm. Phải học lực lớp 12 Giỏi mới được xét hồ sơ nhé )</v>
      </c>
      <c r="E5238" s="4"/>
      <c r="F5238" s="4"/>
      <c r="G5238" s="4"/>
      <c r="H5238" s="4"/>
      <c r="I5238" s="4"/>
      <c r="J5238" s="4"/>
      <c r="K5238" s="4"/>
      <c r="L5238" s="4"/>
      <c r="M5238" s="4"/>
      <c r="N5238" s="4"/>
      <c r="O5238" s="4"/>
      <c r="P5238" s="4"/>
      <c r="Q5238" s="4"/>
      <c r="R5238" s="4"/>
      <c r="S5238" s="4"/>
      <c r="T5238" s="4"/>
      <c r="U5238" s="4"/>
      <c r="V5238" s="4"/>
      <c r="W5238" s="4"/>
    </row>
    <row r="5239" spans="1:23" ht="406" x14ac:dyDescent="0.3">
      <c r="A5239" s="16" t="s">
        <v>4757</v>
      </c>
      <c r="B5239" s="6">
        <v>0</v>
      </c>
      <c r="C5239" s="16" t="s">
        <v>4770</v>
      </c>
      <c r="D5239" s="16" t="str">
        <f t="shared" si="212"/>
        <v xml:space="preserve"> Đại học từ xa Mình đang định học luật bên mở HN mà nghe nói hoàng mang quá</v>
      </c>
      <c r="E5239" s="4"/>
      <c r="F5239" s="4"/>
      <c r="G5239" s="4"/>
      <c r="H5239" s="4"/>
      <c r="I5239" s="4"/>
      <c r="J5239" s="4"/>
      <c r="K5239" s="4"/>
      <c r="L5239" s="4"/>
      <c r="M5239" s="4"/>
      <c r="N5239" s="4"/>
      <c r="O5239" s="4"/>
      <c r="P5239" s="4"/>
      <c r="Q5239" s="4"/>
      <c r="R5239" s="4"/>
      <c r="S5239" s="4"/>
      <c r="T5239" s="4"/>
      <c r="U5239" s="4"/>
      <c r="V5239" s="4"/>
      <c r="W5239" s="4"/>
    </row>
    <row r="5240" spans="1:23" ht="406" x14ac:dyDescent="0.3">
      <c r="A5240" s="16" t="s">
        <v>4757</v>
      </c>
      <c r="B5240" s="6">
        <v>0</v>
      </c>
      <c r="C5240" s="16" t="s">
        <v>4771</v>
      </c>
      <c r="D5240" s="16" t="str">
        <f t="shared" si="212"/>
        <v xml:space="preserve"> Đại học từ xa Tôi thấy chính quy tốt mà, đến kì thi cũng học đến tẩu hoả nhập ma, nhiều bạn không ra nổi trường, đâu cũng vậy thôi học thế nào là do mình cả còn ở trường nào cũng có thế này thế kia bạn ah</v>
      </c>
      <c r="E5240" s="4"/>
      <c r="F5240" s="4"/>
      <c r="G5240" s="4"/>
      <c r="H5240" s="4"/>
      <c r="I5240" s="4"/>
      <c r="J5240" s="4"/>
      <c r="K5240" s="4"/>
      <c r="L5240" s="4"/>
      <c r="M5240" s="4"/>
      <c r="N5240" s="4"/>
      <c r="O5240" s="4"/>
      <c r="P5240" s="4"/>
      <c r="Q5240" s="4"/>
      <c r="R5240" s="4"/>
      <c r="S5240" s="4"/>
      <c r="T5240" s="4"/>
      <c r="U5240" s="4"/>
      <c r="V5240" s="4"/>
      <c r="W5240" s="4"/>
    </row>
    <row r="5241" spans="1:23" ht="406" x14ac:dyDescent="0.3">
      <c r="A5241" s="16" t="s">
        <v>4757</v>
      </c>
      <c r="B5241" s="6">
        <v>0</v>
      </c>
      <c r="C5241" s="16" t="s">
        <v>4772</v>
      </c>
      <c r="D5241" s="16" t="str">
        <f t="shared" si="212"/>
        <v xml:space="preserve"> Đại học từ xa Xin tên trường nào học tx ngôn ngữ anh ổn . Mình định học mà phân vân quad</v>
      </c>
      <c r="E5241" s="4"/>
      <c r="F5241" s="4"/>
      <c r="G5241" s="4"/>
      <c r="H5241" s="4"/>
      <c r="I5241" s="4"/>
      <c r="J5241" s="4"/>
      <c r="K5241" s="4"/>
      <c r="L5241" s="4"/>
      <c r="M5241" s="4"/>
      <c r="N5241" s="4"/>
      <c r="O5241" s="4"/>
      <c r="P5241" s="4"/>
      <c r="Q5241" s="4"/>
      <c r="R5241" s="4"/>
      <c r="S5241" s="4"/>
      <c r="T5241" s="4"/>
      <c r="U5241" s="4"/>
      <c r="V5241" s="4"/>
      <c r="W5241" s="4"/>
    </row>
    <row r="5242" spans="1:23" ht="406" x14ac:dyDescent="0.3">
      <c r="A5242" s="16" t="s">
        <v>4757</v>
      </c>
      <c r="B5242" s="6">
        <v>0</v>
      </c>
      <c r="C5242" s="16" t="s">
        <v>4773</v>
      </c>
      <c r="D5242" s="16" t="str">
        <f t="shared" si="212"/>
        <v xml:space="preserve"> Đại học từ xa May quá mình đang tìm hiểu trường này</v>
      </c>
      <c r="E5242" s="4"/>
      <c r="F5242" s="4"/>
      <c r="G5242" s="4"/>
      <c r="H5242" s="4"/>
      <c r="I5242" s="4"/>
      <c r="J5242" s="4"/>
      <c r="K5242" s="4"/>
      <c r="L5242" s="4"/>
      <c r="M5242" s="4"/>
      <c r="N5242" s="4"/>
      <c r="O5242" s="4"/>
      <c r="P5242" s="4"/>
      <c r="Q5242" s="4"/>
      <c r="R5242" s="4"/>
      <c r="S5242" s="4"/>
      <c r="T5242" s="4"/>
      <c r="U5242" s="4"/>
      <c r="V5242" s="4"/>
      <c r="W5242" s="4"/>
    </row>
    <row r="5243" spans="1:23" ht="28" x14ac:dyDescent="0.3">
      <c r="A5243" s="16" t="s">
        <v>4774</v>
      </c>
      <c r="B5243" s="6">
        <v>0</v>
      </c>
      <c r="C5243" s="16" t="s">
        <v>4775</v>
      </c>
      <c r="D5243" s="16" t="str">
        <f t="shared" si="212"/>
        <v xml:space="preserve"> Đại học từ xa Vào đăng bài xin ý kiến thì hàng thág trời k thấy ad duyệt bài, nản luôn</v>
      </c>
      <c r="E5243" s="4"/>
      <c r="F5243" s="4"/>
      <c r="G5243" s="4"/>
      <c r="H5243" s="4"/>
      <c r="I5243" s="4"/>
      <c r="J5243" s="4"/>
      <c r="K5243" s="4"/>
      <c r="L5243" s="4"/>
      <c r="M5243" s="4"/>
      <c r="N5243" s="4"/>
      <c r="O5243" s="4"/>
      <c r="P5243" s="4"/>
      <c r="Q5243" s="4"/>
      <c r="R5243" s="4"/>
      <c r="S5243" s="4"/>
      <c r="T5243" s="4"/>
      <c r="U5243" s="4"/>
      <c r="V5243" s="4"/>
      <c r="W5243" s="4"/>
    </row>
    <row r="5244" spans="1:23" ht="70" x14ac:dyDescent="0.3">
      <c r="A5244" s="16" t="s">
        <v>4774</v>
      </c>
      <c r="B5244" s="6">
        <v>0</v>
      </c>
      <c r="C5244" s="16" t="s">
        <v>4776</v>
      </c>
      <c r="D5244" s="16" t="str">
        <f t="shared" si="212"/>
        <v xml:space="preserve"> Đại học từ xa Năm nay t 29, do ko có tiền đi học đh và phải lo cho gđ (ba me) nên t phải đi làm.
 Khi nào t ổn định được cuộc sống, có dư thì t sẽ đi học.
 T thấy ko vấn đề gì với việc đó, chỉ là vừa đi làm vừa đi học nó mệt hơn nhiều so với chỉ đi học, hoặc chỉ làm.</v>
      </c>
      <c r="E5244" s="4"/>
      <c r="F5244" s="4"/>
      <c r="G5244" s="4"/>
      <c r="H5244" s="4"/>
      <c r="I5244" s="4"/>
      <c r="J5244" s="4"/>
      <c r="K5244" s="4"/>
      <c r="L5244" s="4"/>
      <c r="M5244" s="4"/>
      <c r="N5244" s="4"/>
      <c r="O5244" s="4"/>
      <c r="P5244" s="4"/>
      <c r="Q5244" s="4"/>
      <c r="R5244" s="4"/>
      <c r="S5244" s="4"/>
      <c r="T5244" s="4"/>
      <c r="U5244" s="4"/>
      <c r="V5244" s="4"/>
      <c r="W5244" s="4"/>
    </row>
    <row r="5245" spans="1:23" ht="84" x14ac:dyDescent="0.3">
      <c r="A5245" s="16" t="s">
        <v>4774</v>
      </c>
      <c r="B5245" s="6">
        <v>0</v>
      </c>
      <c r="C5245" s="16" t="s">
        <v>4777</v>
      </c>
      <c r="D5245" s="16" t="str">
        <f t="shared" si="212"/>
        <v xml:space="preserve"> Đại học từ xa Tôi còn muốn đi học mỹ thuật. Tiếc là khối nghệ thuật bắt buộc phải học chính quy. Vẫn luôn chấp niệm với Mỹ thuật Yết Kiêu. Có lẽ đến khi nghỉ hưu tôi sẽ đi thi lại Đại học Mỹ thuật Việt Nam. Ước mơ một ngày sẽ trở thành sinh viên của trường Mỹ thuật Đông Dương.</v>
      </c>
      <c r="E5245" s="4"/>
      <c r="F5245" s="4"/>
      <c r="G5245" s="4"/>
      <c r="H5245" s="4"/>
      <c r="I5245" s="4"/>
      <c r="J5245" s="4"/>
      <c r="K5245" s="4"/>
      <c r="L5245" s="4"/>
      <c r="M5245" s="4"/>
      <c r="N5245" s="4"/>
      <c r="O5245" s="4"/>
      <c r="P5245" s="4"/>
      <c r="Q5245" s="4"/>
      <c r="R5245" s="4"/>
      <c r="S5245" s="4"/>
      <c r="T5245" s="4"/>
      <c r="U5245" s="4"/>
      <c r="V5245" s="4"/>
      <c r="W5245" s="4"/>
    </row>
    <row r="5246" spans="1:23" ht="28" x14ac:dyDescent="0.3">
      <c r="A5246" s="16" t="s">
        <v>4774</v>
      </c>
      <c r="B5246" s="6">
        <v>0</v>
      </c>
      <c r="C5246" s="16" t="s">
        <v>4778</v>
      </c>
      <c r="D5246" s="16" t="str">
        <f t="shared" si="212"/>
        <v xml:space="preserve"> Đại học từ xa 30 tuổi có bằng cũng gọi là vừa đẹp nhỉ bro</v>
      </c>
      <c r="E5246" s="4"/>
      <c r="F5246" s="4"/>
      <c r="G5246" s="4"/>
      <c r="H5246" s="4"/>
      <c r="I5246" s="4"/>
      <c r="J5246" s="4"/>
      <c r="K5246" s="4"/>
      <c r="L5246" s="4"/>
      <c r="M5246" s="4"/>
      <c r="N5246" s="4"/>
      <c r="O5246" s="4"/>
      <c r="P5246" s="4"/>
      <c r="Q5246" s="4"/>
      <c r="R5246" s="4"/>
      <c r="S5246" s="4"/>
      <c r="T5246" s="4"/>
      <c r="U5246" s="4"/>
      <c r="V5246" s="4"/>
      <c r="W5246" s="4"/>
    </row>
    <row r="5247" spans="1:23" ht="56" x14ac:dyDescent="0.3">
      <c r="A5247" s="24" t="s">
        <v>4779</v>
      </c>
      <c r="B5247" s="6">
        <v>0</v>
      </c>
      <c r="C5247" s="16" t="s">
        <v>4780</v>
      </c>
      <c r="D5247" s="16" t="str">
        <f t="shared" si="212"/>
        <v xml:space="preserve"> Đại học từ xa C nghĩ em nên học Thương mại em nhé, vì TMU là trường đầu tiên đào tạo ngành TMDT (cả hệ chính quy và từ xa) trên cả nước và cũng là trường top, đào tạo về TMDT, MKT các khối ngành kinh tế em à</v>
      </c>
      <c r="E5247" s="4"/>
      <c r="F5247" s="4"/>
      <c r="G5247" s="4"/>
      <c r="H5247" s="4"/>
      <c r="I5247" s="4"/>
      <c r="J5247" s="4"/>
      <c r="K5247" s="4"/>
      <c r="L5247" s="4"/>
      <c r="M5247" s="4"/>
      <c r="N5247" s="4"/>
      <c r="O5247" s="4"/>
      <c r="P5247" s="4"/>
      <c r="Q5247" s="4"/>
      <c r="R5247" s="4"/>
      <c r="S5247" s="4"/>
      <c r="T5247" s="4"/>
      <c r="U5247" s="4"/>
      <c r="V5247" s="4"/>
      <c r="W5247" s="4"/>
    </row>
    <row r="5248" spans="1:23" ht="14" x14ac:dyDescent="0.3">
      <c r="A5248" s="23"/>
      <c r="B5248" s="6">
        <v>0</v>
      </c>
      <c r="C5248" s="16" t="s">
        <v>4781</v>
      </c>
      <c r="D5248" s="16" t="str">
        <f t="shared" si="212"/>
        <v xml:space="preserve"> Đại học từ xa Thương mại hơn chứ b</v>
      </c>
      <c r="E5248" s="4"/>
      <c r="F5248" s="4"/>
      <c r="G5248" s="4"/>
      <c r="H5248" s="4"/>
      <c r="I5248" s="4"/>
      <c r="J5248" s="4"/>
      <c r="K5248" s="4"/>
      <c r="L5248" s="4"/>
      <c r="M5248" s="4"/>
      <c r="N5248" s="4"/>
      <c r="O5248" s="4"/>
      <c r="P5248" s="4"/>
      <c r="Q5248" s="4"/>
      <c r="R5248" s="4"/>
      <c r="S5248" s="4"/>
      <c r="T5248" s="4"/>
      <c r="U5248" s="4"/>
      <c r="V5248" s="4"/>
      <c r="W5248" s="4"/>
    </row>
    <row r="5249" spans="1:23" ht="14" x14ac:dyDescent="0.3">
      <c r="A5249" s="23"/>
      <c r="B5249" s="6">
        <v>0</v>
      </c>
      <c r="C5249" s="16" t="s">
        <v>4782</v>
      </c>
      <c r="D5249" s="16" t="str">
        <f t="shared" si="212"/>
        <v xml:space="preserve"> Đại học từ xa TMDT thì học ở TM sẽ tốt hơn e nhé</v>
      </c>
      <c r="E5249" s="4"/>
      <c r="F5249" s="4"/>
      <c r="G5249" s="4"/>
      <c r="H5249" s="4"/>
      <c r="I5249" s="4"/>
      <c r="J5249" s="4"/>
      <c r="K5249" s="4"/>
      <c r="L5249" s="4"/>
      <c r="M5249" s="4"/>
      <c r="N5249" s="4"/>
      <c r="O5249" s="4"/>
      <c r="P5249" s="4"/>
      <c r="Q5249" s="4"/>
      <c r="R5249" s="4"/>
      <c r="S5249" s="4"/>
      <c r="T5249" s="4"/>
      <c r="U5249" s="4"/>
      <c r="V5249" s="4"/>
      <c r="W5249" s="4"/>
    </row>
    <row r="5250" spans="1:23" ht="28" x14ac:dyDescent="0.3">
      <c r="A5250" s="23"/>
      <c r="B5250" s="6">
        <v>0</v>
      </c>
      <c r="C5250" s="16" t="s">
        <v>4783</v>
      </c>
      <c r="D5250" s="16" t="str">
        <f t="shared" si="212"/>
        <v xml:space="preserve"> Đại học từ xa lên gg search là có b ơi, TMU hơn hẳn nhé</v>
      </c>
      <c r="E5250" s="4"/>
      <c r="F5250" s="4"/>
      <c r="G5250" s="4"/>
      <c r="H5250" s="4"/>
      <c r="I5250" s="4"/>
      <c r="J5250" s="4"/>
      <c r="K5250" s="4"/>
      <c r="L5250" s="4"/>
      <c r="M5250" s="4"/>
      <c r="N5250" s="4"/>
      <c r="O5250" s="4"/>
      <c r="P5250" s="4"/>
      <c r="Q5250" s="4"/>
      <c r="R5250" s="4"/>
      <c r="S5250" s="4"/>
      <c r="T5250" s="4"/>
      <c r="U5250" s="4"/>
      <c r="V5250" s="4"/>
      <c r="W5250" s="4"/>
    </row>
    <row r="5251" spans="1:23" ht="28" x14ac:dyDescent="0.3">
      <c r="A5251" s="23"/>
      <c r="B5251" s="6">
        <v>0</v>
      </c>
      <c r="C5251" s="16" t="s">
        <v>4784</v>
      </c>
      <c r="D5251" s="16" t="str">
        <f t="shared" si="212"/>
        <v xml:space="preserve"> Đại học từ xa Ô Mở mới thêm ngành TMDT à, hệ chính quy của Mở có ngành này đâu nhỉ</v>
      </c>
      <c r="E5251" s="4"/>
      <c r="F5251" s="4"/>
      <c r="G5251" s="4"/>
      <c r="H5251" s="4"/>
      <c r="I5251" s="4"/>
      <c r="J5251" s="4"/>
      <c r="K5251" s="4"/>
      <c r="L5251" s="4"/>
      <c r="M5251" s="4"/>
      <c r="N5251" s="4"/>
      <c r="O5251" s="4"/>
      <c r="P5251" s="4"/>
      <c r="Q5251" s="4"/>
      <c r="R5251" s="4"/>
      <c r="S5251" s="4"/>
      <c r="T5251" s="4"/>
      <c r="U5251" s="4"/>
      <c r="V5251" s="4"/>
      <c r="W5251" s="4"/>
    </row>
    <row r="5252" spans="1:23" ht="56" x14ac:dyDescent="0.3">
      <c r="A5252" s="23"/>
      <c r="B5252" s="6">
        <v>0</v>
      </c>
      <c r="C5252" s="16" t="s">
        <v>4785</v>
      </c>
      <c r="D5252" s="16" t="str">
        <f t="shared" si="212"/>
        <v xml:space="preserve"> Đại học từ xa Trường tm đào tạo tốt đó, chỉ có điều là hiện tại mới có trạm ở Hà Nội thôi. Như em chị cũng muốn học TMDT của tm nhưg ở trong Nam nên ko học được</v>
      </c>
      <c r="E5252" s="4"/>
      <c r="F5252" s="4"/>
      <c r="G5252" s="4"/>
      <c r="H5252" s="4"/>
      <c r="I5252" s="4"/>
      <c r="J5252" s="4"/>
      <c r="K5252" s="4"/>
      <c r="L5252" s="4"/>
      <c r="M5252" s="4"/>
      <c r="N5252" s="4"/>
      <c r="O5252" s="4"/>
      <c r="P5252" s="4"/>
      <c r="Q5252" s="4"/>
      <c r="R5252" s="4"/>
      <c r="S5252" s="4"/>
      <c r="T5252" s="4"/>
      <c r="U5252" s="4"/>
      <c r="V5252" s="4"/>
      <c r="W5252" s="4"/>
    </row>
    <row r="5253" spans="1:23" ht="28" x14ac:dyDescent="0.3">
      <c r="A5253" s="23"/>
      <c r="B5253" s="6">
        <v>0</v>
      </c>
      <c r="C5253" s="16" t="s">
        <v>4786</v>
      </c>
      <c r="D5253" s="16" t="str">
        <f t="shared" si="212"/>
        <v xml:space="preserve"> Đại học từ xa Ai có khung chtr đào tạo tmdt của tmu cho e xin vs ạ</v>
      </c>
      <c r="E5253" s="4"/>
      <c r="F5253" s="4"/>
      <c r="G5253" s="4"/>
      <c r="H5253" s="4"/>
      <c r="I5253" s="4"/>
      <c r="J5253" s="4"/>
      <c r="K5253" s="4"/>
      <c r="L5253" s="4"/>
      <c r="M5253" s="4"/>
      <c r="N5253" s="4"/>
      <c r="O5253" s="4"/>
      <c r="P5253" s="4"/>
      <c r="Q5253" s="4"/>
      <c r="R5253" s="4"/>
      <c r="S5253" s="4"/>
      <c r="T5253" s="4"/>
      <c r="U5253" s="4"/>
      <c r="V5253" s="4"/>
      <c r="W5253" s="4"/>
    </row>
    <row r="5254" spans="1:23" ht="28" x14ac:dyDescent="0.3">
      <c r="A5254" s="23"/>
      <c r="B5254" s="6">
        <v>0</v>
      </c>
      <c r="C5254" s="16" t="s">
        <v>4787</v>
      </c>
      <c r="D5254" s="16" t="str">
        <f t="shared" si="212"/>
        <v xml:space="preserve"> Đại học từ xa tmđt thì TMU là hơn hẳn r á, trường đầu tàu đào tạo ngành này mà</v>
      </c>
      <c r="E5254" s="4"/>
      <c r="F5254" s="4"/>
      <c r="G5254" s="4"/>
      <c r="H5254" s="4"/>
      <c r="I5254" s="4"/>
      <c r="J5254" s="4"/>
      <c r="K5254" s="4"/>
      <c r="L5254" s="4"/>
      <c r="M5254" s="4"/>
      <c r="N5254" s="4"/>
      <c r="O5254" s="4"/>
      <c r="P5254" s="4"/>
      <c r="Q5254" s="4"/>
      <c r="R5254" s="4"/>
      <c r="S5254" s="4"/>
      <c r="T5254" s="4"/>
      <c r="U5254" s="4"/>
      <c r="V5254" s="4"/>
      <c r="W5254" s="4"/>
    </row>
    <row r="5255" spans="1:23" ht="42" x14ac:dyDescent="0.3">
      <c r="A5255" s="16" t="s">
        <v>4779</v>
      </c>
      <c r="B5255" s="6">
        <v>0</v>
      </c>
      <c r="C5255" s="16" t="s">
        <v>4788</v>
      </c>
      <c r="D5255" s="16" t="str">
        <f t="shared" si="212"/>
        <v xml:space="preserve"> Đại học từ xa TMU hơn chứ</v>
      </c>
      <c r="E5255" s="4"/>
      <c r="F5255" s="4"/>
      <c r="G5255" s="4"/>
      <c r="H5255" s="4"/>
      <c r="I5255" s="4"/>
      <c r="J5255" s="4"/>
      <c r="K5255" s="4"/>
      <c r="L5255" s="4"/>
      <c r="M5255" s="4"/>
      <c r="N5255" s="4"/>
      <c r="O5255" s="4"/>
      <c r="P5255" s="4"/>
      <c r="Q5255" s="4"/>
      <c r="R5255" s="4"/>
      <c r="S5255" s="4"/>
      <c r="T5255" s="4"/>
      <c r="U5255" s="4"/>
      <c r="V5255" s="4"/>
      <c r="W5255" s="4"/>
    </row>
    <row r="5256" spans="1:23" ht="14" x14ac:dyDescent="0.3">
      <c r="A5256" s="24" t="s">
        <v>4789</v>
      </c>
      <c r="B5256" s="6">
        <v>0</v>
      </c>
      <c r="C5256" s="16" t="s">
        <v>4790</v>
      </c>
      <c r="D5256" s="16" t="str">
        <f t="shared" si="212"/>
        <v xml:space="preserve"> Đại học từ xa Có được giảm đấy e</v>
      </c>
      <c r="E5256" s="4"/>
      <c r="F5256" s="4"/>
      <c r="G5256" s="4"/>
      <c r="H5256" s="4"/>
      <c r="I5256" s="4"/>
      <c r="J5256" s="4"/>
      <c r="K5256" s="4"/>
      <c r="L5256" s="4"/>
      <c r="M5256" s="4"/>
      <c r="N5256" s="4"/>
      <c r="O5256" s="4"/>
      <c r="P5256" s="4"/>
      <c r="Q5256" s="4"/>
      <c r="R5256" s="4"/>
      <c r="S5256" s="4"/>
      <c r="T5256" s="4"/>
      <c r="U5256" s="4"/>
      <c r="V5256" s="4"/>
      <c r="W5256" s="4"/>
    </row>
    <row r="5257" spans="1:23" ht="14" x14ac:dyDescent="0.3">
      <c r="A5257" s="23"/>
      <c r="B5257" s="6">
        <v>0</v>
      </c>
      <c r="C5257" s="16" t="s">
        <v>4791</v>
      </c>
      <c r="D5257" s="16" t="str">
        <f t="shared" si="212"/>
        <v xml:space="preserve"> Đại học từ xa cao đẳng liên thông thì tầm 2,5 - 3 năm</v>
      </c>
      <c r="E5257" s="4"/>
      <c r="F5257" s="4"/>
      <c r="G5257" s="4"/>
      <c r="H5257" s="4"/>
      <c r="I5257" s="4"/>
      <c r="J5257" s="4"/>
      <c r="K5257" s="4"/>
      <c r="L5257" s="4"/>
      <c r="M5257" s="4"/>
      <c r="N5257" s="4"/>
      <c r="O5257" s="4"/>
      <c r="P5257" s="4"/>
      <c r="Q5257" s="4"/>
      <c r="R5257" s="4"/>
      <c r="S5257" s="4"/>
      <c r="T5257" s="4"/>
      <c r="U5257" s="4"/>
      <c r="V5257" s="4"/>
      <c r="W5257" s="4"/>
    </row>
    <row r="5258" spans="1:23" ht="14" x14ac:dyDescent="0.3">
      <c r="A5258" s="23"/>
      <c r="B5258" s="6">
        <v>0</v>
      </c>
      <c r="C5258" s="16" t="s">
        <v>4792</v>
      </c>
      <c r="D5258" s="16" t="str">
        <f t="shared" si="212"/>
        <v xml:space="preserve"> Đại học từ xa Có được giảm em nhé</v>
      </c>
      <c r="E5258" s="4"/>
      <c r="F5258" s="4"/>
      <c r="G5258" s="4"/>
      <c r="H5258" s="4"/>
      <c r="I5258" s="4"/>
      <c r="J5258" s="4"/>
      <c r="K5258" s="4"/>
      <c r="L5258" s="4"/>
      <c r="M5258" s="4"/>
      <c r="N5258" s="4"/>
      <c r="O5258" s="4"/>
      <c r="P5258" s="4"/>
      <c r="Q5258" s="4"/>
      <c r="R5258" s="4"/>
      <c r="S5258" s="4"/>
      <c r="T5258" s="4"/>
      <c r="U5258" s="4"/>
      <c r="V5258" s="4"/>
      <c r="W5258" s="4"/>
    </row>
    <row r="5259" spans="1:23" ht="28" x14ac:dyDescent="0.3">
      <c r="A5259" s="23"/>
      <c r="B5259" s="6">
        <v>0</v>
      </c>
      <c r="C5259" s="16" t="s">
        <v>4793</v>
      </c>
      <c r="D5259" s="16" t="str">
        <f t="shared" si="212"/>
        <v xml:space="preserve"> Đại học từ xa Tốt nghiệp cần tin học với chứng chỉ ngoại ngữ, trường nào cugnx thế</v>
      </c>
      <c r="E5259" s="4"/>
      <c r="F5259" s="4"/>
      <c r="G5259" s="4"/>
      <c r="H5259" s="4"/>
      <c r="I5259" s="4"/>
      <c r="J5259" s="4"/>
      <c r="K5259" s="4"/>
      <c r="L5259" s="4"/>
      <c r="M5259" s="4"/>
      <c r="N5259" s="4"/>
      <c r="O5259" s="4"/>
      <c r="P5259" s="4"/>
      <c r="Q5259" s="4"/>
      <c r="R5259" s="4"/>
      <c r="S5259" s="4"/>
      <c r="T5259" s="4"/>
      <c r="U5259" s="4"/>
      <c r="V5259" s="4"/>
      <c r="W5259" s="4"/>
    </row>
    <row r="5260" spans="1:23" ht="28" x14ac:dyDescent="0.3">
      <c r="A5260" s="23"/>
      <c r="B5260" s="6">
        <v>0</v>
      </c>
      <c r="C5260" s="16" t="s">
        <v>4794</v>
      </c>
      <c r="D5260" s="16" t="str">
        <f t="shared" si="212"/>
        <v xml:space="preserve"> Đại học từ xa Thời gian nhận bằng là tương đương với thời gian học rồi mà nhỉ</v>
      </c>
      <c r="E5260" s="4"/>
      <c r="F5260" s="4"/>
      <c r="G5260" s="4"/>
      <c r="H5260" s="4"/>
      <c r="I5260" s="4"/>
      <c r="J5260" s="4"/>
      <c r="K5260" s="4"/>
      <c r="L5260" s="4"/>
      <c r="M5260" s="4"/>
      <c r="N5260" s="4"/>
      <c r="O5260" s="4"/>
      <c r="P5260" s="4"/>
      <c r="Q5260" s="4"/>
      <c r="R5260" s="4"/>
      <c r="S5260" s="4"/>
      <c r="T5260" s="4"/>
      <c r="U5260" s="4"/>
      <c r="V5260" s="4"/>
      <c r="W5260" s="4"/>
    </row>
    <row r="5261" spans="1:23" ht="28" x14ac:dyDescent="0.3">
      <c r="A5261" s="23"/>
      <c r="B5261" s="6">
        <v>0</v>
      </c>
      <c r="C5261" s="16" t="s">
        <v>4795</v>
      </c>
      <c r="D5261" s="16" t="str">
        <f t="shared" si="212"/>
        <v xml:space="preserve"> Đại học từ xa Chắc học tầm 2-2,5 năm, tùy số môn b được miễn á</v>
      </c>
      <c r="E5261" s="4"/>
      <c r="F5261" s="4"/>
      <c r="G5261" s="4"/>
      <c r="H5261" s="4"/>
      <c r="I5261" s="4"/>
      <c r="J5261" s="4"/>
      <c r="K5261" s="4"/>
      <c r="L5261" s="4"/>
      <c r="M5261" s="4"/>
      <c r="N5261" s="4"/>
      <c r="O5261" s="4"/>
      <c r="P5261" s="4"/>
      <c r="Q5261" s="4"/>
      <c r="R5261" s="4"/>
      <c r="S5261" s="4"/>
      <c r="T5261" s="4"/>
      <c r="U5261" s="4"/>
      <c r="V5261" s="4"/>
      <c r="W5261" s="4"/>
    </row>
    <row r="5262" spans="1:23" ht="14" x14ac:dyDescent="0.3">
      <c r="A5262" s="23"/>
      <c r="B5262" s="6">
        <v>0</v>
      </c>
      <c r="C5262" s="16" t="s">
        <v>4796</v>
      </c>
      <c r="D5262" s="16" t="str">
        <f t="shared" si="212"/>
        <v xml:space="preserve"> Đại học từ xa 2, tùy số môn được miễn</v>
      </c>
      <c r="E5262" s="4"/>
      <c r="F5262" s="4"/>
      <c r="G5262" s="4"/>
      <c r="H5262" s="4"/>
      <c r="I5262" s="4"/>
      <c r="J5262" s="4"/>
      <c r="K5262" s="4"/>
      <c r="L5262" s="4"/>
      <c r="M5262" s="4"/>
      <c r="N5262" s="4"/>
      <c r="O5262" s="4"/>
      <c r="P5262" s="4"/>
      <c r="Q5262" s="4"/>
      <c r="R5262" s="4"/>
      <c r="S5262" s="4"/>
      <c r="T5262" s="4"/>
      <c r="U5262" s="4"/>
      <c r="V5262" s="4"/>
      <c r="W5262" s="4"/>
    </row>
    <row r="5263" spans="1:23" ht="14" x14ac:dyDescent="0.3">
      <c r="A5263" s="23"/>
      <c r="B5263" s="6">
        <v>0</v>
      </c>
      <c r="C5263" s="16" t="s">
        <v>4797</v>
      </c>
      <c r="D5263" s="16" t="str">
        <f t="shared" si="212"/>
        <v xml:space="preserve"> Đại học từ xa 3, chứng chỉ tin học và ngoại ngữ</v>
      </c>
      <c r="E5263" s="4"/>
      <c r="F5263" s="4"/>
      <c r="G5263" s="4"/>
      <c r="H5263" s="4"/>
      <c r="I5263" s="4"/>
      <c r="J5263" s="4"/>
      <c r="K5263" s="4"/>
      <c r="L5263" s="4"/>
      <c r="M5263" s="4"/>
      <c r="N5263" s="4"/>
      <c r="O5263" s="4"/>
      <c r="P5263" s="4"/>
      <c r="Q5263" s="4"/>
      <c r="R5263" s="4"/>
      <c r="S5263" s="4"/>
      <c r="T5263" s="4"/>
      <c r="U5263" s="4"/>
      <c r="V5263" s="4"/>
      <c r="W5263" s="4"/>
    </row>
    <row r="5264" spans="1:23" ht="28" x14ac:dyDescent="0.3">
      <c r="A5264" s="23"/>
      <c r="B5264" s="6">
        <v>0</v>
      </c>
      <c r="C5264" s="16" t="s">
        <v>4798</v>
      </c>
      <c r="D5264" s="16" t="str">
        <f t="shared" si="212"/>
        <v xml:space="preserve"> Đại học từ xa TMDT là ngành hot của TMU, chất lượng đào tạo oke đó em.</v>
      </c>
      <c r="E5264" s="4"/>
      <c r="F5264" s="4"/>
      <c r="G5264" s="4"/>
      <c r="H5264" s="4"/>
      <c r="I5264" s="4"/>
      <c r="J5264" s="4"/>
      <c r="K5264" s="4"/>
      <c r="L5264" s="4"/>
      <c r="M5264" s="4"/>
      <c r="N5264" s="4"/>
      <c r="O5264" s="4"/>
      <c r="P5264" s="4"/>
      <c r="Q5264" s="4"/>
      <c r="R5264" s="4"/>
      <c r="S5264" s="4"/>
      <c r="T5264" s="4"/>
      <c r="U5264" s="4"/>
      <c r="V5264" s="4"/>
      <c r="W5264" s="4"/>
    </row>
    <row r="5265" spans="1:23" ht="28" x14ac:dyDescent="0.3">
      <c r="A5265" s="24" t="s">
        <v>4799</v>
      </c>
      <c r="B5265" s="6">
        <v>0</v>
      </c>
      <c r="C5265" s="16" t="s">
        <v>4800</v>
      </c>
      <c r="D5265" s="16" t="str">
        <f t="shared" si="212"/>
        <v xml:space="preserve"> Đại học từ xa Ngày trc đọc bài báo nói về hệ TX này ở nước ngoài . VN sau này mới mở rộng. Cũng tiện lợi.</v>
      </c>
      <c r="E5265" s="4"/>
      <c r="F5265" s="4"/>
      <c r="G5265" s="4"/>
      <c r="H5265" s="4"/>
      <c r="I5265" s="4"/>
      <c r="J5265" s="4"/>
      <c r="K5265" s="4"/>
      <c r="L5265" s="4"/>
      <c r="M5265" s="4"/>
      <c r="N5265" s="4"/>
      <c r="O5265" s="4"/>
      <c r="P5265" s="4"/>
      <c r="Q5265" s="4"/>
      <c r="R5265" s="4"/>
      <c r="S5265" s="4"/>
      <c r="T5265" s="4"/>
      <c r="U5265" s="4"/>
      <c r="V5265" s="4"/>
      <c r="W5265" s="4"/>
    </row>
    <row r="5266" spans="1:23" ht="252" x14ac:dyDescent="0.3">
      <c r="A5266" s="23"/>
      <c r="B5266" s="6">
        <v>0</v>
      </c>
      <c r="C5266" s="16" t="s">
        <v>4801</v>
      </c>
      <c r="D5266" s="16" t="str">
        <f t="shared" si="212"/>
        <v xml:space="preserve"> Đại học từ xa Học từ xa không hề xa lạ ở Việt Nam. Ngay từ năm 1977 trường Đại học Sư Phạm Hà Nội đã thử nghiệm mô hình học từ xa (ngày đó học qua thư). Họ tuyển chọn những sinh viên được từ 10 điểm/3 môn rồi tiến hành đào tạo từ xa, kết quả là chất lượng không thua kém gì học chính quy tập trung. Những sinh viên học từ xa đấy hoàn toàn đáp ứng được yêu cầu công việc. Tiếc là đến năm 1987 thì chương trình này bị dừng lại. Sau đó, Ngay từ những năm 2000 đã xuất hiện khái niệm e-learning ở Việt Nam rồi, nhưng mà do hạn chế về mặt công nghệ nên chưa được phát triển mạnh. Còn về sau thì như bạn nói, bây giờ công nghệ thông tin rất phát triển nên việc học từ xa trở nên tiện lợi hơn rất nhiều so với ngày xưa. Một phần nữa là bây giờ học phí và chi phí sinh hoạt tại các thành phố lớn ngày càng đắt đỏ, nhiều học sinh đã quyết định học từ xa để tiết kiệm chi phí ăn ở sinh hoạt. Đây sẽ là một xu hướng mới của tương lai gần.</v>
      </c>
      <c r="E5266" s="4"/>
      <c r="F5266" s="4"/>
      <c r="G5266" s="4"/>
      <c r="H5266" s="4"/>
      <c r="I5266" s="4"/>
      <c r="J5266" s="4"/>
      <c r="K5266" s="4"/>
      <c r="L5266" s="4"/>
      <c r="M5266" s="4"/>
      <c r="N5266" s="4"/>
      <c r="O5266" s="4"/>
      <c r="P5266" s="4"/>
      <c r="Q5266" s="4"/>
      <c r="R5266" s="4"/>
      <c r="S5266" s="4"/>
      <c r="T5266" s="4"/>
      <c r="U5266" s="4"/>
      <c r="V5266" s="4"/>
      <c r="W5266" s="4"/>
    </row>
    <row r="5267" spans="1:23" ht="14" x14ac:dyDescent="0.3">
      <c r="A5267" s="24" t="s">
        <v>4802</v>
      </c>
      <c r="B5267" s="6">
        <v>0</v>
      </c>
      <c r="C5267" s="16" t="s">
        <v>1795</v>
      </c>
      <c r="D5267" s="16" t="str">
        <f t="shared" si="212"/>
        <v xml:space="preserve"> Đại học từ xa Có chứ b</v>
      </c>
      <c r="E5267" s="4"/>
      <c r="F5267" s="4"/>
      <c r="G5267" s="4"/>
      <c r="H5267" s="4"/>
      <c r="I5267" s="4"/>
      <c r="J5267" s="4"/>
      <c r="K5267" s="4"/>
      <c r="L5267" s="4"/>
      <c r="M5267" s="4"/>
      <c r="N5267" s="4"/>
      <c r="O5267" s="4"/>
      <c r="P5267" s="4"/>
      <c r="Q5267" s="4"/>
      <c r="R5267" s="4"/>
      <c r="S5267" s="4"/>
      <c r="T5267" s="4"/>
      <c r="U5267" s="4"/>
      <c r="V5267" s="4"/>
      <c r="W5267" s="4"/>
    </row>
    <row r="5268" spans="1:23" ht="14" x14ac:dyDescent="0.3">
      <c r="A5268" s="23"/>
      <c r="B5268" s="6">
        <v>0</v>
      </c>
      <c r="C5268" s="16" t="s">
        <v>4803</v>
      </c>
      <c r="D5268" s="16" t="str">
        <f t="shared" si="212"/>
        <v xml:space="preserve"> Đại học từ xa Có làm bài luận em nhé</v>
      </c>
      <c r="E5268" s="4"/>
      <c r="F5268" s="4"/>
      <c r="G5268" s="4"/>
      <c r="H5268" s="4"/>
      <c r="I5268" s="4"/>
      <c r="J5268" s="4"/>
      <c r="K5268" s="4"/>
      <c r="L5268" s="4"/>
      <c r="M5268" s="4"/>
      <c r="N5268" s="4"/>
      <c r="O5268" s="4"/>
      <c r="P5268" s="4"/>
      <c r="Q5268" s="4"/>
      <c r="R5268" s="4"/>
      <c r="S5268" s="4"/>
      <c r="T5268" s="4"/>
      <c r="U5268" s="4"/>
      <c r="V5268" s="4"/>
      <c r="W5268" s="4"/>
    </row>
    <row r="5269" spans="1:23" ht="14" x14ac:dyDescent="0.3">
      <c r="A5269" s="23"/>
      <c r="B5269" s="6">
        <v>0</v>
      </c>
      <c r="C5269" s="16" t="s">
        <v>4804</v>
      </c>
      <c r="D5269" s="16" t="str">
        <f t="shared" si="212"/>
        <v xml:space="preserve"> Đại học từ xa Ko làm thì tốt nghiệp kiểu gì</v>
      </c>
      <c r="E5269" s="4"/>
      <c r="F5269" s="4"/>
      <c r="G5269" s="4"/>
      <c r="H5269" s="4"/>
      <c r="I5269" s="4"/>
      <c r="J5269" s="4"/>
      <c r="K5269" s="4"/>
      <c r="L5269" s="4"/>
      <c r="M5269" s="4"/>
      <c r="N5269" s="4"/>
      <c r="O5269" s="4"/>
      <c r="P5269" s="4"/>
      <c r="Q5269" s="4"/>
      <c r="R5269" s="4"/>
      <c r="S5269" s="4"/>
      <c r="T5269" s="4"/>
      <c r="U5269" s="4"/>
      <c r="V5269" s="4"/>
      <c r="W5269" s="4"/>
    </row>
    <row r="5270" spans="1:23" ht="28" x14ac:dyDescent="0.3">
      <c r="A5270" s="23"/>
      <c r="B5270" s="6">
        <v>0</v>
      </c>
      <c r="C5270" s="16" t="s">
        <v>4805</v>
      </c>
      <c r="D5270" s="16" t="str">
        <f t="shared" si="212"/>
        <v xml:space="preserve"> Đại học từ xa Làm chứ em ơi, khác hình thức học còn lại giống chính quy</v>
      </c>
      <c r="E5270" s="4"/>
      <c r="F5270" s="4"/>
      <c r="G5270" s="4"/>
      <c r="H5270" s="4"/>
      <c r="I5270" s="4"/>
      <c r="J5270" s="4"/>
      <c r="K5270" s="4"/>
      <c r="L5270" s="4"/>
      <c r="M5270" s="4"/>
      <c r="N5270" s="4"/>
      <c r="O5270" s="4"/>
      <c r="P5270" s="4"/>
      <c r="Q5270" s="4"/>
      <c r="R5270" s="4"/>
      <c r="S5270" s="4"/>
      <c r="T5270" s="4"/>
      <c r="U5270" s="4"/>
      <c r="V5270" s="4"/>
      <c r="W5270" s="4"/>
    </row>
    <row r="5271" spans="1:23" ht="14" x14ac:dyDescent="0.3">
      <c r="A5271" s="23"/>
      <c r="B5271" s="6">
        <v>0</v>
      </c>
      <c r="C5271" s="16" t="s">
        <v>4806</v>
      </c>
      <c r="D5271" s="16" t="str">
        <f t="shared" si="212"/>
        <v xml:space="preserve"> Đại học từ xa Vẫn cần làm như bth em</v>
      </c>
      <c r="E5271" s="4"/>
      <c r="F5271" s="4"/>
      <c r="G5271" s="4"/>
      <c r="H5271" s="4"/>
      <c r="I5271" s="4"/>
      <c r="J5271" s="4"/>
      <c r="K5271" s="4"/>
      <c r="L5271" s="4"/>
      <c r="M5271" s="4"/>
      <c r="N5271" s="4"/>
      <c r="O5271" s="4"/>
      <c r="P5271" s="4"/>
      <c r="Q5271" s="4"/>
      <c r="R5271" s="4"/>
      <c r="S5271" s="4"/>
      <c r="T5271" s="4"/>
      <c r="U5271" s="4"/>
      <c r="V5271" s="4"/>
      <c r="W5271" s="4"/>
    </row>
    <row r="5272" spans="1:23" ht="28" x14ac:dyDescent="0.3">
      <c r="A5272" s="23"/>
      <c r="B5272" s="6">
        <v>0</v>
      </c>
      <c r="C5272" s="16" t="s">
        <v>4807</v>
      </c>
      <c r="D5272" s="16" t="str">
        <f t="shared" si="212"/>
        <v xml:space="preserve"> Đại học từ xa Khóa luận hoặc chuyên đề, tùy từng trường</v>
      </c>
      <c r="E5272" s="4"/>
      <c r="F5272" s="4"/>
      <c r="G5272" s="4"/>
      <c r="H5272" s="4"/>
      <c r="I5272" s="4"/>
      <c r="J5272" s="4"/>
      <c r="K5272" s="4"/>
      <c r="L5272" s="4"/>
      <c r="M5272" s="4"/>
      <c r="N5272" s="4"/>
      <c r="O5272" s="4"/>
      <c r="P5272" s="4"/>
      <c r="Q5272" s="4"/>
      <c r="R5272" s="4"/>
      <c r="S5272" s="4"/>
      <c r="T5272" s="4"/>
      <c r="U5272" s="4"/>
      <c r="V5272" s="4"/>
      <c r="W5272" s="4"/>
    </row>
    <row r="5273" spans="1:23" ht="42" x14ac:dyDescent="0.3">
      <c r="A5273" s="23"/>
      <c r="B5273" s="6">
        <v>0</v>
      </c>
      <c r="C5273" s="16" t="s">
        <v>4808</v>
      </c>
      <c r="D5273" s="16" t="str">
        <f t="shared" si="212"/>
        <v xml:space="preserve"> Đại học từ xa có nha bạn ơi. Chỉ khác hình thức học tập, còn kiểm tra thi cử làm bài luận bình thường nha :vvvv</v>
      </c>
      <c r="E5273" s="4"/>
      <c r="F5273" s="4"/>
      <c r="G5273" s="4"/>
      <c r="H5273" s="4"/>
      <c r="I5273" s="4"/>
      <c r="J5273" s="4"/>
      <c r="K5273" s="4"/>
      <c r="L5273" s="4"/>
      <c r="M5273" s="4"/>
      <c r="N5273" s="4"/>
      <c r="O5273" s="4"/>
      <c r="P5273" s="4"/>
      <c r="Q5273" s="4"/>
      <c r="R5273" s="4"/>
      <c r="S5273" s="4"/>
      <c r="T5273" s="4"/>
      <c r="U5273" s="4"/>
      <c r="V5273" s="4"/>
      <c r="W5273" s="4"/>
    </row>
    <row r="5274" spans="1:23" ht="28" x14ac:dyDescent="0.3">
      <c r="A5274" s="23"/>
      <c r="B5274" s="6">
        <v>0</v>
      </c>
      <c r="C5274" s="16" t="s">
        <v>4809</v>
      </c>
      <c r="D5274" s="16" t="str">
        <f t="shared" si="212"/>
        <v xml:space="preserve"> Đại học từ xa Chào em nha, học từ xa thì em vẫn cần làm bài khóa luận/chuyên đề để tốt nghiệp em nhé</v>
      </c>
      <c r="E5274" s="4"/>
      <c r="F5274" s="4"/>
      <c r="G5274" s="4"/>
      <c r="H5274" s="4"/>
      <c r="I5274" s="4"/>
      <c r="J5274" s="4"/>
      <c r="K5274" s="4"/>
      <c r="L5274" s="4"/>
      <c r="M5274" s="4"/>
      <c r="N5274" s="4"/>
      <c r="O5274" s="4"/>
      <c r="P5274" s="4"/>
      <c r="Q5274" s="4"/>
      <c r="R5274" s="4"/>
      <c r="S5274" s="4"/>
      <c r="T5274" s="4"/>
      <c r="U5274" s="4"/>
      <c r="V5274" s="4"/>
      <c r="W5274" s="4"/>
    </row>
    <row r="5275" spans="1:23" ht="28" x14ac:dyDescent="0.3">
      <c r="A5275" s="23"/>
      <c r="B5275" s="6">
        <v>0</v>
      </c>
      <c r="C5275" s="16" t="s">
        <v>4810</v>
      </c>
      <c r="D5275" s="16" t="str">
        <f t="shared" si="212"/>
        <v xml:space="preserve"> Đại học từ xa tùy trường em nhé e đang học trường nào thế</v>
      </c>
      <c r="E5275" s="4"/>
      <c r="F5275" s="4"/>
      <c r="G5275" s="4"/>
      <c r="H5275" s="4"/>
      <c r="I5275" s="4"/>
      <c r="J5275" s="4"/>
      <c r="K5275" s="4"/>
      <c r="L5275" s="4"/>
      <c r="M5275" s="4"/>
      <c r="N5275" s="4"/>
      <c r="O5275" s="4"/>
      <c r="P5275" s="4"/>
      <c r="Q5275" s="4"/>
      <c r="R5275" s="4"/>
      <c r="S5275" s="4"/>
      <c r="T5275" s="4"/>
      <c r="U5275" s="4"/>
      <c r="V5275" s="4"/>
      <c r="W5275" s="4"/>
    </row>
    <row r="5276" spans="1:23" ht="14" x14ac:dyDescent="0.3">
      <c r="A5276" s="23"/>
      <c r="B5276" s="6">
        <v>0</v>
      </c>
      <c r="C5276" s="16" t="s">
        <v>4811</v>
      </c>
      <c r="D5276" s="16" t="str">
        <f t="shared" si="212"/>
        <v xml:space="preserve"> Đại học từ xa Nhận làm khoá luận, tiểu luận ạ</v>
      </c>
      <c r="E5276" s="4"/>
      <c r="F5276" s="4"/>
      <c r="G5276" s="4"/>
      <c r="H5276" s="4"/>
      <c r="I5276" s="4"/>
      <c r="J5276" s="4"/>
      <c r="K5276" s="4"/>
      <c r="L5276" s="4"/>
      <c r="M5276" s="4"/>
      <c r="N5276" s="4"/>
      <c r="O5276" s="4"/>
      <c r="P5276" s="4"/>
      <c r="Q5276" s="4"/>
      <c r="R5276" s="4"/>
      <c r="S5276" s="4"/>
      <c r="T5276" s="4"/>
      <c r="U5276" s="4"/>
      <c r="V5276" s="4"/>
      <c r="W5276" s="4"/>
    </row>
    <row r="5277" spans="1:23" ht="28" x14ac:dyDescent="0.3">
      <c r="A5277" s="23"/>
      <c r="B5277" s="6">
        <v>0</v>
      </c>
      <c r="C5277" s="16" t="s">
        <v>4812</v>
      </c>
      <c r="D5277" s="16" t="str">
        <f t="shared" si="212"/>
        <v xml:space="preserve"> Đại học từ xa Có phải thi trực tiếp nhiều k ạ, hay chỉ thi cuối kì thôi v mn ạ</v>
      </c>
      <c r="E5277" s="4"/>
      <c r="F5277" s="4"/>
      <c r="G5277" s="4"/>
      <c r="H5277" s="4"/>
      <c r="I5277" s="4"/>
      <c r="J5277" s="4"/>
      <c r="K5277" s="4"/>
      <c r="L5277" s="4"/>
      <c r="M5277" s="4"/>
      <c r="N5277" s="4"/>
      <c r="O5277" s="4"/>
      <c r="P5277" s="4"/>
      <c r="Q5277" s="4"/>
      <c r="R5277" s="4"/>
      <c r="S5277" s="4"/>
      <c r="T5277" s="4"/>
      <c r="U5277" s="4"/>
      <c r="V5277" s="4"/>
      <c r="W5277" s="4"/>
    </row>
    <row r="5278" spans="1:23" ht="14" x14ac:dyDescent="0.3">
      <c r="A5278" s="23"/>
      <c r="B5278" s="6">
        <v>0</v>
      </c>
      <c r="C5278" s="16" t="s">
        <v>4813</v>
      </c>
      <c r="D5278" s="16" t="str">
        <f t="shared" si="212"/>
        <v xml:space="preserve"> Đại học từ xa Tùy từng trường ấy bạn</v>
      </c>
      <c r="E5278" s="4"/>
      <c r="F5278" s="4"/>
      <c r="G5278" s="4"/>
      <c r="H5278" s="4"/>
      <c r="I5278" s="4"/>
      <c r="J5278" s="4"/>
      <c r="K5278" s="4"/>
      <c r="L5278" s="4"/>
      <c r="M5278" s="4"/>
      <c r="N5278" s="4"/>
      <c r="O5278" s="4"/>
      <c r="P5278" s="4"/>
      <c r="Q5278" s="4"/>
      <c r="R5278" s="4"/>
      <c r="S5278" s="4"/>
      <c r="T5278" s="4"/>
      <c r="U5278" s="4"/>
      <c r="V5278" s="4"/>
      <c r="W5278" s="4"/>
    </row>
    <row r="5279" spans="1:23" ht="28" x14ac:dyDescent="0.3">
      <c r="A5279" s="23"/>
      <c r="B5279" s="6">
        <v>0</v>
      </c>
      <c r="C5279" s="16" t="s">
        <v>4814</v>
      </c>
      <c r="D5279" s="16" t="str">
        <f t="shared" si="212"/>
        <v xml:space="preserve"> Đại học từ xa Phải làm bài luận để tốt nghiệp ĐH em nhé.</v>
      </c>
      <c r="E5279" s="4"/>
      <c r="F5279" s="4"/>
      <c r="G5279" s="4"/>
      <c r="H5279" s="4"/>
      <c r="I5279" s="4"/>
      <c r="J5279" s="4"/>
      <c r="K5279" s="4"/>
      <c r="L5279" s="4"/>
      <c r="M5279" s="4"/>
      <c r="N5279" s="4"/>
      <c r="O5279" s="4"/>
      <c r="P5279" s="4"/>
      <c r="Q5279" s="4"/>
      <c r="R5279" s="4"/>
      <c r="S5279" s="4"/>
      <c r="T5279" s="4"/>
      <c r="U5279" s="4"/>
      <c r="V5279" s="4"/>
      <c r="W5279" s="4"/>
    </row>
    <row r="5280" spans="1:23" ht="14" x14ac:dyDescent="0.3">
      <c r="A5280" s="23"/>
      <c r="B5280" s="6">
        <v>0</v>
      </c>
      <c r="C5280" s="16" t="s">
        <v>4815</v>
      </c>
      <c r="D5280" s="16" t="str">
        <f t="shared" si="212"/>
        <v xml:space="preserve"> Đại học từ xa Mình k phải làm</v>
      </c>
      <c r="E5280" s="4"/>
      <c r="F5280" s="4"/>
      <c r="G5280" s="4"/>
      <c r="H5280" s="4"/>
      <c r="I5280" s="4"/>
      <c r="J5280" s="4"/>
      <c r="K5280" s="4"/>
      <c r="L5280" s="4"/>
      <c r="M5280" s="4"/>
      <c r="N5280" s="4"/>
      <c r="O5280" s="4"/>
      <c r="P5280" s="4"/>
      <c r="Q5280" s="4"/>
      <c r="R5280" s="4"/>
      <c r="S5280" s="4"/>
      <c r="T5280" s="4"/>
      <c r="U5280" s="4"/>
      <c r="V5280" s="4"/>
      <c r="W5280" s="4"/>
    </row>
    <row r="5281" spans="1:23" ht="28" x14ac:dyDescent="0.3">
      <c r="A5281" s="24" t="s">
        <v>4816</v>
      </c>
      <c r="B5281" s="6">
        <v>0</v>
      </c>
      <c r="C5281" s="16" t="s">
        <v>4817</v>
      </c>
      <c r="D5281" s="16" t="str">
        <f t="shared" si="212"/>
        <v xml:space="preserve"> Đại học từ xa Nhiều trường đào tạo NNA hệ từ xa lắm, bạn ở khu vực miền Bắc hay Nam vậy?</v>
      </c>
      <c r="E5281" s="4"/>
      <c r="F5281" s="4"/>
      <c r="G5281" s="4"/>
      <c r="H5281" s="4"/>
      <c r="I5281" s="4"/>
      <c r="J5281" s="4"/>
      <c r="K5281" s="4"/>
      <c r="L5281" s="4"/>
      <c r="M5281" s="4"/>
      <c r="N5281" s="4"/>
      <c r="O5281" s="4"/>
      <c r="P5281" s="4"/>
      <c r="Q5281" s="4"/>
      <c r="R5281" s="4"/>
      <c r="S5281" s="4"/>
      <c r="T5281" s="4"/>
      <c r="U5281" s="4"/>
      <c r="V5281" s="4"/>
      <c r="W5281" s="4"/>
    </row>
    <row r="5282" spans="1:23" ht="28" x14ac:dyDescent="0.3">
      <c r="A5282" s="23"/>
      <c r="B5282" s="6">
        <v>0</v>
      </c>
      <c r="C5282" s="16" t="s">
        <v>4818</v>
      </c>
      <c r="D5282" s="16" t="str">
        <f t="shared" si="212"/>
        <v xml:space="preserve"> Đại học từ xa Nhiều trường lắm bạn, bạn ở khu vực nào thì nên chọn ở gần khu vực đấy tại phải đi thi off</v>
      </c>
      <c r="E5282" s="4"/>
      <c r="F5282" s="4"/>
      <c r="G5282" s="4"/>
      <c r="H5282" s="4"/>
      <c r="I5282" s="4"/>
      <c r="J5282" s="4"/>
      <c r="K5282" s="4"/>
      <c r="L5282" s="4"/>
      <c r="M5282" s="4"/>
      <c r="N5282" s="4"/>
      <c r="O5282" s="4"/>
      <c r="P5282" s="4"/>
      <c r="Q5282" s="4"/>
      <c r="R5282" s="4"/>
      <c r="S5282" s="4"/>
      <c r="T5282" s="4"/>
      <c r="U5282" s="4"/>
      <c r="V5282" s="4"/>
      <c r="W5282" s="4"/>
    </row>
    <row r="5283" spans="1:23" ht="42" x14ac:dyDescent="0.3">
      <c r="A5283" s="23"/>
      <c r="B5283" s="6">
        <v>0</v>
      </c>
      <c r="C5283" s="16" t="s">
        <v>4819</v>
      </c>
      <c r="D5283" s="16" t="str">
        <f t="shared" si="212"/>
        <v xml:space="preserve"> Đại học từ xa Nếu ko quan tâm đến học phí thì cứ trường top đầu mà chọn thôi bạn, có NEU cũng đào tạo từ xa đấy</v>
      </c>
      <c r="E5283" s="4"/>
      <c r="F5283" s="4"/>
      <c r="G5283" s="4"/>
      <c r="H5283" s="4"/>
      <c r="I5283" s="4"/>
      <c r="J5283" s="4"/>
      <c r="K5283" s="4"/>
      <c r="L5283" s="4"/>
      <c r="M5283" s="4"/>
      <c r="N5283" s="4"/>
      <c r="O5283" s="4"/>
      <c r="P5283" s="4"/>
      <c r="Q5283" s="4"/>
      <c r="R5283" s="4"/>
      <c r="S5283" s="4"/>
      <c r="T5283" s="4"/>
      <c r="U5283" s="4"/>
      <c r="V5283" s="4"/>
      <c r="W5283" s="4"/>
    </row>
    <row r="5284" spans="1:23" ht="14" x14ac:dyDescent="0.3">
      <c r="A5284" s="23"/>
      <c r="B5284" s="6">
        <v>0</v>
      </c>
      <c r="C5284" s="16" t="s">
        <v>4820</v>
      </c>
      <c r="D5284" s="16" t="str">
        <f t="shared" si="212"/>
        <v xml:space="preserve"> Đại học từ xa Đại học hà nội đi bạn</v>
      </c>
      <c r="E5284" s="4"/>
      <c r="F5284" s="4"/>
      <c r="G5284" s="4"/>
      <c r="H5284" s="4"/>
      <c r="I5284" s="4"/>
      <c r="J5284" s="4"/>
      <c r="K5284" s="4"/>
      <c r="L5284" s="4"/>
      <c r="M5284" s="4"/>
      <c r="N5284" s="4"/>
      <c r="O5284" s="4"/>
      <c r="P5284" s="4"/>
      <c r="Q5284" s="4"/>
      <c r="R5284" s="4"/>
      <c r="S5284" s="4"/>
      <c r="T5284" s="4"/>
      <c r="U5284" s="4"/>
      <c r="V5284" s="4"/>
      <c r="W5284" s="4"/>
    </row>
    <row r="5285" spans="1:23" ht="42" x14ac:dyDescent="0.3">
      <c r="A5285" s="23"/>
      <c r="B5285" s="6">
        <v>0</v>
      </c>
      <c r="C5285" s="16" t="s">
        <v>4821</v>
      </c>
      <c r="D5285" s="16" t="str">
        <f t="shared" si="212"/>
        <v xml:space="preserve"> Đại học từ xa Dạ bạn tìm được trường chưa, bên mình có trường ĐH Mở HN đang tuyển sinh ngành ngôn ngữ Anh từ xa, học online đây ạ</v>
      </c>
      <c r="E5285" s="4"/>
      <c r="F5285" s="4"/>
      <c r="G5285" s="4"/>
      <c r="H5285" s="4"/>
      <c r="I5285" s="4"/>
      <c r="J5285" s="4"/>
      <c r="K5285" s="4"/>
      <c r="L5285" s="4"/>
      <c r="M5285" s="4"/>
      <c r="N5285" s="4"/>
      <c r="O5285" s="4"/>
      <c r="P5285" s="4"/>
      <c r="Q5285" s="4"/>
      <c r="R5285" s="4"/>
      <c r="S5285" s="4"/>
      <c r="T5285" s="4"/>
      <c r="U5285" s="4"/>
      <c r="V5285" s="4"/>
      <c r="W5285" s="4"/>
    </row>
    <row r="5286" spans="1:23" ht="14" x14ac:dyDescent="0.3">
      <c r="A5286" s="24" t="s">
        <v>4822</v>
      </c>
      <c r="B5286" s="6">
        <v>0</v>
      </c>
      <c r="C5286" s="16" t="s">
        <v>4823</v>
      </c>
      <c r="D5286" s="16" t="str">
        <f t="shared" si="212"/>
        <v xml:space="preserve"> Đại học từ xa học online thì phải có laptop chứ</v>
      </c>
      <c r="E5286" s="4"/>
      <c r="F5286" s="4"/>
      <c r="G5286" s="4"/>
      <c r="H5286" s="4"/>
      <c r="I5286" s="4"/>
      <c r="J5286" s="4"/>
      <c r="K5286" s="4"/>
      <c r="L5286" s="4"/>
      <c r="M5286" s="4"/>
      <c r="N5286" s="4"/>
      <c r="O5286" s="4"/>
      <c r="P5286" s="4"/>
      <c r="Q5286" s="4"/>
      <c r="R5286" s="4"/>
      <c r="S5286" s="4"/>
      <c r="T5286" s="4"/>
      <c r="U5286" s="4"/>
      <c r="V5286" s="4"/>
      <c r="W5286" s="4"/>
    </row>
    <row r="5287" spans="1:23" ht="14" x14ac:dyDescent="0.3">
      <c r="A5287" s="23"/>
      <c r="B5287" s="6">
        <v>0</v>
      </c>
      <c r="C5287" s="16" t="s">
        <v>4824</v>
      </c>
      <c r="D5287" s="16" t="str">
        <f t="shared" si="212"/>
        <v xml:space="preserve"> Đại học từ xa các trường có nhiều trạm thi mà</v>
      </c>
      <c r="E5287" s="4"/>
      <c r="F5287" s="4"/>
      <c r="G5287" s="4"/>
      <c r="H5287" s="4"/>
      <c r="I5287" s="4"/>
      <c r="J5287" s="4"/>
      <c r="K5287" s="4"/>
      <c r="L5287" s="4"/>
      <c r="M5287" s="4"/>
      <c r="N5287" s="4"/>
      <c r="O5287" s="4"/>
      <c r="P5287" s="4"/>
      <c r="Q5287" s="4"/>
      <c r="R5287" s="4"/>
      <c r="S5287" s="4"/>
      <c r="T5287" s="4"/>
      <c r="U5287" s="4"/>
      <c r="V5287" s="4"/>
      <c r="W5287" s="4"/>
    </row>
    <row r="5288" spans="1:23" ht="42" x14ac:dyDescent="0.3">
      <c r="A5288" s="23"/>
      <c r="B5288" s="6">
        <v>0</v>
      </c>
      <c r="C5288" s="16" t="s">
        <v>4825</v>
      </c>
      <c r="D5288" s="16" t="str">
        <f t="shared" si="212"/>
        <v xml:space="preserve"> Đại học từ xa Ai học ĐH Trà Vinh cho e hỏi tiền học phí và tín chỉ cao không ạh ? Em đang tham khảo trường nàyyy</v>
      </c>
      <c r="E5288" s="4"/>
      <c r="F5288" s="4"/>
      <c r="G5288" s="4"/>
      <c r="H5288" s="4"/>
      <c r="I5288" s="4"/>
      <c r="J5288" s="4"/>
      <c r="K5288" s="4"/>
      <c r="L5288" s="4"/>
      <c r="M5288" s="4"/>
      <c r="N5288" s="4"/>
      <c r="O5288" s="4"/>
      <c r="P5288" s="4"/>
      <c r="Q5288" s="4"/>
      <c r="R5288" s="4"/>
      <c r="S5288" s="4"/>
      <c r="T5288" s="4"/>
      <c r="U5288" s="4"/>
      <c r="V5288" s="4"/>
      <c r="W5288" s="4"/>
    </row>
    <row r="5289" spans="1:23" ht="28" x14ac:dyDescent="0.3">
      <c r="A5289" s="23"/>
      <c r="B5289" s="6">
        <v>0</v>
      </c>
      <c r="C5289" s="16" t="s">
        <v>4826</v>
      </c>
      <c r="D5289" s="16" t="str">
        <f t="shared" si="212"/>
        <v xml:space="preserve"> Đại học từ xa học phí thì quan trọng bạn học lên từ bậc THPT, TC hay CD, 3 mức này 3 học phí khác nhau</v>
      </c>
      <c r="E5289" s="4"/>
      <c r="F5289" s="4"/>
      <c r="G5289" s="4"/>
      <c r="H5289" s="4"/>
      <c r="I5289" s="4"/>
      <c r="J5289" s="4"/>
      <c r="K5289" s="4"/>
      <c r="L5289" s="4"/>
      <c r="M5289" s="4"/>
      <c r="N5289" s="4"/>
      <c r="O5289" s="4"/>
      <c r="P5289" s="4"/>
      <c r="Q5289" s="4"/>
      <c r="R5289" s="4"/>
      <c r="S5289" s="4"/>
      <c r="T5289" s="4"/>
      <c r="U5289" s="4"/>
      <c r="V5289" s="4"/>
      <c r="W5289" s="4"/>
    </row>
    <row r="5290" spans="1:23" ht="14" x14ac:dyDescent="0.3">
      <c r="A5290" s="23"/>
      <c r="B5290" s="6">
        <v>0</v>
      </c>
      <c r="C5290" s="16" t="s">
        <v>4827</v>
      </c>
      <c r="D5290" s="16" t="str">
        <f t="shared" si="212"/>
        <v xml:space="preserve"> Đại học từ xa Có cần laptop đó ạ</v>
      </c>
      <c r="E5290" s="4"/>
      <c r="F5290" s="4"/>
      <c r="G5290" s="4"/>
      <c r="H5290" s="4"/>
      <c r="I5290" s="4"/>
      <c r="J5290" s="4"/>
      <c r="K5290" s="4"/>
      <c r="L5290" s="4"/>
      <c r="M5290" s="4"/>
      <c r="N5290" s="4"/>
      <c r="O5290" s="4"/>
      <c r="P5290" s="4"/>
      <c r="Q5290" s="4"/>
      <c r="R5290" s="4"/>
      <c r="S5290" s="4"/>
      <c r="T5290" s="4"/>
      <c r="U5290" s="4"/>
      <c r="V5290" s="4"/>
      <c r="W5290" s="4"/>
    </row>
    <row r="5291" spans="1:23" ht="224" x14ac:dyDescent="0.3">
      <c r="A5291" s="23"/>
      <c r="B5291" s="6">
        <v>0</v>
      </c>
      <c r="C5291" s="16" t="s">
        <v>4828</v>
      </c>
      <c r="D5291" s="16" t="str">
        <f t="shared" si="212"/>
        <v xml:space="preserve"> Đại học từ xa Em tham khảo thử tại Đại học Cửu Long em nha
 ⚖️ Học online các ngày thứ bảy, chủ nhật, các buổi tối trong tuần, kết hợp hệ thống e-learning.
 ⚖️ Lịch học chủ động, không gò bó thời gian.
 ⚖️ Học phí cố định thu theo từng học kỳ.
 ⚖️ Thời gian đào tạo: chỉ từ 1,5 - 3,5 năm (tùy theo bằng cấp cao nhất học viên đã có trước đó).
 ⚖️ Bằng đại học không ghi hình thức đào tạo, có giá trị vĩnh viễn.
 ⚖️ Giáo trình cập nhật kiến thức mới nhất về pháp luật, chính trị, kinh tế, văn hóa và xã hội.
 ⚖️ Trau dồi kỹ năng pháp lý ngay trên ghế nhà trường.
 ⚖️ Tốt nghiệp mở ra cánh cửa đến với nhiều ngành nghề hấp dẫn trong lĩnh vực pháp lý như luật sư, công chứng viên, chuyên viên pháp chế,...</v>
      </c>
      <c r="E5291" s="4"/>
      <c r="F5291" s="4"/>
      <c r="G5291" s="4"/>
      <c r="H5291" s="4"/>
      <c r="I5291" s="4"/>
      <c r="J5291" s="4"/>
      <c r="K5291" s="4"/>
      <c r="L5291" s="4"/>
      <c r="M5291" s="4"/>
      <c r="N5291" s="4"/>
      <c r="O5291" s="4"/>
      <c r="P5291" s="4"/>
      <c r="Q5291" s="4"/>
      <c r="R5291" s="4"/>
      <c r="S5291" s="4"/>
      <c r="T5291" s="4"/>
      <c r="U5291" s="4"/>
      <c r="V5291" s="4"/>
      <c r="W5291" s="4"/>
    </row>
    <row r="5292" spans="1:23" ht="112" x14ac:dyDescent="0.3">
      <c r="A5292" s="24" t="s">
        <v>4829</v>
      </c>
      <c r="B5292" s="6">
        <v>0</v>
      </c>
      <c r="C5292" s="16" t="s">
        <v>4830</v>
      </c>
      <c r="D5292" s="16" t="str">
        <f t="shared" si="212"/>
        <v xml:space="preserve"> Đại học từ xa Chào bạn, mình sẽ làm rõ thông tin 1 chút bạn nha, hiện bạn đã tốt nghiệp cao đẳng tài chính doanh nghiệp thì ko học vb2 được. Vì vb2 hiểu cơ bản là bạn đã tốt nghiệp 1 vb đại học rồi mà muốn học thêm 1 ngành khác. Trường hợp của bạn sẽ học liên thông cao đẳng lên đại học được nha, và có được học trái ngành. Tuy nhiên khi học trái ngành thì thời gian sẽ dài hơn cùng ngành bạn nhé</v>
      </c>
      <c r="E5292" s="4"/>
      <c r="F5292" s="4"/>
      <c r="G5292" s="4"/>
      <c r="H5292" s="4"/>
      <c r="I5292" s="4"/>
      <c r="J5292" s="4"/>
      <c r="K5292" s="4"/>
      <c r="L5292" s="4"/>
      <c r="M5292" s="4"/>
      <c r="N5292" s="4"/>
      <c r="O5292" s="4"/>
      <c r="P5292" s="4"/>
      <c r="Q5292" s="4"/>
      <c r="R5292" s="4"/>
      <c r="S5292" s="4"/>
      <c r="T5292" s="4"/>
      <c r="U5292" s="4"/>
      <c r="V5292" s="4"/>
      <c r="W5292" s="4"/>
    </row>
    <row r="5293" spans="1:23" ht="84" x14ac:dyDescent="0.3">
      <c r="A5293" s="23"/>
      <c r="B5293" s="6">
        <v>0</v>
      </c>
      <c r="C5293" s="16" t="s">
        <v>4831</v>
      </c>
      <c r="D5293" s="16" t="str">
        <f t="shared" si="212"/>
        <v xml:space="preserve"> Đại học từ xa Định nghĩa Văn bằng 2 (hay văn bằng đại học thứ hai): là một loại văn bản chứng nhận được cấp cho một người đã có ít nhất một bằng tốt nghiệp đại học trước đó và nay đã hoàn thành đầy đủ chương trình đại học của ngành đào tạo mới, có đủ điều kiện để công nhận và cấp bằng tốt nghiệp đại học thứ hai.</v>
      </c>
      <c r="E5293" s="4"/>
      <c r="F5293" s="4"/>
      <c r="G5293" s="4"/>
      <c r="H5293" s="4"/>
      <c r="I5293" s="4"/>
      <c r="J5293" s="4"/>
      <c r="K5293" s="4"/>
      <c r="L5293" s="4"/>
      <c r="M5293" s="4"/>
      <c r="N5293" s="4"/>
      <c r="O5293" s="4"/>
      <c r="P5293" s="4"/>
      <c r="Q5293" s="4"/>
      <c r="R5293" s="4"/>
      <c r="S5293" s="4"/>
      <c r="T5293" s="4"/>
      <c r="U5293" s="4"/>
      <c r="V5293" s="4"/>
      <c r="W5293" s="4"/>
    </row>
    <row r="5294" spans="1:23" ht="70" x14ac:dyDescent="0.3">
      <c r="A5294" s="23"/>
      <c r="B5294" s="6">
        <v>0</v>
      </c>
      <c r="C5294" s="16" t="s">
        <v>4832</v>
      </c>
      <c r="D5294" s="16" t="str">
        <f t="shared" si="212"/>
        <v xml:space="preserve"> Đại học từ xa Bạn chỉ có thể liên thông CĐ-CĐ. Còn CD-ĐH với khối ngành xa nhìn chung là học từ đầu
 Nếu bạn không có ý định đổi việc thì nên liên thông Kế toán. Tiếng Trung yếu thì tìm thử các khoá học giao tiếp để học</v>
      </c>
      <c r="E5294" s="4"/>
      <c r="F5294" s="4"/>
      <c r="G5294" s="4"/>
      <c r="H5294" s="4"/>
      <c r="I5294" s="4"/>
      <c r="J5294" s="4"/>
      <c r="K5294" s="4"/>
      <c r="L5294" s="4"/>
      <c r="M5294" s="4"/>
      <c r="N5294" s="4"/>
      <c r="O5294" s="4"/>
      <c r="P5294" s="4"/>
      <c r="Q5294" s="4"/>
      <c r="R5294" s="4"/>
      <c r="S5294" s="4"/>
      <c r="T5294" s="4"/>
      <c r="U5294" s="4"/>
      <c r="V5294" s="4"/>
      <c r="W5294" s="4"/>
    </row>
    <row r="5295" spans="1:23" ht="14" x14ac:dyDescent="0.3">
      <c r="A5295" s="23"/>
      <c r="B5295" s="6">
        <v>0</v>
      </c>
      <c r="C5295" s="16" t="s">
        <v>4833</v>
      </c>
      <c r="D5295" s="16" t="str">
        <f t="shared" si="212"/>
        <v xml:space="preserve"> Đại học từ xa cao đẳng thì học vb2 được b ơi</v>
      </c>
      <c r="E5295" s="4"/>
      <c r="F5295" s="4"/>
      <c r="G5295" s="4"/>
      <c r="H5295" s="4"/>
      <c r="I5295" s="4"/>
      <c r="J5295" s="4"/>
      <c r="K5295" s="4"/>
      <c r="L5295" s="4"/>
      <c r="M5295" s="4"/>
      <c r="N5295" s="4"/>
      <c r="O5295" s="4"/>
      <c r="P5295" s="4"/>
      <c r="Q5295" s="4"/>
      <c r="R5295" s="4"/>
      <c r="S5295" s="4"/>
      <c r="T5295" s="4"/>
      <c r="U5295" s="4"/>
      <c r="V5295" s="4"/>
      <c r="W5295" s="4"/>
    </row>
    <row r="5296" spans="1:23" ht="14" x14ac:dyDescent="0.3">
      <c r="A5296" s="23"/>
      <c r="B5296" s="6">
        <v>0</v>
      </c>
      <c r="C5296" s="16" t="s">
        <v>4834</v>
      </c>
      <c r="D5296" s="16" t="str">
        <f t="shared" si="212"/>
        <v xml:space="preserve"> Đại học từ xa học liên thông thì được</v>
      </c>
      <c r="E5296" s="4"/>
      <c r="F5296" s="4"/>
      <c r="G5296" s="4"/>
      <c r="H5296" s="4"/>
      <c r="I5296" s="4"/>
      <c r="J5296" s="4"/>
      <c r="K5296" s="4"/>
      <c r="L5296" s="4"/>
      <c r="M5296" s="4"/>
      <c r="N5296" s="4"/>
      <c r="O5296" s="4"/>
      <c r="P5296" s="4"/>
      <c r="Q5296" s="4"/>
      <c r="R5296" s="4"/>
      <c r="S5296" s="4"/>
      <c r="T5296" s="4"/>
      <c r="U5296" s="4"/>
      <c r="V5296" s="4"/>
      <c r="W5296" s="4"/>
    </row>
    <row r="5297" spans="1:23" ht="14" x14ac:dyDescent="0.3">
      <c r="A5297" s="23"/>
      <c r="B5297" s="6">
        <v>0</v>
      </c>
      <c r="C5297" s="16" t="s">
        <v>4835</v>
      </c>
      <c r="D5297" s="16" t="str">
        <f t="shared" si="212"/>
        <v xml:space="preserve"> Đại học từ xa đọc mà ko hiểu ý b lắm</v>
      </c>
      <c r="E5297" s="4"/>
      <c r="F5297" s="4"/>
      <c r="G5297" s="4"/>
      <c r="H5297" s="4"/>
      <c r="I5297" s="4"/>
      <c r="J5297" s="4"/>
      <c r="K5297" s="4"/>
      <c r="L5297" s="4"/>
      <c r="M5297" s="4"/>
      <c r="N5297" s="4"/>
      <c r="O5297" s="4"/>
      <c r="P5297" s="4"/>
      <c r="Q5297" s="4"/>
      <c r="R5297" s="4"/>
      <c r="S5297" s="4"/>
      <c r="T5297" s="4"/>
      <c r="U5297" s="4"/>
      <c r="V5297" s="4"/>
      <c r="W5297" s="4"/>
    </row>
    <row r="5298" spans="1:23" ht="84" x14ac:dyDescent="0.3">
      <c r="A5298" s="23"/>
      <c r="B5298" s="6">
        <v>0</v>
      </c>
      <c r="C5298" s="16" t="s">
        <v>4836</v>
      </c>
      <c r="D5298" s="16" t="str">
        <f t="shared" si="212"/>
        <v xml:space="preserve"> Đại học từ xa Bạn nên học lên ĐH ngành kế toán. Sau đó nếu cần thì học vb2 ngành nn Trung. 
 Vì: liên thông đúng ngành thời gian ngắn, học phí k tốn nhiều. 
 Bạn liên thông trái ngành sang nn Trung thì thời gian lâu, học phí tốn nhiều.</v>
      </c>
      <c r="E5298" s="4"/>
      <c r="F5298" s="4"/>
      <c r="G5298" s="4"/>
      <c r="H5298" s="4"/>
      <c r="I5298" s="4"/>
      <c r="J5298" s="4"/>
      <c r="K5298" s="4"/>
      <c r="L5298" s="4"/>
      <c r="M5298" s="4"/>
      <c r="N5298" s="4"/>
      <c r="O5298" s="4"/>
      <c r="P5298" s="4"/>
      <c r="Q5298" s="4"/>
      <c r="R5298" s="4"/>
      <c r="S5298" s="4"/>
      <c r="T5298" s="4"/>
      <c r="U5298" s="4"/>
      <c r="V5298" s="4"/>
      <c r="W5298" s="4"/>
    </row>
    <row r="5299" spans="1:23" ht="42" x14ac:dyDescent="0.3">
      <c r="A5299" s="23"/>
      <c r="B5299" s="6">
        <v>0</v>
      </c>
      <c r="C5299" s="16" t="s">
        <v>4837</v>
      </c>
      <c r="D5299" s="16" t="str">
        <f t="shared" si="212"/>
        <v xml:space="preserve"> Đại học từ xa Bạn tốt nghiệp cao đẳng, vẫn có thể liên thông trái ngành ngôn ngữ Trung Quốc, bạn liên hệ trường đại học Đồng Tháp</v>
      </c>
      <c r="E5299" s="4"/>
      <c r="F5299" s="4"/>
      <c r="G5299" s="4"/>
      <c r="H5299" s="4"/>
      <c r="I5299" s="4"/>
      <c r="J5299" s="4"/>
      <c r="K5299" s="4"/>
      <c r="L5299" s="4"/>
      <c r="M5299" s="4"/>
      <c r="N5299" s="4"/>
      <c r="O5299" s="4"/>
      <c r="P5299" s="4"/>
      <c r="Q5299" s="4"/>
      <c r="R5299" s="4"/>
      <c r="S5299" s="4"/>
      <c r="T5299" s="4"/>
      <c r="U5299" s="4"/>
      <c r="V5299" s="4"/>
      <c r="W5299" s="4"/>
    </row>
    <row r="5300" spans="1:23" ht="70" x14ac:dyDescent="0.3">
      <c r="A5300" s="23"/>
      <c r="B5300" s="6">
        <v>0</v>
      </c>
      <c r="C5300" s="16" t="s">
        <v>4838</v>
      </c>
      <c r="D5300" s="16" t="str">
        <f t="shared" si="212"/>
        <v xml:space="preserve"> Đại học từ xa Cao đẳng mà học lên đại học thì nó gọi là Liên thông anh ơi. Còn ng có bằng ĐH rồi học tiếp ngành khác thì mới gọi là VB2 anh ạ. Recommend anh trai học liên thông lên ĐH nhé ạ, trừ ngôi trường ham l mang tên NEU ra là oki anh ạ</v>
      </c>
      <c r="E5300" s="4"/>
      <c r="F5300" s="4"/>
      <c r="G5300" s="4"/>
      <c r="H5300" s="4"/>
      <c r="I5300" s="4"/>
      <c r="J5300" s="4"/>
      <c r="K5300" s="4"/>
      <c r="L5300" s="4"/>
      <c r="M5300" s="4"/>
      <c r="N5300" s="4"/>
      <c r="O5300" s="4"/>
      <c r="P5300" s="4"/>
      <c r="Q5300" s="4"/>
      <c r="R5300" s="4"/>
      <c r="S5300" s="4"/>
      <c r="T5300" s="4"/>
      <c r="U5300" s="4"/>
      <c r="V5300" s="4"/>
      <c r="W5300" s="4"/>
    </row>
    <row r="5301" spans="1:23" ht="14" x14ac:dyDescent="0.3">
      <c r="A5301" s="24" t="s">
        <v>4839</v>
      </c>
      <c r="B5301" s="6">
        <v>0</v>
      </c>
      <c r="C5301" s="16" t="s">
        <v>4840</v>
      </c>
      <c r="D5301" s="16" t="str">
        <f t="shared" si="212"/>
        <v xml:space="preserve"> Đại học từ xa 6.5 luôn quá giỏi rồi b</v>
      </c>
      <c r="E5301" s="4"/>
      <c r="F5301" s="4"/>
      <c r="G5301" s="4"/>
      <c r="H5301" s="4"/>
      <c r="I5301" s="4"/>
      <c r="J5301" s="4"/>
      <c r="K5301" s="4"/>
      <c r="L5301" s="4"/>
      <c r="M5301" s="4"/>
      <c r="N5301" s="4"/>
      <c r="O5301" s="4"/>
      <c r="P5301" s="4"/>
      <c r="Q5301" s="4"/>
      <c r="R5301" s="4"/>
      <c r="S5301" s="4"/>
      <c r="T5301" s="4"/>
      <c r="U5301" s="4"/>
      <c r="V5301" s="4"/>
      <c r="W5301" s="4"/>
    </row>
    <row r="5302" spans="1:23" ht="14" x14ac:dyDescent="0.3">
      <c r="A5302" s="23"/>
      <c r="B5302" s="6">
        <v>0</v>
      </c>
      <c r="C5302" s="16" t="s">
        <v>4841</v>
      </c>
      <c r="D5302" s="16" t="str">
        <f t="shared" si="212"/>
        <v xml:space="preserve"> Đại học từ xa trước đấy bạn đã có bằng gì rồi</v>
      </c>
      <c r="E5302" s="4"/>
      <c r="F5302" s="4"/>
      <c r="G5302" s="4"/>
      <c r="H5302" s="4"/>
      <c r="I5302" s="4"/>
      <c r="J5302" s="4"/>
      <c r="K5302" s="4"/>
      <c r="L5302" s="4"/>
      <c r="M5302" s="4"/>
      <c r="N5302" s="4"/>
      <c r="O5302" s="4"/>
      <c r="P5302" s="4"/>
      <c r="Q5302" s="4"/>
      <c r="R5302" s="4"/>
      <c r="S5302" s="4"/>
      <c r="T5302" s="4"/>
      <c r="U5302" s="4"/>
      <c r="V5302" s="4"/>
      <c r="W5302" s="4"/>
    </row>
    <row r="5303" spans="1:23" ht="28" x14ac:dyDescent="0.3">
      <c r="A5303" s="23"/>
      <c r="B5303" s="6">
        <v>0</v>
      </c>
      <c r="C5303" s="16" t="s">
        <v>4842</v>
      </c>
      <c r="D5303" s="16" t="str">
        <f t="shared" si="212"/>
        <v xml:space="preserve"> Đại học từ xa nếu bạn sinh em bé thì học chính quy khó đó</v>
      </c>
      <c r="E5303" s="4"/>
      <c r="F5303" s="4"/>
      <c r="G5303" s="4"/>
      <c r="H5303" s="4"/>
      <c r="I5303" s="4"/>
      <c r="J5303" s="4"/>
      <c r="K5303" s="4"/>
      <c r="L5303" s="4"/>
      <c r="M5303" s="4"/>
      <c r="N5303" s="4"/>
      <c r="O5303" s="4"/>
      <c r="P5303" s="4"/>
      <c r="Q5303" s="4"/>
      <c r="R5303" s="4"/>
      <c r="S5303" s="4"/>
      <c r="T5303" s="4"/>
      <c r="U5303" s="4"/>
      <c r="V5303" s="4"/>
      <c r="W5303" s="4"/>
    </row>
    <row r="5304" spans="1:23" ht="70" x14ac:dyDescent="0.3">
      <c r="A5304" s="23"/>
      <c r="B5304" s="6">
        <v>0</v>
      </c>
      <c r="C5304" s="16" t="s">
        <v>4843</v>
      </c>
      <c r="D5304" s="16" t="str">
        <f t="shared" si="212"/>
        <v xml:space="preserve"> Đại học từ xa Nếu vẫn muốn học thì chắc học được gần hết năm nhất thì sinh, sau sinh bạn có đảm bảo đi học được không, bảo lưu thì cũng 1 năm được thôi, nếu sau sinh con tầm 1 tuổi bạn chưa cần đi làm ngay 1-2 năm được thì bạn học còn ko thì học htx</v>
      </c>
      <c r="E5304" s="4"/>
      <c r="F5304" s="4"/>
      <c r="G5304" s="4"/>
      <c r="H5304" s="4"/>
      <c r="I5304" s="4"/>
      <c r="J5304" s="4"/>
      <c r="K5304" s="4"/>
      <c r="L5304" s="4"/>
      <c r="M5304" s="4"/>
      <c r="N5304" s="4"/>
      <c r="O5304" s="4"/>
      <c r="P5304" s="4"/>
      <c r="Q5304" s="4"/>
      <c r="R5304" s="4"/>
      <c r="S5304" s="4"/>
      <c r="T5304" s="4"/>
      <c r="U5304" s="4"/>
      <c r="V5304" s="4"/>
      <c r="W5304" s="4"/>
    </row>
    <row r="5305" spans="1:23" ht="28" x14ac:dyDescent="0.3">
      <c r="A5305" s="23"/>
      <c r="B5305" s="6">
        <v>0</v>
      </c>
      <c r="C5305" s="16" t="s">
        <v>4844</v>
      </c>
      <c r="D5305" s="16" t="str">
        <f t="shared" si="212"/>
        <v xml:space="preserve"> Đại học từ xa Mình đã chọn được ngành học phù hợp chưa ạ</v>
      </c>
      <c r="E5305" s="4"/>
      <c r="F5305" s="4"/>
      <c r="G5305" s="4"/>
      <c r="H5305" s="4"/>
      <c r="I5305" s="4"/>
      <c r="J5305" s="4"/>
      <c r="K5305" s="4"/>
      <c r="L5305" s="4"/>
      <c r="M5305" s="4"/>
      <c r="N5305" s="4"/>
      <c r="O5305" s="4"/>
      <c r="P5305" s="4"/>
      <c r="Q5305" s="4"/>
      <c r="R5305" s="4"/>
      <c r="S5305" s="4"/>
      <c r="T5305" s="4"/>
      <c r="U5305" s="4"/>
      <c r="V5305" s="4"/>
      <c r="W5305" s="4"/>
    </row>
    <row r="5306" spans="1:23" ht="28" x14ac:dyDescent="0.3">
      <c r="A5306" s="23"/>
      <c r="B5306" s="6">
        <v>0</v>
      </c>
      <c r="C5306" s="16" t="s">
        <v>4845</v>
      </c>
      <c r="D5306" s="16" t="str">
        <f t="shared" si="212"/>
        <v xml:space="preserve"> Đại học từ xa nếu c có plan có em bé thì nên học từ xa c ạ</v>
      </c>
      <c r="E5306" s="4"/>
      <c r="F5306" s="4"/>
      <c r="G5306" s="4"/>
      <c r="H5306" s="4"/>
      <c r="I5306" s="4"/>
      <c r="J5306" s="4"/>
      <c r="K5306" s="4"/>
      <c r="L5306" s="4"/>
      <c r="M5306" s="4"/>
      <c r="N5306" s="4"/>
      <c r="O5306" s="4"/>
      <c r="P5306" s="4"/>
      <c r="Q5306" s="4"/>
      <c r="R5306" s="4"/>
      <c r="S5306" s="4"/>
      <c r="T5306" s="4"/>
      <c r="U5306" s="4"/>
      <c r="V5306" s="4"/>
      <c r="W5306" s="4"/>
    </row>
    <row r="5307" spans="1:23" ht="42" x14ac:dyDescent="0.3">
      <c r="A5307" s="23"/>
      <c r="B5307" s="6">
        <v>0</v>
      </c>
      <c r="C5307" s="16" t="s">
        <v>4846</v>
      </c>
      <c r="D5307" s="16" t="str">
        <f t="shared" si="212"/>
        <v xml:space="preserve"> Đại học từ xa khả năng tìm việc oke bạn nhé, bạn có bằng + kiến thức rồi thì ko sợ, đây bạn còn có cả ngoại ngữ nữa</v>
      </c>
      <c r="E5307" s="4"/>
      <c r="F5307" s="4"/>
      <c r="G5307" s="4"/>
      <c r="H5307" s="4"/>
      <c r="I5307" s="4"/>
      <c r="J5307" s="4"/>
      <c r="K5307" s="4"/>
      <c r="L5307" s="4"/>
      <c r="M5307" s="4"/>
      <c r="N5307" s="4"/>
      <c r="O5307" s="4"/>
      <c r="P5307" s="4"/>
      <c r="Q5307" s="4"/>
      <c r="R5307" s="4"/>
      <c r="S5307" s="4"/>
      <c r="T5307" s="4"/>
      <c r="U5307" s="4"/>
      <c r="V5307" s="4"/>
      <c r="W5307" s="4"/>
    </row>
    <row r="5308" spans="1:23" ht="70" x14ac:dyDescent="0.3">
      <c r="A5308" s="23"/>
      <c r="B5308" s="6">
        <v>0</v>
      </c>
      <c r="C5308" s="16" t="s">
        <v>4847</v>
      </c>
      <c r="D5308" s="16" t="str">
        <f t="shared" si="212"/>
        <v xml:space="preserve"> Đại học từ xa Học bằng chính quy được thì càng tốt, quan trọng là xem cân đối được thời gian học không thôi, chứ bằng thì dù đều ko ghi hình thức đào tạo nhưng chính quy vẫn hơn từ xa chứ, nó là định kiến của mng r</v>
      </c>
      <c r="E5308" s="4"/>
      <c r="F5308" s="4"/>
      <c r="G5308" s="4"/>
      <c r="H5308" s="4"/>
      <c r="I5308" s="4"/>
      <c r="J5308" s="4"/>
      <c r="K5308" s="4"/>
      <c r="L5308" s="4"/>
      <c r="M5308" s="4"/>
      <c r="N5308" s="4"/>
      <c r="O5308" s="4"/>
      <c r="P5308" s="4"/>
      <c r="Q5308" s="4"/>
      <c r="R5308" s="4"/>
      <c r="S5308" s="4"/>
      <c r="T5308" s="4"/>
      <c r="U5308" s="4"/>
      <c r="V5308" s="4"/>
      <c r="W5308" s="4"/>
    </row>
    <row r="5309" spans="1:23" ht="28" x14ac:dyDescent="0.3">
      <c r="A5309" s="23"/>
      <c r="B5309" s="6">
        <v>0</v>
      </c>
      <c r="C5309" s="16" t="s">
        <v>4848</v>
      </c>
      <c r="D5309" s="16" t="str">
        <f t="shared" si="212"/>
        <v xml:space="preserve"> Đại học từ xa ielts 6,5 xét hồ sơ cũng oke, nma ko biết tuổi của bạn còn xét được không á</v>
      </c>
      <c r="E5309" s="4"/>
      <c r="F5309" s="4"/>
      <c r="G5309" s="4"/>
      <c r="H5309" s="4"/>
      <c r="I5309" s="4"/>
      <c r="J5309" s="4"/>
      <c r="K5309" s="4"/>
      <c r="L5309" s="4"/>
      <c r="M5309" s="4"/>
      <c r="N5309" s="4"/>
      <c r="O5309" s="4"/>
      <c r="P5309" s="4"/>
      <c r="Q5309" s="4"/>
      <c r="R5309" s="4"/>
      <c r="S5309" s="4"/>
      <c r="T5309" s="4"/>
      <c r="U5309" s="4"/>
      <c r="V5309" s="4"/>
      <c r="W5309" s="4"/>
    </row>
    <row r="5310" spans="1:23" ht="42" x14ac:dyDescent="0.3">
      <c r="A5310" s="23"/>
      <c r="B5310" s="6">
        <v>0</v>
      </c>
      <c r="C5310" s="16" t="s">
        <v>4849</v>
      </c>
      <c r="D5310" s="16" t="str">
        <f t="shared" si="212"/>
        <v xml:space="preserve"> Đại học từ xa Thẳng thắng mà nói nếu bạn muốn lấy kiến thức để đi làm thì nên học hệ chính quy hoặc ít nhất là hệ vlvh. Trừ khi chỉ cần mỗi cái bằng</v>
      </c>
      <c r="E5310" s="4"/>
      <c r="F5310" s="4"/>
      <c r="G5310" s="4"/>
      <c r="H5310" s="4"/>
      <c r="I5310" s="4"/>
      <c r="J5310" s="4"/>
      <c r="K5310" s="4"/>
      <c r="L5310" s="4"/>
      <c r="M5310" s="4"/>
      <c r="N5310" s="4"/>
      <c r="O5310" s="4"/>
      <c r="P5310" s="4"/>
      <c r="Q5310" s="4"/>
      <c r="R5310" s="4"/>
      <c r="S5310" s="4"/>
      <c r="T5310" s="4"/>
      <c r="U5310" s="4"/>
      <c r="V5310" s="4"/>
      <c r="W5310" s="4"/>
    </row>
    <row r="5311" spans="1:23" ht="28" x14ac:dyDescent="0.3">
      <c r="A5311" s="23"/>
      <c r="B5311" s="6">
        <v>0</v>
      </c>
      <c r="C5311" s="16" t="s">
        <v>4850</v>
      </c>
      <c r="D5311" s="16" t="str">
        <f t="shared" si="212"/>
        <v xml:space="preserve"> Đại học từ xa Chị quan tâm về đại học kinh tế quốc dân thì liên hệ em, 085. 923. 3156 ( zalo)</v>
      </c>
      <c r="E5311" s="4"/>
      <c r="F5311" s="4"/>
      <c r="G5311" s="4"/>
      <c r="H5311" s="4"/>
      <c r="I5311" s="4"/>
      <c r="J5311" s="4"/>
      <c r="K5311" s="4"/>
      <c r="L5311" s="4"/>
      <c r="M5311" s="4"/>
      <c r="N5311" s="4"/>
      <c r="O5311" s="4"/>
      <c r="P5311" s="4"/>
      <c r="Q5311" s="4"/>
      <c r="R5311" s="4"/>
      <c r="S5311" s="4"/>
      <c r="T5311" s="4"/>
      <c r="U5311" s="4"/>
      <c r="V5311" s="4"/>
      <c r="W5311" s="4"/>
    </row>
    <row r="5312" spans="1:23" ht="70" x14ac:dyDescent="0.3">
      <c r="A5312" s="23"/>
      <c r="B5312" s="6">
        <v>0</v>
      </c>
      <c r="C5312" s="16" t="s">
        <v>4851</v>
      </c>
      <c r="D5312" s="16" t="str">
        <f t="shared" si="212"/>
        <v xml:space="preserve"> Đại học từ xa Nếu không thể học chính quy, mà sống ở Hà Nội ngoại thì thương có hệ vừa học vừa làm (học buổi tối) trường top mình nghĩ chắc cũng ok.
 Nếu không được nữa thì ngành ngôn ngữ anh từ xa của Đại học Hà Nội cũng không tệ. Học phí cũng ổn.</v>
      </c>
      <c r="E5312" s="4"/>
      <c r="F5312" s="4"/>
      <c r="G5312" s="4"/>
      <c r="H5312" s="4"/>
      <c r="I5312" s="4"/>
      <c r="J5312" s="4"/>
      <c r="K5312" s="4"/>
      <c r="L5312" s="4"/>
      <c r="M5312" s="4"/>
      <c r="N5312" s="4"/>
      <c r="O5312" s="4"/>
      <c r="P5312" s="4"/>
      <c r="Q5312" s="4"/>
      <c r="R5312" s="4"/>
      <c r="S5312" s="4"/>
      <c r="T5312" s="4"/>
      <c r="U5312" s="4"/>
      <c r="V5312" s="4"/>
      <c r="W5312" s="4"/>
    </row>
    <row r="5313" spans="1:23" ht="42" x14ac:dyDescent="0.3">
      <c r="A5313" s="24" t="s">
        <v>4852</v>
      </c>
      <c r="B5313" s="6">
        <v>0</v>
      </c>
      <c r="C5313" s="16" t="s">
        <v>4853</v>
      </c>
      <c r="D5313" s="16" t="str">
        <f t="shared" si="212"/>
        <v xml:space="preserve"> Đại học từ xa hệ trung cấp là gì bạn, chỉ có hệ chính quy, hệ vừa học vừa làm (tại chức) với hệ từ xa (học online) thôi</v>
      </c>
      <c r="E5313" s="4"/>
      <c r="F5313" s="4"/>
      <c r="G5313" s="4"/>
      <c r="H5313" s="4"/>
      <c r="I5313" s="4"/>
      <c r="J5313" s="4"/>
      <c r="K5313" s="4"/>
      <c r="L5313" s="4"/>
      <c r="M5313" s="4"/>
      <c r="N5313" s="4"/>
      <c r="O5313" s="4"/>
      <c r="P5313" s="4"/>
      <c r="Q5313" s="4"/>
      <c r="R5313" s="4"/>
      <c r="S5313" s="4"/>
      <c r="T5313" s="4"/>
      <c r="U5313" s="4"/>
      <c r="V5313" s="4"/>
      <c r="W5313" s="4"/>
    </row>
    <row r="5314" spans="1:23" ht="42" x14ac:dyDescent="0.3">
      <c r="A5314" s="23"/>
      <c r="B5314" s="6">
        <v>0</v>
      </c>
      <c r="C5314" s="16" t="s">
        <v>4854</v>
      </c>
      <c r="D5314" s="16" t="str">
        <f t="shared" si="212"/>
        <v xml:space="preserve"> Đại học từ xa Sao lại muốn học trung cấp nhỉ trung cấp là sau cả cao đẳng, học ra giá trị bằng thấp như thế thì bạn học lgi?</v>
      </c>
      <c r="E5314" s="4"/>
      <c r="F5314" s="4"/>
      <c r="G5314" s="4"/>
      <c r="H5314" s="4"/>
      <c r="I5314" s="4"/>
      <c r="J5314" s="4"/>
      <c r="K5314" s="4"/>
      <c r="L5314" s="4"/>
      <c r="M5314" s="4"/>
      <c r="N5314" s="4"/>
      <c r="O5314" s="4"/>
      <c r="P5314" s="4"/>
      <c r="Q5314" s="4"/>
      <c r="R5314" s="4"/>
      <c r="S5314" s="4"/>
      <c r="T5314" s="4"/>
      <c r="U5314" s="4"/>
      <c r="V5314" s="4"/>
      <c r="W5314" s="4"/>
    </row>
    <row r="5315" spans="1:23" ht="42" x14ac:dyDescent="0.3">
      <c r="A5315" s="23"/>
      <c r="B5315" s="6">
        <v>0</v>
      </c>
      <c r="C5315" s="16" t="s">
        <v>4855</v>
      </c>
      <c r="D5315" s="16" t="str">
        <f t="shared" si="212"/>
        <v xml:space="preserve"> Đại học từ xa Đằng nào cũng học online rồi thì mình nghĩ b học thẳng lên đại học luôn đi, sau bằng còn có giá trị dễ thăng tiến hơn</v>
      </c>
      <c r="E5315" s="4"/>
      <c r="F5315" s="4"/>
      <c r="G5315" s="4"/>
      <c r="H5315" s="4"/>
      <c r="I5315" s="4"/>
      <c r="J5315" s="4"/>
      <c r="K5315" s="4"/>
      <c r="L5315" s="4"/>
      <c r="M5315" s="4"/>
      <c r="N5315" s="4"/>
      <c r="O5315" s="4"/>
      <c r="P5315" s="4"/>
      <c r="Q5315" s="4"/>
      <c r="R5315" s="4"/>
      <c r="S5315" s="4"/>
      <c r="T5315" s="4"/>
      <c r="U5315" s="4"/>
      <c r="V5315" s="4"/>
      <c r="W5315" s="4"/>
    </row>
    <row r="5316" spans="1:23" ht="42" x14ac:dyDescent="0.3">
      <c r="A5316" s="23"/>
      <c r="B5316" s="6">
        <v>0</v>
      </c>
      <c r="C5316" s="16" t="s">
        <v>4856</v>
      </c>
      <c r="D5316" s="16" t="str">
        <f t="shared" si="212"/>
        <v xml:space="preserve"> Đại học từ xa Đại học Kinh tế Quốc Dân tuyển sinh hệ từ xa học 100% trực tuyến dành cho người đi làm bận rộn, ai quan tâm liên hệ mình hỗ trợ nha</v>
      </c>
      <c r="E5316" s="4"/>
      <c r="F5316" s="4"/>
      <c r="G5316" s="4"/>
      <c r="H5316" s="4"/>
      <c r="I5316" s="4"/>
      <c r="J5316" s="4"/>
      <c r="K5316" s="4"/>
      <c r="L5316" s="4"/>
      <c r="M5316" s="4"/>
      <c r="N5316" s="4"/>
      <c r="O5316" s="4"/>
      <c r="P5316" s="4"/>
      <c r="Q5316" s="4"/>
      <c r="R5316" s="4"/>
      <c r="S5316" s="4"/>
      <c r="T5316" s="4"/>
      <c r="U5316" s="4"/>
      <c r="V5316" s="4"/>
      <c r="W5316" s="4"/>
    </row>
    <row r="5317" spans="1:23" ht="28" x14ac:dyDescent="0.3">
      <c r="A5317" s="24" t="s">
        <v>4857</v>
      </c>
      <c r="B5317" s="6">
        <v>0</v>
      </c>
      <c r="C5317" s="16" t="s">
        <v>4858</v>
      </c>
      <c r="D5317" s="16" t="str">
        <f t="shared" si="212"/>
        <v xml:space="preserve"> Đại học từ xa thi lại còn đòi mang tài liệu vô, sao mà ngang ngược quá dzay</v>
      </c>
      <c r="E5317" s="4"/>
      <c r="F5317" s="4"/>
      <c r="G5317" s="4"/>
      <c r="H5317" s="4"/>
      <c r="I5317" s="4"/>
      <c r="J5317" s="4"/>
      <c r="K5317" s="4"/>
      <c r="L5317" s="4"/>
      <c r="M5317" s="4"/>
      <c r="N5317" s="4"/>
      <c r="O5317" s="4"/>
      <c r="P5317" s="4"/>
      <c r="Q5317" s="4"/>
      <c r="R5317" s="4"/>
      <c r="S5317" s="4"/>
      <c r="T5317" s="4"/>
      <c r="U5317" s="4"/>
      <c r="V5317" s="4"/>
      <c r="W5317" s="4"/>
    </row>
    <row r="5318" spans="1:23" ht="42" x14ac:dyDescent="0.3">
      <c r="A5318" s="23"/>
      <c r="B5318" s="6">
        <v>0</v>
      </c>
      <c r="C5318" s="16" t="s">
        <v>4859</v>
      </c>
      <c r="D5318" s="16" t="str">
        <f t="shared" si="212"/>
        <v xml:space="preserve"> Đại học từ xa không biết trường khác thế nào chứ neu học trực tiếp hay online thi đều được mang tài liệu giấy vào</v>
      </c>
      <c r="E5318" s="4"/>
      <c r="F5318" s="4"/>
      <c r="G5318" s="4"/>
      <c r="H5318" s="4"/>
      <c r="I5318" s="4"/>
      <c r="J5318" s="4"/>
      <c r="K5318" s="4"/>
      <c r="L5318" s="4"/>
      <c r="M5318" s="4"/>
      <c r="N5318" s="4"/>
      <c r="O5318" s="4"/>
      <c r="P5318" s="4"/>
      <c r="Q5318" s="4"/>
      <c r="R5318" s="4"/>
      <c r="S5318" s="4"/>
      <c r="T5318" s="4"/>
      <c r="U5318" s="4"/>
      <c r="V5318" s="4"/>
      <c r="W5318" s="4"/>
    </row>
    <row r="5319" spans="1:23" ht="14" x14ac:dyDescent="0.3">
      <c r="A5319" s="23"/>
      <c r="B5319" s="6">
        <v>0</v>
      </c>
      <c r="C5319" s="16" t="s">
        <v>4860</v>
      </c>
      <c r="D5319" s="16" t="str">
        <f t="shared" si="212"/>
        <v xml:space="preserve"> Đại học từ xa ý bạn là tài liệu theo kiểu gì</v>
      </c>
      <c r="E5319" s="4"/>
      <c r="F5319" s="4"/>
      <c r="G5319" s="4"/>
      <c r="H5319" s="4"/>
      <c r="I5319" s="4"/>
      <c r="J5319" s="4"/>
      <c r="K5319" s="4"/>
      <c r="L5319" s="4"/>
      <c r="M5319" s="4"/>
      <c r="N5319" s="4"/>
      <c r="O5319" s="4"/>
      <c r="P5319" s="4"/>
      <c r="Q5319" s="4"/>
      <c r="R5319" s="4"/>
      <c r="S5319" s="4"/>
      <c r="T5319" s="4"/>
      <c r="U5319" s="4"/>
      <c r="V5319" s="4"/>
      <c r="W5319" s="4"/>
    </row>
    <row r="5320" spans="1:23" ht="28" x14ac:dyDescent="0.3">
      <c r="A5320" s="23"/>
      <c r="B5320" s="6">
        <v>0</v>
      </c>
      <c r="C5320" s="16" t="s">
        <v>4861</v>
      </c>
      <c r="D5320" s="16" t="str">
        <f t="shared" si="212"/>
        <v xml:space="preserve"> Đại học từ xa ý bạn là tài liệu là giáo trình, slides, vở ghi các thứ hay là phao, đề thi mẫu, đáp án câu hỏi =))</v>
      </c>
      <c r="E5320" s="4"/>
      <c r="F5320" s="4"/>
      <c r="G5320" s="4"/>
      <c r="H5320" s="4"/>
      <c r="I5320" s="4"/>
      <c r="J5320" s="4"/>
      <c r="K5320" s="4"/>
      <c r="L5320" s="4"/>
      <c r="M5320" s="4"/>
      <c r="N5320" s="4"/>
      <c r="O5320" s="4"/>
      <c r="P5320" s="4"/>
      <c r="Q5320" s="4"/>
      <c r="R5320" s="4"/>
      <c r="S5320" s="4"/>
      <c r="T5320" s="4"/>
      <c r="U5320" s="4"/>
      <c r="V5320" s="4"/>
      <c r="W5320" s="4"/>
    </row>
    <row r="5321" spans="1:23" ht="70" x14ac:dyDescent="0.3">
      <c r="A5321" s="23"/>
      <c r="B5321" s="6">
        <v>0</v>
      </c>
      <c r="C5321" s="16" t="s">
        <v>4862</v>
      </c>
      <c r="D5321" s="16" t="str">
        <f t="shared" si="212"/>
        <v xml:space="preserve"> Đại học từ xa cái này chắc tùy môn á, có môn thầy cô cho mang, có môn không. B cứ hỏi thầy cô cho chắc, môn nào vận dụng nhiều có khi được mang còn môn yêu cầu học thuộc lý thuyết thì chắc là không được đâu :v</v>
      </c>
      <c r="E5321" s="4"/>
      <c r="F5321" s="4"/>
      <c r="G5321" s="4"/>
      <c r="H5321" s="4"/>
      <c r="I5321" s="4"/>
      <c r="J5321" s="4"/>
      <c r="K5321" s="4"/>
      <c r="L5321" s="4"/>
      <c r="M5321" s="4"/>
      <c r="N5321" s="4"/>
      <c r="O5321" s="4"/>
      <c r="P5321" s="4"/>
      <c r="Q5321" s="4"/>
      <c r="R5321" s="4"/>
      <c r="S5321" s="4"/>
      <c r="T5321" s="4"/>
      <c r="U5321" s="4"/>
      <c r="V5321" s="4"/>
      <c r="W5321" s="4"/>
    </row>
    <row r="5322" spans="1:23" ht="42" x14ac:dyDescent="0.3">
      <c r="A5322" s="23"/>
      <c r="B5322" s="6">
        <v>0</v>
      </c>
      <c r="C5322" s="16" t="s">
        <v>4863</v>
      </c>
      <c r="D5322" s="16" t="str">
        <f t="shared" si="212"/>
        <v xml:space="preserve"> Đại học từ xa hỏi như hỏi =)))), trường nào mà cho mang phao vào thì tốt nhất bạn né ra, thi dễ thì bằng lsao có giá trị được???</v>
      </c>
      <c r="E5322" s="4"/>
      <c r="F5322" s="4"/>
      <c r="G5322" s="4"/>
      <c r="H5322" s="4"/>
      <c r="I5322" s="4"/>
      <c r="J5322" s="4"/>
      <c r="K5322" s="4"/>
      <c r="L5322" s="4"/>
      <c r="M5322" s="4"/>
      <c r="N5322" s="4"/>
      <c r="O5322" s="4"/>
      <c r="P5322" s="4"/>
      <c r="Q5322" s="4"/>
      <c r="R5322" s="4"/>
      <c r="S5322" s="4"/>
      <c r="T5322" s="4"/>
      <c r="U5322" s="4"/>
      <c r="V5322" s="4"/>
      <c r="W5322" s="4"/>
    </row>
    <row r="5323" spans="1:23" ht="14" x14ac:dyDescent="0.3">
      <c r="A5323" s="24" t="s">
        <v>4864</v>
      </c>
      <c r="B5323" s="6">
        <v>0</v>
      </c>
      <c r="C5323" s="16" t="s">
        <v>4865</v>
      </c>
      <c r="D5323" s="16" t="str">
        <f t="shared" si="212"/>
        <v xml:space="preserve"> Đại học từ xa Cho mình ké xin tí review bên Luật ạ</v>
      </c>
      <c r="E5323" s="4"/>
      <c r="F5323" s="4"/>
      <c r="G5323" s="4"/>
      <c r="H5323" s="4"/>
      <c r="I5323" s="4"/>
      <c r="J5323" s="4"/>
      <c r="K5323" s="4"/>
      <c r="L5323" s="4"/>
      <c r="M5323" s="4"/>
      <c r="N5323" s="4"/>
      <c r="O5323" s="4"/>
      <c r="P5323" s="4"/>
      <c r="Q5323" s="4"/>
      <c r="R5323" s="4"/>
      <c r="S5323" s="4"/>
      <c r="T5323" s="4"/>
      <c r="U5323" s="4"/>
      <c r="V5323" s="4"/>
      <c r="W5323" s="4"/>
    </row>
    <row r="5324" spans="1:23" ht="28" x14ac:dyDescent="0.3">
      <c r="A5324" s="23"/>
      <c r="B5324" s="6">
        <v>0</v>
      </c>
      <c r="C5324" s="16" t="s">
        <v>4866</v>
      </c>
      <c r="D5324" s="16" t="str">
        <f t="shared" si="212"/>
        <v xml:space="preserve"> Đại học từ xa Bạn đang học ngành gì tại đh trà vinh vậy ạ?</v>
      </c>
      <c r="E5324" s="4"/>
      <c r="F5324" s="4"/>
      <c r="G5324" s="4"/>
      <c r="H5324" s="4"/>
      <c r="I5324" s="4"/>
      <c r="J5324" s="4"/>
      <c r="K5324" s="4"/>
      <c r="L5324" s="4"/>
      <c r="M5324" s="4"/>
      <c r="N5324" s="4"/>
      <c r="O5324" s="4"/>
      <c r="P5324" s="4"/>
      <c r="Q5324" s="4"/>
      <c r="R5324" s="4"/>
      <c r="S5324" s="4"/>
      <c r="T5324" s="4"/>
      <c r="U5324" s="4"/>
      <c r="V5324" s="4"/>
      <c r="W5324" s="4"/>
    </row>
    <row r="5325" spans="1:23" ht="14" x14ac:dyDescent="0.3">
      <c r="A5325" s="24" t="s">
        <v>4867</v>
      </c>
      <c r="B5325" s="6">
        <v>0</v>
      </c>
      <c r="C5325" s="16" t="s">
        <v>4868</v>
      </c>
      <c r="D5325" s="16" t="str">
        <f t="shared" si="212"/>
        <v xml:space="preserve"> Đại học từ xa được miễn giảm đó bạn ơi</v>
      </c>
      <c r="E5325" s="4"/>
      <c r="F5325" s="4"/>
      <c r="G5325" s="4"/>
      <c r="H5325" s="4"/>
      <c r="I5325" s="4"/>
      <c r="J5325" s="4"/>
      <c r="K5325" s="4"/>
      <c r="L5325" s="4"/>
      <c r="M5325" s="4"/>
      <c r="N5325" s="4"/>
      <c r="O5325" s="4"/>
      <c r="P5325" s="4"/>
      <c r="Q5325" s="4"/>
      <c r="R5325" s="4"/>
      <c r="S5325" s="4"/>
      <c r="T5325" s="4"/>
      <c r="U5325" s="4"/>
      <c r="V5325" s="4"/>
      <c r="W5325" s="4"/>
    </row>
    <row r="5326" spans="1:23" ht="14" x14ac:dyDescent="0.3">
      <c r="A5326" s="23"/>
      <c r="B5326" s="6">
        <v>0</v>
      </c>
      <c r="C5326" s="16" t="s">
        <v>4869</v>
      </c>
      <c r="D5326" s="16" t="str">
        <f t="shared" si="212"/>
        <v xml:space="preserve"> Đại học từ xa Nên học hệ từ xa em nhé</v>
      </c>
      <c r="E5326" s="4"/>
      <c r="F5326" s="4"/>
      <c r="G5326" s="4"/>
      <c r="H5326" s="4"/>
      <c r="I5326" s="4"/>
      <c r="J5326" s="4"/>
      <c r="K5326" s="4"/>
      <c r="L5326" s="4"/>
      <c r="M5326" s="4"/>
      <c r="N5326" s="4"/>
      <c r="O5326" s="4"/>
      <c r="P5326" s="4"/>
      <c r="Q5326" s="4"/>
      <c r="R5326" s="4"/>
      <c r="S5326" s="4"/>
      <c r="T5326" s="4"/>
      <c r="U5326" s="4"/>
      <c r="V5326" s="4"/>
      <c r="W5326" s="4"/>
    </row>
    <row r="5327" spans="1:23" ht="14" x14ac:dyDescent="0.3">
      <c r="A5327" s="23"/>
      <c r="B5327" s="6">
        <v>0</v>
      </c>
      <c r="C5327" s="16" t="s">
        <v>4870</v>
      </c>
      <c r="D5327" s="16" t="str">
        <f t="shared" si="212"/>
        <v xml:space="preserve"> Đại học từ xa Em có bằng cđ gì rồi em .</v>
      </c>
      <c r="E5327" s="4"/>
      <c r="F5327" s="4"/>
      <c r="G5327" s="4"/>
      <c r="H5327" s="4"/>
      <c r="I5327" s="4"/>
      <c r="J5327" s="4"/>
      <c r="K5327" s="4"/>
      <c r="L5327" s="4"/>
      <c r="M5327" s="4"/>
      <c r="N5327" s="4"/>
      <c r="O5327" s="4"/>
      <c r="P5327" s="4"/>
      <c r="Q5327" s="4"/>
      <c r="R5327" s="4"/>
      <c r="S5327" s="4"/>
      <c r="T5327" s="4"/>
      <c r="U5327" s="4"/>
      <c r="V5327" s="4"/>
      <c r="W5327" s="4"/>
    </row>
    <row r="5328" spans="1:23" ht="14" x14ac:dyDescent="0.3">
      <c r="A5328" s="23"/>
      <c r="B5328" s="6">
        <v>0</v>
      </c>
      <c r="C5328" s="16" t="s">
        <v>4871</v>
      </c>
      <c r="D5328" s="16" t="str">
        <f t="shared" si="212"/>
        <v xml:space="preserve"> Đại học từ xa đi làm rồi thì học từ xa tiện hơn vhvl chứ</v>
      </c>
      <c r="E5328" s="4"/>
      <c r="F5328" s="4"/>
      <c r="G5328" s="4"/>
      <c r="H5328" s="4"/>
      <c r="I5328" s="4"/>
      <c r="J5328" s="4"/>
      <c r="K5328" s="4"/>
      <c r="L5328" s="4"/>
      <c r="M5328" s="4"/>
      <c r="N5328" s="4"/>
      <c r="O5328" s="4"/>
      <c r="P5328" s="4"/>
      <c r="Q5328" s="4"/>
      <c r="R5328" s="4"/>
      <c r="S5328" s="4"/>
      <c r="T5328" s="4"/>
      <c r="U5328" s="4"/>
      <c r="V5328" s="4"/>
      <c r="W5328" s="4"/>
    </row>
    <row r="5329" spans="1:23" ht="28" x14ac:dyDescent="0.3">
      <c r="A5329" s="23"/>
      <c r="B5329" s="6">
        <v>0</v>
      </c>
      <c r="C5329" s="16" t="s">
        <v>4872</v>
      </c>
      <c r="D5329" s="16" t="str">
        <f t="shared" si="212"/>
        <v xml:space="preserve"> Đại học từ xa Giờ ít người học vhvl lắm, toàn từ xa là chủ yếu</v>
      </c>
      <c r="E5329" s="4"/>
      <c r="F5329" s="4"/>
      <c r="G5329" s="4"/>
      <c r="H5329" s="4"/>
      <c r="I5329" s="4"/>
      <c r="J5329" s="4"/>
      <c r="K5329" s="4"/>
      <c r="L5329" s="4"/>
      <c r="M5329" s="4"/>
      <c r="N5329" s="4"/>
      <c r="O5329" s="4"/>
      <c r="P5329" s="4"/>
      <c r="Q5329" s="4"/>
      <c r="R5329" s="4"/>
      <c r="S5329" s="4"/>
      <c r="T5329" s="4"/>
      <c r="U5329" s="4"/>
      <c r="V5329" s="4"/>
      <c r="W5329" s="4"/>
    </row>
    <row r="5330" spans="1:23" ht="28" x14ac:dyDescent="0.3">
      <c r="A5330" s="23"/>
      <c r="B5330" s="6">
        <v>0</v>
      </c>
      <c r="C5330" s="16" t="s">
        <v>4873</v>
      </c>
      <c r="D5330" s="16" t="str">
        <f t="shared" si="212"/>
        <v xml:space="preserve"> Đại học từ xa được miễn các môn đại cương, nếu trùng ngành thì miễn nhiều, trái thì miễn ít</v>
      </c>
      <c r="E5330" s="4"/>
      <c r="F5330" s="4"/>
      <c r="G5330" s="4"/>
      <c r="H5330" s="4"/>
      <c r="I5330" s="4"/>
      <c r="J5330" s="4"/>
      <c r="K5330" s="4"/>
      <c r="L5330" s="4"/>
      <c r="M5330" s="4"/>
      <c r="N5330" s="4"/>
      <c r="O5330" s="4"/>
      <c r="P5330" s="4"/>
      <c r="Q5330" s="4"/>
      <c r="R5330" s="4"/>
      <c r="S5330" s="4"/>
      <c r="T5330" s="4"/>
      <c r="U5330" s="4"/>
      <c r="V5330" s="4"/>
      <c r="W5330" s="4"/>
    </row>
    <row r="5331" spans="1:23" ht="42" x14ac:dyDescent="0.3">
      <c r="A5331" s="23"/>
      <c r="B5331" s="6">
        <v>0</v>
      </c>
      <c r="C5331" s="16" t="s">
        <v>4874</v>
      </c>
      <c r="D5331" s="16" t="str">
        <f t="shared" si="212"/>
        <v xml:space="preserve"> Đại học từ xa Quan trọng b muốn học ngành gì. Trường đh Thái Nguyên tuyển sinh liên thông hệ đào tạo từ xa miễn môn nhiều bạn ạ</v>
      </c>
      <c r="E5331" s="4"/>
      <c r="F5331" s="4"/>
      <c r="G5331" s="4"/>
      <c r="H5331" s="4"/>
      <c r="I5331" s="4"/>
      <c r="J5331" s="4"/>
      <c r="K5331" s="4"/>
      <c r="L5331" s="4"/>
      <c r="M5331" s="4"/>
      <c r="N5331" s="4"/>
      <c r="O5331" s="4"/>
      <c r="P5331" s="4"/>
      <c r="Q5331" s="4"/>
      <c r="R5331" s="4"/>
      <c r="S5331" s="4"/>
      <c r="T5331" s="4"/>
      <c r="U5331" s="4"/>
      <c r="V5331" s="4"/>
      <c r="W5331" s="4"/>
    </row>
    <row r="5332" spans="1:23" ht="14" x14ac:dyDescent="0.3">
      <c r="A5332" s="23"/>
      <c r="B5332" s="6">
        <v>0</v>
      </c>
      <c r="C5332" s="16" t="s">
        <v>4875</v>
      </c>
      <c r="D5332" s="16" t="str">
        <f t="shared" si="212"/>
        <v xml:space="preserve"> Đại học từ xa Học từ xa, online, thuận tiên e a</v>
      </c>
      <c r="E5332" s="4"/>
      <c r="F5332" s="4"/>
      <c r="G5332" s="4"/>
      <c r="H5332" s="4"/>
      <c r="I5332" s="4"/>
      <c r="J5332" s="4"/>
      <c r="K5332" s="4"/>
      <c r="L5332" s="4"/>
      <c r="M5332" s="4"/>
      <c r="N5332" s="4"/>
      <c r="O5332" s="4"/>
      <c r="P5332" s="4"/>
      <c r="Q5332" s="4"/>
      <c r="R5332" s="4"/>
      <c r="S5332" s="4"/>
      <c r="T5332" s="4"/>
      <c r="U5332" s="4"/>
      <c r="V5332" s="4"/>
      <c r="W5332" s="4"/>
    </row>
    <row r="5333" spans="1:23" ht="14" x14ac:dyDescent="0.3">
      <c r="A5333" s="24" t="s">
        <v>4876</v>
      </c>
      <c r="B5333" s="6">
        <v>0</v>
      </c>
      <c r="C5333" s="16" t="s">
        <v>4877</v>
      </c>
      <c r="D5333" s="16" t="str">
        <f t="shared" si="212"/>
        <v xml:space="preserve"> Đại học từ xa nếu học thì nên học qtnl</v>
      </c>
      <c r="E5333" s="4"/>
      <c r="F5333" s="4"/>
      <c r="G5333" s="4"/>
      <c r="H5333" s="4"/>
      <c r="I5333" s="4"/>
      <c r="J5333" s="4"/>
      <c r="K5333" s="4"/>
      <c r="L5333" s="4"/>
      <c r="M5333" s="4"/>
      <c r="N5333" s="4"/>
      <c r="O5333" s="4"/>
      <c r="P5333" s="4"/>
      <c r="Q5333" s="4"/>
      <c r="R5333" s="4"/>
      <c r="S5333" s="4"/>
      <c r="T5333" s="4"/>
      <c r="U5333" s="4"/>
      <c r="V5333" s="4"/>
      <c r="W5333" s="4"/>
    </row>
    <row r="5334" spans="1:23" ht="56" x14ac:dyDescent="0.3">
      <c r="A5334" s="23"/>
      <c r="B5334" s="6">
        <v>0</v>
      </c>
      <c r="C5334" s="16" t="s">
        <v>4878</v>
      </c>
      <c r="D5334" s="16" t="str">
        <f t="shared" si="212"/>
        <v xml:space="preserve"> Đại học từ xa bạn tính học qtkd để chuyển ngành thì ko đúng đâu, vì bạn chỉ có thể chuyển ngành tốt thì nắm vững kiến thức của ngành đó chứ không phải mơ hồ mỗi thứ biết 1 ít</v>
      </c>
      <c r="E5334" s="4"/>
      <c r="F5334" s="4"/>
      <c r="G5334" s="4"/>
      <c r="H5334" s="4"/>
      <c r="I5334" s="4"/>
      <c r="J5334" s="4"/>
      <c r="K5334" s="4"/>
      <c r="L5334" s="4"/>
      <c r="M5334" s="4"/>
      <c r="N5334" s="4"/>
      <c r="O5334" s="4"/>
      <c r="P5334" s="4"/>
      <c r="Q5334" s="4"/>
      <c r="R5334" s="4"/>
      <c r="S5334" s="4"/>
      <c r="T5334" s="4"/>
      <c r="U5334" s="4"/>
      <c r="V5334" s="4"/>
      <c r="W5334" s="4"/>
    </row>
    <row r="5335" spans="1:23" ht="14" x14ac:dyDescent="0.3">
      <c r="A5335" s="23"/>
      <c r="B5335" s="6">
        <v>0</v>
      </c>
      <c r="C5335" s="16" t="s">
        <v>4879</v>
      </c>
      <c r="D5335" s="16" t="str">
        <f t="shared" si="212"/>
        <v xml:space="preserve"> Đại học từ xa Sao b ko học htx cho tiện</v>
      </c>
      <c r="E5335" s="4"/>
      <c r="F5335" s="4"/>
      <c r="G5335" s="4"/>
      <c r="H5335" s="4"/>
      <c r="I5335" s="4"/>
      <c r="J5335" s="4"/>
      <c r="K5335" s="4"/>
      <c r="L5335" s="4"/>
      <c r="M5335" s="4"/>
      <c r="N5335" s="4"/>
      <c r="O5335" s="4"/>
      <c r="P5335" s="4"/>
      <c r="Q5335" s="4"/>
      <c r="R5335" s="4"/>
      <c r="S5335" s="4"/>
      <c r="T5335" s="4"/>
      <c r="U5335" s="4"/>
      <c r="V5335" s="4"/>
      <c r="W5335" s="4"/>
    </row>
    <row r="5336" spans="1:23" ht="28" x14ac:dyDescent="0.3">
      <c r="A5336" s="23"/>
      <c r="B5336" s="6">
        <v>0</v>
      </c>
      <c r="C5336" s="16" t="s">
        <v>4880</v>
      </c>
      <c r="D5336" s="16" t="str">
        <f t="shared" si="212"/>
        <v xml:space="preserve"> Đại học từ xa Chào em nha, nếu định hướng em làm nhân sự thì nên học qtns sẽ tốt nhất cho em nha</v>
      </c>
      <c r="E5336" s="4"/>
      <c r="F5336" s="4"/>
      <c r="G5336" s="4"/>
      <c r="H5336" s="4"/>
      <c r="I5336" s="4"/>
      <c r="J5336" s="4"/>
      <c r="K5336" s="4"/>
      <c r="L5336" s="4"/>
      <c r="M5336" s="4"/>
      <c r="N5336" s="4"/>
      <c r="O5336" s="4"/>
      <c r="P5336" s="4"/>
      <c r="Q5336" s="4"/>
      <c r="R5336" s="4"/>
      <c r="S5336" s="4"/>
      <c r="T5336" s="4"/>
      <c r="U5336" s="4"/>
      <c r="V5336" s="4"/>
      <c r="W5336" s="4"/>
    </row>
    <row r="5337" spans="1:23" ht="14" x14ac:dyDescent="0.3">
      <c r="A5337" s="23"/>
      <c r="B5337" s="6">
        <v>0</v>
      </c>
      <c r="C5337" s="16" t="s">
        <v>4881</v>
      </c>
      <c r="D5337" s="16" t="str">
        <f t="shared" si="212"/>
        <v xml:space="preserve"> Đại học từ xa quản trị nhân lực em nhé</v>
      </c>
      <c r="E5337" s="4"/>
      <c r="F5337" s="4"/>
      <c r="G5337" s="4"/>
      <c r="H5337" s="4"/>
      <c r="I5337" s="4"/>
      <c r="J5337" s="4"/>
      <c r="K5337" s="4"/>
      <c r="L5337" s="4"/>
      <c r="M5337" s="4"/>
      <c r="N5337" s="4"/>
      <c r="O5337" s="4"/>
      <c r="P5337" s="4"/>
      <c r="Q5337" s="4"/>
      <c r="R5337" s="4"/>
      <c r="S5337" s="4"/>
      <c r="T5337" s="4"/>
      <c r="U5337" s="4"/>
      <c r="V5337" s="4"/>
      <c r="W5337" s="4"/>
    </row>
    <row r="5338" spans="1:23" ht="28" x14ac:dyDescent="0.3">
      <c r="A5338" s="23"/>
      <c r="B5338" s="6">
        <v>0</v>
      </c>
      <c r="C5338" s="16" t="s">
        <v>4882</v>
      </c>
      <c r="D5338" s="16" t="str">
        <f t="shared" si="212"/>
        <v xml:space="preserve"> Đại học từ xa Học mấy trường công bán bằng thì các bạn ko có kĩ năng đâu.</v>
      </c>
      <c r="E5338" s="4"/>
      <c r="F5338" s="4"/>
      <c r="G5338" s="4"/>
      <c r="H5338" s="4"/>
      <c r="I5338" s="4"/>
      <c r="J5338" s="4"/>
      <c r="K5338" s="4"/>
      <c r="L5338" s="4"/>
      <c r="M5338" s="4"/>
      <c r="N5338" s="4"/>
      <c r="O5338" s="4"/>
      <c r="P5338" s="4"/>
      <c r="Q5338" s="4"/>
      <c r="R5338" s="4"/>
      <c r="S5338" s="4"/>
      <c r="T5338" s="4"/>
      <c r="U5338" s="4"/>
      <c r="V5338" s="4"/>
      <c r="W5338" s="4"/>
    </row>
    <row r="5339" spans="1:23" ht="98" x14ac:dyDescent="0.3">
      <c r="A5339" s="23"/>
      <c r="B5339" s="6">
        <v>0</v>
      </c>
      <c r="C5339" s="16" t="s">
        <v>4883</v>
      </c>
      <c r="D5339" s="16" t="str">
        <f t="shared" si="212"/>
        <v xml:space="preserve"> Đại học từ xa Nếu bạn giỏi ,thật sự đam mê hoặc có hướng kiếm tiền từ 1 ngành cụ thể thì học chuyên sâu ngành đó, còn ví dụ như 1 số bạn đi diện kỹ sư kinh tế nhật bản cầm cái bằng du lịch chẳng hạn có đơn nhiều đâu nhưng bằng quản trị kinh doanh lại có đơn nhiều hơn, gần như đơn kinh tế nào cũng đi được, nó phụ thuộc vào định hướng của bạn</v>
      </c>
      <c r="E5339" s="4"/>
      <c r="F5339" s="4"/>
      <c r="G5339" s="4"/>
      <c r="H5339" s="4"/>
      <c r="I5339" s="4"/>
      <c r="J5339" s="4"/>
      <c r="K5339" s="4"/>
      <c r="L5339" s="4"/>
      <c r="M5339" s="4"/>
      <c r="N5339" s="4"/>
      <c r="O5339" s="4"/>
      <c r="P5339" s="4"/>
      <c r="Q5339" s="4"/>
      <c r="R5339" s="4"/>
      <c r="S5339" s="4"/>
      <c r="T5339" s="4"/>
      <c r="U5339" s="4"/>
      <c r="V5339" s="4"/>
      <c r="W5339" s="4"/>
    </row>
    <row r="5340" spans="1:23" ht="28" x14ac:dyDescent="0.3">
      <c r="A5340" s="23"/>
      <c r="B5340" s="6">
        <v>0</v>
      </c>
      <c r="C5340" s="16" t="s">
        <v>4884</v>
      </c>
      <c r="D5340" s="16" t="str">
        <f t="shared" si="212"/>
        <v xml:space="preserve"> Đại học từ xa Tiện các anh/chị cho em hỏi có trường nào có hệ từ xa ngành Quản trị nhân lực k ạ?</v>
      </c>
      <c r="E5340" s="4"/>
      <c r="F5340" s="4"/>
      <c r="G5340" s="4"/>
      <c r="H5340" s="4"/>
      <c r="I5340" s="4"/>
      <c r="J5340" s="4"/>
      <c r="K5340" s="4"/>
      <c r="L5340" s="4"/>
      <c r="M5340" s="4"/>
      <c r="N5340" s="4"/>
      <c r="O5340" s="4"/>
      <c r="P5340" s="4"/>
      <c r="Q5340" s="4"/>
      <c r="R5340" s="4"/>
      <c r="S5340" s="4"/>
      <c r="T5340" s="4"/>
      <c r="U5340" s="4"/>
      <c r="V5340" s="4"/>
      <c r="W5340" s="4"/>
    </row>
    <row r="5341" spans="1:23" ht="14" x14ac:dyDescent="0.3">
      <c r="A5341" s="24" t="s">
        <v>4885</v>
      </c>
      <c r="B5341" s="6">
        <v>0</v>
      </c>
      <c r="C5341" s="16" t="s">
        <v>4886</v>
      </c>
      <c r="D5341" s="16" t="str">
        <f t="shared" si="212"/>
        <v xml:space="preserve"> Đại học từ xa bạn ở miền bác hay miền nam á</v>
      </c>
      <c r="E5341" s="4"/>
      <c r="F5341" s="4"/>
      <c r="G5341" s="4"/>
      <c r="H5341" s="4"/>
      <c r="I5341" s="4"/>
      <c r="J5341" s="4"/>
      <c r="K5341" s="4"/>
      <c r="L5341" s="4"/>
      <c r="M5341" s="4"/>
      <c r="N5341" s="4"/>
      <c r="O5341" s="4"/>
      <c r="P5341" s="4"/>
      <c r="Q5341" s="4"/>
      <c r="R5341" s="4"/>
      <c r="S5341" s="4"/>
      <c r="T5341" s="4"/>
      <c r="U5341" s="4"/>
      <c r="V5341" s="4"/>
      <c r="W5341" s="4"/>
    </row>
    <row r="5342" spans="1:23" ht="28" x14ac:dyDescent="0.3">
      <c r="A5342" s="23"/>
      <c r="B5342" s="6">
        <v>0</v>
      </c>
      <c r="C5342" s="16" t="s">
        <v>4887</v>
      </c>
      <c r="D5342" s="16" t="str">
        <f t="shared" si="212"/>
        <v xml:space="preserve"> Đại học từ xa Uy tín chuẩn chỉ thig học ở Bưu chính viễn thông đi em</v>
      </c>
      <c r="E5342" s="4"/>
      <c r="F5342" s="4"/>
      <c r="G5342" s="4"/>
      <c r="H5342" s="4"/>
      <c r="I5342" s="4"/>
      <c r="J5342" s="4"/>
      <c r="K5342" s="4"/>
      <c r="L5342" s="4"/>
      <c r="M5342" s="4"/>
      <c r="N5342" s="4"/>
      <c r="O5342" s="4"/>
      <c r="P5342" s="4"/>
      <c r="Q5342" s="4"/>
      <c r="R5342" s="4"/>
      <c r="S5342" s="4"/>
      <c r="T5342" s="4"/>
      <c r="U5342" s="4"/>
      <c r="V5342" s="4"/>
      <c r="W5342" s="4"/>
    </row>
    <row r="5343" spans="1:23" ht="14" x14ac:dyDescent="0.3">
      <c r="A5343" s="23"/>
      <c r="B5343" s="6">
        <v>0</v>
      </c>
      <c r="C5343" s="16" t="s">
        <v>4888</v>
      </c>
      <c r="D5343" s="16" t="str">
        <f t="shared" si="212"/>
        <v xml:space="preserve"> Đại học từ xa bưc chính có đó em</v>
      </c>
      <c r="E5343" s="4"/>
      <c r="F5343" s="4"/>
      <c r="G5343" s="4"/>
      <c r="H5343" s="4"/>
      <c r="I5343" s="4"/>
      <c r="J5343" s="4"/>
      <c r="K5343" s="4"/>
      <c r="L5343" s="4"/>
      <c r="M5343" s="4"/>
      <c r="N5343" s="4"/>
      <c r="O5343" s="4"/>
      <c r="P5343" s="4"/>
      <c r="Q5343" s="4"/>
      <c r="R5343" s="4"/>
      <c r="S5343" s="4"/>
      <c r="T5343" s="4"/>
      <c r="U5343" s="4"/>
      <c r="V5343" s="4"/>
      <c r="W5343" s="4"/>
    </row>
    <row r="5344" spans="1:23" ht="252" x14ac:dyDescent="0.3">
      <c r="A5344" s="23"/>
      <c r="B5344" s="6">
        <v>0</v>
      </c>
      <c r="C5344" s="16" t="s">
        <v>4889</v>
      </c>
      <c r="D5344" s="16" t="str">
        <f t="shared" si="212"/>
        <v xml:space="preserve"> Đại học từ xa Nên học hệ liên thông nhé bạn 
 Không học hệ từ xa đâu 
 Mình trước ko biết bị nhân viên tuyển sinh trường lừa trắng trợn, liên thông thì học 1-2 năm thôi đúng chuyên ngành , 
 Còn họ hệ từ xa học 3-4 năm cơ gần như học lại hết, những môn được miễn ko đc học vượt muôn khác phải chờ lớp , có kỳ chỉ được học 2-3 tín chỉ còn lại thì miễn môn 
 phải học 6-8 kỳ mới xong, 
 Đù có bằng cao đẳng đúng ngành nhưng bạn vấn phải chờ những người có bằng cấp 3 trung cấp trái ngành nữa , nên là mọi người hãy tỉnh táo khi lừa chọn ạ học từ 4/2022 đến bjo mới đc 2/3 chương trình bỏ thì tiếc học phí, nghỉ lại bị ấm ức , già rồi còn bị mấy bé tuyên sinh nó lừa, nào là cam kết lấy bằng đc nhanh 2024… hiện tại đã vừa rồi thi học hết chương trình năm 2024 rồi , 2025 học tiếp</v>
      </c>
      <c r="E5344" s="4"/>
      <c r="F5344" s="4"/>
      <c r="G5344" s="4"/>
      <c r="H5344" s="4"/>
      <c r="I5344" s="4"/>
      <c r="J5344" s="4"/>
      <c r="K5344" s="4"/>
      <c r="L5344" s="4"/>
      <c r="M5344" s="4"/>
      <c r="N5344" s="4"/>
      <c r="O5344" s="4"/>
      <c r="P5344" s="4"/>
      <c r="Q5344" s="4"/>
      <c r="R5344" s="4"/>
      <c r="S5344" s="4"/>
      <c r="T5344" s="4"/>
      <c r="U5344" s="4"/>
      <c r="V5344" s="4"/>
      <c r="W5344" s="4"/>
    </row>
    <row r="5345" spans="1:23" ht="42" x14ac:dyDescent="0.3">
      <c r="A5345" s="23"/>
      <c r="B5345" s="6">
        <v>0</v>
      </c>
      <c r="C5345" s="16" t="s">
        <v>4890</v>
      </c>
      <c r="D5345" s="16" t="str">
        <f t="shared" si="212"/>
        <v xml:space="preserve"> Đại học từ xa Dạ bạn tham khảo Đại học Cửu Long thử đi ạ. Học online, học phí cố định. Quan tâm liên hệ zalo 0901 012 676 để biết thêm chi tiết bạn nhé!</v>
      </c>
      <c r="E5345" s="4"/>
      <c r="F5345" s="4"/>
      <c r="G5345" s="4"/>
      <c r="H5345" s="4"/>
      <c r="I5345" s="4"/>
      <c r="J5345" s="4"/>
      <c r="K5345" s="4"/>
      <c r="L5345" s="4"/>
      <c r="M5345" s="4"/>
      <c r="N5345" s="4"/>
      <c r="O5345" s="4"/>
      <c r="P5345" s="4"/>
      <c r="Q5345" s="4"/>
      <c r="R5345" s="4"/>
      <c r="S5345" s="4"/>
      <c r="T5345" s="4"/>
      <c r="U5345" s="4"/>
      <c r="V5345" s="4"/>
      <c r="W5345" s="4"/>
    </row>
    <row r="5346" spans="1:23" ht="28" x14ac:dyDescent="0.3">
      <c r="A5346" s="24" t="s">
        <v>4891</v>
      </c>
      <c r="B5346" s="6">
        <v>0</v>
      </c>
      <c r="C5346" s="16" t="s">
        <v>4892</v>
      </c>
      <c r="D5346" s="16" t="str">
        <f t="shared" si="212"/>
        <v xml:space="preserve"> Đại học từ xa Bạn cần bằng đh tiếng Trung hay ngành khác vậy?</v>
      </c>
      <c r="E5346" s="4"/>
      <c r="F5346" s="4"/>
      <c r="G5346" s="4"/>
      <c r="H5346" s="4"/>
      <c r="I5346" s="4"/>
      <c r="J5346" s="4"/>
      <c r="K5346" s="4"/>
      <c r="L5346" s="4"/>
      <c r="M5346" s="4"/>
      <c r="N5346" s="4"/>
      <c r="O5346" s="4"/>
      <c r="P5346" s="4"/>
      <c r="Q5346" s="4"/>
      <c r="R5346" s="4"/>
      <c r="S5346" s="4"/>
      <c r="T5346" s="4"/>
      <c r="U5346" s="4"/>
      <c r="V5346" s="4"/>
      <c r="W5346" s="4"/>
    </row>
    <row r="5347" spans="1:23" ht="28" x14ac:dyDescent="0.3">
      <c r="A5347" s="23"/>
      <c r="B5347" s="6">
        <v>0</v>
      </c>
      <c r="C5347" s="16" t="s">
        <v>4893</v>
      </c>
      <c r="D5347" s="16" t="str">
        <f t="shared" si="212"/>
        <v xml:space="preserve"> Đại học từ xa Tiếng Trung ít trường đào tạo hệ từ xa lắm</v>
      </c>
      <c r="E5347" s="4"/>
      <c r="F5347" s="4"/>
      <c r="G5347" s="4"/>
      <c r="H5347" s="4"/>
      <c r="I5347" s="4"/>
      <c r="J5347" s="4"/>
      <c r="K5347" s="4"/>
      <c r="L5347" s="4"/>
      <c r="M5347" s="4"/>
      <c r="N5347" s="4"/>
      <c r="O5347" s="4"/>
      <c r="P5347" s="4"/>
      <c r="Q5347" s="4"/>
      <c r="R5347" s="4"/>
      <c r="S5347" s="4"/>
      <c r="T5347" s="4"/>
      <c r="U5347" s="4"/>
      <c r="V5347" s="4"/>
      <c r="W5347" s="4"/>
    </row>
    <row r="5348" spans="1:23" ht="42" x14ac:dyDescent="0.3">
      <c r="A5348" s="23"/>
      <c r="B5348" s="6">
        <v>0</v>
      </c>
      <c r="C5348" s="16" t="s">
        <v>4894</v>
      </c>
      <c r="D5348" s="16" t="str">
        <f t="shared" si="212"/>
        <v xml:space="preserve"> Đại học từ xa nếu bạn làm về kinh tế, kinh doanh thì có thể học UNETI nha, hp rẻ mà cũng dễ lắm. Có các ngành: Kế toán, QTKD, NNA</v>
      </c>
      <c r="E5348" s="4"/>
      <c r="F5348" s="4"/>
      <c r="G5348" s="4"/>
      <c r="H5348" s="4"/>
      <c r="I5348" s="4"/>
      <c r="J5348" s="4"/>
      <c r="K5348" s="4"/>
      <c r="L5348" s="4"/>
      <c r="M5348" s="4"/>
      <c r="N5348" s="4"/>
      <c r="O5348" s="4"/>
      <c r="P5348" s="4"/>
      <c r="Q5348" s="4"/>
      <c r="R5348" s="4"/>
      <c r="S5348" s="4"/>
      <c r="T5348" s="4"/>
      <c r="U5348" s="4"/>
      <c r="V5348" s="4"/>
      <c r="W5348" s="4"/>
    </row>
    <row r="5349" spans="1:23" ht="28" x14ac:dyDescent="0.3">
      <c r="A5349" s="23"/>
      <c r="B5349" s="6">
        <v>0</v>
      </c>
      <c r="C5349" s="16" t="s">
        <v>4895</v>
      </c>
      <c r="D5349" s="16" t="str">
        <f t="shared" si="212"/>
        <v xml:space="preserve"> Đại học từ xa Dù sao cũng khuyên em nên học ngành khác để phục vụ cv, ngôn ngữ ko thôi là chưa đủ</v>
      </c>
      <c r="E5349" s="4"/>
      <c r="F5349" s="4"/>
      <c r="G5349" s="4"/>
      <c r="H5349" s="4"/>
      <c r="I5349" s="4"/>
      <c r="J5349" s="4"/>
      <c r="K5349" s="4"/>
      <c r="L5349" s="4"/>
      <c r="M5349" s="4"/>
      <c r="N5349" s="4"/>
      <c r="O5349" s="4"/>
      <c r="P5349" s="4"/>
      <c r="Q5349" s="4"/>
      <c r="R5349" s="4"/>
      <c r="S5349" s="4"/>
      <c r="T5349" s="4"/>
      <c r="U5349" s="4"/>
      <c r="V5349" s="4"/>
      <c r="W5349" s="4"/>
    </row>
    <row r="5350" spans="1:23" ht="28" x14ac:dyDescent="0.3">
      <c r="A5350" s="23"/>
      <c r="B5350" s="6">
        <v>0</v>
      </c>
      <c r="C5350" s="16" t="s">
        <v>4896</v>
      </c>
      <c r="D5350" s="16" t="str">
        <f t="shared" si="212"/>
        <v xml:space="preserve"> Đại học từ xa sao ko chọn trường chất lượng mà học nhỉ, học từ xa ko lo gì ko theo kịp đâu</v>
      </c>
      <c r="E5350" s="4"/>
      <c r="F5350" s="4"/>
      <c r="G5350" s="4"/>
      <c r="H5350" s="4"/>
      <c r="I5350" s="4"/>
      <c r="J5350" s="4"/>
      <c r="K5350" s="4"/>
      <c r="L5350" s="4"/>
      <c r="M5350" s="4"/>
      <c r="N5350" s="4"/>
      <c r="O5350" s="4"/>
      <c r="P5350" s="4"/>
      <c r="Q5350" s="4"/>
      <c r="R5350" s="4"/>
      <c r="S5350" s="4"/>
      <c r="T5350" s="4"/>
      <c r="U5350" s="4"/>
      <c r="V5350" s="4"/>
      <c r="W5350" s="4"/>
    </row>
    <row r="5351" spans="1:23" ht="56" x14ac:dyDescent="0.3">
      <c r="A5351" s="23"/>
      <c r="B5351" s="6">
        <v>0</v>
      </c>
      <c r="C5351" s="16" t="s">
        <v>4897</v>
      </c>
      <c r="D5351" s="16" t="str">
        <f t="shared" si="212"/>
        <v xml:space="preserve"> Đại học từ xa Mình cũng ở Quảng Ninh cũng đang cần tìm trường để học. Có gif
 Tim trường hoc cùng nhau đi bạn ơi? 
 Kết bạn với mình nhé .</v>
      </c>
      <c r="E5351" s="4"/>
      <c r="F5351" s="4"/>
      <c r="G5351" s="4"/>
      <c r="H5351" s="4"/>
      <c r="I5351" s="4"/>
      <c r="J5351" s="4"/>
      <c r="K5351" s="4"/>
      <c r="L5351" s="4"/>
      <c r="M5351" s="4"/>
      <c r="N5351" s="4"/>
      <c r="O5351" s="4"/>
      <c r="P5351" s="4"/>
      <c r="Q5351" s="4"/>
      <c r="R5351" s="4"/>
      <c r="S5351" s="4"/>
      <c r="T5351" s="4"/>
      <c r="U5351" s="4"/>
      <c r="V5351" s="4"/>
      <c r="W5351" s="4"/>
    </row>
    <row r="5352" spans="1:23" ht="42" x14ac:dyDescent="0.3">
      <c r="A5352" s="23"/>
      <c r="B5352" s="6">
        <v>0</v>
      </c>
      <c r="C5352" s="16" t="s">
        <v>4898</v>
      </c>
      <c r="D5352" s="16" t="str">
        <f t="shared" si="212"/>
        <v xml:space="preserve"> Đại học từ xa Bạn cứ tìm trường CL có hệ từ xa mà học, có vốn tiếng trung rồi thì tham khảo QTKD, Kế toán sau làm cho các DN TQ</v>
      </c>
      <c r="E5352" s="4"/>
      <c r="F5352" s="4"/>
      <c r="G5352" s="4"/>
      <c r="H5352" s="4"/>
      <c r="I5352" s="4"/>
      <c r="J5352" s="4"/>
      <c r="K5352" s="4"/>
      <c r="L5352" s="4"/>
      <c r="M5352" s="4"/>
      <c r="N5352" s="4"/>
      <c r="O5352" s="4"/>
      <c r="P5352" s="4"/>
      <c r="Q5352" s="4"/>
      <c r="R5352" s="4"/>
      <c r="S5352" s="4"/>
      <c r="T5352" s="4"/>
      <c r="U5352" s="4"/>
      <c r="V5352" s="4"/>
      <c r="W5352" s="4"/>
    </row>
    <row r="5353" spans="1:23" ht="28" x14ac:dyDescent="0.3">
      <c r="A5353" s="24" t="s">
        <v>4899</v>
      </c>
      <c r="B5353" s="6">
        <v>0</v>
      </c>
      <c r="C5353" s="16" t="s">
        <v>4900</v>
      </c>
      <c r="D5353" s="16" t="str">
        <f t="shared" si="212"/>
        <v xml:space="preserve"> Đại học từ xa thật ra cao đẳng hệ từ xa liên thông đh htx còn khó ấy, chưa có luật :((</v>
      </c>
      <c r="E5353" s="4"/>
      <c r="F5353" s="4"/>
      <c r="G5353" s="4"/>
      <c r="H5353" s="4"/>
      <c r="I5353" s="4"/>
      <c r="J5353" s="4"/>
      <c r="K5353" s="4"/>
      <c r="L5353" s="4"/>
      <c r="M5353" s="4"/>
      <c r="N5353" s="4"/>
      <c r="O5353" s="4"/>
      <c r="P5353" s="4"/>
      <c r="Q5353" s="4"/>
      <c r="R5353" s="4"/>
      <c r="S5353" s="4"/>
      <c r="T5353" s="4"/>
      <c r="U5353" s="4"/>
      <c r="V5353" s="4"/>
      <c r="W5353" s="4"/>
    </row>
    <row r="5354" spans="1:23" ht="28" x14ac:dyDescent="0.3">
      <c r="A5354" s="23"/>
      <c r="B5354" s="6">
        <v>0</v>
      </c>
      <c r="C5354" s="16" t="s">
        <v>4901</v>
      </c>
      <c r="D5354" s="16" t="str">
        <f t="shared" si="212"/>
        <v xml:space="preserve"> Đại học từ xa Còn chưa có luật về việc được phép đào tạo hệ từ xa trình độ cao đẳng ý chứ</v>
      </c>
      <c r="E5354" s="4"/>
      <c r="F5354" s="4"/>
      <c r="G5354" s="4"/>
      <c r="H5354" s="4"/>
      <c r="I5354" s="4"/>
      <c r="J5354" s="4"/>
      <c r="K5354" s="4"/>
      <c r="L5354" s="4"/>
      <c r="M5354" s="4"/>
      <c r="N5354" s="4"/>
      <c r="O5354" s="4"/>
      <c r="P5354" s="4"/>
      <c r="Q5354" s="4"/>
      <c r="R5354" s="4"/>
      <c r="S5354" s="4"/>
      <c r="T5354" s="4"/>
      <c r="U5354" s="4"/>
      <c r="V5354" s="4"/>
      <c r="W5354" s="4"/>
    </row>
    <row r="5355" spans="1:23" ht="28" x14ac:dyDescent="0.3">
      <c r="A5355" s="23"/>
      <c r="B5355" s="6">
        <v>0</v>
      </c>
      <c r="C5355" s="16" t="s">
        <v>4902</v>
      </c>
      <c r="D5355" s="16" t="str">
        <f t="shared" si="212"/>
        <v xml:space="preserve"> Đại học từ xa B hỏi trường cấp bằng cao đẳng htx cho bạn ấy</v>
      </c>
      <c r="E5355" s="4"/>
      <c r="F5355" s="4"/>
      <c r="G5355" s="4"/>
      <c r="H5355" s="4"/>
      <c r="I5355" s="4"/>
      <c r="J5355" s="4"/>
      <c r="K5355" s="4"/>
      <c r="L5355" s="4"/>
      <c r="M5355" s="4"/>
      <c r="N5355" s="4"/>
      <c r="O5355" s="4"/>
      <c r="P5355" s="4"/>
      <c r="Q5355" s="4"/>
      <c r="R5355" s="4"/>
      <c r="S5355" s="4"/>
      <c r="T5355" s="4"/>
      <c r="U5355" s="4"/>
      <c r="V5355" s="4"/>
      <c r="W5355" s="4"/>
    </row>
    <row r="5356" spans="1:23" ht="14" x14ac:dyDescent="0.3">
      <c r="A5356" s="23"/>
      <c r="B5356" s="6">
        <v>0</v>
      </c>
      <c r="C5356" s="16" t="s">
        <v>4903</v>
      </c>
      <c r="D5356" s="16" t="str">
        <f t="shared" si="212"/>
        <v xml:space="preserve"> Đại học từ xa Đến hỏi trường chính quy là rõ em ơi</v>
      </c>
      <c r="E5356" s="4"/>
      <c r="F5356" s="4"/>
      <c r="G5356" s="4"/>
      <c r="H5356" s="4"/>
      <c r="I5356" s="4"/>
      <c r="J5356" s="4"/>
      <c r="K5356" s="4"/>
      <c r="L5356" s="4"/>
      <c r="M5356" s="4"/>
      <c r="N5356" s="4"/>
      <c r="O5356" s="4"/>
      <c r="P5356" s="4"/>
      <c r="Q5356" s="4"/>
      <c r="R5356" s="4"/>
      <c r="S5356" s="4"/>
      <c r="T5356" s="4"/>
      <c r="U5356" s="4"/>
      <c r="V5356" s="4"/>
      <c r="W5356" s="4"/>
    </row>
    <row r="5357" spans="1:23" ht="42" x14ac:dyDescent="0.3">
      <c r="A5357" s="23"/>
      <c r="B5357" s="6">
        <v>0</v>
      </c>
      <c r="C5357" s="16" t="s">
        <v>4904</v>
      </c>
      <c r="D5357" s="16" t="str">
        <f t="shared" si="212"/>
        <v xml:space="preserve"> Đại học từ xa hệ chính quy xét căng lắm bạn ơi, sợ là khó ấy, bạn mà có chứng chỉ TA thì may ra nhưng hệ từ xa coa đăng ko biết có được ko</v>
      </c>
      <c r="E5357" s="4"/>
      <c r="F5357" s="4"/>
      <c r="G5357" s="4"/>
      <c r="H5357" s="4"/>
      <c r="I5357" s="4"/>
      <c r="J5357" s="4"/>
      <c r="K5357" s="4"/>
      <c r="L5357" s="4"/>
      <c r="M5357" s="4"/>
      <c r="N5357" s="4"/>
      <c r="O5357" s="4"/>
      <c r="P5357" s="4"/>
      <c r="Q5357" s="4"/>
      <c r="R5357" s="4"/>
      <c r="S5357" s="4"/>
      <c r="T5357" s="4"/>
      <c r="U5357" s="4"/>
      <c r="V5357" s="4"/>
      <c r="W5357" s="4"/>
    </row>
    <row r="5358" spans="1:23" ht="42" x14ac:dyDescent="0.3">
      <c r="A5358" s="23"/>
      <c r="B5358" s="6">
        <v>0</v>
      </c>
      <c r="C5358" s="16" t="s">
        <v>4905</v>
      </c>
      <c r="D5358" s="16" t="str">
        <f t="shared" si="212"/>
        <v xml:space="preserve"> Đại học từ xa Bạn ơi . Mình hỏi trường rồi . Được học liên thông lên đại học mà bạn . Bạn muốn học trường nào thì hỏi trường ấy bạn.</v>
      </c>
      <c r="E5358" s="4"/>
      <c r="F5358" s="4"/>
      <c r="G5358" s="4"/>
      <c r="H5358" s="4"/>
      <c r="I5358" s="4"/>
      <c r="J5358" s="4"/>
      <c r="K5358" s="4"/>
      <c r="L5358" s="4"/>
      <c r="M5358" s="4"/>
      <c r="N5358" s="4"/>
      <c r="O5358" s="4"/>
      <c r="P5358" s="4"/>
      <c r="Q5358" s="4"/>
      <c r="R5358" s="4"/>
      <c r="S5358" s="4"/>
      <c r="T5358" s="4"/>
      <c r="U5358" s="4"/>
      <c r="V5358" s="4"/>
      <c r="W5358" s="4"/>
    </row>
    <row r="5359" spans="1:23" ht="28" x14ac:dyDescent="0.3">
      <c r="A5359" s="23"/>
      <c r="B5359" s="6">
        <v>0</v>
      </c>
      <c r="C5359" s="16" t="s">
        <v>4906</v>
      </c>
      <c r="D5359" s="16" t="str">
        <f t="shared" si="212"/>
        <v xml:space="preserve"> Đại học từ xa Cao đẳng chính quy còn muốn xuyết tuyển lên ĐH chính quy còn khoai :v</v>
      </c>
      <c r="E5359" s="4"/>
      <c r="F5359" s="4"/>
      <c r="G5359" s="4"/>
      <c r="H5359" s="4"/>
      <c r="I5359" s="4"/>
      <c r="J5359" s="4"/>
      <c r="K5359" s="4"/>
      <c r="L5359" s="4"/>
      <c r="M5359" s="4"/>
      <c r="N5359" s="4"/>
      <c r="O5359" s="4"/>
      <c r="P5359" s="4"/>
      <c r="Q5359" s="4"/>
      <c r="R5359" s="4"/>
      <c r="S5359" s="4"/>
      <c r="T5359" s="4"/>
      <c r="U5359" s="4"/>
      <c r="V5359" s="4"/>
      <c r="W5359" s="4"/>
    </row>
    <row r="5360" spans="1:23" ht="42" x14ac:dyDescent="0.3">
      <c r="A5360" s="23"/>
      <c r="B5360" s="6">
        <v>0</v>
      </c>
      <c r="C5360" s="16" t="s">
        <v>4907</v>
      </c>
      <c r="D5360" s="16" t="str">
        <f t="shared" si="212"/>
        <v xml:space="preserve"> Đại học từ xa Cựu sv đã được nhận bằng cđ hệ từ xa, bảng điểm đầy đủ rồi mà có bạn còn bảo còn chưa có luật. Học nhận = xong đã hãy phán nhé :)))))</v>
      </c>
      <c r="E5360" s="4"/>
      <c r="F5360" s="4"/>
      <c r="G5360" s="4"/>
      <c r="H5360" s="4"/>
      <c r="I5360" s="4"/>
      <c r="J5360" s="4"/>
      <c r="K5360" s="4"/>
      <c r="L5360" s="4"/>
      <c r="M5360" s="4"/>
      <c r="N5360" s="4"/>
      <c r="O5360" s="4"/>
      <c r="P5360" s="4"/>
      <c r="Q5360" s="4"/>
      <c r="R5360" s="4"/>
      <c r="S5360" s="4"/>
      <c r="T5360" s="4"/>
      <c r="U5360" s="4"/>
      <c r="V5360" s="4"/>
      <c r="W5360" s="4"/>
    </row>
    <row r="5361" spans="1:23" ht="14" x14ac:dyDescent="0.3">
      <c r="A5361" s="23"/>
      <c r="B5361" s="6">
        <v>0</v>
      </c>
      <c r="C5361" s="16" t="s">
        <v>4908</v>
      </c>
      <c r="D5361" s="16" t="str">
        <f t="shared" si="212"/>
        <v xml:space="preserve"> Đại học từ xa Bằng cấp giờ ko ghi hệ nhé. Như nhau hết</v>
      </c>
      <c r="E5361" s="4"/>
      <c r="F5361" s="4"/>
      <c r="G5361" s="4"/>
      <c r="H5361" s="4"/>
      <c r="I5361" s="4"/>
      <c r="J5361" s="4"/>
      <c r="K5361" s="4"/>
      <c r="L5361" s="4"/>
      <c r="M5361" s="4"/>
      <c r="N5361" s="4"/>
      <c r="O5361" s="4"/>
      <c r="P5361" s="4"/>
      <c r="Q5361" s="4"/>
      <c r="R5361" s="4"/>
      <c r="S5361" s="4"/>
      <c r="T5361" s="4"/>
      <c r="U5361" s="4"/>
      <c r="V5361" s="4"/>
      <c r="W5361" s="4"/>
    </row>
    <row r="5362" spans="1:23" ht="28" x14ac:dyDescent="0.3">
      <c r="A5362" s="23"/>
      <c r="B5362" s="6">
        <v>0</v>
      </c>
      <c r="C5362" s="16" t="s">
        <v>4909</v>
      </c>
      <c r="D5362" s="16" t="str">
        <f t="shared" si="212"/>
        <v xml:space="preserve"> Đại học từ xa k bik có bị giới hạn ko nhỉ, mình học trung cấp sài gòn mà k bik dc liên thông trường nào dc k</v>
      </c>
      <c r="E5362" s="4"/>
      <c r="F5362" s="4"/>
      <c r="G5362" s="4"/>
      <c r="H5362" s="4"/>
      <c r="I5362" s="4"/>
      <c r="J5362" s="4"/>
      <c r="K5362" s="4"/>
      <c r="L5362" s="4"/>
      <c r="M5362" s="4"/>
      <c r="N5362" s="4"/>
      <c r="O5362" s="4"/>
      <c r="P5362" s="4"/>
      <c r="Q5362" s="4"/>
      <c r="R5362" s="4"/>
      <c r="S5362" s="4"/>
      <c r="T5362" s="4"/>
      <c r="U5362" s="4"/>
      <c r="V5362" s="4"/>
      <c r="W5362" s="4"/>
    </row>
    <row r="5363" spans="1:23" ht="28" x14ac:dyDescent="0.3">
      <c r="A5363" s="23"/>
      <c r="B5363" s="6">
        <v>0</v>
      </c>
      <c r="C5363" s="16" t="s">
        <v>4910</v>
      </c>
      <c r="D5363" s="16" t="str">
        <f t="shared" si="212"/>
        <v xml:space="preserve"> Đại học từ xa Cậu ơi cho tớ hỏi cậu học cao đẳng hệ từ xa trường nào đó ak</v>
      </c>
      <c r="E5363" s="4"/>
      <c r="F5363" s="4"/>
      <c r="G5363" s="4"/>
      <c r="H5363" s="4"/>
      <c r="I5363" s="4"/>
      <c r="J5363" s="4"/>
      <c r="K5363" s="4"/>
      <c r="L5363" s="4"/>
      <c r="M5363" s="4"/>
      <c r="N5363" s="4"/>
      <c r="O5363" s="4"/>
      <c r="P5363" s="4"/>
      <c r="Q5363" s="4"/>
      <c r="R5363" s="4"/>
      <c r="S5363" s="4"/>
      <c r="T5363" s="4"/>
      <c r="U5363" s="4"/>
      <c r="V5363" s="4"/>
      <c r="W5363" s="4"/>
    </row>
    <row r="5364" spans="1:23" ht="14" x14ac:dyDescent="0.3">
      <c r="A5364" s="24" t="s">
        <v>4911</v>
      </c>
      <c r="B5364" s="6">
        <v>0</v>
      </c>
      <c r="C5364" s="16" t="s">
        <v>4912</v>
      </c>
      <c r="D5364" s="16" t="str">
        <f t="shared" si="212"/>
        <v xml:space="preserve"> Đại học từ xa 493/tín thì là rẻ so với chính quy rồi đấy b</v>
      </c>
      <c r="E5364" s="4"/>
      <c r="F5364" s="4"/>
      <c r="G5364" s="4"/>
      <c r="H5364" s="4"/>
      <c r="I5364" s="4"/>
      <c r="J5364" s="4"/>
      <c r="K5364" s="4"/>
      <c r="L5364" s="4"/>
      <c r="M5364" s="4"/>
      <c r="N5364" s="4"/>
      <c r="O5364" s="4"/>
      <c r="P5364" s="4"/>
      <c r="Q5364" s="4"/>
      <c r="R5364" s="4"/>
      <c r="S5364" s="4"/>
      <c r="T5364" s="4"/>
      <c r="U5364" s="4"/>
      <c r="V5364" s="4"/>
      <c r="W5364" s="4"/>
    </row>
    <row r="5365" spans="1:23" ht="28" x14ac:dyDescent="0.3">
      <c r="A5365" s="23"/>
      <c r="B5365" s="6">
        <v>0</v>
      </c>
      <c r="C5365" s="16" t="s">
        <v>4913</v>
      </c>
      <c r="D5365" s="16" t="str">
        <f t="shared" si="212"/>
        <v xml:space="preserve"> Đại học từ xa 3-4 năm nhưng tiền học tính theo tín chứ ko tính theo năm đâu</v>
      </c>
      <c r="E5365" s="4"/>
      <c r="F5365" s="4"/>
      <c r="G5365" s="4"/>
      <c r="H5365" s="4"/>
      <c r="I5365" s="4"/>
      <c r="J5365" s="4"/>
      <c r="K5365" s="4"/>
      <c r="L5365" s="4"/>
      <c r="M5365" s="4"/>
      <c r="N5365" s="4"/>
      <c r="O5365" s="4"/>
      <c r="P5365" s="4"/>
      <c r="Q5365" s="4"/>
      <c r="R5365" s="4"/>
      <c r="S5365" s="4"/>
      <c r="T5365" s="4"/>
      <c r="U5365" s="4"/>
      <c r="V5365" s="4"/>
      <c r="W5365" s="4"/>
    </row>
    <row r="5366" spans="1:23" ht="28" x14ac:dyDescent="0.3">
      <c r="A5366" s="23"/>
      <c r="B5366" s="6">
        <v>0</v>
      </c>
      <c r="C5366" s="16" t="s">
        <v>4914</v>
      </c>
      <c r="D5366" s="16" t="str">
        <f t="shared" si="212"/>
        <v xml:space="preserve"> Đại học từ xa Trước trong group có bài các mức học phí đấy, bạn kéo lại xem</v>
      </c>
      <c r="E5366" s="4"/>
      <c r="F5366" s="4"/>
      <c r="G5366" s="4"/>
      <c r="H5366" s="4"/>
      <c r="I5366" s="4"/>
      <c r="J5366" s="4"/>
      <c r="K5366" s="4"/>
      <c r="L5366" s="4"/>
      <c r="M5366" s="4"/>
      <c r="N5366" s="4"/>
      <c r="O5366" s="4"/>
      <c r="P5366" s="4"/>
      <c r="Q5366" s="4"/>
      <c r="R5366" s="4"/>
      <c r="S5366" s="4"/>
      <c r="T5366" s="4"/>
      <c r="U5366" s="4"/>
      <c r="V5366" s="4"/>
      <c r="W5366" s="4"/>
    </row>
    <row r="5367" spans="1:23" ht="28" x14ac:dyDescent="0.3">
      <c r="A5367" s="23"/>
      <c r="B5367" s="6">
        <v>0</v>
      </c>
      <c r="C5367" s="16" t="s">
        <v>4915</v>
      </c>
      <c r="D5367" s="16" t="str">
        <f t="shared" si="212"/>
        <v xml:space="preserve"> Đại học từ xa 493 cũng ko phải cao đâu, cod trường còn 700k =))</v>
      </c>
      <c r="E5367" s="4"/>
      <c r="F5367" s="4"/>
      <c r="G5367" s="4"/>
      <c r="H5367" s="4"/>
      <c r="I5367" s="4"/>
      <c r="J5367" s="4"/>
      <c r="K5367" s="4"/>
      <c r="L5367" s="4"/>
      <c r="M5367" s="4"/>
      <c r="N5367" s="4"/>
      <c r="O5367" s="4"/>
      <c r="P5367" s="4"/>
      <c r="Q5367" s="4"/>
      <c r="R5367" s="4"/>
      <c r="S5367" s="4"/>
      <c r="T5367" s="4"/>
      <c r="U5367" s="4"/>
      <c r="V5367" s="4"/>
      <c r="W5367" s="4"/>
    </row>
    <row r="5368" spans="1:23" ht="28" x14ac:dyDescent="0.3">
      <c r="A5368" s="23"/>
      <c r="B5368" s="6">
        <v>0</v>
      </c>
      <c r="C5368" s="16" t="s">
        <v>4916</v>
      </c>
      <c r="D5368" s="16" t="str">
        <f t="shared" si="212"/>
        <v xml:space="preserve"> Đại học từ xa Tầm 400k đổ lên là bth, rẻ quá mới nguy hiểm đấy</v>
      </c>
      <c r="E5368" s="4"/>
      <c r="F5368" s="4"/>
      <c r="G5368" s="4"/>
      <c r="H5368" s="4"/>
      <c r="I5368" s="4"/>
      <c r="J5368" s="4"/>
      <c r="K5368" s="4"/>
      <c r="L5368" s="4"/>
      <c r="M5368" s="4"/>
      <c r="N5368" s="4"/>
      <c r="O5368" s="4"/>
      <c r="P5368" s="4"/>
      <c r="Q5368" s="4"/>
      <c r="R5368" s="4"/>
      <c r="S5368" s="4"/>
      <c r="T5368" s="4"/>
      <c r="U5368" s="4"/>
      <c r="V5368" s="4"/>
      <c r="W5368" s="4"/>
    </row>
    <row r="5369" spans="1:23" ht="28" x14ac:dyDescent="0.3">
      <c r="A5369" s="23"/>
      <c r="B5369" s="6">
        <v>0</v>
      </c>
      <c r="C5369" s="16" t="s">
        <v>4917</v>
      </c>
      <c r="D5369" s="16" t="str">
        <f t="shared" si="212"/>
        <v xml:space="preserve"> Đại học từ xa Quan trọng b phải học bn tín thì mới tính tổng được</v>
      </c>
      <c r="E5369" s="4"/>
      <c r="F5369" s="4"/>
      <c r="G5369" s="4"/>
      <c r="H5369" s="4"/>
      <c r="I5369" s="4"/>
      <c r="J5369" s="4"/>
      <c r="K5369" s="4"/>
      <c r="L5369" s="4"/>
      <c r="M5369" s="4"/>
      <c r="N5369" s="4"/>
      <c r="O5369" s="4"/>
      <c r="P5369" s="4"/>
      <c r="Q5369" s="4"/>
      <c r="R5369" s="4"/>
      <c r="S5369" s="4"/>
      <c r="T5369" s="4"/>
      <c r="U5369" s="4"/>
      <c r="V5369" s="4"/>
      <c r="W5369" s="4"/>
    </row>
    <row r="5370" spans="1:23" ht="14" x14ac:dyDescent="0.3">
      <c r="A5370" s="23"/>
      <c r="B5370" s="6">
        <v>0</v>
      </c>
      <c r="C5370" s="16" t="s">
        <v>4918</v>
      </c>
      <c r="D5370" s="16" t="str">
        <f t="shared" si="212"/>
        <v xml:space="preserve"> Đại học từ xa Đại học mở 448k/tín chỉ</v>
      </c>
      <c r="E5370" s="4"/>
      <c r="F5370" s="4"/>
      <c r="G5370" s="4"/>
      <c r="H5370" s="4"/>
      <c r="I5370" s="4"/>
      <c r="J5370" s="4"/>
      <c r="K5370" s="4"/>
      <c r="L5370" s="4"/>
      <c r="M5370" s="4"/>
      <c r="N5370" s="4"/>
      <c r="O5370" s="4"/>
      <c r="P5370" s="4"/>
      <c r="Q5370" s="4"/>
      <c r="R5370" s="4"/>
      <c r="S5370" s="4"/>
      <c r="T5370" s="4"/>
      <c r="U5370" s="4"/>
      <c r="V5370" s="4"/>
      <c r="W5370" s="4"/>
    </row>
    <row r="5371" spans="1:23" ht="14" x14ac:dyDescent="0.3">
      <c r="A5371" s="23"/>
      <c r="B5371" s="6">
        <v>0</v>
      </c>
      <c r="C5371" s="16" t="s">
        <v>4919</v>
      </c>
      <c r="D5371" s="16" t="str">
        <f t="shared" si="212"/>
        <v xml:space="preserve"> Đại học từ xa ptit có 380 b ơi. M đang theo nè</v>
      </c>
      <c r="E5371" s="4"/>
      <c r="F5371" s="4"/>
      <c r="G5371" s="4"/>
      <c r="H5371" s="4"/>
      <c r="I5371" s="4"/>
      <c r="J5371" s="4"/>
      <c r="K5371" s="4"/>
      <c r="L5371" s="4"/>
      <c r="M5371" s="4"/>
      <c r="N5371" s="4"/>
      <c r="O5371" s="4"/>
      <c r="P5371" s="4"/>
      <c r="Q5371" s="4"/>
      <c r="R5371" s="4"/>
      <c r="S5371" s="4"/>
      <c r="T5371" s="4"/>
      <c r="U5371" s="4"/>
      <c r="V5371" s="4"/>
      <c r="W5371" s="4"/>
    </row>
    <row r="5372" spans="1:23" ht="28" x14ac:dyDescent="0.3">
      <c r="A5372" s="23"/>
      <c r="B5372" s="6">
        <v>0</v>
      </c>
      <c r="C5372" s="16" t="s">
        <v>4920</v>
      </c>
      <c r="D5372" s="16" t="str">
        <f t="shared" si="212"/>
        <v xml:space="preserve"> Đại học từ xa Có PTIT 380 
 Mở hà nội 448</v>
      </c>
      <c r="E5372" s="4"/>
      <c r="F5372" s="4"/>
      <c r="G5372" s="4"/>
      <c r="H5372" s="4"/>
      <c r="I5372" s="4"/>
      <c r="J5372" s="4"/>
      <c r="K5372" s="4"/>
      <c r="L5372" s="4"/>
      <c r="M5372" s="4"/>
      <c r="N5372" s="4"/>
      <c r="O5372" s="4"/>
      <c r="P5372" s="4"/>
      <c r="Q5372" s="4"/>
      <c r="R5372" s="4"/>
      <c r="S5372" s="4"/>
      <c r="T5372" s="4"/>
      <c r="U5372" s="4"/>
      <c r="V5372" s="4"/>
      <c r="W5372" s="4"/>
    </row>
    <row r="5373" spans="1:23" ht="14" x14ac:dyDescent="0.3">
      <c r="A5373" s="23"/>
      <c r="B5373" s="6">
        <v>0</v>
      </c>
      <c r="C5373" s="16" t="s">
        <v>4921</v>
      </c>
      <c r="D5373" s="16" t="str">
        <f t="shared" si="212"/>
        <v xml:space="preserve"> Đại học từ xa TRà vinh 380k</v>
      </c>
      <c r="E5373" s="4"/>
      <c r="F5373" s="4"/>
      <c r="G5373" s="4"/>
      <c r="H5373" s="4"/>
      <c r="I5373" s="4"/>
      <c r="J5373" s="4"/>
      <c r="K5373" s="4"/>
      <c r="L5373" s="4"/>
      <c r="M5373" s="4"/>
      <c r="N5373" s="4"/>
      <c r="O5373" s="4"/>
      <c r="P5373" s="4"/>
      <c r="Q5373" s="4"/>
      <c r="R5373" s="4"/>
      <c r="S5373" s="4"/>
      <c r="T5373" s="4"/>
      <c r="U5373" s="4"/>
      <c r="V5373" s="4"/>
      <c r="W5373" s="4"/>
    </row>
    <row r="5374" spans="1:23" ht="70" x14ac:dyDescent="0.3">
      <c r="A5374" s="23"/>
      <c r="B5374" s="6">
        <v>0</v>
      </c>
      <c r="C5374" s="16" t="s">
        <v>4922</v>
      </c>
      <c r="D5374" s="16" t="str">
        <f t="shared" si="212"/>
        <v xml:space="preserve"> Đại học từ xa Hỏi kỹ xem có phát sinh phí gì nữa ko bạn ạ.
 ĐH Thương mại mình mới hỏi thì chỉ đóng 540k/ tín ko dđóng thêm bất cứ tiền gì khác (kể cả tiền thi) cho đến khi nhận bằng TN</v>
      </c>
      <c r="E5374" s="4"/>
      <c r="F5374" s="4"/>
      <c r="G5374" s="4"/>
      <c r="H5374" s="4"/>
      <c r="I5374" s="4"/>
      <c r="J5374" s="4"/>
      <c r="K5374" s="4"/>
      <c r="L5374" s="4"/>
      <c r="M5374" s="4"/>
      <c r="N5374" s="4"/>
      <c r="O5374" s="4"/>
      <c r="P5374" s="4"/>
      <c r="Q5374" s="4"/>
      <c r="R5374" s="4"/>
      <c r="S5374" s="4"/>
      <c r="T5374" s="4"/>
      <c r="U5374" s="4"/>
      <c r="V5374" s="4"/>
      <c r="W5374" s="4"/>
    </row>
    <row r="5375" spans="1:23" ht="14" x14ac:dyDescent="0.3">
      <c r="A5375" s="23"/>
      <c r="B5375" s="6">
        <v>0</v>
      </c>
      <c r="C5375" s="16" t="s">
        <v>4923</v>
      </c>
      <c r="D5375" s="16" t="str">
        <f t="shared" si="212"/>
        <v xml:space="preserve"> Đại học từ xa ĐH Đà Nẵng 310k/tc</v>
      </c>
      <c r="E5375" s="4"/>
      <c r="F5375" s="4"/>
      <c r="G5375" s="4"/>
      <c r="H5375" s="4"/>
      <c r="I5375" s="4"/>
      <c r="J5375" s="4"/>
      <c r="K5375" s="4"/>
      <c r="L5375" s="4"/>
      <c r="M5375" s="4"/>
      <c r="N5375" s="4"/>
      <c r="O5375" s="4"/>
      <c r="P5375" s="4"/>
      <c r="Q5375" s="4"/>
      <c r="R5375" s="4"/>
      <c r="S5375" s="4"/>
      <c r="T5375" s="4"/>
      <c r="U5375" s="4"/>
      <c r="V5375" s="4"/>
      <c r="W5375" s="4"/>
    </row>
    <row r="5376" spans="1:23" ht="28" x14ac:dyDescent="0.3">
      <c r="A5376" s="23"/>
      <c r="B5376" s="6">
        <v>0</v>
      </c>
      <c r="C5376" s="16" t="s">
        <v>4924</v>
      </c>
      <c r="D5376" s="16" t="str">
        <f t="shared" si="212"/>
        <v xml:space="preserve"> Đại học từ xa Nếu bạn đã có bằng cao đẳng trở lên có thể tham khảo ĐH Thái Nguyên nha</v>
      </c>
      <c r="E5376" s="4"/>
      <c r="F5376" s="4"/>
      <c r="G5376" s="4"/>
      <c r="H5376" s="4"/>
      <c r="I5376" s="4"/>
      <c r="J5376" s="4"/>
      <c r="K5376" s="4"/>
      <c r="L5376" s="4"/>
      <c r="M5376" s="4"/>
      <c r="N5376" s="4"/>
      <c r="O5376" s="4"/>
      <c r="P5376" s="4"/>
      <c r="Q5376" s="4"/>
      <c r="R5376" s="4"/>
      <c r="S5376" s="4"/>
      <c r="T5376" s="4"/>
      <c r="U5376" s="4"/>
      <c r="V5376" s="4"/>
      <c r="W5376" s="4"/>
    </row>
    <row r="5377" spans="1:23" ht="42" x14ac:dyDescent="0.3">
      <c r="A5377" s="23"/>
      <c r="B5377" s="6">
        <v>0</v>
      </c>
      <c r="C5377" s="16" t="s">
        <v>4925</v>
      </c>
      <c r="D5377" s="16" t="str">
        <f t="shared" si="212"/>
        <v xml:space="preserve"> Đại học từ xa Cho mk hỏi ké vs ạ, học đaih học onl chất lượng có đảm bảo k ạ, vì e cũng đag tìm hiểu học onl ngành kế toán ạ</v>
      </c>
      <c r="E5377" s="4"/>
      <c r="F5377" s="4"/>
      <c r="G5377" s="4"/>
      <c r="H5377" s="4"/>
      <c r="I5377" s="4"/>
      <c r="J5377" s="4"/>
      <c r="K5377" s="4"/>
      <c r="L5377" s="4"/>
      <c r="M5377" s="4"/>
      <c r="N5377" s="4"/>
      <c r="O5377" s="4"/>
      <c r="P5377" s="4"/>
      <c r="Q5377" s="4"/>
      <c r="R5377" s="4"/>
      <c r="S5377" s="4"/>
      <c r="T5377" s="4"/>
      <c r="U5377" s="4"/>
      <c r="V5377" s="4"/>
      <c r="W5377" s="4"/>
    </row>
    <row r="5378" spans="1:23" ht="14" x14ac:dyDescent="0.3">
      <c r="A5378" s="23"/>
      <c r="B5378" s="6">
        <v>0</v>
      </c>
      <c r="C5378" s="16" t="s">
        <v>4926</v>
      </c>
      <c r="D5378" s="16" t="str">
        <f t="shared" si="212"/>
        <v xml:space="preserve"> Đại học từ xa ĐH Mở ạ, bạn có thể tham khảo thêm nha</v>
      </c>
      <c r="E5378" s="4"/>
      <c r="F5378" s="4"/>
      <c r="G5378" s="4"/>
      <c r="H5378" s="4"/>
      <c r="I5378" s="4"/>
      <c r="J5378" s="4"/>
      <c r="K5378" s="4"/>
      <c r="L5378" s="4"/>
      <c r="M5378" s="4"/>
      <c r="N5378" s="4"/>
      <c r="O5378" s="4"/>
      <c r="P5378" s="4"/>
      <c r="Q5378" s="4"/>
      <c r="R5378" s="4"/>
      <c r="S5378" s="4"/>
      <c r="T5378" s="4"/>
      <c r="U5378" s="4"/>
      <c r="V5378" s="4"/>
      <c r="W5378" s="4"/>
    </row>
    <row r="5379" spans="1:23" ht="28" x14ac:dyDescent="0.3">
      <c r="A5379" s="23"/>
      <c r="B5379" s="6">
        <v>0</v>
      </c>
      <c r="C5379" s="16" t="s">
        <v>4927</v>
      </c>
      <c r="D5379" s="16" t="str">
        <f t="shared" si="212"/>
        <v xml:space="preserve"> Đại học từ xa Học từ xa chọn trường 280 k như Huế là ok</v>
      </c>
      <c r="E5379" s="4"/>
      <c r="F5379" s="4"/>
      <c r="G5379" s="4"/>
      <c r="H5379" s="4"/>
      <c r="I5379" s="4"/>
      <c r="J5379" s="4"/>
      <c r="K5379" s="4"/>
      <c r="L5379" s="4"/>
      <c r="M5379" s="4"/>
      <c r="N5379" s="4"/>
      <c r="O5379" s="4"/>
      <c r="P5379" s="4"/>
      <c r="Q5379" s="4"/>
      <c r="R5379" s="4"/>
      <c r="S5379" s="4"/>
      <c r="T5379" s="4"/>
      <c r="U5379" s="4"/>
      <c r="V5379" s="4"/>
      <c r="W5379" s="4"/>
    </row>
    <row r="5380" spans="1:23" ht="28" x14ac:dyDescent="0.3">
      <c r="A5380" s="24" t="s">
        <v>4928</v>
      </c>
      <c r="B5380" s="6">
        <v>0</v>
      </c>
      <c r="C5380" s="16" t="s">
        <v>4929</v>
      </c>
      <c r="D5380" s="16" t="str">
        <f t="shared" si="212"/>
        <v xml:space="preserve"> Đại học từ xa Các trường đào tạo hệ đại học từ xa hầu hết đều phải thi off cuối kì bạn nhé</v>
      </c>
      <c r="E5380" s="4"/>
      <c r="F5380" s="4"/>
      <c r="G5380" s="4"/>
      <c r="H5380" s="4"/>
      <c r="I5380" s="4"/>
      <c r="J5380" s="4"/>
      <c r="K5380" s="4"/>
      <c r="L5380" s="4"/>
      <c r="M5380" s="4"/>
      <c r="N5380" s="4"/>
      <c r="O5380" s="4"/>
      <c r="P5380" s="4"/>
      <c r="Q5380" s="4"/>
      <c r="R5380" s="4"/>
      <c r="S5380" s="4"/>
      <c r="T5380" s="4"/>
      <c r="U5380" s="4"/>
      <c r="V5380" s="4"/>
      <c r="W5380" s="4"/>
    </row>
    <row r="5381" spans="1:23" ht="28" x14ac:dyDescent="0.3">
      <c r="A5381" s="23"/>
      <c r="B5381" s="6">
        <v>0</v>
      </c>
      <c r="C5381" s="16" t="s">
        <v>4930</v>
      </c>
      <c r="D5381" s="16" t="str">
        <f t="shared" si="212"/>
        <v xml:space="preserve"> Đại học từ xa Ko bạn ơi, học onl rồi còn thi onl thì để loạn hả</v>
      </c>
      <c r="E5381" s="4"/>
      <c r="F5381" s="4"/>
      <c r="G5381" s="4"/>
      <c r="H5381" s="4"/>
      <c r="I5381" s="4"/>
      <c r="J5381" s="4"/>
      <c r="K5381" s="4"/>
      <c r="L5381" s="4"/>
      <c r="M5381" s="4"/>
      <c r="N5381" s="4"/>
      <c r="O5381" s="4"/>
      <c r="P5381" s="4"/>
      <c r="Q5381" s="4"/>
      <c r="R5381" s="4"/>
      <c r="S5381" s="4"/>
      <c r="T5381" s="4"/>
      <c r="U5381" s="4"/>
      <c r="V5381" s="4"/>
      <c r="W5381" s="4"/>
    </row>
    <row r="5382" spans="1:23" ht="28" x14ac:dyDescent="0.3">
      <c r="A5382" s="23"/>
      <c r="B5382" s="6">
        <v>0</v>
      </c>
      <c r="C5382" s="16" t="s">
        <v>4931</v>
      </c>
      <c r="D5382" s="16" t="str">
        <f t="shared" si="212"/>
        <v xml:space="preserve"> Đại học từ xa Hiếm lắm b, mình toàn thấy thi cuối kì off thôi. Chưa thấy trường nào thi onl</v>
      </c>
      <c r="E5382" s="4"/>
      <c r="F5382" s="4"/>
      <c r="G5382" s="4"/>
      <c r="H5382" s="4"/>
      <c r="I5382" s="4"/>
      <c r="J5382" s="4"/>
      <c r="K5382" s="4"/>
      <c r="L5382" s="4"/>
      <c r="M5382" s="4"/>
      <c r="N5382" s="4"/>
      <c r="O5382" s="4"/>
      <c r="P5382" s="4"/>
      <c r="Q5382" s="4"/>
      <c r="R5382" s="4"/>
      <c r="S5382" s="4"/>
      <c r="T5382" s="4"/>
      <c r="U5382" s="4"/>
      <c r="V5382" s="4"/>
      <c r="W5382" s="4"/>
    </row>
    <row r="5383" spans="1:23" ht="14" x14ac:dyDescent="0.3">
      <c r="A5383" s="23"/>
      <c r="B5383" s="6">
        <v>0</v>
      </c>
      <c r="C5383" s="16" t="s">
        <v>4932</v>
      </c>
      <c r="D5383" s="16" t="str">
        <f t="shared" si="212"/>
        <v xml:space="preserve"> Đại học từ xa Khó lắm b ơi</v>
      </c>
      <c r="E5383" s="4"/>
      <c r="F5383" s="4"/>
      <c r="G5383" s="4"/>
      <c r="H5383" s="4"/>
      <c r="I5383" s="4"/>
      <c r="J5383" s="4"/>
      <c r="K5383" s="4"/>
      <c r="L5383" s="4"/>
      <c r="M5383" s="4"/>
      <c r="N5383" s="4"/>
      <c r="O5383" s="4"/>
      <c r="P5383" s="4"/>
      <c r="Q5383" s="4"/>
      <c r="R5383" s="4"/>
      <c r="S5383" s="4"/>
      <c r="T5383" s="4"/>
      <c r="U5383" s="4"/>
      <c r="V5383" s="4"/>
      <c r="W5383" s="4"/>
    </row>
    <row r="5384" spans="1:23" ht="56" x14ac:dyDescent="0.3">
      <c r="A5384" s="23"/>
      <c r="B5384" s="6">
        <v>0</v>
      </c>
      <c r="C5384" s="16" t="s">
        <v>4933</v>
      </c>
      <c r="D5384" s="16" t="str">
        <f t="shared" si="212"/>
        <v xml:space="preserve"> Đại học từ xa Đại học theo quy định của Bộ là học online nhưng đến trường thi b nhé . B học CĐ đi sau liên thông lên ĐH . Có bằng CĐ chắc trong tay phục vụ cho cv trc b .</v>
      </c>
      <c r="E5384" s="4"/>
      <c r="F5384" s="4"/>
      <c r="G5384" s="4"/>
      <c r="H5384" s="4"/>
      <c r="I5384" s="4"/>
      <c r="J5384" s="4"/>
      <c r="K5384" s="4"/>
      <c r="L5384" s="4"/>
      <c r="M5384" s="4"/>
      <c r="N5384" s="4"/>
      <c r="O5384" s="4"/>
      <c r="P5384" s="4"/>
      <c r="Q5384" s="4"/>
      <c r="R5384" s="4"/>
      <c r="S5384" s="4"/>
      <c r="T5384" s="4"/>
      <c r="U5384" s="4"/>
      <c r="V5384" s="4"/>
      <c r="W5384" s="4"/>
    </row>
    <row r="5385" spans="1:23" ht="14" x14ac:dyDescent="0.3">
      <c r="A5385" s="23"/>
      <c r="B5385" s="6">
        <v>0</v>
      </c>
      <c r="C5385" s="16" t="s">
        <v>4934</v>
      </c>
      <c r="D5385" s="16" t="str">
        <f t="shared" si="212"/>
        <v xml:space="preserve"> Đại học từ xa K bạn ơi! Học onl và thi off nhé</v>
      </c>
      <c r="E5385" s="4"/>
      <c r="F5385" s="4"/>
      <c r="G5385" s="4"/>
      <c r="H5385" s="4"/>
      <c r="I5385" s="4"/>
      <c r="J5385" s="4"/>
      <c r="K5385" s="4"/>
      <c r="L5385" s="4"/>
      <c r="M5385" s="4"/>
      <c r="N5385" s="4"/>
      <c r="O5385" s="4"/>
      <c r="P5385" s="4"/>
      <c r="Q5385" s="4"/>
      <c r="R5385" s="4"/>
      <c r="S5385" s="4"/>
      <c r="T5385" s="4"/>
      <c r="U5385" s="4"/>
      <c r="V5385" s="4"/>
      <c r="W5385" s="4"/>
    </row>
    <row r="5386" spans="1:23" ht="28" x14ac:dyDescent="0.3">
      <c r="A5386" s="23"/>
      <c r="B5386" s="6">
        <v>0</v>
      </c>
      <c r="C5386" s="16" t="s">
        <v>4935</v>
      </c>
      <c r="D5386" s="16" t="str">
        <f t="shared" si="212"/>
        <v xml:space="preserve"> Đại học từ xa Không có đâu á bạn ơi, làm vậy thì không đảm bảo điểm đầu ra mỗi môn đâu ạ.</v>
      </c>
      <c r="E5386" s="4"/>
      <c r="F5386" s="4"/>
      <c r="G5386" s="4"/>
      <c r="H5386" s="4"/>
      <c r="I5386" s="4"/>
      <c r="J5386" s="4"/>
      <c r="K5386" s="4"/>
      <c r="L5386" s="4"/>
      <c r="M5386" s="4"/>
      <c r="N5386" s="4"/>
      <c r="O5386" s="4"/>
      <c r="P5386" s="4"/>
      <c r="Q5386" s="4"/>
      <c r="R5386" s="4"/>
      <c r="S5386" s="4"/>
      <c r="T5386" s="4"/>
      <c r="U5386" s="4"/>
      <c r="V5386" s="4"/>
      <c r="W5386" s="4"/>
    </row>
    <row r="5387" spans="1:23" ht="14" x14ac:dyDescent="0.3">
      <c r="A5387" s="23"/>
      <c r="B5387" s="6">
        <v>0</v>
      </c>
      <c r="C5387" s="16" t="s">
        <v>4936</v>
      </c>
      <c r="D5387" s="16" t="str">
        <f t="shared" si="212"/>
        <v xml:space="preserve"> Đại học từ xa Các trường đều phải thi off hết b nhé</v>
      </c>
      <c r="E5387" s="4"/>
      <c r="F5387" s="4"/>
      <c r="G5387" s="4"/>
      <c r="H5387" s="4"/>
      <c r="I5387" s="4"/>
      <c r="J5387" s="4"/>
      <c r="K5387" s="4"/>
      <c r="L5387" s="4"/>
      <c r="M5387" s="4"/>
      <c r="N5387" s="4"/>
      <c r="O5387" s="4"/>
      <c r="P5387" s="4"/>
      <c r="Q5387" s="4"/>
      <c r="R5387" s="4"/>
      <c r="S5387" s="4"/>
      <c r="T5387" s="4"/>
      <c r="U5387" s="4"/>
      <c r="V5387" s="4"/>
      <c r="W5387" s="4"/>
    </row>
    <row r="5388" spans="1:23" ht="14" x14ac:dyDescent="0.3">
      <c r="A5388" s="23"/>
      <c r="B5388" s="6">
        <v>0</v>
      </c>
      <c r="C5388" s="16" t="s">
        <v>4937</v>
      </c>
      <c r="D5388" s="16" t="str">
        <f t="shared" si="212"/>
        <v xml:space="preserve"> Đại học từ xa Hệ đh thì phải thi trực tiếp cả đó b à</v>
      </c>
      <c r="E5388" s="4"/>
      <c r="F5388" s="4"/>
      <c r="G5388" s="4"/>
      <c r="H5388" s="4"/>
      <c r="I5388" s="4"/>
      <c r="J5388" s="4"/>
      <c r="K5388" s="4"/>
      <c r="L5388" s="4"/>
      <c r="M5388" s="4"/>
      <c r="N5388" s="4"/>
      <c r="O5388" s="4"/>
      <c r="P5388" s="4"/>
      <c r="Q5388" s="4"/>
      <c r="R5388" s="4"/>
      <c r="S5388" s="4"/>
      <c r="T5388" s="4"/>
      <c r="U5388" s="4"/>
      <c r="V5388" s="4"/>
      <c r="W5388" s="4"/>
    </row>
    <row r="5389" spans="1:23" ht="28" x14ac:dyDescent="0.3">
      <c r="A5389" s="23"/>
      <c r="B5389" s="6">
        <v>0</v>
      </c>
      <c r="C5389" s="16" t="s">
        <v>4938</v>
      </c>
      <c r="D5389" s="16" t="str">
        <f t="shared" si="212"/>
        <v xml:space="preserve"> Đại học từ xa Học onl kiểm tra onl, thi tập trung tại các trạm của trường bạn ơi</v>
      </c>
      <c r="E5389" s="4"/>
      <c r="F5389" s="4"/>
      <c r="G5389" s="4"/>
      <c r="H5389" s="4"/>
      <c r="I5389" s="4"/>
      <c r="J5389" s="4"/>
      <c r="K5389" s="4"/>
      <c r="L5389" s="4"/>
      <c r="M5389" s="4"/>
      <c r="N5389" s="4"/>
      <c r="O5389" s="4"/>
      <c r="P5389" s="4"/>
      <c r="Q5389" s="4"/>
      <c r="R5389" s="4"/>
      <c r="S5389" s="4"/>
      <c r="T5389" s="4"/>
      <c r="U5389" s="4"/>
      <c r="V5389" s="4"/>
      <c r="W5389" s="4"/>
    </row>
    <row r="5390" spans="1:23" ht="14" x14ac:dyDescent="0.3">
      <c r="A5390" s="23"/>
      <c r="B5390" s="6">
        <v>0</v>
      </c>
      <c r="C5390" s="16" t="s">
        <v>4939</v>
      </c>
      <c r="D5390" s="16" t="str">
        <f t="shared" si="212"/>
        <v xml:space="preserve"> Đại học từ xa Bảo Ngọc Trường chị là trường nào ạ</v>
      </c>
      <c r="E5390" s="4"/>
      <c r="F5390" s="4"/>
      <c r="G5390" s="4"/>
      <c r="H5390" s="4"/>
      <c r="I5390" s="4"/>
      <c r="J5390" s="4"/>
      <c r="K5390" s="4"/>
      <c r="L5390" s="4"/>
      <c r="M5390" s="4"/>
      <c r="N5390" s="4"/>
      <c r="O5390" s="4"/>
      <c r="P5390" s="4"/>
      <c r="Q5390" s="4"/>
      <c r="R5390" s="4"/>
      <c r="S5390" s="4"/>
      <c r="T5390" s="4"/>
      <c r="U5390" s="4"/>
      <c r="V5390" s="4"/>
      <c r="W5390" s="4"/>
    </row>
    <row r="5391" spans="1:23" ht="28" x14ac:dyDescent="0.3">
      <c r="A5391" s="23"/>
      <c r="B5391" s="6">
        <v>0</v>
      </c>
      <c r="C5391" s="16" t="s">
        <v>4940</v>
      </c>
      <c r="D5391" s="16" t="str">
        <f t="shared" si="212"/>
        <v xml:space="preserve"> Đại học từ xa học online 100% . thi trực tiếp tại Hà Nội và HCM . bạn quan tâm inb mình hỗ trợ nhé</v>
      </c>
      <c r="E5391" s="4"/>
      <c r="F5391" s="4"/>
      <c r="G5391" s="4"/>
      <c r="H5391" s="4"/>
      <c r="I5391" s="4"/>
      <c r="J5391" s="4"/>
      <c r="K5391" s="4"/>
      <c r="L5391" s="4"/>
      <c r="M5391" s="4"/>
      <c r="N5391" s="4"/>
      <c r="O5391" s="4"/>
      <c r="P5391" s="4"/>
      <c r="Q5391" s="4"/>
      <c r="R5391" s="4"/>
      <c r="S5391" s="4"/>
      <c r="T5391" s="4"/>
      <c r="U5391" s="4"/>
      <c r="V5391" s="4"/>
      <c r="W5391" s="4"/>
    </row>
    <row r="5392" spans="1:23" ht="28" x14ac:dyDescent="0.3">
      <c r="A5392" s="23"/>
      <c r="B5392" s="6">
        <v>0</v>
      </c>
      <c r="C5392" s="16" t="s">
        <v>4941</v>
      </c>
      <c r="D5392" s="16" t="str">
        <f t="shared" si="212"/>
        <v xml:space="preserve"> Đại học từ xa Có trường KT Công Nghệ Thái Nguyên đó b</v>
      </c>
      <c r="E5392" s="4"/>
      <c r="F5392" s="4"/>
      <c r="G5392" s="4"/>
      <c r="H5392" s="4"/>
      <c r="I5392" s="4"/>
      <c r="J5392" s="4"/>
      <c r="K5392" s="4"/>
      <c r="L5392" s="4"/>
      <c r="M5392" s="4"/>
      <c r="N5392" s="4"/>
      <c r="O5392" s="4"/>
      <c r="P5392" s="4"/>
      <c r="Q5392" s="4"/>
      <c r="R5392" s="4"/>
      <c r="S5392" s="4"/>
      <c r="T5392" s="4"/>
      <c r="U5392" s="4"/>
      <c r="V5392" s="4"/>
      <c r="W5392" s="4"/>
    </row>
    <row r="5393" spans="1:23" ht="14" x14ac:dyDescent="0.3">
      <c r="A5393" s="24" t="s">
        <v>4942</v>
      </c>
      <c r="B5393" s="6">
        <v>0</v>
      </c>
      <c r="C5393" s="16" t="s">
        <v>4943</v>
      </c>
      <c r="D5393" s="16" t="str">
        <f t="shared" si="212"/>
        <v xml:space="preserve"> Đại học từ xa Phân tích dữ liệu chắc không có đâu b</v>
      </c>
      <c r="E5393" s="4"/>
      <c r="F5393" s="4"/>
      <c r="G5393" s="4"/>
      <c r="H5393" s="4"/>
      <c r="I5393" s="4"/>
      <c r="J5393" s="4"/>
      <c r="K5393" s="4"/>
      <c r="L5393" s="4"/>
      <c r="M5393" s="4"/>
      <c r="N5393" s="4"/>
      <c r="O5393" s="4"/>
      <c r="P5393" s="4"/>
      <c r="Q5393" s="4"/>
      <c r="R5393" s="4"/>
      <c r="S5393" s="4"/>
      <c r="T5393" s="4"/>
      <c r="U5393" s="4"/>
      <c r="V5393" s="4"/>
      <c r="W5393" s="4"/>
    </row>
    <row r="5394" spans="1:23" ht="28" x14ac:dyDescent="0.3">
      <c r="A5394" s="23"/>
      <c r="B5394" s="6">
        <v>0</v>
      </c>
      <c r="C5394" s="16" t="s">
        <v>4944</v>
      </c>
      <c r="D5394" s="16" t="str">
        <f t="shared" si="212"/>
        <v xml:space="preserve"> Đại học từ xa Ngành NNA thì nhiều lắm, nhưng PTDL là ngành gì nhỉ, nghe lạ quá</v>
      </c>
      <c r="E5394" s="4"/>
      <c r="F5394" s="4"/>
      <c r="G5394" s="4"/>
      <c r="H5394" s="4"/>
      <c r="I5394" s="4"/>
      <c r="J5394" s="4"/>
      <c r="K5394" s="4"/>
      <c r="L5394" s="4"/>
      <c r="M5394" s="4"/>
      <c r="N5394" s="4"/>
      <c r="O5394" s="4"/>
      <c r="P5394" s="4"/>
      <c r="Q5394" s="4"/>
      <c r="R5394" s="4"/>
      <c r="S5394" s="4"/>
      <c r="T5394" s="4"/>
      <c r="U5394" s="4"/>
      <c r="V5394" s="4"/>
      <c r="W5394" s="4"/>
    </row>
    <row r="5395" spans="1:23" ht="42" x14ac:dyDescent="0.3">
      <c r="A5395" s="23"/>
      <c r="B5395" s="6">
        <v>0</v>
      </c>
      <c r="C5395" s="16" t="s">
        <v>4945</v>
      </c>
      <c r="D5395" s="16" t="str">
        <f t="shared" si="212"/>
        <v xml:space="preserve"> Đại học từ xa có bằng C3 là đc thôi bạn à, NNA thì h có ĐH Mở, ĐH Thái Nguyên, học lộ trình fix rõ ràng, trạm thi ở HCM nên ko ngại di chuyển</v>
      </c>
      <c r="E5395" s="4"/>
      <c r="F5395" s="4"/>
      <c r="G5395" s="4"/>
      <c r="H5395" s="4"/>
      <c r="I5395" s="4"/>
      <c r="J5395" s="4"/>
      <c r="K5395" s="4"/>
      <c r="L5395" s="4"/>
      <c r="M5395" s="4"/>
      <c r="N5395" s="4"/>
      <c r="O5395" s="4"/>
      <c r="P5395" s="4"/>
      <c r="Q5395" s="4"/>
      <c r="R5395" s="4"/>
      <c r="S5395" s="4"/>
      <c r="T5395" s="4"/>
      <c r="U5395" s="4"/>
      <c r="V5395" s="4"/>
      <c r="W5395" s="4"/>
    </row>
    <row r="5396" spans="1:23" ht="56" x14ac:dyDescent="0.3">
      <c r="A5396" s="23"/>
      <c r="B5396" s="6">
        <v>0</v>
      </c>
      <c r="C5396" s="16" t="s">
        <v>4946</v>
      </c>
      <c r="D5396" s="16" t="str">
        <f t="shared" si="212"/>
        <v xml:space="preserve"> Đại học từ xa Phân tích dữ liệu ít trường đào tạo lắm ạ, hệ chính quy cũng ít, bạn thân em trước định học nhưng không đủ điểm, sau học khóa ngoài bên Bootcamp thì phải, giờ no đang làm Data rồi</v>
      </c>
      <c r="E5396" s="4"/>
      <c r="F5396" s="4"/>
      <c r="G5396" s="4"/>
      <c r="H5396" s="4"/>
      <c r="I5396" s="4"/>
      <c r="J5396" s="4"/>
      <c r="K5396" s="4"/>
      <c r="L5396" s="4"/>
      <c r="M5396" s="4"/>
      <c r="N5396" s="4"/>
      <c r="O5396" s="4"/>
      <c r="P5396" s="4"/>
      <c r="Q5396" s="4"/>
      <c r="R5396" s="4"/>
      <c r="S5396" s="4"/>
      <c r="T5396" s="4"/>
      <c r="U5396" s="4"/>
      <c r="V5396" s="4"/>
      <c r="W5396" s="4"/>
    </row>
    <row r="5397" spans="1:23" ht="28" x14ac:dyDescent="0.3">
      <c r="A5397" s="23"/>
      <c r="B5397" s="6">
        <v>0</v>
      </c>
      <c r="C5397" s="16" t="s">
        <v>4947</v>
      </c>
      <c r="D5397" s="16" t="str">
        <f t="shared" si="212"/>
        <v xml:space="preserve"> Đại học từ xa Ngôn ngữ trung cao đẳng htx có trường nào ko ạ</v>
      </c>
      <c r="E5397" s="4"/>
      <c r="F5397" s="4"/>
      <c r="G5397" s="4"/>
      <c r="H5397" s="4"/>
      <c r="I5397" s="4"/>
      <c r="J5397" s="4"/>
      <c r="K5397" s="4"/>
      <c r="L5397" s="4"/>
      <c r="M5397" s="4"/>
      <c r="N5397" s="4"/>
      <c r="O5397" s="4"/>
      <c r="P5397" s="4"/>
      <c r="Q5397" s="4"/>
      <c r="R5397" s="4"/>
      <c r="S5397" s="4"/>
      <c r="T5397" s="4"/>
      <c r="U5397" s="4"/>
      <c r="V5397" s="4"/>
      <c r="W5397" s="4"/>
    </row>
    <row r="5398" spans="1:23" ht="14" x14ac:dyDescent="0.3">
      <c r="A5398" s="23"/>
      <c r="B5398" s="6">
        <v>0</v>
      </c>
      <c r="C5398" s="16" t="s">
        <v>4948</v>
      </c>
      <c r="D5398" s="16" t="str">
        <f t="shared" si="212"/>
        <v xml:space="preserve"> Đại học từ xa đại học Trà vinh ạ</v>
      </c>
      <c r="E5398" s="4"/>
      <c r="F5398" s="4"/>
      <c r="G5398" s="4"/>
      <c r="H5398" s="4"/>
      <c r="I5398" s="4"/>
      <c r="J5398" s="4"/>
      <c r="K5398" s="4"/>
      <c r="L5398" s="4"/>
      <c r="M5398" s="4"/>
      <c r="N5398" s="4"/>
      <c r="O5398" s="4"/>
      <c r="P5398" s="4"/>
      <c r="Q5398" s="4"/>
      <c r="R5398" s="4"/>
      <c r="S5398" s="4"/>
      <c r="T5398" s="4"/>
      <c r="U5398" s="4"/>
      <c r="V5398" s="4"/>
      <c r="W5398" s="4"/>
    </row>
    <row r="5399" spans="1:23" ht="28" x14ac:dyDescent="0.3">
      <c r="A5399" s="24" t="s">
        <v>4949</v>
      </c>
      <c r="B5399" s="6">
        <v>0</v>
      </c>
      <c r="C5399" s="16" t="s">
        <v>4950</v>
      </c>
      <c r="D5399" s="16" t="str">
        <f t="shared" si="212"/>
        <v xml:space="preserve"> Đại học từ xa Mình thấy học Dh cửu long ok hơn. Mình đang học và cảm thấy rất hài lòng</v>
      </c>
      <c r="E5399" s="4"/>
      <c r="F5399" s="4"/>
      <c r="G5399" s="4"/>
      <c r="H5399" s="4"/>
      <c r="I5399" s="4"/>
      <c r="J5399" s="4"/>
      <c r="K5399" s="4"/>
      <c r="L5399" s="4"/>
      <c r="M5399" s="4"/>
      <c r="N5399" s="4"/>
      <c r="O5399" s="4"/>
      <c r="P5399" s="4"/>
      <c r="Q5399" s="4"/>
      <c r="R5399" s="4"/>
      <c r="S5399" s="4"/>
      <c r="T5399" s="4"/>
      <c r="U5399" s="4"/>
      <c r="V5399" s="4"/>
      <c r="W5399" s="4"/>
    </row>
    <row r="5400" spans="1:23" ht="42" x14ac:dyDescent="0.3">
      <c r="A5400" s="23"/>
      <c r="B5400" s="6">
        <v>0</v>
      </c>
      <c r="C5400" s="16" t="s">
        <v>4951</v>
      </c>
      <c r="D5400" s="16" t="str">
        <f t="shared" si="212"/>
        <v xml:space="preserve"> Đại học từ xa Bạn xem thông tin chuyển khoản xem có phải ck cho trường ko nhé, nếu ck cho trường thì ko lo đâu bạn</v>
      </c>
      <c r="E5400" s="4"/>
      <c r="F5400" s="4"/>
      <c r="G5400" s="4"/>
      <c r="H5400" s="4"/>
      <c r="I5400" s="4"/>
      <c r="J5400" s="4"/>
      <c r="K5400" s="4"/>
      <c r="L5400" s="4"/>
      <c r="M5400" s="4"/>
      <c r="N5400" s="4"/>
      <c r="O5400" s="4"/>
      <c r="P5400" s="4"/>
      <c r="Q5400" s="4"/>
      <c r="R5400" s="4"/>
      <c r="S5400" s="4"/>
      <c r="T5400" s="4"/>
      <c r="U5400" s="4"/>
      <c r="V5400" s="4"/>
      <c r="W5400" s="4"/>
    </row>
    <row r="5401" spans="1:23" ht="28" x14ac:dyDescent="0.3">
      <c r="A5401" s="23"/>
      <c r="B5401" s="6">
        <v>0</v>
      </c>
      <c r="C5401" s="16" t="s">
        <v>4952</v>
      </c>
      <c r="D5401" s="16" t="str">
        <f t="shared" si="212"/>
        <v xml:space="preserve"> Đại học từ xa 2 năm rưỡi là lâu á, bình thường học đại học cũng phải 4 năm mà</v>
      </c>
      <c r="E5401" s="4"/>
      <c r="F5401" s="4"/>
      <c r="G5401" s="4"/>
      <c r="H5401" s="4"/>
      <c r="I5401" s="4"/>
      <c r="J5401" s="4"/>
      <c r="K5401" s="4"/>
      <c r="L5401" s="4"/>
      <c r="M5401" s="4"/>
      <c r="N5401" s="4"/>
      <c r="O5401" s="4"/>
      <c r="P5401" s="4"/>
      <c r="Q5401" s="4"/>
      <c r="R5401" s="4"/>
      <c r="S5401" s="4"/>
      <c r="T5401" s="4"/>
      <c r="U5401" s="4"/>
      <c r="V5401" s="4"/>
      <c r="W5401" s="4"/>
    </row>
    <row r="5402" spans="1:23" ht="42" x14ac:dyDescent="0.3">
      <c r="A5402" s="23"/>
      <c r="B5402" s="6">
        <v>0</v>
      </c>
      <c r="C5402" s="16" t="s">
        <v>4953</v>
      </c>
      <c r="D5402" s="16" t="str">
        <f t="shared" si="212"/>
        <v xml:space="preserve"> Đại học từ xa Tăng nhưng vẫn rẻ so với các trường khác b ạ, với cả học ở đây được care kĩ lắm nên không phải lo đâu =))</v>
      </c>
      <c r="E5402" s="4"/>
      <c r="F5402" s="4"/>
      <c r="G5402" s="4"/>
      <c r="H5402" s="4"/>
      <c r="I5402" s="4"/>
      <c r="J5402" s="4"/>
      <c r="K5402" s="4"/>
      <c r="L5402" s="4"/>
      <c r="M5402" s="4"/>
      <c r="N5402" s="4"/>
      <c r="O5402" s="4"/>
      <c r="P5402" s="4"/>
      <c r="Q5402" s="4"/>
      <c r="R5402" s="4"/>
      <c r="S5402" s="4"/>
      <c r="T5402" s="4"/>
      <c r="U5402" s="4"/>
      <c r="V5402" s="4"/>
      <c r="W5402" s="4"/>
    </row>
    <row r="5403" spans="1:23" ht="14" x14ac:dyDescent="0.3">
      <c r="A5403" s="23"/>
      <c r="B5403" s="6">
        <v>0</v>
      </c>
      <c r="C5403" s="16" t="s">
        <v>4954</v>
      </c>
      <c r="D5403" s="16" t="str">
        <f t="shared" si="212"/>
        <v xml:space="preserve"> Đại học từ xa Em mình học trường này.</v>
      </c>
      <c r="E5403" s="4"/>
      <c r="F5403" s="4"/>
      <c r="G5403" s="4"/>
      <c r="H5403" s="4"/>
      <c r="I5403" s="4"/>
      <c r="J5403" s="4"/>
      <c r="K5403" s="4"/>
      <c r="L5403" s="4"/>
      <c r="M5403" s="4"/>
      <c r="N5403" s="4"/>
      <c r="O5403" s="4"/>
      <c r="P5403" s="4"/>
      <c r="Q5403" s="4"/>
      <c r="R5403" s="4"/>
      <c r="S5403" s="4"/>
      <c r="T5403" s="4"/>
      <c r="U5403" s="4"/>
      <c r="V5403" s="4"/>
      <c r="W5403" s="4"/>
    </row>
    <row r="5404" spans="1:23" ht="28" x14ac:dyDescent="0.3">
      <c r="A5404" s="23"/>
      <c r="B5404" s="6">
        <v>0</v>
      </c>
      <c r="C5404" s="16" t="s">
        <v>4955</v>
      </c>
      <c r="D5404" s="16" t="str">
        <f t="shared" si="212"/>
        <v xml:space="preserve"> Đại học từ xa Trà Vinh tui thấy học nhiều môn và nhiều chỉ, hình như có cả thực tập nữa</v>
      </c>
      <c r="E5404" s="4"/>
      <c r="F5404" s="4"/>
      <c r="G5404" s="4"/>
      <c r="H5404" s="4"/>
      <c r="I5404" s="4"/>
      <c r="J5404" s="4"/>
      <c r="K5404" s="4"/>
      <c r="L5404" s="4"/>
      <c r="M5404" s="4"/>
      <c r="N5404" s="4"/>
      <c r="O5404" s="4"/>
      <c r="P5404" s="4"/>
      <c r="Q5404" s="4"/>
      <c r="R5404" s="4"/>
      <c r="S5404" s="4"/>
      <c r="T5404" s="4"/>
      <c r="U5404" s="4"/>
      <c r="V5404" s="4"/>
      <c r="W5404" s="4"/>
    </row>
    <row r="5405" spans="1:23" ht="14" x14ac:dyDescent="0.3">
      <c r="A5405" s="23"/>
      <c r="B5405" s="6">
        <v>0</v>
      </c>
      <c r="C5405" s="16" t="s">
        <v>4956</v>
      </c>
      <c r="D5405" s="16" t="str">
        <f t="shared" si="212"/>
        <v xml:space="preserve"> Đại học từ xa Mk đang học đại học trà vinh đây</v>
      </c>
      <c r="E5405" s="4"/>
      <c r="F5405" s="4"/>
      <c r="G5405" s="4"/>
      <c r="H5405" s="4"/>
      <c r="I5405" s="4"/>
      <c r="J5405" s="4"/>
      <c r="K5405" s="4"/>
      <c r="L5405" s="4"/>
      <c r="M5405" s="4"/>
      <c r="N5405" s="4"/>
      <c r="O5405" s="4"/>
      <c r="P5405" s="4"/>
      <c r="Q5405" s="4"/>
      <c r="R5405" s="4"/>
      <c r="S5405" s="4"/>
      <c r="T5405" s="4"/>
      <c r="U5405" s="4"/>
      <c r="V5405" s="4"/>
      <c r="W5405" s="4"/>
    </row>
    <row r="5406" spans="1:23" ht="409.5" x14ac:dyDescent="0.3">
      <c r="A5406" s="16" t="s">
        <v>4957</v>
      </c>
      <c r="B5406" s="6">
        <v>0</v>
      </c>
      <c r="C5406" s="16" t="s">
        <v>4958</v>
      </c>
      <c r="D5406" s="16" t="str">
        <f t="shared" si="212"/>
        <v xml:space="preserve"> Đại học từ xa Rất đồng quan điểm với bạn!</v>
      </c>
      <c r="E5406" s="4"/>
      <c r="F5406" s="4"/>
      <c r="G5406" s="4"/>
      <c r="H5406" s="4"/>
      <c r="I5406" s="4"/>
      <c r="J5406" s="4"/>
      <c r="K5406" s="4"/>
      <c r="L5406" s="4"/>
      <c r="M5406" s="4"/>
      <c r="N5406" s="4"/>
      <c r="O5406" s="4"/>
      <c r="P5406" s="4"/>
      <c r="Q5406" s="4"/>
      <c r="R5406" s="4"/>
      <c r="S5406" s="4"/>
      <c r="T5406" s="4"/>
      <c r="U5406" s="4"/>
      <c r="V5406" s="4"/>
      <c r="W5406" s="4"/>
    </row>
    <row r="5407" spans="1:23" ht="56" x14ac:dyDescent="0.3">
      <c r="A5407" s="24" t="s">
        <v>4959</v>
      </c>
      <c r="B5407" s="6">
        <v>0</v>
      </c>
      <c r="C5407" s="16" t="s">
        <v>4960</v>
      </c>
      <c r="D5407" s="16" t="str">
        <f t="shared" si="212"/>
        <v xml:space="preserve"> Đại học từ xa Chào em nha, theo quy định thì chỉ khi em có bằng tốt nghiệp thì mới được xét duyệt bảng điểm để bớt tín chỉ nha, nếu em chưa có bằng thì em sẽ phải học tầm 3,5 - 4 năm từ bậc tốt nghiệp THPT nha</v>
      </c>
      <c r="E5407" s="4"/>
      <c r="F5407" s="4"/>
      <c r="G5407" s="4"/>
      <c r="H5407" s="4"/>
      <c r="I5407" s="4"/>
      <c r="J5407" s="4"/>
      <c r="K5407" s="4"/>
      <c r="L5407" s="4"/>
      <c r="M5407" s="4"/>
      <c r="N5407" s="4"/>
      <c r="O5407" s="4"/>
      <c r="P5407" s="4"/>
      <c r="Q5407" s="4"/>
      <c r="R5407" s="4"/>
      <c r="S5407" s="4"/>
      <c r="T5407" s="4"/>
      <c r="U5407" s="4"/>
      <c r="V5407" s="4"/>
      <c r="W5407" s="4"/>
    </row>
    <row r="5408" spans="1:23" ht="14" x14ac:dyDescent="0.3">
      <c r="A5408" s="23"/>
      <c r="B5408" s="6">
        <v>0</v>
      </c>
      <c r="C5408" s="16" t="s">
        <v>4961</v>
      </c>
      <c r="D5408" s="16" t="str">
        <f t="shared" si="212"/>
        <v xml:space="preserve"> Đại học từ xa ko có bằng sao có bảng điểm được</v>
      </c>
      <c r="E5408" s="4"/>
      <c r="F5408" s="4"/>
      <c r="G5408" s="4"/>
      <c r="H5408" s="4"/>
      <c r="I5408" s="4"/>
      <c r="J5408" s="4"/>
      <c r="K5408" s="4"/>
      <c r="L5408" s="4"/>
      <c r="M5408" s="4"/>
      <c r="N5408" s="4"/>
      <c r="O5408" s="4"/>
      <c r="P5408" s="4"/>
      <c r="Q5408" s="4"/>
      <c r="R5408" s="4"/>
      <c r="S5408" s="4"/>
      <c r="T5408" s="4"/>
      <c r="U5408" s="4"/>
      <c r="V5408" s="4"/>
      <c r="W5408" s="4"/>
    </row>
    <row r="5409" spans="1:23" ht="14" x14ac:dyDescent="0.3">
      <c r="A5409" s="23"/>
      <c r="B5409" s="6">
        <v>0</v>
      </c>
      <c r="C5409" s="16" t="s">
        <v>4962</v>
      </c>
      <c r="D5409" s="16" t="str">
        <f t="shared" si="212"/>
        <v xml:space="preserve"> Đại học từ xa thế cố tốt nghiệp đi rồi học em ơi</v>
      </c>
      <c r="E5409" s="4"/>
      <c r="F5409" s="4"/>
      <c r="G5409" s="4"/>
      <c r="H5409" s="4"/>
      <c r="I5409" s="4"/>
      <c r="J5409" s="4"/>
      <c r="K5409" s="4"/>
      <c r="L5409" s="4"/>
      <c r="M5409" s="4"/>
      <c r="N5409" s="4"/>
      <c r="O5409" s="4"/>
      <c r="P5409" s="4"/>
      <c r="Q5409" s="4"/>
      <c r="R5409" s="4"/>
      <c r="S5409" s="4"/>
      <c r="T5409" s="4"/>
      <c r="U5409" s="4"/>
      <c r="V5409" s="4"/>
      <c r="W5409" s="4"/>
    </row>
    <row r="5410" spans="1:23" ht="28" x14ac:dyDescent="0.3">
      <c r="A5410" s="23"/>
      <c r="B5410" s="6">
        <v>0</v>
      </c>
      <c r="C5410" s="16" t="s">
        <v>4963</v>
      </c>
      <c r="D5410" s="16" t="str">
        <f t="shared" si="212"/>
        <v xml:space="preserve"> Đại học từ xa chưa có bằng và bảng điểm thì không đc xét miễn giảm môn giảm tín trùng nha</v>
      </c>
      <c r="E5410" s="4"/>
      <c r="F5410" s="4"/>
      <c r="G5410" s="4"/>
      <c r="H5410" s="4"/>
      <c r="I5410" s="4"/>
      <c r="J5410" s="4"/>
      <c r="K5410" s="4"/>
      <c r="L5410" s="4"/>
      <c r="M5410" s="4"/>
      <c r="N5410" s="4"/>
      <c r="O5410" s="4"/>
      <c r="P5410" s="4"/>
      <c r="Q5410" s="4"/>
      <c r="R5410" s="4"/>
      <c r="S5410" s="4"/>
      <c r="T5410" s="4"/>
      <c r="U5410" s="4"/>
      <c r="V5410" s="4"/>
      <c r="W5410" s="4"/>
    </row>
    <row r="5411" spans="1:23" ht="28" x14ac:dyDescent="0.3">
      <c r="A5411" s="23"/>
      <c r="B5411" s="6">
        <v>0</v>
      </c>
      <c r="C5411" s="16" t="s">
        <v>4964</v>
      </c>
      <c r="D5411" s="16" t="str">
        <f t="shared" si="212"/>
        <v xml:space="preserve"> Đại học từ xa Không được bạn nha, phải có bằng mới được xét á</v>
      </c>
      <c r="E5411" s="4"/>
      <c r="F5411" s="4"/>
      <c r="G5411" s="4"/>
      <c r="H5411" s="4"/>
      <c r="I5411" s="4"/>
      <c r="J5411" s="4"/>
      <c r="K5411" s="4"/>
      <c r="L5411" s="4"/>
      <c r="M5411" s="4"/>
      <c r="N5411" s="4"/>
      <c r="O5411" s="4"/>
      <c r="P5411" s="4"/>
      <c r="Q5411" s="4"/>
      <c r="R5411" s="4"/>
      <c r="S5411" s="4"/>
      <c r="T5411" s="4"/>
      <c r="U5411" s="4"/>
      <c r="V5411" s="4"/>
      <c r="W5411" s="4"/>
    </row>
    <row r="5412" spans="1:23" ht="42" x14ac:dyDescent="0.3">
      <c r="A5412" s="23"/>
      <c r="B5412" s="6">
        <v>0</v>
      </c>
      <c r="C5412" s="16" t="s">
        <v>4965</v>
      </c>
      <c r="D5412" s="16" t="str">
        <f t="shared" si="212"/>
        <v xml:space="preserve"> Đại học từ xa Bạn cần tốt nghiệp rồi thì mới làm đơn xét miễn môn được nhé, còn chưa có bằng thì sẽ xét tuyển từ bằng THPT bạn ạ</v>
      </c>
      <c r="E5412" s="4"/>
      <c r="F5412" s="4"/>
      <c r="G5412" s="4"/>
      <c r="H5412" s="4"/>
      <c r="I5412" s="4"/>
      <c r="J5412" s="4"/>
      <c r="K5412" s="4"/>
      <c r="L5412" s="4"/>
      <c r="M5412" s="4"/>
      <c r="N5412" s="4"/>
      <c r="O5412" s="4"/>
      <c r="P5412" s="4"/>
      <c r="Q5412" s="4"/>
      <c r="R5412" s="4"/>
      <c r="S5412" s="4"/>
      <c r="T5412" s="4"/>
      <c r="U5412" s="4"/>
      <c r="V5412" s="4"/>
      <c r="W5412" s="4"/>
    </row>
    <row r="5413" spans="1:23" ht="56" x14ac:dyDescent="0.3">
      <c r="A5413" s="23"/>
      <c r="B5413" s="6">
        <v>0</v>
      </c>
      <c r="C5413" s="16" t="s">
        <v>4966</v>
      </c>
      <c r="D5413" s="16" t="str">
        <f t="shared" si="212"/>
        <v xml:space="preserve"> Đại học từ xa bảng điểm chỉ có giá trị nếu đi kèm vs bằng b nhé. Nên bh như b là học như một học sinh mới tn thpt, kể cả giáo dục quốc phòng cũng fai học lại từ đầu.</v>
      </c>
      <c r="E5413" s="4"/>
      <c r="F5413" s="4"/>
      <c r="G5413" s="4"/>
      <c r="H5413" s="4"/>
      <c r="I5413" s="4"/>
      <c r="J5413" s="4"/>
      <c r="K5413" s="4"/>
      <c r="L5413" s="4"/>
      <c r="M5413" s="4"/>
      <c r="N5413" s="4"/>
      <c r="O5413" s="4"/>
      <c r="P5413" s="4"/>
      <c r="Q5413" s="4"/>
      <c r="R5413" s="4"/>
      <c r="S5413" s="4"/>
      <c r="T5413" s="4"/>
      <c r="U5413" s="4"/>
      <c r="V5413" s="4"/>
      <c r="W5413" s="4"/>
    </row>
    <row r="5414" spans="1:23" ht="14" x14ac:dyDescent="0.3">
      <c r="A5414" s="24" t="s">
        <v>4967</v>
      </c>
      <c r="B5414" s="6">
        <v>0</v>
      </c>
      <c r="C5414" s="16" t="s">
        <v>4968</v>
      </c>
      <c r="D5414" s="16" t="str">
        <f t="shared" si="212"/>
        <v xml:space="preserve"> Đại học từ xa Có học quân sự em nhé</v>
      </c>
      <c r="E5414" s="4"/>
      <c r="F5414" s="4"/>
      <c r="G5414" s="4"/>
      <c r="H5414" s="4"/>
      <c r="I5414" s="4"/>
      <c r="J5414" s="4"/>
      <c r="K5414" s="4"/>
      <c r="L5414" s="4"/>
      <c r="M5414" s="4"/>
      <c r="N5414" s="4"/>
      <c r="O5414" s="4"/>
      <c r="P5414" s="4"/>
      <c r="Q5414" s="4"/>
      <c r="R5414" s="4"/>
      <c r="S5414" s="4"/>
      <c r="T5414" s="4"/>
      <c r="U5414" s="4"/>
      <c r="V5414" s="4"/>
      <c r="W5414" s="4"/>
    </row>
    <row r="5415" spans="1:23" ht="42" x14ac:dyDescent="0.3">
      <c r="A5415" s="23"/>
      <c r="B5415" s="6">
        <v>0</v>
      </c>
      <c r="C5415" s="16" t="s">
        <v>4969</v>
      </c>
      <c r="D5415" s="16" t="str">
        <f t="shared" si="212"/>
        <v xml:space="preserve"> Đại học từ xa 1. Có
 2. Có
 3. 85tr toàn khóa nếu trường không tăng hp</v>
      </c>
      <c r="E5415" s="4"/>
      <c r="F5415" s="4"/>
      <c r="G5415" s="4"/>
      <c r="H5415" s="4"/>
      <c r="I5415" s="4"/>
      <c r="J5415" s="4"/>
      <c r="K5415" s="4"/>
      <c r="L5415" s="4"/>
      <c r="M5415" s="4"/>
      <c r="N5415" s="4"/>
      <c r="O5415" s="4"/>
      <c r="P5415" s="4"/>
      <c r="Q5415" s="4"/>
      <c r="R5415" s="4"/>
      <c r="S5415" s="4"/>
      <c r="T5415" s="4"/>
      <c r="U5415" s="4"/>
      <c r="V5415" s="4"/>
      <c r="W5415" s="4"/>
    </row>
    <row r="5416" spans="1:23" ht="14" x14ac:dyDescent="0.3">
      <c r="A5416" s="23"/>
      <c r="B5416" s="6">
        <v>0</v>
      </c>
      <c r="C5416" s="16" t="s">
        <v>4970</v>
      </c>
      <c r="D5416" s="16" t="str">
        <f t="shared" si="212"/>
        <v xml:space="preserve"> Đại học từ xa Hình như trước là 590k h ko biết bn</v>
      </c>
      <c r="E5416" s="4"/>
      <c r="F5416" s="4"/>
      <c r="G5416" s="4"/>
      <c r="H5416" s="4"/>
      <c r="I5416" s="4"/>
      <c r="J5416" s="4"/>
      <c r="K5416" s="4"/>
      <c r="L5416" s="4"/>
      <c r="M5416" s="4"/>
      <c r="N5416" s="4"/>
      <c r="O5416" s="4"/>
      <c r="P5416" s="4"/>
      <c r="Q5416" s="4"/>
      <c r="R5416" s="4"/>
      <c r="S5416" s="4"/>
      <c r="T5416" s="4"/>
      <c r="U5416" s="4"/>
      <c r="V5416" s="4"/>
      <c r="W5416" s="4"/>
    </row>
    <row r="5417" spans="1:23" ht="14" x14ac:dyDescent="0.3">
      <c r="A5417" s="23"/>
      <c r="B5417" s="6">
        <v>0</v>
      </c>
      <c r="C5417" s="16" t="s">
        <v>4971</v>
      </c>
      <c r="D5417" s="16" t="str">
        <f t="shared" si="212"/>
        <v xml:space="preserve"> Đại học từ xa có tuyển sinh đó em</v>
      </c>
      <c r="E5417" s="4"/>
      <c r="F5417" s="4"/>
      <c r="G5417" s="4"/>
      <c r="H5417" s="4"/>
      <c r="I5417" s="4"/>
      <c r="J5417" s="4"/>
      <c r="K5417" s="4"/>
      <c r="L5417" s="4"/>
      <c r="M5417" s="4"/>
      <c r="N5417" s="4"/>
      <c r="O5417" s="4"/>
      <c r="P5417" s="4"/>
      <c r="Q5417" s="4"/>
      <c r="R5417" s="4"/>
      <c r="S5417" s="4"/>
      <c r="T5417" s="4"/>
      <c r="U5417" s="4"/>
      <c r="V5417" s="4"/>
      <c r="W5417" s="4"/>
    </row>
    <row r="5418" spans="1:23" ht="28" x14ac:dyDescent="0.3">
      <c r="A5418" s="23"/>
      <c r="B5418" s="6">
        <v>0</v>
      </c>
      <c r="C5418" s="16" t="s">
        <v>4972</v>
      </c>
      <c r="D5418" s="16" t="str">
        <f t="shared" si="212"/>
        <v xml:space="preserve"> Đại học từ xa Hiện tại theo như bên mình thì bên NEU đang ngừng tuyển sinh, chờ có tb mới hoặc để năm sau</v>
      </c>
      <c r="E5418" s="4"/>
      <c r="F5418" s="4"/>
      <c r="G5418" s="4"/>
      <c r="H5418" s="4"/>
      <c r="I5418" s="4"/>
      <c r="J5418" s="4"/>
      <c r="K5418" s="4"/>
      <c r="L5418" s="4"/>
      <c r="M5418" s="4"/>
      <c r="N5418" s="4"/>
      <c r="O5418" s="4"/>
      <c r="P5418" s="4"/>
      <c r="Q5418" s="4"/>
      <c r="R5418" s="4"/>
      <c r="S5418" s="4"/>
      <c r="T5418" s="4"/>
      <c r="U5418" s="4"/>
      <c r="V5418" s="4"/>
      <c r="W5418" s="4"/>
    </row>
    <row r="5419" spans="1:23" ht="42" x14ac:dyDescent="0.3">
      <c r="A5419" s="23"/>
      <c r="B5419" s="6">
        <v>0</v>
      </c>
      <c r="C5419" s="16" t="s">
        <v>4973</v>
      </c>
      <c r="D5419" s="16" t="str">
        <f t="shared" si="212"/>
        <v xml:space="preserve"> Đại học từ xa Chưa có thông báo tuyển sinh chính thức cho năm tới bạn ạ, đối với bằng thpt thì mình vẫn học quân sự nha.</v>
      </c>
      <c r="E5419" s="4"/>
      <c r="F5419" s="4"/>
      <c r="G5419" s="4"/>
      <c r="H5419" s="4"/>
      <c r="I5419" s="4"/>
      <c r="J5419" s="4"/>
      <c r="K5419" s="4"/>
      <c r="L5419" s="4"/>
      <c r="M5419" s="4"/>
      <c r="N5419" s="4"/>
      <c r="O5419" s="4"/>
      <c r="P5419" s="4"/>
      <c r="Q5419" s="4"/>
      <c r="R5419" s="4"/>
      <c r="S5419" s="4"/>
      <c r="T5419" s="4"/>
      <c r="U5419" s="4"/>
      <c r="V5419" s="4"/>
      <c r="W5419" s="4"/>
    </row>
    <row r="5420" spans="1:23" ht="14" x14ac:dyDescent="0.3">
      <c r="A5420" s="23"/>
      <c r="B5420" s="6">
        <v>0</v>
      </c>
      <c r="C5420" s="16" t="s">
        <v>4974</v>
      </c>
      <c r="D5420" s="16" t="str">
        <f t="shared" si="212"/>
        <v xml:space="preserve"> Đại học từ xa Trường đang ngừng tuyển sinh em ơi</v>
      </c>
      <c r="E5420" s="4"/>
      <c r="F5420" s="4"/>
      <c r="G5420" s="4"/>
      <c r="H5420" s="4"/>
      <c r="I5420" s="4"/>
      <c r="J5420" s="4"/>
      <c r="K5420" s="4"/>
      <c r="L5420" s="4"/>
      <c r="M5420" s="4"/>
      <c r="N5420" s="4"/>
      <c r="O5420" s="4"/>
      <c r="P5420" s="4"/>
      <c r="Q5420" s="4"/>
      <c r="R5420" s="4"/>
      <c r="S5420" s="4"/>
      <c r="T5420" s="4"/>
      <c r="U5420" s="4"/>
      <c r="V5420" s="4"/>
      <c r="W5420" s="4"/>
    </row>
    <row r="5421" spans="1:23" ht="28" x14ac:dyDescent="0.3">
      <c r="A5421" s="23"/>
      <c r="B5421" s="6">
        <v>0</v>
      </c>
      <c r="C5421" s="16" t="s">
        <v>4975</v>
      </c>
      <c r="D5421" s="16" t="str">
        <f t="shared" si="212"/>
        <v xml:space="preserve"> Đại học từ xa nếu học từ thpt thì hầu như trường nào cugnx phải học quốc phòng mà</v>
      </c>
      <c r="E5421" s="4"/>
      <c r="F5421" s="4"/>
      <c r="G5421" s="4"/>
      <c r="H5421" s="4"/>
      <c r="I5421" s="4"/>
      <c r="J5421" s="4"/>
      <c r="K5421" s="4"/>
      <c r="L5421" s="4"/>
      <c r="M5421" s="4"/>
      <c r="N5421" s="4"/>
      <c r="O5421" s="4"/>
      <c r="P5421" s="4"/>
      <c r="Q5421" s="4"/>
      <c r="R5421" s="4"/>
      <c r="S5421" s="4"/>
      <c r="T5421" s="4"/>
      <c r="U5421" s="4"/>
      <c r="V5421" s="4"/>
      <c r="W5421" s="4"/>
    </row>
    <row r="5422" spans="1:23" ht="42" x14ac:dyDescent="0.3">
      <c r="A5422" s="23"/>
      <c r="B5422" s="6">
        <v>0</v>
      </c>
      <c r="C5422" s="16" t="s">
        <v>4976</v>
      </c>
      <c r="D5422" s="16" t="str">
        <f t="shared" si="212"/>
        <v xml:space="preserve"> Đại học từ xa đang chờ thông báo mới bên trường bạn nha, có phải học quân sự á, học phí với còn phụ thuộc văn bằng và môn mình được xét miễn như nào nữa</v>
      </c>
      <c r="E5422" s="4"/>
      <c r="F5422" s="4"/>
      <c r="G5422" s="4"/>
      <c r="H5422" s="4"/>
      <c r="I5422" s="4"/>
      <c r="J5422" s="4"/>
      <c r="K5422" s="4"/>
      <c r="L5422" s="4"/>
      <c r="M5422" s="4"/>
      <c r="N5422" s="4"/>
      <c r="O5422" s="4"/>
      <c r="P5422" s="4"/>
      <c r="Q5422" s="4"/>
      <c r="R5422" s="4"/>
      <c r="S5422" s="4"/>
      <c r="T5422" s="4"/>
      <c r="U5422" s="4"/>
      <c r="V5422" s="4"/>
      <c r="W5422" s="4"/>
    </row>
    <row r="5423" spans="1:23" ht="28" x14ac:dyDescent="0.3">
      <c r="A5423" s="23"/>
      <c r="B5423" s="6">
        <v>0</v>
      </c>
      <c r="C5423" s="16" t="s">
        <v>4977</v>
      </c>
      <c r="D5423" s="16" t="str">
        <f t="shared" si="212"/>
        <v xml:space="preserve"> Đại học từ xa Năm nào cũng có đợt tuyển nhé b. ANQP học từ xa sẽ vẫn phải học off 1 tuần nha</v>
      </c>
      <c r="E5423" s="4"/>
      <c r="F5423" s="4"/>
      <c r="G5423" s="4"/>
      <c r="H5423" s="4"/>
      <c r="I5423" s="4"/>
      <c r="J5423" s="4"/>
      <c r="K5423" s="4"/>
      <c r="L5423" s="4"/>
      <c r="M5423" s="4"/>
      <c r="N5423" s="4"/>
      <c r="O5423" s="4"/>
      <c r="P5423" s="4"/>
      <c r="Q5423" s="4"/>
      <c r="R5423" s="4"/>
      <c r="S5423" s="4"/>
      <c r="T5423" s="4"/>
      <c r="U5423" s="4"/>
      <c r="V5423" s="4"/>
      <c r="W5423" s="4"/>
    </row>
    <row r="5424" spans="1:23" ht="28" x14ac:dyDescent="0.3">
      <c r="A5424" s="24" t="s">
        <v>4978</v>
      </c>
      <c r="B5424" s="6">
        <v>0</v>
      </c>
      <c r="C5424" s="16" t="s">
        <v>4979</v>
      </c>
      <c r="D5424" s="16" t="str">
        <f t="shared" si="212"/>
        <v xml:space="preserve"> Đại học từ xa Chào em nha, theo quy định thì ngành Y Dược ko được đào tạo từ xa em à</v>
      </c>
      <c r="E5424" s="4"/>
      <c r="F5424" s="4"/>
      <c r="G5424" s="4"/>
      <c r="H5424" s="4"/>
      <c r="I5424" s="4"/>
      <c r="J5424" s="4"/>
      <c r="K5424" s="4"/>
      <c r="L5424" s="4"/>
      <c r="M5424" s="4"/>
      <c r="N5424" s="4"/>
      <c r="O5424" s="4"/>
      <c r="P5424" s="4"/>
      <c r="Q5424" s="4"/>
      <c r="R5424" s="4"/>
      <c r="S5424" s="4"/>
      <c r="T5424" s="4"/>
      <c r="U5424" s="4"/>
      <c r="V5424" s="4"/>
      <c r="W5424" s="4"/>
    </row>
    <row r="5425" spans="1:23" ht="14" x14ac:dyDescent="0.3">
      <c r="A5425" s="23"/>
      <c r="B5425" s="6">
        <v>0</v>
      </c>
      <c r="C5425" s="16" t="s">
        <v>4980</v>
      </c>
      <c r="D5425" s="16" t="str">
        <f t="shared" si="212"/>
        <v xml:space="preserve"> Đại học từ xa Ko có htx ngành này đâu em</v>
      </c>
      <c r="E5425" s="4"/>
      <c r="F5425" s="4"/>
      <c r="G5425" s="4"/>
      <c r="H5425" s="4"/>
      <c r="I5425" s="4"/>
      <c r="J5425" s="4"/>
      <c r="K5425" s="4"/>
      <c r="L5425" s="4"/>
      <c r="M5425" s="4"/>
      <c r="N5425" s="4"/>
      <c r="O5425" s="4"/>
      <c r="P5425" s="4"/>
      <c r="Q5425" s="4"/>
      <c r="R5425" s="4"/>
      <c r="S5425" s="4"/>
      <c r="T5425" s="4"/>
      <c r="U5425" s="4"/>
      <c r="V5425" s="4"/>
      <c r="W5425" s="4"/>
    </row>
    <row r="5426" spans="1:23" ht="28" x14ac:dyDescent="0.3">
      <c r="A5426" s="23"/>
      <c r="B5426" s="6">
        <v>0</v>
      </c>
      <c r="C5426" s="16" t="s">
        <v>4981</v>
      </c>
      <c r="D5426" s="16" t="str">
        <f t="shared" si="212"/>
        <v xml:space="preserve"> Đại học từ xa nghe bảo là ko được đào tạo sư phạm và y</v>
      </c>
      <c r="E5426" s="4"/>
      <c r="F5426" s="4"/>
      <c r="G5426" s="4"/>
      <c r="H5426" s="4"/>
      <c r="I5426" s="4"/>
      <c r="J5426" s="4"/>
      <c r="K5426" s="4"/>
      <c r="L5426" s="4"/>
      <c r="M5426" s="4"/>
      <c r="N5426" s="4"/>
      <c r="O5426" s="4"/>
      <c r="P5426" s="4"/>
      <c r="Q5426" s="4"/>
      <c r="R5426" s="4"/>
      <c r="S5426" s="4"/>
      <c r="T5426" s="4"/>
      <c r="U5426" s="4"/>
      <c r="V5426" s="4"/>
      <c r="W5426" s="4"/>
    </row>
    <row r="5427" spans="1:23" ht="28" x14ac:dyDescent="0.3">
      <c r="A5427" s="23"/>
      <c r="B5427" s="6">
        <v>0</v>
      </c>
      <c r="C5427" s="16" t="s">
        <v>4982</v>
      </c>
      <c r="D5427" s="16" t="str">
        <f t="shared" si="212"/>
        <v xml:space="preserve"> Đại học từ xa em tìm trong group có bài đưa thông tin về ngành y đấy</v>
      </c>
      <c r="E5427" s="4"/>
      <c r="F5427" s="4"/>
      <c r="G5427" s="4"/>
      <c r="H5427" s="4"/>
      <c r="I5427" s="4"/>
      <c r="J5427" s="4"/>
      <c r="K5427" s="4"/>
      <c r="L5427" s="4"/>
      <c r="M5427" s="4"/>
      <c r="N5427" s="4"/>
      <c r="O5427" s="4"/>
      <c r="P5427" s="4"/>
      <c r="Q5427" s="4"/>
      <c r="R5427" s="4"/>
      <c r="S5427" s="4"/>
      <c r="T5427" s="4"/>
      <c r="U5427" s="4"/>
      <c r="V5427" s="4"/>
      <c r="W5427" s="4"/>
    </row>
    <row r="5428" spans="1:23" ht="14" x14ac:dyDescent="0.3">
      <c r="A5428" s="23"/>
      <c r="B5428" s="6">
        <v>0</v>
      </c>
      <c r="C5428" s="16" t="s">
        <v>4983</v>
      </c>
      <c r="D5428" s="16" t="str">
        <f t="shared" si="212"/>
        <v xml:space="preserve"> Đại học từ xa đh còn ko có chứ chưa nói đến cao đẳng</v>
      </c>
      <c r="E5428" s="4"/>
      <c r="F5428" s="4"/>
      <c r="G5428" s="4"/>
      <c r="H5428" s="4"/>
      <c r="I5428" s="4"/>
      <c r="J5428" s="4"/>
      <c r="K5428" s="4"/>
      <c r="L5428" s="4"/>
      <c r="M5428" s="4"/>
      <c r="N5428" s="4"/>
      <c r="O5428" s="4"/>
      <c r="P5428" s="4"/>
      <c r="Q5428" s="4"/>
      <c r="R5428" s="4"/>
      <c r="S5428" s="4"/>
      <c r="T5428" s="4"/>
      <c r="U5428" s="4"/>
      <c r="V5428" s="4"/>
      <c r="W5428" s="4"/>
    </row>
    <row r="5429" spans="1:23" ht="14" x14ac:dyDescent="0.3">
      <c r="A5429" s="23"/>
      <c r="B5429" s="6">
        <v>0</v>
      </c>
      <c r="C5429" s="16" t="s">
        <v>4984</v>
      </c>
      <c r="D5429" s="16" t="str">
        <f t="shared" si="212"/>
        <v xml:space="preserve"> Đại học từ xa y dược mà thực hành thì học kiểu gì</v>
      </c>
      <c r="E5429" s="4"/>
      <c r="F5429" s="4"/>
      <c r="G5429" s="4"/>
      <c r="H5429" s="4"/>
      <c r="I5429" s="4"/>
      <c r="J5429" s="4"/>
      <c r="K5429" s="4"/>
      <c r="L5429" s="4"/>
      <c r="M5429" s="4"/>
      <c r="N5429" s="4"/>
      <c r="O5429" s="4"/>
      <c r="P5429" s="4"/>
      <c r="Q5429" s="4"/>
      <c r="R5429" s="4"/>
      <c r="S5429" s="4"/>
      <c r="T5429" s="4"/>
      <c r="U5429" s="4"/>
      <c r="V5429" s="4"/>
      <c r="W5429" s="4"/>
    </row>
    <row r="5430" spans="1:23" ht="14" x14ac:dyDescent="0.3">
      <c r="A5430" s="24" t="s">
        <v>4985</v>
      </c>
      <c r="B5430" s="6">
        <v>0</v>
      </c>
      <c r="C5430" s="16" t="s">
        <v>4986</v>
      </c>
      <c r="D5430" s="16" t="str">
        <f t="shared" si="212"/>
        <v xml:space="preserve"> Đại học từ xa ko trường nào có ngành này đâu em</v>
      </c>
      <c r="E5430" s="4"/>
      <c r="F5430" s="4"/>
      <c r="G5430" s="4"/>
      <c r="H5430" s="4"/>
      <c r="I5430" s="4"/>
      <c r="J5430" s="4"/>
      <c r="K5430" s="4"/>
      <c r="L5430" s="4"/>
      <c r="M5430" s="4"/>
      <c r="N5430" s="4"/>
      <c r="O5430" s="4"/>
      <c r="P5430" s="4"/>
      <c r="Q5430" s="4"/>
      <c r="R5430" s="4"/>
      <c r="S5430" s="4"/>
      <c r="T5430" s="4"/>
      <c r="U5430" s="4"/>
      <c r="V5430" s="4"/>
      <c r="W5430" s="4"/>
    </row>
    <row r="5431" spans="1:23" ht="28" x14ac:dyDescent="0.3">
      <c r="A5431" s="23"/>
      <c r="B5431" s="6">
        <v>0</v>
      </c>
      <c r="C5431" s="16" t="s">
        <v>4987</v>
      </c>
      <c r="D5431" s="16" t="str">
        <f t="shared" si="212"/>
        <v xml:space="preserve"> Đại học từ xa Chào em nha, hệ từ xa em ko cần thi, chỉ cần xét học bạn thôi em nha</v>
      </c>
      <c r="E5431" s="4"/>
      <c r="F5431" s="4"/>
      <c r="G5431" s="4"/>
      <c r="H5431" s="4"/>
      <c r="I5431" s="4"/>
      <c r="J5431" s="4"/>
      <c r="K5431" s="4"/>
      <c r="L5431" s="4"/>
      <c r="M5431" s="4"/>
      <c r="N5431" s="4"/>
      <c r="O5431" s="4"/>
      <c r="P5431" s="4"/>
      <c r="Q5431" s="4"/>
      <c r="R5431" s="4"/>
      <c r="S5431" s="4"/>
      <c r="T5431" s="4"/>
      <c r="U5431" s="4"/>
      <c r="V5431" s="4"/>
      <c r="W5431" s="4"/>
    </row>
    <row r="5432" spans="1:23" ht="14" x14ac:dyDescent="0.3">
      <c r="A5432" s="23"/>
      <c r="B5432" s="6">
        <v>0</v>
      </c>
      <c r="C5432" s="16" t="s">
        <v>4988</v>
      </c>
      <c r="D5432" s="16" t="str">
        <f t="shared" si="212"/>
        <v xml:space="preserve"> Đại học từ xa nộp học bạn em ơi</v>
      </c>
      <c r="E5432" s="4"/>
      <c r="F5432" s="4"/>
      <c r="G5432" s="4"/>
      <c r="H5432" s="4"/>
      <c r="I5432" s="4"/>
      <c r="J5432" s="4"/>
      <c r="K5432" s="4"/>
      <c r="L5432" s="4"/>
      <c r="M5432" s="4"/>
      <c r="N5432" s="4"/>
      <c r="O5432" s="4"/>
      <c r="P5432" s="4"/>
      <c r="Q5432" s="4"/>
      <c r="R5432" s="4"/>
      <c r="S5432" s="4"/>
      <c r="T5432" s="4"/>
      <c r="U5432" s="4"/>
      <c r="V5432" s="4"/>
      <c r="W5432" s="4"/>
    </row>
    <row r="5433" spans="1:23" ht="14" x14ac:dyDescent="0.3">
      <c r="A5433" s="23"/>
      <c r="B5433" s="6">
        <v>0</v>
      </c>
      <c r="C5433" s="16" t="s">
        <v>4989</v>
      </c>
      <c r="D5433" s="16" t="str">
        <f t="shared" si="212"/>
        <v xml:space="preserve"> Đại học từ xa ngành này 2 trường ko có rồi :(</v>
      </c>
      <c r="E5433" s="4"/>
      <c r="F5433" s="4"/>
      <c r="G5433" s="4"/>
      <c r="H5433" s="4"/>
      <c r="I5433" s="4"/>
      <c r="J5433" s="4"/>
      <c r="K5433" s="4"/>
      <c r="L5433" s="4"/>
      <c r="M5433" s="4"/>
      <c r="N5433" s="4"/>
      <c r="O5433" s="4"/>
      <c r="P5433" s="4"/>
      <c r="Q5433" s="4"/>
      <c r="R5433" s="4"/>
      <c r="S5433" s="4"/>
      <c r="T5433" s="4"/>
      <c r="U5433" s="4"/>
      <c r="V5433" s="4"/>
      <c r="W5433" s="4"/>
    </row>
    <row r="5434" spans="1:23" ht="28" x14ac:dyDescent="0.3">
      <c r="A5434" s="23"/>
      <c r="B5434" s="6">
        <v>0</v>
      </c>
      <c r="C5434" s="16" t="s">
        <v>4990</v>
      </c>
      <c r="D5434" s="16" t="str">
        <f t="shared" si="212"/>
        <v xml:space="preserve"> Đại học từ xa tiếc nhỉ, lúc đấy bảo lưu là giờ học ko bị mệt r</v>
      </c>
      <c r="E5434" s="4"/>
      <c r="F5434" s="4"/>
      <c r="G5434" s="4"/>
      <c r="H5434" s="4"/>
      <c r="I5434" s="4"/>
      <c r="J5434" s="4"/>
      <c r="K5434" s="4"/>
      <c r="L5434" s="4"/>
      <c r="M5434" s="4"/>
      <c r="N5434" s="4"/>
      <c r="O5434" s="4"/>
      <c r="P5434" s="4"/>
      <c r="Q5434" s="4"/>
      <c r="R5434" s="4"/>
      <c r="S5434" s="4"/>
      <c r="T5434" s="4"/>
      <c r="U5434" s="4"/>
      <c r="V5434" s="4"/>
      <c r="W5434" s="4"/>
    </row>
    <row r="5435" spans="1:23" ht="28" x14ac:dyDescent="0.3">
      <c r="A5435" s="23"/>
      <c r="B5435" s="6">
        <v>0</v>
      </c>
      <c r="C5435" s="16" t="s">
        <v>4991</v>
      </c>
      <c r="D5435" s="16" t="str">
        <f t="shared" si="212"/>
        <v xml:space="preserve"> Đại học từ xa ac cho em hỏi, quan hệ công chúng học xong ra làm gì v ạ</v>
      </c>
      <c r="E5435" s="4"/>
      <c r="F5435" s="4"/>
      <c r="G5435" s="4"/>
      <c r="H5435" s="4"/>
      <c r="I5435" s="4"/>
      <c r="J5435" s="4"/>
      <c r="K5435" s="4"/>
      <c r="L5435" s="4"/>
      <c r="M5435" s="4"/>
      <c r="N5435" s="4"/>
      <c r="O5435" s="4"/>
      <c r="P5435" s="4"/>
      <c r="Q5435" s="4"/>
      <c r="R5435" s="4"/>
      <c r="S5435" s="4"/>
      <c r="T5435" s="4"/>
      <c r="U5435" s="4"/>
      <c r="V5435" s="4"/>
      <c r="W5435" s="4"/>
    </row>
    <row r="5436" spans="1:23" ht="28" x14ac:dyDescent="0.3">
      <c r="A5436" s="23"/>
      <c r="B5436" s="6">
        <v>0</v>
      </c>
      <c r="C5436" s="16" t="s">
        <v>4992</v>
      </c>
      <c r="D5436" s="16" t="str">
        <f t="shared" si="212"/>
        <v xml:space="preserve"> Đại học từ xa Kinh tế quốc dân hiện không đào tạo ngành này hệ từ xa bạn nha</v>
      </c>
      <c r="E5436" s="4"/>
      <c r="F5436" s="4"/>
      <c r="G5436" s="4"/>
      <c r="H5436" s="4"/>
      <c r="I5436" s="4"/>
      <c r="J5436" s="4"/>
      <c r="K5436" s="4"/>
      <c r="L5436" s="4"/>
      <c r="M5436" s="4"/>
      <c r="N5436" s="4"/>
      <c r="O5436" s="4"/>
      <c r="P5436" s="4"/>
      <c r="Q5436" s="4"/>
      <c r="R5436" s="4"/>
      <c r="S5436" s="4"/>
      <c r="T5436" s="4"/>
      <c r="U5436" s="4"/>
      <c r="V5436" s="4"/>
      <c r="W5436" s="4"/>
    </row>
    <row r="5437" spans="1:23" ht="28" x14ac:dyDescent="0.3">
      <c r="A5437" s="23"/>
      <c r="B5437" s="6">
        <v>0</v>
      </c>
      <c r="C5437" s="16" t="s">
        <v>4993</v>
      </c>
      <c r="D5437" s="16" t="str">
        <f t="shared" si="212"/>
        <v xml:space="preserve"> Đại học từ xa htx thì chỉ xét tuyển thôi em, nhưng ngành này thì ko có đào tạo rồi</v>
      </c>
      <c r="E5437" s="4"/>
      <c r="F5437" s="4"/>
      <c r="G5437" s="4"/>
      <c r="H5437" s="4"/>
      <c r="I5437" s="4"/>
      <c r="J5437" s="4"/>
      <c r="K5437" s="4"/>
      <c r="L5437" s="4"/>
      <c r="M5437" s="4"/>
      <c r="N5437" s="4"/>
      <c r="O5437" s="4"/>
      <c r="P5437" s="4"/>
      <c r="Q5437" s="4"/>
      <c r="R5437" s="4"/>
      <c r="S5437" s="4"/>
      <c r="T5437" s="4"/>
      <c r="U5437" s="4"/>
      <c r="V5437" s="4"/>
      <c r="W5437" s="4"/>
    </row>
    <row r="5438" spans="1:23" ht="42.5" x14ac:dyDescent="0.35">
      <c r="A5438" s="15"/>
      <c r="B5438" s="6">
        <v>0</v>
      </c>
      <c r="C5438" s="16" t="s">
        <v>4994</v>
      </c>
      <c r="D5438" s="16" t="str">
        <f t="shared" si="212"/>
        <v xml:space="preserve"> Đại học từ xa Hệ từ xa quanh quẩn chỉ có vài ngành thôi. Hiện nay không có trường nào đào tạo ngành QHCC</v>
      </c>
      <c r="E5438" s="4"/>
      <c r="F5438" s="4"/>
      <c r="G5438" s="4"/>
      <c r="H5438" s="4"/>
      <c r="I5438" s="4"/>
      <c r="J5438" s="4"/>
      <c r="K5438" s="4"/>
      <c r="L5438" s="4"/>
      <c r="M5438" s="4"/>
      <c r="N5438" s="4"/>
      <c r="O5438" s="4"/>
      <c r="P5438" s="4"/>
      <c r="Q5438" s="4"/>
      <c r="R5438" s="4"/>
      <c r="S5438" s="4"/>
      <c r="T5438" s="4"/>
      <c r="U5438" s="4"/>
      <c r="V5438" s="4"/>
      <c r="W5438" s="4"/>
    </row>
    <row r="5439" spans="1:23" ht="28" x14ac:dyDescent="0.3">
      <c r="A5439" s="24" t="s">
        <v>4995</v>
      </c>
      <c r="B5439" s="6">
        <v>0</v>
      </c>
      <c r="C5439" s="16" t="s">
        <v>4996</v>
      </c>
      <c r="D5439" s="16" t="str">
        <f t="shared" si="212"/>
        <v xml:space="preserve"> Đại học từ xa Nếu có chắc thì chi phí cao lắm, vì phải có giáo viên coi thi để đảm bảo chất lượng bài thi</v>
      </c>
      <c r="E5439" s="4"/>
      <c r="F5439" s="4"/>
      <c r="G5439" s="4"/>
      <c r="H5439" s="4"/>
      <c r="I5439" s="4"/>
      <c r="J5439" s="4"/>
      <c r="K5439" s="4"/>
      <c r="L5439" s="4"/>
      <c r="M5439" s="4"/>
      <c r="N5439" s="4"/>
      <c r="O5439" s="4"/>
      <c r="P5439" s="4"/>
      <c r="Q5439" s="4"/>
      <c r="R5439" s="4"/>
      <c r="S5439" s="4"/>
      <c r="T5439" s="4"/>
      <c r="U5439" s="4"/>
      <c r="V5439" s="4"/>
      <c r="W5439" s="4"/>
    </row>
    <row r="5440" spans="1:23" ht="28" x14ac:dyDescent="0.3">
      <c r="A5440" s="23"/>
      <c r="B5440" s="6">
        <v>0</v>
      </c>
      <c r="C5440" s="16" t="s">
        <v>4997</v>
      </c>
      <c r="D5440" s="16" t="str">
        <f t="shared" si="212"/>
        <v xml:space="preserve"> Đại học từ xa Ko có đâu bạn, chỗ nào nhiều sv trường mới mở trạm thôi</v>
      </c>
      <c r="E5440" s="4"/>
      <c r="F5440" s="4"/>
      <c r="G5440" s="4"/>
      <c r="H5440" s="4"/>
      <c r="I5440" s="4"/>
      <c r="J5440" s="4"/>
      <c r="K5440" s="4"/>
      <c r="L5440" s="4"/>
      <c r="M5440" s="4"/>
      <c r="N5440" s="4"/>
      <c r="O5440" s="4"/>
      <c r="P5440" s="4"/>
      <c r="Q5440" s="4"/>
      <c r="R5440" s="4"/>
      <c r="S5440" s="4"/>
      <c r="T5440" s="4"/>
      <c r="U5440" s="4"/>
      <c r="V5440" s="4"/>
      <c r="W5440" s="4"/>
    </row>
    <row r="5441" spans="1:23" ht="28" x14ac:dyDescent="0.3">
      <c r="A5441" s="23"/>
      <c r="B5441" s="6">
        <v>0</v>
      </c>
      <c r="C5441" s="16" t="s">
        <v>4998</v>
      </c>
      <c r="D5441" s="16" t="str">
        <f t="shared" si="212"/>
        <v xml:space="preserve"> Đại học từ xa Mình chưa nghe mở trạm ở nước ngoài bao giờ bạn ạ</v>
      </c>
      <c r="E5441" s="4"/>
      <c r="F5441" s="4"/>
      <c r="G5441" s="4"/>
      <c r="H5441" s="4"/>
      <c r="I5441" s="4"/>
      <c r="J5441" s="4"/>
      <c r="K5441" s="4"/>
      <c r="L5441" s="4"/>
      <c r="M5441" s="4"/>
      <c r="N5441" s="4"/>
      <c r="O5441" s="4"/>
      <c r="P5441" s="4"/>
      <c r="Q5441" s="4"/>
      <c r="R5441" s="4"/>
      <c r="S5441" s="4"/>
      <c r="T5441" s="4"/>
      <c r="U5441" s="4"/>
      <c r="V5441" s="4"/>
      <c r="W5441" s="4"/>
    </row>
    <row r="5442" spans="1:23" ht="28" x14ac:dyDescent="0.3">
      <c r="A5442" s="23"/>
      <c r="B5442" s="6">
        <v>0</v>
      </c>
      <c r="C5442" s="16" t="s">
        <v>4999</v>
      </c>
      <c r="D5442" s="16" t="str">
        <f t="shared" si="212"/>
        <v xml:space="preserve"> Đại học từ xa Điểm thi tập trung tại Nhật là thi tại Nhật luôn à</v>
      </c>
      <c r="E5442" s="4"/>
      <c r="F5442" s="4"/>
      <c r="G5442" s="4"/>
      <c r="H5442" s="4"/>
      <c r="I5442" s="4"/>
      <c r="J5442" s="4"/>
      <c r="K5442" s="4"/>
      <c r="L5442" s="4"/>
      <c r="M5442" s="4"/>
      <c r="N5442" s="4"/>
      <c r="O5442" s="4"/>
      <c r="P5442" s="4"/>
      <c r="Q5442" s="4"/>
      <c r="R5442" s="4"/>
      <c r="S5442" s="4"/>
      <c r="T5442" s="4"/>
      <c r="U5442" s="4"/>
      <c r="V5442" s="4"/>
      <c r="W5442" s="4"/>
    </row>
    <row r="5443" spans="1:23" ht="28" x14ac:dyDescent="0.3">
      <c r="A5443" s="23"/>
      <c r="B5443" s="6">
        <v>0</v>
      </c>
      <c r="C5443" s="16" t="s">
        <v>5000</v>
      </c>
      <c r="D5443" s="16" t="str">
        <f t="shared" si="212"/>
        <v xml:space="preserve"> Đại học từ xa C thử search luật đi chị, có quy định hết mà</v>
      </c>
      <c r="E5443" s="4"/>
      <c r="F5443" s="4"/>
      <c r="G5443" s="4"/>
      <c r="H5443" s="4"/>
      <c r="I5443" s="4"/>
      <c r="J5443" s="4"/>
      <c r="K5443" s="4"/>
      <c r="L5443" s="4"/>
      <c r="M5443" s="4"/>
      <c r="N5443" s="4"/>
      <c r="O5443" s="4"/>
      <c r="P5443" s="4"/>
      <c r="Q5443" s="4"/>
      <c r="R5443" s="4"/>
      <c r="S5443" s="4"/>
      <c r="T5443" s="4"/>
      <c r="U5443" s="4"/>
      <c r="V5443" s="4"/>
      <c r="W5443" s="4"/>
    </row>
    <row r="5444" spans="1:23" ht="14" x14ac:dyDescent="0.3">
      <c r="A5444" s="23"/>
      <c r="B5444" s="6">
        <v>0</v>
      </c>
      <c r="C5444" s="16" t="s">
        <v>5001</v>
      </c>
      <c r="D5444" s="16" t="str">
        <f t="shared" si="212"/>
        <v xml:space="preserve"> Đại học từ xa Thành Đông nhA b</v>
      </c>
      <c r="E5444" s="4"/>
      <c r="F5444" s="4"/>
      <c r="G5444" s="4"/>
      <c r="H5444" s="4"/>
      <c r="I5444" s="4"/>
      <c r="J5444" s="4"/>
      <c r="K5444" s="4"/>
      <c r="L5444" s="4"/>
      <c r="M5444" s="4"/>
      <c r="N5444" s="4"/>
      <c r="O5444" s="4"/>
      <c r="P5444" s="4"/>
      <c r="Q5444" s="4"/>
      <c r="R5444" s="4"/>
      <c r="S5444" s="4"/>
      <c r="T5444" s="4"/>
      <c r="U5444" s="4"/>
      <c r="V5444" s="4"/>
      <c r="W5444" s="4"/>
    </row>
    <row r="5445" spans="1:23" ht="28" x14ac:dyDescent="0.3">
      <c r="A5445" s="23"/>
      <c r="B5445" s="6">
        <v>0</v>
      </c>
      <c r="C5445" s="16" t="s">
        <v>5002</v>
      </c>
      <c r="D5445" s="16" t="str">
        <f t="shared" si="212"/>
        <v xml:space="preserve"> Đại học từ xa Trường của mình có tổ chức thi tại đp mà nhiều sv làm đơn kiến nghị.</v>
      </c>
      <c r="E5445" s="4"/>
      <c r="F5445" s="4"/>
      <c r="G5445" s="4"/>
      <c r="H5445" s="4"/>
      <c r="I5445" s="4"/>
      <c r="J5445" s="4"/>
      <c r="K5445" s="4"/>
      <c r="L5445" s="4"/>
      <c r="M5445" s="4"/>
      <c r="N5445" s="4"/>
      <c r="O5445" s="4"/>
      <c r="P5445" s="4"/>
      <c r="Q5445" s="4"/>
      <c r="R5445" s="4"/>
      <c r="S5445" s="4"/>
      <c r="T5445" s="4"/>
      <c r="U5445" s="4"/>
      <c r="V5445" s="4"/>
      <c r="W5445" s="4"/>
    </row>
    <row r="5446" spans="1:23" ht="14" x14ac:dyDescent="0.3">
      <c r="A5446" s="24" t="s">
        <v>5003</v>
      </c>
      <c r="B5446" s="6">
        <v>0</v>
      </c>
      <c r="C5446" s="16" t="s">
        <v>5004</v>
      </c>
      <c r="D5446" s="16" t="str">
        <f t="shared" si="212"/>
        <v xml:space="preserve"> Đại học từ xa Thiếu ngôn ngữ Pháp rồi</v>
      </c>
      <c r="E5446" s="4"/>
      <c r="F5446" s="4"/>
      <c r="G5446" s="4"/>
      <c r="H5446" s="4"/>
      <c r="I5446" s="4"/>
      <c r="J5446" s="4"/>
      <c r="K5446" s="4"/>
      <c r="L5446" s="4"/>
      <c r="M5446" s="4"/>
      <c r="N5446" s="4"/>
      <c r="O5446" s="4"/>
      <c r="P5446" s="4"/>
      <c r="Q5446" s="4"/>
      <c r="R5446" s="4"/>
      <c r="S5446" s="4"/>
      <c r="T5446" s="4"/>
      <c r="U5446" s="4"/>
      <c r="V5446" s="4"/>
      <c r="W5446" s="4"/>
    </row>
    <row r="5447" spans="1:23" ht="28" x14ac:dyDescent="0.3">
      <c r="A5447" s="23"/>
      <c r="B5447" s="6">
        <v>0</v>
      </c>
      <c r="C5447" s="16" t="s">
        <v>5005</v>
      </c>
      <c r="D5447" s="16" t="str">
        <f t="shared" si="212"/>
        <v xml:space="preserve"> Đại học từ xa Tâm lý học, Xã hội học và Thư viện thì Trường nào đào tạo thế ạ?</v>
      </c>
      <c r="E5447" s="4"/>
      <c r="F5447" s="4"/>
      <c r="G5447" s="4"/>
      <c r="H5447" s="4"/>
      <c r="I5447" s="4"/>
      <c r="J5447" s="4"/>
      <c r="K5447" s="4"/>
      <c r="L5447" s="4"/>
      <c r="M5447" s="4"/>
      <c r="N5447" s="4"/>
      <c r="O5447" s="4"/>
      <c r="P5447" s="4"/>
      <c r="Q5447" s="4"/>
      <c r="R5447" s="4"/>
      <c r="S5447" s="4"/>
      <c r="T5447" s="4"/>
      <c r="U5447" s="4"/>
      <c r="V5447" s="4"/>
      <c r="W5447" s="4"/>
    </row>
    <row r="5448" spans="1:23" ht="28" x14ac:dyDescent="0.3">
      <c r="A5448" s="23"/>
      <c r="B5448" s="6">
        <v>0</v>
      </c>
      <c r="C5448" s="16" t="s">
        <v>5006</v>
      </c>
      <c r="D5448" s="16" t="str">
        <f t="shared" si="212"/>
        <v xml:space="preserve"> Đại học từ xa Ai biết trường nào có hệ từ xa ngành nn Hàn k ạ (trừ dh Kt cn thái nguyên) ạ</v>
      </c>
      <c r="E5448" s="4"/>
      <c r="F5448" s="4"/>
      <c r="G5448" s="4"/>
      <c r="H5448" s="4"/>
      <c r="I5448" s="4"/>
      <c r="J5448" s="4"/>
      <c r="K5448" s="4"/>
      <c r="L5448" s="4"/>
      <c r="M5448" s="4"/>
      <c r="N5448" s="4"/>
      <c r="O5448" s="4"/>
      <c r="P5448" s="4"/>
      <c r="Q5448" s="4"/>
      <c r="R5448" s="4"/>
      <c r="S5448" s="4"/>
      <c r="T5448" s="4"/>
      <c r="U5448" s="4"/>
      <c r="V5448" s="4"/>
      <c r="W5448" s="4"/>
    </row>
    <row r="5449" spans="1:23" ht="70" x14ac:dyDescent="0.3">
      <c r="A5449" s="23"/>
      <c r="B5449" s="6">
        <v>0</v>
      </c>
      <c r="C5449" s="16" t="s">
        <v>5007</v>
      </c>
      <c r="D5449" s="16" t="str">
        <f t="shared" si="212"/>
        <v xml:space="preserve"> Đại học từ xa Mn có thể tham khảo hệ VHVL của PTIT nha. được học và thực hành ngay tại doanh nghiệp nè. Thầy cô đều là Thạc sĩ tiến sĩ có kinh nghiệm lâu năm trong nghề rất nhiệt tình nha. Giá trị bằng như hệ chính quy. Môi trường năng động phát triển tốt.</v>
      </c>
      <c r="E5449" s="4"/>
      <c r="F5449" s="4"/>
      <c r="G5449" s="4"/>
      <c r="H5449" s="4"/>
      <c r="I5449" s="4"/>
      <c r="J5449" s="4"/>
      <c r="K5449" s="4"/>
      <c r="L5449" s="4"/>
      <c r="M5449" s="4"/>
      <c r="N5449" s="4"/>
      <c r="O5449" s="4"/>
      <c r="P5449" s="4"/>
      <c r="Q5449" s="4"/>
      <c r="R5449" s="4"/>
      <c r="S5449" s="4"/>
      <c r="T5449" s="4"/>
      <c r="U5449" s="4"/>
      <c r="V5449" s="4"/>
      <c r="W5449" s="4"/>
    </row>
    <row r="5450" spans="1:23" ht="84" x14ac:dyDescent="0.3">
      <c r="A5450" s="23"/>
      <c r="B5450" s="6">
        <v>0</v>
      </c>
      <c r="C5450" s="16" t="s">
        <v>3370</v>
      </c>
      <c r="D5450" s="16" t="str">
        <f t="shared" si="212"/>
        <v xml:space="preserve"> Đại học từ xa Bạn có thể tham khảo hệ VHVL của PTIT nha. được học và thực hành ngay tại doanh nghiệp nè. Thầy cô đều là Thạc sĩ tiến sĩ có kinh nghiệm lâu năm trong nghề rất nhiệt tình nha. Giá trị bằng như hệ chính quy. Môi trường năng động phát triển tốt. Bạn tham khảo nhé</v>
      </c>
      <c r="E5450" s="4"/>
      <c r="F5450" s="4"/>
      <c r="G5450" s="4"/>
      <c r="H5450" s="4"/>
      <c r="I5450" s="4"/>
      <c r="J5450" s="4"/>
      <c r="K5450" s="4"/>
      <c r="L5450" s="4"/>
      <c r="M5450" s="4"/>
      <c r="N5450" s="4"/>
      <c r="O5450" s="4"/>
      <c r="P5450" s="4"/>
      <c r="Q5450" s="4"/>
      <c r="R5450" s="4"/>
      <c r="S5450" s="4"/>
      <c r="T5450" s="4"/>
      <c r="U5450" s="4"/>
      <c r="V5450" s="4"/>
      <c r="W5450" s="4"/>
    </row>
    <row r="5451" spans="1:23" ht="14" x14ac:dyDescent="0.3">
      <c r="A5451" s="23"/>
      <c r="B5451" s="6">
        <v>0</v>
      </c>
      <c r="C5451" s="16" t="s">
        <v>5008</v>
      </c>
      <c r="D5451" s="16" t="str">
        <f t="shared" si="212"/>
        <v xml:space="preserve"> Đại học từ xa Marketing trường nào v :))</v>
      </c>
      <c r="E5451" s="4"/>
      <c r="F5451" s="4"/>
      <c r="G5451" s="4"/>
      <c r="H5451" s="4"/>
      <c r="I5451" s="4"/>
      <c r="J5451" s="4"/>
      <c r="K5451" s="4"/>
      <c r="L5451" s="4"/>
      <c r="M5451" s="4"/>
      <c r="N5451" s="4"/>
      <c r="O5451" s="4"/>
      <c r="P5451" s="4"/>
      <c r="Q5451" s="4"/>
      <c r="R5451" s="4"/>
      <c r="S5451" s="4"/>
      <c r="T5451" s="4"/>
      <c r="U5451" s="4"/>
      <c r="V5451" s="4"/>
      <c r="W5451" s="4"/>
    </row>
    <row r="5452" spans="1:23" ht="14" x14ac:dyDescent="0.3">
      <c r="A5452" s="23"/>
      <c r="B5452" s="6">
        <v>0</v>
      </c>
      <c r="C5452" s="16" t="s">
        <v>5009</v>
      </c>
      <c r="D5452" s="16" t="str">
        <f t="shared" si="212"/>
        <v xml:space="preserve"> Đại học từ xa quản lí nhà nước thì trường nào ạ?</v>
      </c>
      <c r="E5452" s="4"/>
      <c r="F5452" s="4"/>
      <c r="G5452" s="4"/>
      <c r="H5452" s="4"/>
      <c r="I5452" s="4"/>
      <c r="J5452" s="4"/>
      <c r="K5452" s="4"/>
      <c r="L5452" s="4"/>
      <c r="M5452" s="4"/>
      <c r="N5452" s="4"/>
      <c r="O5452" s="4"/>
      <c r="P5452" s="4"/>
      <c r="Q5452" s="4"/>
      <c r="R5452" s="4"/>
      <c r="S5452" s="4"/>
      <c r="T5452" s="4"/>
      <c r="U5452" s="4"/>
      <c r="V5452" s="4"/>
      <c r="W5452" s="4"/>
    </row>
    <row r="5453" spans="1:23" ht="28" x14ac:dyDescent="0.3">
      <c r="A5453" s="23"/>
      <c r="B5453" s="6">
        <v>0</v>
      </c>
      <c r="C5453" s="16" t="s">
        <v>5010</v>
      </c>
      <c r="D5453" s="16" t="str">
        <f t="shared" si="212"/>
        <v xml:space="preserve"> Đại học từ xa Thương mại điện tử trường nào học ổn nhất nhỉ</v>
      </c>
      <c r="E5453" s="4"/>
      <c r="F5453" s="4"/>
      <c r="G5453" s="4"/>
      <c r="H5453" s="4"/>
      <c r="I5453" s="4"/>
      <c r="J5453" s="4"/>
      <c r="K5453" s="4"/>
      <c r="L5453" s="4"/>
      <c r="M5453" s="4"/>
      <c r="N5453" s="4"/>
      <c r="O5453" s="4"/>
      <c r="P5453" s="4"/>
      <c r="Q5453" s="4"/>
      <c r="R5453" s="4"/>
      <c r="S5453" s="4"/>
      <c r="T5453" s="4"/>
      <c r="U5453" s="4"/>
      <c r="V5453" s="4"/>
      <c r="W5453" s="4"/>
    </row>
    <row r="5454" spans="1:23" ht="42" x14ac:dyDescent="0.3">
      <c r="A5454" s="24" t="s">
        <v>5011</v>
      </c>
      <c r="B5454" s="6">
        <v>0</v>
      </c>
      <c r="C5454" s="16" t="s">
        <v>5012</v>
      </c>
      <c r="D5454" s="16" t="str">
        <f t="shared" si="212"/>
        <v xml:space="preserve"> Đại học từ xa Học từ xa thì chỉ thi mới đến trường hoặc các trạm thi thôi bạn nhé, bth thì không cần phải đến trường nha.</v>
      </c>
      <c r="E5454" s="4"/>
      <c r="F5454" s="4"/>
      <c r="G5454" s="4"/>
      <c r="H5454" s="4"/>
      <c r="I5454" s="4"/>
      <c r="J5454" s="4"/>
      <c r="K5454" s="4"/>
      <c r="L5454" s="4"/>
      <c r="M5454" s="4"/>
      <c r="N5454" s="4"/>
      <c r="O5454" s="4"/>
      <c r="P5454" s="4"/>
      <c r="Q5454" s="4"/>
      <c r="R5454" s="4"/>
      <c r="S5454" s="4"/>
      <c r="T5454" s="4"/>
      <c r="U5454" s="4"/>
      <c r="V5454" s="4"/>
      <c r="W5454" s="4"/>
    </row>
    <row r="5455" spans="1:23" ht="56" x14ac:dyDescent="0.3">
      <c r="A5455" s="23"/>
      <c r="B5455" s="6">
        <v>0</v>
      </c>
      <c r="C5455" s="16" t="s">
        <v>5013</v>
      </c>
      <c r="D5455" s="16" t="str">
        <f t="shared" si="212"/>
        <v xml:space="preserve"> Đại học từ xa Quá trình học sẽ là online 100%, khi thi sẽ có trạm thi tại TP.HCM ạ
 Bác không phải tới trường đâu. Còn thắc mắc gì có thể liên hệ em hỗ trợ ạ.</v>
      </c>
      <c r="E5455" s="4"/>
      <c r="F5455" s="4"/>
      <c r="G5455" s="4"/>
      <c r="H5455" s="4"/>
      <c r="I5455" s="4"/>
      <c r="J5455" s="4"/>
      <c r="K5455" s="4"/>
      <c r="L5455" s="4"/>
      <c r="M5455" s="4"/>
      <c r="N5455" s="4"/>
      <c r="O5455" s="4"/>
      <c r="P5455" s="4"/>
      <c r="Q5455" s="4"/>
      <c r="R5455" s="4"/>
      <c r="S5455" s="4"/>
      <c r="T5455" s="4"/>
      <c r="U5455" s="4"/>
      <c r="V5455" s="4"/>
      <c r="W5455" s="4"/>
    </row>
    <row r="5456" spans="1:23" ht="28" x14ac:dyDescent="0.3">
      <c r="A5456" s="23"/>
      <c r="B5456" s="6">
        <v>0</v>
      </c>
      <c r="C5456" s="16" t="s">
        <v>5014</v>
      </c>
      <c r="D5456" s="16" t="str">
        <f t="shared" si="212"/>
        <v xml:space="preserve"> Đại học từ xa Tiện nhé có trạm thi HCM, học online tại nhà liên hệ em gửi thông tin tham khảo nhé!</v>
      </c>
      <c r="E5456" s="4"/>
      <c r="F5456" s="4"/>
      <c r="G5456" s="4"/>
      <c r="H5456" s="4"/>
      <c r="I5456" s="4"/>
      <c r="J5456" s="4"/>
      <c r="K5456" s="4"/>
      <c r="L5456" s="4"/>
      <c r="M5456" s="4"/>
      <c r="N5456" s="4"/>
      <c r="O5456" s="4"/>
      <c r="P5456" s="4"/>
      <c r="Q5456" s="4"/>
      <c r="R5456" s="4"/>
      <c r="S5456" s="4"/>
      <c r="T5456" s="4"/>
      <c r="U5456" s="4"/>
      <c r="V5456" s="4"/>
      <c r="W5456" s="4"/>
    </row>
    <row r="5457" spans="1:23" ht="28" x14ac:dyDescent="0.3">
      <c r="A5457" s="23"/>
      <c r="B5457" s="6">
        <v>0</v>
      </c>
      <c r="C5457" s="16" t="s">
        <v>5015</v>
      </c>
      <c r="D5457" s="16" t="str">
        <f t="shared" si="212"/>
        <v xml:space="preserve"> Đại học từ xa vẫn phải đến trường hoặc trạm để thi, nếu trường ko có trạm ở miền nam sao thi đc</v>
      </c>
      <c r="E5457" s="4"/>
      <c r="F5457" s="4"/>
      <c r="G5457" s="4"/>
      <c r="H5457" s="4"/>
      <c r="I5457" s="4"/>
      <c r="J5457" s="4"/>
      <c r="K5457" s="4"/>
      <c r="L5457" s="4"/>
      <c r="M5457" s="4"/>
      <c r="N5457" s="4"/>
      <c r="O5457" s="4"/>
      <c r="P5457" s="4"/>
      <c r="Q5457" s="4"/>
      <c r="R5457" s="4"/>
      <c r="S5457" s="4"/>
      <c r="T5457" s="4"/>
      <c r="U5457" s="4"/>
      <c r="V5457" s="4"/>
      <c r="W5457" s="4"/>
    </row>
    <row r="5458" spans="1:23" ht="28" x14ac:dyDescent="0.3">
      <c r="A5458" s="23"/>
      <c r="B5458" s="6">
        <v>0</v>
      </c>
      <c r="C5458" s="16" t="s">
        <v>5016</v>
      </c>
      <c r="D5458" s="16" t="str">
        <f t="shared" si="212"/>
        <v xml:space="preserve"> Đại học từ xa Sao chủ tus ko đi dự lễ tốt nghiệp rồi nhận bằng</v>
      </c>
      <c r="E5458" s="4"/>
      <c r="F5458" s="4"/>
      <c r="G5458" s="4"/>
      <c r="H5458" s="4"/>
      <c r="I5458" s="4"/>
      <c r="J5458" s="4"/>
      <c r="K5458" s="4"/>
      <c r="L5458" s="4"/>
      <c r="M5458" s="4"/>
      <c r="N5458" s="4"/>
      <c r="O5458" s="4"/>
      <c r="P5458" s="4"/>
      <c r="Q5458" s="4"/>
      <c r="R5458" s="4"/>
      <c r="S5458" s="4"/>
      <c r="T5458" s="4"/>
      <c r="U5458" s="4"/>
      <c r="V5458" s="4"/>
      <c r="W5458" s="4"/>
    </row>
    <row r="5459" spans="1:23" ht="28" x14ac:dyDescent="0.3">
      <c r="A5459" s="23"/>
      <c r="B5459" s="6">
        <v>0</v>
      </c>
      <c r="C5459" s="16" t="s">
        <v>5017</v>
      </c>
      <c r="D5459" s="16" t="str">
        <f t="shared" si="212"/>
        <v xml:space="preserve"> Đại học từ xa khổ thế, miền nam có nhiều trường sao bạn ko chọn trường gần nhà cho tiện</v>
      </c>
      <c r="E5459" s="4"/>
      <c r="F5459" s="4"/>
      <c r="G5459" s="4"/>
      <c r="H5459" s="4"/>
      <c r="I5459" s="4"/>
      <c r="J5459" s="4"/>
      <c r="K5459" s="4"/>
      <c r="L5459" s="4"/>
      <c r="M5459" s="4"/>
      <c r="N5459" s="4"/>
      <c r="O5459" s="4"/>
      <c r="P5459" s="4"/>
      <c r="Q5459" s="4"/>
      <c r="R5459" s="4"/>
      <c r="S5459" s="4"/>
      <c r="T5459" s="4"/>
      <c r="U5459" s="4"/>
      <c r="V5459" s="4"/>
      <c r="W5459" s="4"/>
    </row>
    <row r="5460" spans="1:23" ht="28" x14ac:dyDescent="0.3">
      <c r="A5460" s="23"/>
      <c r="B5460" s="6">
        <v>0</v>
      </c>
      <c r="C5460" s="16" t="s">
        <v>5018</v>
      </c>
      <c r="D5460" s="16" t="str">
        <f t="shared" si="212"/>
        <v xml:space="preserve"> Đại học từ xa Học luôn trường miền nam cho tiện, thi thố nhận bằng gì đi cũng dễ hơn</v>
      </c>
      <c r="E5460" s="4"/>
      <c r="F5460" s="4"/>
      <c r="G5460" s="4"/>
      <c r="H5460" s="4"/>
      <c r="I5460" s="4"/>
      <c r="J5460" s="4"/>
      <c r="K5460" s="4"/>
      <c r="L5460" s="4"/>
      <c r="M5460" s="4"/>
      <c r="N5460" s="4"/>
      <c r="O5460" s="4"/>
      <c r="P5460" s="4"/>
      <c r="Q5460" s="4"/>
      <c r="R5460" s="4"/>
      <c r="S5460" s="4"/>
      <c r="T5460" s="4"/>
      <c r="U5460" s="4"/>
      <c r="V5460" s="4"/>
      <c r="W5460" s="4"/>
    </row>
    <row r="5461" spans="1:23" ht="28" x14ac:dyDescent="0.3">
      <c r="A5461" s="23"/>
      <c r="B5461" s="6">
        <v>0</v>
      </c>
      <c r="C5461" s="16" t="s">
        <v>5019</v>
      </c>
      <c r="D5461" s="16" t="str">
        <f t="shared" si="212"/>
        <v xml:space="preserve"> Đại học từ xa Cũng vẫn có ship trong th k đến nhận bằng được</v>
      </c>
      <c r="E5461" s="4"/>
      <c r="F5461" s="4"/>
      <c r="G5461" s="4"/>
      <c r="H5461" s="4"/>
      <c r="I5461" s="4"/>
      <c r="J5461" s="4"/>
      <c r="K5461" s="4"/>
      <c r="L5461" s="4"/>
      <c r="M5461" s="4"/>
      <c r="N5461" s="4"/>
      <c r="O5461" s="4"/>
      <c r="P5461" s="4"/>
      <c r="Q5461" s="4"/>
      <c r="R5461" s="4"/>
      <c r="S5461" s="4"/>
      <c r="T5461" s="4"/>
      <c r="U5461" s="4"/>
      <c r="V5461" s="4"/>
      <c r="W5461" s="4"/>
    </row>
    <row r="5462" spans="1:23" ht="14" x14ac:dyDescent="0.3">
      <c r="A5462" s="24" t="s">
        <v>5020</v>
      </c>
      <c r="B5462" s="6">
        <v>0</v>
      </c>
      <c r="C5462" s="16" t="s">
        <v>5021</v>
      </c>
      <c r="D5462" s="16" t="str">
        <f t="shared" si="212"/>
        <v xml:space="preserve"> Đại học từ xa Có ngành dược không ạ</v>
      </c>
      <c r="E5462" s="4"/>
      <c r="F5462" s="4"/>
      <c r="G5462" s="4"/>
      <c r="H5462" s="4"/>
      <c r="I5462" s="4"/>
      <c r="J5462" s="4"/>
      <c r="K5462" s="4"/>
      <c r="L5462" s="4"/>
      <c r="M5462" s="4"/>
      <c r="N5462" s="4"/>
      <c r="O5462" s="4"/>
      <c r="P5462" s="4"/>
      <c r="Q5462" s="4"/>
      <c r="R5462" s="4"/>
      <c r="S5462" s="4"/>
      <c r="T5462" s="4"/>
      <c r="U5462" s="4"/>
      <c r="V5462" s="4"/>
      <c r="W5462" s="4"/>
    </row>
    <row r="5463" spans="1:23" ht="14" x14ac:dyDescent="0.3">
      <c r="A5463" s="23"/>
      <c r="B5463" s="6">
        <v>0</v>
      </c>
      <c r="C5463" s="16" t="s">
        <v>5022</v>
      </c>
      <c r="D5463" s="16" t="str">
        <f t="shared" si="212"/>
        <v xml:space="preserve"> Đại học từ xa Huhu sao Á k duyệt bài em a</v>
      </c>
      <c r="E5463" s="4"/>
      <c r="F5463" s="4"/>
      <c r="G5463" s="4"/>
      <c r="H5463" s="4"/>
      <c r="I5463" s="4"/>
      <c r="J5463" s="4"/>
      <c r="K5463" s="4"/>
      <c r="L5463" s="4"/>
      <c r="M5463" s="4"/>
      <c r="N5463" s="4"/>
      <c r="O5463" s="4"/>
      <c r="P5463" s="4"/>
      <c r="Q5463" s="4"/>
      <c r="R5463" s="4"/>
      <c r="S5463" s="4"/>
      <c r="T5463" s="4"/>
      <c r="U5463" s="4"/>
      <c r="V5463" s="4"/>
      <c r="W5463" s="4"/>
    </row>
    <row r="5464" spans="1:23" ht="14" x14ac:dyDescent="0.3">
      <c r="A5464" s="23"/>
      <c r="B5464" s="6">
        <v>0</v>
      </c>
      <c r="C5464" s="16" t="s">
        <v>5023</v>
      </c>
      <c r="D5464" s="16" t="str">
        <f t="shared" si="212"/>
        <v xml:space="preserve"> Đại học từ xa Thông tin này chuẩn chưa ạ</v>
      </c>
      <c r="E5464" s="4"/>
      <c r="F5464" s="4"/>
      <c r="G5464" s="4"/>
      <c r="H5464" s="4"/>
      <c r="I5464" s="4"/>
      <c r="J5464" s="4"/>
      <c r="K5464" s="4"/>
      <c r="L5464" s="4"/>
      <c r="M5464" s="4"/>
      <c r="N5464" s="4"/>
      <c r="O5464" s="4"/>
      <c r="P5464" s="4"/>
      <c r="Q5464" s="4"/>
      <c r="R5464" s="4"/>
      <c r="S5464" s="4"/>
      <c r="T5464" s="4"/>
      <c r="U5464" s="4"/>
      <c r="V5464" s="4"/>
      <c r="W5464" s="4"/>
    </row>
    <row r="5465" spans="1:23" ht="14" x14ac:dyDescent="0.3">
      <c r="A5465" s="24" t="s">
        <v>5024</v>
      </c>
      <c r="B5465" s="6">
        <v>0</v>
      </c>
      <c r="C5465" s="16" t="s">
        <v>5025</v>
      </c>
      <c r="D5465" s="16" t="str">
        <f t="shared" si="212"/>
        <v xml:space="preserve"> Đại học từ xa Như nhau á bạn</v>
      </c>
      <c r="E5465" s="4"/>
      <c r="F5465" s="4"/>
      <c r="G5465" s="4"/>
      <c r="H5465" s="4"/>
      <c r="I5465" s="4"/>
      <c r="J5465" s="4"/>
      <c r="K5465" s="4"/>
      <c r="L5465" s="4"/>
      <c r="M5465" s="4"/>
      <c r="N5465" s="4"/>
      <c r="O5465" s="4"/>
      <c r="P5465" s="4"/>
      <c r="Q5465" s="4"/>
      <c r="R5465" s="4"/>
      <c r="S5465" s="4"/>
      <c r="T5465" s="4"/>
      <c r="U5465" s="4"/>
      <c r="V5465" s="4"/>
      <c r="W5465" s="4"/>
    </row>
    <row r="5466" spans="1:23" ht="84" x14ac:dyDescent="0.3">
      <c r="A5466" s="23"/>
      <c r="B5466" s="6">
        <v>0</v>
      </c>
      <c r="C5466" s="16" t="s">
        <v>5026</v>
      </c>
      <c r="D5466" s="16" t="str">
        <f t="shared" si="212"/>
        <v xml:space="preserve"> Đại học từ xa Bằng ko ghi hình thức đào tạo nên ko ai biết bạn học hệ gì ấy, trừ khi họ hỏi bạn. Nếu bạn học đại học trực tuyến thì nên cố gắng học lấy bằng Giỏi, bằng xuất sắc để nâng cao khả năng cạnh tranh khi đi xin việc, và nên đi làm về chuyên ngành học của bạn để có nhiều kinh nghiệm ghi trong CV nhé</v>
      </c>
      <c r="E5466" s="4"/>
      <c r="F5466" s="4"/>
      <c r="G5466" s="4"/>
      <c r="H5466" s="4"/>
      <c r="I5466" s="4"/>
      <c r="J5466" s="4"/>
      <c r="K5466" s="4"/>
      <c r="L5466" s="4"/>
      <c r="M5466" s="4"/>
      <c r="N5466" s="4"/>
      <c r="O5466" s="4"/>
      <c r="P5466" s="4"/>
      <c r="Q5466" s="4"/>
      <c r="R5466" s="4"/>
      <c r="S5466" s="4"/>
      <c r="T5466" s="4"/>
      <c r="U5466" s="4"/>
      <c r="V5466" s="4"/>
      <c r="W5466" s="4"/>
    </row>
    <row r="5467" spans="1:23" ht="14" x14ac:dyDescent="0.3">
      <c r="A5467" s="24" t="s">
        <v>5027</v>
      </c>
      <c r="B5467" s="6">
        <v>0</v>
      </c>
      <c r="C5467" s="16" t="s">
        <v>5028</v>
      </c>
      <c r="D5467" s="16" t="str">
        <f t="shared" si="212"/>
        <v xml:space="preserve"> Đại học từ xa tâm lý chưa có trường nào dạy</v>
      </c>
      <c r="E5467" s="4"/>
      <c r="F5467" s="4"/>
      <c r="G5467" s="4"/>
      <c r="H5467" s="4"/>
      <c r="I5467" s="4"/>
      <c r="J5467" s="4"/>
      <c r="K5467" s="4"/>
      <c r="L5467" s="4"/>
      <c r="M5467" s="4"/>
      <c r="N5467" s="4"/>
      <c r="O5467" s="4"/>
      <c r="P5467" s="4"/>
      <c r="Q5467" s="4"/>
      <c r="R5467" s="4"/>
      <c r="S5467" s="4"/>
      <c r="T5467" s="4"/>
      <c r="U5467" s="4"/>
      <c r="V5467" s="4"/>
      <c r="W5467" s="4"/>
    </row>
    <row r="5468" spans="1:23" ht="14" x14ac:dyDescent="0.3">
      <c r="A5468" s="23"/>
      <c r="B5468" s="6">
        <v>0</v>
      </c>
      <c r="C5468" s="16" t="s">
        <v>5029</v>
      </c>
      <c r="D5468" s="16" t="str">
        <f t="shared" si="212"/>
        <v xml:space="preserve"> Đại học từ xa Có trường hutech thì phải</v>
      </c>
      <c r="E5468" s="4"/>
      <c r="F5468" s="4"/>
      <c r="G5468" s="4"/>
      <c r="H5468" s="4"/>
      <c r="I5468" s="4"/>
      <c r="J5468" s="4"/>
      <c r="K5468" s="4"/>
      <c r="L5468" s="4"/>
      <c r="M5468" s="4"/>
      <c r="N5468" s="4"/>
      <c r="O5468" s="4"/>
      <c r="P5468" s="4"/>
      <c r="Q5468" s="4"/>
      <c r="R5468" s="4"/>
      <c r="S5468" s="4"/>
      <c r="T5468" s="4"/>
      <c r="U5468" s="4"/>
      <c r="V5468" s="4"/>
      <c r="W5468" s="4"/>
    </row>
    <row r="5469" spans="1:23" ht="14" x14ac:dyDescent="0.3">
      <c r="A5469" s="23"/>
      <c r="B5469" s="6">
        <v>0</v>
      </c>
      <c r="C5469" s="16" t="s">
        <v>5030</v>
      </c>
      <c r="D5469" s="16" t="str">
        <f t="shared" si="212"/>
        <v xml:space="preserve"> Đại học từ xa Có bằng cử nhân sp thì đi dạy b ạ</v>
      </c>
      <c r="E5469" s="4"/>
      <c r="F5469" s="4"/>
      <c r="G5469" s="4"/>
      <c r="H5469" s="4"/>
      <c r="I5469" s="4"/>
      <c r="J5469" s="4"/>
      <c r="K5469" s="4"/>
      <c r="L5469" s="4"/>
      <c r="M5469" s="4"/>
      <c r="N5469" s="4"/>
      <c r="O5469" s="4"/>
      <c r="P5469" s="4"/>
      <c r="Q5469" s="4"/>
      <c r="R5469" s="4"/>
      <c r="S5469" s="4"/>
      <c r="T5469" s="4"/>
      <c r="U5469" s="4"/>
      <c r="V5469" s="4"/>
      <c r="W5469" s="4"/>
    </row>
    <row r="5470" spans="1:23" ht="14" x14ac:dyDescent="0.3">
      <c r="A5470" s="23"/>
      <c r="B5470" s="6">
        <v>0</v>
      </c>
      <c r="C5470" s="16" t="s">
        <v>5031</v>
      </c>
      <c r="D5470" s="16" t="str">
        <f t="shared" si="212"/>
        <v xml:space="preserve"> Đại học từ xa Có Hutech đó em</v>
      </c>
      <c r="E5470" s="4"/>
      <c r="F5470" s="4"/>
      <c r="G5470" s="4"/>
      <c r="H5470" s="4"/>
      <c r="I5470" s="4"/>
      <c r="J5470" s="4"/>
      <c r="K5470" s="4"/>
      <c r="L5470" s="4"/>
      <c r="M5470" s="4"/>
      <c r="N5470" s="4"/>
      <c r="O5470" s="4"/>
      <c r="P5470" s="4"/>
      <c r="Q5470" s="4"/>
      <c r="R5470" s="4"/>
      <c r="S5470" s="4"/>
      <c r="T5470" s="4"/>
      <c r="U5470" s="4"/>
      <c r="V5470" s="4"/>
      <c r="W5470" s="4"/>
    </row>
    <row r="5471" spans="1:23" ht="28" x14ac:dyDescent="0.3">
      <c r="A5471" s="23"/>
      <c r="B5471" s="6">
        <v>0</v>
      </c>
      <c r="C5471" s="16" t="s">
        <v>5032</v>
      </c>
      <c r="D5471" s="16" t="str">
        <f t="shared" si="212"/>
        <v xml:space="preserve"> Đại học từ xa sao sư phạm lại phải học thêm tâm lý nữa à bạn</v>
      </c>
      <c r="E5471" s="4"/>
      <c r="F5471" s="4"/>
      <c r="G5471" s="4"/>
      <c r="H5471" s="4"/>
      <c r="I5471" s="4"/>
      <c r="J5471" s="4"/>
      <c r="K5471" s="4"/>
      <c r="L5471" s="4"/>
      <c r="M5471" s="4"/>
      <c r="N5471" s="4"/>
      <c r="O5471" s="4"/>
      <c r="P5471" s="4"/>
      <c r="Q5471" s="4"/>
      <c r="R5471" s="4"/>
      <c r="S5471" s="4"/>
      <c r="T5471" s="4"/>
      <c r="U5471" s="4"/>
      <c r="V5471" s="4"/>
      <c r="W5471" s="4"/>
    </row>
    <row r="5472" spans="1:23" ht="14" x14ac:dyDescent="0.3">
      <c r="A5472" s="23"/>
      <c r="B5472" s="6">
        <v>0</v>
      </c>
      <c r="C5472" s="16" t="s">
        <v>5033</v>
      </c>
      <c r="D5472" s="16" t="str">
        <f t="shared" si="212"/>
        <v xml:space="preserve"> Đại học từ xa Muốn học thì phải vào SG á</v>
      </c>
      <c r="E5472" s="4"/>
      <c r="F5472" s="4"/>
      <c r="G5472" s="4"/>
      <c r="H5472" s="4"/>
      <c r="I5472" s="4"/>
      <c r="J5472" s="4"/>
      <c r="K5472" s="4"/>
      <c r="L5472" s="4"/>
      <c r="M5472" s="4"/>
      <c r="N5472" s="4"/>
      <c r="O5472" s="4"/>
      <c r="P5472" s="4"/>
      <c r="Q5472" s="4"/>
      <c r="R5472" s="4"/>
      <c r="S5472" s="4"/>
      <c r="T5472" s="4"/>
      <c r="U5472" s="4"/>
      <c r="V5472" s="4"/>
      <c r="W5472" s="4"/>
    </row>
    <row r="5473" spans="1:23" ht="28" x14ac:dyDescent="0.3">
      <c r="A5473" s="23"/>
      <c r="B5473" s="6">
        <v>0</v>
      </c>
      <c r="C5473" s="16" t="s">
        <v>5034</v>
      </c>
      <c r="D5473" s="16" t="str">
        <f t="shared" si="212"/>
        <v xml:space="preserve"> Đại học từ xa Xem trg nào chấp nhận thi thêm môn học luôn lên thạc sỹ bạn</v>
      </c>
      <c r="E5473" s="4"/>
      <c r="F5473" s="4"/>
      <c r="G5473" s="4"/>
      <c r="H5473" s="4"/>
      <c r="I5473" s="4"/>
      <c r="J5473" s="4"/>
      <c r="K5473" s="4"/>
      <c r="L5473" s="4"/>
      <c r="M5473" s="4"/>
      <c r="N5473" s="4"/>
      <c r="O5473" s="4"/>
      <c r="P5473" s="4"/>
      <c r="Q5473" s="4"/>
      <c r="R5473" s="4"/>
      <c r="S5473" s="4"/>
      <c r="T5473" s="4"/>
      <c r="U5473" s="4"/>
      <c r="V5473" s="4"/>
      <c r="W5473" s="4"/>
    </row>
    <row r="5474" spans="1:23" ht="14" x14ac:dyDescent="0.3">
      <c r="A5474" s="24" t="s">
        <v>5035</v>
      </c>
      <c r="B5474" s="6">
        <v>0</v>
      </c>
      <c r="C5474" s="16" t="s">
        <v>5036</v>
      </c>
      <c r="D5474" s="16" t="str">
        <f t="shared" si="212"/>
        <v xml:space="preserve"> Đại học từ xa hầu như trường nào cũng thi offline hết ạ</v>
      </c>
      <c r="E5474" s="4"/>
      <c r="F5474" s="4"/>
      <c r="G5474" s="4"/>
      <c r="H5474" s="4"/>
      <c r="I5474" s="4"/>
      <c r="J5474" s="4"/>
      <c r="K5474" s="4"/>
      <c r="L5474" s="4"/>
      <c r="M5474" s="4"/>
      <c r="N5474" s="4"/>
      <c r="O5474" s="4"/>
      <c r="P5474" s="4"/>
      <c r="Q5474" s="4"/>
      <c r="R5474" s="4"/>
      <c r="S5474" s="4"/>
      <c r="T5474" s="4"/>
      <c r="U5474" s="4"/>
      <c r="V5474" s="4"/>
      <c r="W5474" s="4"/>
    </row>
    <row r="5475" spans="1:23" ht="14" x14ac:dyDescent="0.3">
      <c r="A5475" s="23"/>
      <c r="B5475" s="6">
        <v>0</v>
      </c>
      <c r="C5475" s="16" t="s">
        <v>5037</v>
      </c>
      <c r="D5475" s="16" t="str">
        <f t="shared" si="212"/>
        <v xml:space="preserve"> Đại học từ xa Không bạn nhé, đi thi bắt buộc thi trực tiếp</v>
      </c>
      <c r="E5475" s="4"/>
      <c r="F5475" s="4"/>
      <c r="G5475" s="4"/>
      <c r="H5475" s="4"/>
      <c r="I5475" s="4"/>
      <c r="J5475" s="4"/>
      <c r="K5475" s="4"/>
      <c r="L5475" s="4"/>
      <c r="M5475" s="4"/>
      <c r="N5475" s="4"/>
      <c r="O5475" s="4"/>
      <c r="P5475" s="4"/>
      <c r="Q5475" s="4"/>
      <c r="R5475" s="4"/>
      <c r="S5475" s="4"/>
      <c r="T5475" s="4"/>
      <c r="U5475" s="4"/>
      <c r="V5475" s="4"/>
      <c r="W5475" s="4"/>
    </row>
    <row r="5476" spans="1:23" ht="28" x14ac:dyDescent="0.3">
      <c r="A5476" s="23"/>
      <c r="B5476" s="6">
        <v>0</v>
      </c>
      <c r="C5476" s="16" t="s">
        <v>5038</v>
      </c>
      <c r="D5476" s="16" t="str">
        <f t="shared" si="212"/>
        <v xml:space="preserve"> Đại học từ xa phải thi off đó em, ck chị đi công tác thường xuyên vẫn phải thi off thôi</v>
      </c>
      <c r="E5476" s="4"/>
      <c r="F5476" s="4"/>
      <c r="G5476" s="4"/>
      <c r="H5476" s="4"/>
      <c r="I5476" s="4"/>
      <c r="J5476" s="4"/>
      <c r="K5476" s="4"/>
      <c r="L5476" s="4"/>
      <c r="M5476" s="4"/>
      <c r="N5476" s="4"/>
      <c r="O5476" s="4"/>
      <c r="P5476" s="4"/>
      <c r="Q5476" s="4"/>
      <c r="R5476" s="4"/>
      <c r="S5476" s="4"/>
      <c r="T5476" s="4"/>
      <c r="U5476" s="4"/>
      <c r="V5476" s="4"/>
      <c r="W5476" s="4"/>
    </row>
    <row r="5477" spans="1:23" ht="14" x14ac:dyDescent="0.3">
      <c r="A5477" s="23"/>
      <c r="B5477" s="6">
        <v>0</v>
      </c>
      <c r="C5477" s="16" t="s">
        <v>5039</v>
      </c>
      <c r="D5477" s="16" t="str">
        <f t="shared" si="212"/>
        <v xml:space="preserve"> Đại học từ xa vẫn phải thi trực tiếp á bạn</v>
      </c>
      <c r="E5477" s="4"/>
      <c r="F5477" s="4"/>
      <c r="G5477" s="4"/>
      <c r="H5477" s="4"/>
      <c r="I5477" s="4"/>
      <c r="J5477" s="4"/>
      <c r="K5477" s="4"/>
      <c r="L5477" s="4"/>
      <c r="M5477" s="4"/>
      <c r="N5477" s="4"/>
      <c r="O5477" s="4"/>
      <c r="P5477" s="4"/>
      <c r="Q5477" s="4"/>
      <c r="R5477" s="4"/>
      <c r="S5477" s="4"/>
      <c r="T5477" s="4"/>
      <c r="U5477" s="4"/>
      <c r="V5477" s="4"/>
      <c r="W5477" s="4"/>
    </row>
    <row r="5478" spans="1:23" ht="14" x14ac:dyDescent="0.3">
      <c r="A5478" s="23"/>
      <c r="B5478" s="6">
        <v>0</v>
      </c>
      <c r="C5478" s="16" t="s">
        <v>5040</v>
      </c>
      <c r="D5478" s="16" t="str">
        <f t="shared" si="212"/>
        <v xml:space="preserve"> Đại học từ xa ko được thi online đâu</v>
      </c>
      <c r="E5478" s="4"/>
      <c r="F5478" s="4"/>
      <c r="G5478" s="4"/>
      <c r="H5478" s="4"/>
      <c r="I5478" s="4"/>
      <c r="J5478" s="4"/>
      <c r="K5478" s="4"/>
      <c r="L5478" s="4"/>
      <c r="M5478" s="4"/>
      <c r="N5478" s="4"/>
      <c r="O5478" s="4"/>
      <c r="P5478" s="4"/>
      <c r="Q5478" s="4"/>
      <c r="R5478" s="4"/>
      <c r="S5478" s="4"/>
      <c r="T5478" s="4"/>
      <c r="U5478" s="4"/>
      <c r="V5478" s="4"/>
      <c r="W5478" s="4"/>
    </row>
    <row r="5479" spans="1:23" ht="42" x14ac:dyDescent="0.3">
      <c r="A5479" s="23"/>
      <c r="B5479" s="6">
        <v>0</v>
      </c>
      <c r="C5479" s="16" t="s">
        <v>5041</v>
      </c>
      <c r="D5479" s="16" t="str">
        <f t="shared" si="212"/>
        <v xml:space="preserve"> Đại học từ xa Kể ra nếu được thi onl thì nhiều người học phết nhỉ, nhưng thi onl thì nhiều rủi ro, ko đảm bảo được chất lượng của sv bạn à</v>
      </c>
      <c r="E5479" s="4"/>
      <c r="F5479" s="4"/>
      <c r="G5479" s="4"/>
      <c r="H5479" s="4"/>
      <c r="I5479" s="4"/>
      <c r="J5479" s="4"/>
      <c r="K5479" s="4"/>
      <c r="L5479" s="4"/>
      <c r="M5479" s="4"/>
      <c r="N5479" s="4"/>
      <c r="O5479" s="4"/>
      <c r="P5479" s="4"/>
      <c r="Q5479" s="4"/>
      <c r="R5479" s="4"/>
      <c r="S5479" s="4"/>
      <c r="T5479" s="4"/>
      <c r="U5479" s="4"/>
      <c r="V5479" s="4"/>
      <c r="W5479" s="4"/>
    </row>
    <row r="5480" spans="1:23" ht="28" x14ac:dyDescent="0.3">
      <c r="A5480" s="23"/>
      <c r="B5480" s="6">
        <v>0</v>
      </c>
      <c r="C5480" s="16" t="s">
        <v>5042</v>
      </c>
      <c r="D5480" s="16" t="str">
        <f t="shared" si="212"/>
        <v xml:space="preserve"> Đại học từ xa Phải thi off tại trường, chỗ nào mà bảo là thi onl thì phải xem lại</v>
      </c>
      <c r="E5480" s="4"/>
      <c r="F5480" s="4"/>
      <c r="G5480" s="4"/>
      <c r="H5480" s="4"/>
      <c r="I5480" s="4"/>
      <c r="J5480" s="4"/>
      <c r="K5480" s="4"/>
      <c r="L5480" s="4"/>
      <c r="M5480" s="4"/>
      <c r="N5480" s="4"/>
      <c r="O5480" s="4"/>
      <c r="P5480" s="4"/>
      <c r="Q5480" s="4"/>
      <c r="R5480" s="4"/>
      <c r="S5480" s="4"/>
      <c r="T5480" s="4"/>
      <c r="U5480" s="4"/>
      <c r="V5480" s="4"/>
      <c r="W5480" s="4"/>
    </row>
    <row r="5481" spans="1:23" ht="14" x14ac:dyDescent="0.3">
      <c r="A5481" s="23"/>
      <c r="B5481" s="6">
        <v>0</v>
      </c>
      <c r="C5481" s="16" t="s">
        <v>5043</v>
      </c>
      <c r="D5481" s="16" t="str">
        <f t="shared" si="212"/>
        <v xml:space="preserve"> Đại học từ xa thi trực tiếp á</v>
      </c>
      <c r="E5481" s="4"/>
      <c r="F5481" s="4"/>
      <c r="G5481" s="4"/>
      <c r="H5481" s="4"/>
      <c r="I5481" s="4"/>
      <c r="J5481" s="4"/>
      <c r="K5481" s="4"/>
      <c r="L5481" s="4"/>
      <c r="M5481" s="4"/>
      <c r="N5481" s="4"/>
      <c r="O5481" s="4"/>
      <c r="P5481" s="4"/>
      <c r="Q5481" s="4"/>
      <c r="R5481" s="4"/>
      <c r="S5481" s="4"/>
      <c r="T5481" s="4"/>
      <c r="U5481" s="4"/>
      <c r="V5481" s="4"/>
      <c r="W5481" s="4"/>
    </row>
    <row r="5482" spans="1:23" ht="28" x14ac:dyDescent="0.3">
      <c r="A5482" s="23"/>
      <c r="B5482" s="6">
        <v>0</v>
      </c>
      <c r="C5482" s="16" t="s">
        <v>5044</v>
      </c>
      <c r="D5482" s="16" t="str">
        <f t="shared" si="212"/>
        <v xml:space="preserve"> Đại học từ xa Học online nhưng mà phải thi cuối kì trực tiếp tại trường bạn nha</v>
      </c>
      <c r="E5482" s="4"/>
      <c r="F5482" s="4"/>
      <c r="G5482" s="4"/>
      <c r="H5482" s="4"/>
      <c r="I5482" s="4"/>
      <c r="J5482" s="4"/>
      <c r="K5482" s="4"/>
      <c r="L5482" s="4"/>
      <c r="M5482" s="4"/>
      <c r="N5482" s="4"/>
      <c r="O5482" s="4"/>
      <c r="P5482" s="4"/>
      <c r="Q5482" s="4"/>
      <c r="R5482" s="4"/>
      <c r="S5482" s="4"/>
      <c r="T5482" s="4"/>
      <c r="U5482" s="4"/>
      <c r="V5482" s="4"/>
      <c r="W5482" s="4"/>
    </row>
    <row r="5483" spans="1:23" ht="14" x14ac:dyDescent="0.3">
      <c r="A5483" s="23"/>
      <c r="B5483" s="6">
        <v>0</v>
      </c>
      <c r="C5483" s="16" t="s">
        <v>5045</v>
      </c>
      <c r="D5483" s="16" t="str">
        <f t="shared" si="212"/>
        <v xml:space="preserve"> Đại học từ xa có lẽ không ạ.</v>
      </c>
      <c r="E5483" s="4"/>
      <c r="F5483" s="4"/>
      <c r="G5483" s="4"/>
      <c r="H5483" s="4"/>
      <c r="I5483" s="4"/>
      <c r="J5483" s="4"/>
      <c r="K5483" s="4"/>
      <c r="L5483" s="4"/>
      <c r="M5483" s="4"/>
      <c r="N5483" s="4"/>
      <c r="O5483" s="4"/>
      <c r="P5483" s="4"/>
      <c r="Q5483" s="4"/>
      <c r="R5483" s="4"/>
      <c r="S5483" s="4"/>
      <c r="T5483" s="4"/>
      <c r="U5483" s="4"/>
      <c r="V5483" s="4"/>
      <c r="W5483" s="4"/>
    </row>
    <row r="5484" spans="1:23" ht="84" x14ac:dyDescent="0.3">
      <c r="A5484" s="23"/>
      <c r="B5484" s="6">
        <v>0</v>
      </c>
      <c r="C5484" s="16" t="s">
        <v>3370</v>
      </c>
      <c r="D5484" s="16" t="str">
        <f t="shared" si="212"/>
        <v xml:space="preserve"> Đại học từ xa Bạn có thể tham khảo hệ VHVL của PTIT nha. được học và thực hành ngay tại doanh nghiệp nè. Thầy cô đều là Thạc sĩ tiến sĩ có kinh nghiệm lâu năm trong nghề rất nhiệt tình nha. Giá trị bằng như hệ chính quy. Môi trường năng động phát triển tốt. Bạn tham khảo nhé</v>
      </c>
      <c r="E5484" s="4"/>
      <c r="F5484" s="4"/>
      <c r="G5484" s="4"/>
      <c r="H5484" s="4"/>
      <c r="I5484" s="4"/>
      <c r="J5484" s="4"/>
      <c r="K5484" s="4"/>
      <c r="L5484" s="4"/>
      <c r="M5484" s="4"/>
      <c r="N5484" s="4"/>
      <c r="O5484" s="4"/>
      <c r="P5484" s="4"/>
      <c r="Q5484" s="4"/>
      <c r="R5484" s="4"/>
      <c r="S5484" s="4"/>
      <c r="T5484" s="4"/>
      <c r="U5484" s="4"/>
      <c r="V5484" s="4"/>
      <c r="W5484" s="4"/>
    </row>
    <row r="5485" spans="1:23" ht="14" x14ac:dyDescent="0.3">
      <c r="A5485" s="24" t="s">
        <v>5046</v>
      </c>
      <c r="B5485" s="6">
        <v>0</v>
      </c>
      <c r="C5485" s="16" t="s">
        <v>5047</v>
      </c>
      <c r="D5485" s="16" t="str">
        <f t="shared" si="212"/>
        <v xml:space="preserve"> Đại học từ xa Trường đâu có giữ học bạ đâu bạn nhỉ</v>
      </c>
      <c r="E5485" s="4"/>
      <c r="F5485" s="4"/>
      <c r="G5485" s="4"/>
      <c r="H5485" s="4"/>
      <c r="I5485" s="4"/>
      <c r="J5485" s="4"/>
      <c r="K5485" s="4"/>
      <c r="L5485" s="4"/>
      <c r="M5485" s="4"/>
      <c r="N5485" s="4"/>
      <c r="O5485" s="4"/>
      <c r="P5485" s="4"/>
      <c r="Q5485" s="4"/>
      <c r="R5485" s="4"/>
      <c r="S5485" s="4"/>
      <c r="T5485" s="4"/>
      <c r="U5485" s="4"/>
      <c r="V5485" s="4"/>
      <c r="W5485" s="4"/>
    </row>
    <row r="5486" spans="1:23" ht="14" x14ac:dyDescent="0.3">
      <c r="A5486" s="23"/>
      <c r="B5486" s="6">
        <v>0</v>
      </c>
      <c r="C5486" s="16" t="s">
        <v>5048</v>
      </c>
      <c r="D5486" s="16" t="str">
        <f t="shared" si="212"/>
        <v xml:space="preserve"> Đại học từ xa bạn qua trường hỏi là được mà</v>
      </c>
      <c r="E5486" s="4"/>
      <c r="F5486" s="4"/>
      <c r="G5486" s="4"/>
      <c r="H5486" s="4"/>
      <c r="I5486" s="4"/>
      <c r="J5486" s="4"/>
      <c r="K5486" s="4"/>
      <c r="L5486" s="4"/>
      <c r="M5486" s="4"/>
      <c r="N5486" s="4"/>
      <c r="O5486" s="4"/>
      <c r="P5486" s="4"/>
      <c r="Q5486" s="4"/>
      <c r="R5486" s="4"/>
      <c r="S5486" s="4"/>
      <c r="T5486" s="4"/>
      <c r="U5486" s="4"/>
      <c r="V5486" s="4"/>
      <c r="W5486" s="4"/>
    </row>
    <row r="5487" spans="1:23" ht="28" x14ac:dyDescent="0.3">
      <c r="A5487" s="23"/>
      <c r="B5487" s="6">
        <v>0</v>
      </c>
      <c r="C5487" s="16" t="s">
        <v>5049</v>
      </c>
      <c r="D5487" s="16" t="str">
        <f t="shared" si="212"/>
        <v xml:space="preserve"> Đại học từ xa Trường đâu có bao giờ giữ giấy tờ gốc của mình (trừ sổ đoàn) đâu ta</v>
      </c>
      <c r="E5487" s="4"/>
      <c r="F5487" s="4"/>
      <c r="G5487" s="4"/>
      <c r="H5487" s="4"/>
      <c r="I5487" s="4"/>
      <c r="J5487" s="4"/>
      <c r="K5487" s="4"/>
      <c r="L5487" s="4"/>
      <c r="M5487" s="4"/>
      <c r="N5487" s="4"/>
      <c r="O5487" s="4"/>
      <c r="P5487" s="4"/>
      <c r="Q5487" s="4"/>
      <c r="R5487" s="4"/>
      <c r="S5487" s="4"/>
      <c r="T5487" s="4"/>
      <c r="U5487" s="4"/>
      <c r="V5487" s="4"/>
      <c r="W5487" s="4"/>
    </row>
    <row r="5488" spans="1:23" ht="14" x14ac:dyDescent="0.3">
      <c r="A5488" s="23"/>
      <c r="B5488" s="6">
        <v>0</v>
      </c>
      <c r="C5488" s="16" t="s">
        <v>5050</v>
      </c>
      <c r="D5488" s="16" t="str">
        <f t="shared" si="212"/>
        <v xml:space="preserve"> Đại học từ xa Bạn thi muộn nên phải nộp học bạ à</v>
      </c>
      <c r="E5488" s="4"/>
      <c r="F5488" s="4"/>
      <c r="G5488" s="4"/>
      <c r="H5488" s="4"/>
      <c r="I5488" s="4"/>
      <c r="J5488" s="4"/>
      <c r="K5488" s="4"/>
      <c r="L5488" s="4"/>
      <c r="M5488" s="4"/>
      <c r="N5488" s="4"/>
      <c r="O5488" s="4"/>
      <c r="P5488" s="4"/>
      <c r="Q5488" s="4"/>
      <c r="R5488" s="4"/>
      <c r="S5488" s="4"/>
      <c r="T5488" s="4"/>
      <c r="U5488" s="4"/>
      <c r="V5488" s="4"/>
      <c r="W5488" s="4"/>
    </row>
    <row r="5489" spans="1:23" ht="28" x14ac:dyDescent="0.3">
      <c r="A5489" s="23"/>
      <c r="B5489" s="6">
        <v>0</v>
      </c>
      <c r="C5489" s="16" t="s">
        <v>5051</v>
      </c>
      <c r="D5489" s="16" t="str">
        <f t="shared" si="212"/>
        <v xml:space="preserve"> Đại học từ xa Nếu trường thu thì vẫn còn giữ đó em ơi, liên hệ với trường sớm nhất để hỏi nhé</v>
      </c>
      <c r="E5489" s="4"/>
      <c r="F5489" s="4"/>
      <c r="G5489" s="4"/>
      <c r="H5489" s="4"/>
      <c r="I5489" s="4"/>
      <c r="J5489" s="4"/>
      <c r="K5489" s="4"/>
      <c r="L5489" s="4"/>
      <c r="M5489" s="4"/>
      <c r="N5489" s="4"/>
      <c r="O5489" s="4"/>
      <c r="P5489" s="4"/>
      <c r="Q5489" s="4"/>
      <c r="R5489" s="4"/>
      <c r="S5489" s="4"/>
      <c r="T5489" s="4"/>
      <c r="U5489" s="4"/>
      <c r="V5489" s="4"/>
      <c r="W5489" s="4"/>
    </row>
    <row r="5490" spans="1:23" ht="28" x14ac:dyDescent="0.3">
      <c r="A5490" s="23"/>
      <c r="B5490" s="6">
        <v>0</v>
      </c>
      <c r="C5490" s="16" t="s">
        <v>5052</v>
      </c>
      <c r="D5490" s="16" t="str">
        <f t="shared" si="212"/>
        <v xml:space="preserve"> Đại học từ xa Lấy được đấy nhưng sẽ tốn 1 ít, nchung cũng tùy từng trường</v>
      </c>
      <c r="E5490" s="4"/>
      <c r="F5490" s="4"/>
      <c r="G5490" s="4"/>
      <c r="H5490" s="4"/>
      <c r="I5490" s="4"/>
      <c r="J5490" s="4"/>
      <c r="K5490" s="4"/>
      <c r="L5490" s="4"/>
      <c r="M5490" s="4"/>
      <c r="N5490" s="4"/>
      <c r="O5490" s="4"/>
      <c r="P5490" s="4"/>
      <c r="Q5490" s="4"/>
      <c r="R5490" s="4"/>
      <c r="S5490" s="4"/>
      <c r="T5490" s="4"/>
      <c r="U5490" s="4"/>
      <c r="V5490" s="4"/>
      <c r="W5490" s="4"/>
    </row>
    <row r="5491" spans="1:23" ht="14" x14ac:dyDescent="0.3">
      <c r="A5491" s="23"/>
      <c r="B5491" s="6">
        <v>0</v>
      </c>
      <c r="C5491" s="16" t="s">
        <v>5053</v>
      </c>
      <c r="D5491" s="16" t="str">
        <f t="shared" si="212"/>
        <v xml:space="preserve"> Đại học từ xa hỏi là rõ thôi</v>
      </c>
      <c r="E5491" s="4"/>
      <c r="F5491" s="4"/>
      <c r="G5491" s="4"/>
      <c r="H5491" s="4"/>
      <c r="I5491" s="4"/>
      <c r="J5491" s="4"/>
      <c r="K5491" s="4"/>
      <c r="L5491" s="4"/>
      <c r="M5491" s="4"/>
      <c r="N5491" s="4"/>
      <c r="O5491" s="4"/>
      <c r="P5491" s="4"/>
      <c r="Q5491" s="4"/>
      <c r="R5491" s="4"/>
      <c r="S5491" s="4"/>
      <c r="T5491" s="4"/>
      <c r="U5491" s="4"/>
      <c r="V5491" s="4"/>
      <c r="W5491" s="4"/>
    </row>
    <row r="5492" spans="1:23" ht="28" x14ac:dyDescent="0.3">
      <c r="A5492" s="23"/>
      <c r="B5492" s="6">
        <v>0</v>
      </c>
      <c r="C5492" s="16" t="s">
        <v>5054</v>
      </c>
      <c r="D5492" s="16" t="str">
        <f t="shared" si="212"/>
        <v xml:space="preserve"> Đại học từ xa Em vào phòng hỗ trợ sv hoặc phòng hành chính để hỏi nhé</v>
      </c>
      <c r="E5492" s="4"/>
      <c r="F5492" s="4"/>
      <c r="G5492" s="4"/>
      <c r="H5492" s="4"/>
      <c r="I5492" s="4"/>
      <c r="J5492" s="4"/>
      <c r="K5492" s="4"/>
      <c r="L5492" s="4"/>
      <c r="M5492" s="4"/>
      <c r="N5492" s="4"/>
      <c r="O5492" s="4"/>
      <c r="P5492" s="4"/>
      <c r="Q5492" s="4"/>
      <c r="R5492" s="4"/>
      <c r="S5492" s="4"/>
      <c r="T5492" s="4"/>
      <c r="U5492" s="4"/>
      <c r="V5492" s="4"/>
      <c r="W5492" s="4"/>
    </row>
    <row r="5493" spans="1:23" ht="56" x14ac:dyDescent="0.3">
      <c r="A5493" s="23"/>
      <c r="B5493" s="6">
        <v>0</v>
      </c>
      <c r="C5493" s="16" t="s">
        <v>5055</v>
      </c>
      <c r="D5493" s="16" t="str">
        <f t="shared" si="212"/>
        <v xml:space="preserve"> Đại học từ xa 27t, xem học bạ còn ở trường ĐH k? Nếu không, thì lên trường cấp 3 xin xác nhận thông tin bảng điểm Á. Trường c3 hồi đó chỉ lưu 10 năm thôi. Nhanh còn kịp, hồi trước họ k lưu trên máy.</v>
      </c>
      <c r="E5493" s="4"/>
      <c r="F5493" s="4"/>
      <c r="G5493" s="4"/>
      <c r="H5493" s="4"/>
      <c r="I5493" s="4"/>
      <c r="J5493" s="4"/>
      <c r="K5493" s="4"/>
      <c r="L5493" s="4"/>
      <c r="M5493" s="4"/>
      <c r="N5493" s="4"/>
      <c r="O5493" s="4"/>
      <c r="P5493" s="4"/>
      <c r="Q5493" s="4"/>
      <c r="R5493" s="4"/>
      <c r="S5493" s="4"/>
      <c r="T5493" s="4"/>
      <c r="U5493" s="4"/>
      <c r="V5493" s="4"/>
      <c r="W5493" s="4"/>
    </row>
    <row r="5494" spans="1:23" ht="28" x14ac:dyDescent="0.3">
      <c r="A5494" s="23"/>
      <c r="B5494" s="6">
        <v>0</v>
      </c>
      <c r="C5494" s="16" t="s">
        <v>5056</v>
      </c>
      <c r="D5494" s="16" t="str">
        <f t="shared" si="212"/>
        <v xml:space="preserve"> Đại học từ xa Bạn lên trường hỏi lại về việc rút lại hồ sơ xem sao</v>
      </c>
      <c r="E5494" s="4"/>
      <c r="F5494" s="4"/>
      <c r="G5494" s="4"/>
      <c r="H5494" s="4"/>
      <c r="I5494" s="4"/>
      <c r="J5494" s="4"/>
      <c r="K5494" s="4"/>
      <c r="L5494" s="4"/>
      <c r="M5494" s="4"/>
      <c r="N5494" s="4"/>
      <c r="O5494" s="4"/>
      <c r="P5494" s="4"/>
      <c r="Q5494" s="4"/>
      <c r="R5494" s="4"/>
      <c r="S5494" s="4"/>
      <c r="T5494" s="4"/>
      <c r="U5494" s="4"/>
      <c r="V5494" s="4"/>
      <c r="W5494" s="4"/>
    </row>
    <row r="5495" spans="1:23" ht="409.5" x14ac:dyDescent="0.3">
      <c r="A5495" s="16" t="s">
        <v>5057</v>
      </c>
      <c r="B5495" s="6">
        <v>0</v>
      </c>
      <c r="C5495" s="16" t="s">
        <v>5058</v>
      </c>
      <c r="D5495" s="16" t="str">
        <f t="shared" si="212"/>
        <v xml:space="preserve"> Đại học từ xa đây là quyền chung của toàn bộ sinh viên các trường à bạn?</v>
      </c>
      <c r="E5495" s="4"/>
      <c r="F5495" s="4"/>
      <c r="G5495" s="4"/>
      <c r="H5495" s="4"/>
      <c r="I5495" s="4"/>
      <c r="J5495" s="4"/>
      <c r="K5495" s="4"/>
      <c r="L5495" s="4"/>
      <c r="M5495" s="4"/>
      <c r="N5495" s="4"/>
      <c r="O5495" s="4"/>
      <c r="P5495" s="4"/>
      <c r="Q5495" s="4"/>
      <c r="R5495" s="4"/>
      <c r="S5495" s="4"/>
      <c r="T5495" s="4"/>
      <c r="U5495" s="4"/>
      <c r="V5495" s="4"/>
      <c r="W5495" s="4"/>
    </row>
    <row r="5496" spans="1:23" ht="28" x14ac:dyDescent="0.3">
      <c r="A5496" s="24" t="s">
        <v>5059</v>
      </c>
      <c r="B5496" s="6">
        <v>0</v>
      </c>
      <c r="C5496" s="16" t="s">
        <v>5060</v>
      </c>
      <c r="D5496" s="16" t="str">
        <f t="shared" si="212"/>
        <v xml:space="preserve"> Đại học từ xa Khuyên em học hệ nào thì học nhưng phải học đại học nhé</v>
      </c>
      <c r="E5496" s="4"/>
      <c r="F5496" s="4"/>
      <c r="G5496" s="4"/>
      <c r="H5496" s="4"/>
      <c r="I5496" s="4"/>
      <c r="J5496" s="4"/>
      <c r="K5496" s="4"/>
      <c r="L5496" s="4"/>
      <c r="M5496" s="4"/>
      <c r="N5496" s="4"/>
      <c r="O5496" s="4"/>
      <c r="P5496" s="4"/>
      <c r="Q5496" s="4"/>
      <c r="R5496" s="4"/>
      <c r="S5496" s="4"/>
      <c r="T5496" s="4"/>
      <c r="U5496" s="4"/>
      <c r="V5496" s="4"/>
      <c r="W5496" s="4"/>
    </row>
    <row r="5497" spans="1:23" ht="14" x14ac:dyDescent="0.3">
      <c r="A5497" s="23"/>
      <c r="B5497" s="6">
        <v>0</v>
      </c>
      <c r="C5497" s="16" t="s">
        <v>5061</v>
      </c>
      <c r="D5497" s="16" t="str">
        <f t="shared" si="212"/>
        <v xml:space="preserve"> Đại học từ xa Nên em nhé</v>
      </c>
      <c r="E5497" s="4"/>
      <c r="F5497" s="4"/>
      <c r="G5497" s="4"/>
      <c r="H5497" s="4"/>
      <c r="I5497" s="4"/>
      <c r="J5497" s="4"/>
      <c r="K5497" s="4"/>
      <c r="L5497" s="4"/>
      <c r="M5497" s="4"/>
      <c r="N5497" s="4"/>
      <c r="O5497" s="4"/>
      <c r="P5497" s="4"/>
      <c r="Q5497" s="4"/>
      <c r="R5497" s="4"/>
      <c r="S5497" s="4"/>
      <c r="T5497" s="4"/>
      <c r="U5497" s="4"/>
      <c r="V5497" s="4"/>
      <c r="W5497" s="4"/>
    </row>
    <row r="5498" spans="1:23" ht="28" x14ac:dyDescent="0.3">
      <c r="A5498" s="23"/>
      <c r="B5498" s="6">
        <v>0</v>
      </c>
      <c r="C5498" s="16" t="s">
        <v>5062</v>
      </c>
      <c r="D5498" s="16" t="str">
        <f t="shared" si="212"/>
        <v xml:space="preserve"> Đại học từ xa E cảm thấy khả năng tự học tốt thì nên. Còn không thì đừng e ạ</v>
      </c>
      <c r="E5498" s="4"/>
      <c r="F5498" s="4"/>
      <c r="G5498" s="4"/>
      <c r="H5498" s="4"/>
      <c r="I5498" s="4"/>
      <c r="J5498" s="4"/>
      <c r="K5498" s="4"/>
      <c r="L5498" s="4"/>
      <c r="M5498" s="4"/>
      <c r="N5498" s="4"/>
      <c r="O5498" s="4"/>
      <c r="P5498" s="4"/>
      <c r="Q5498" s="4"/>
      <c r="R5498" s="4"/>
      <c r="S5498" s="4"/>
      <c r="T5498" s="4"/>
      <c r="U5498" s="4"/>
      <c r="V5498" s="4"/>
      <c r="W5498" s="4"/>
    </row>
    <row r="5499" spans="1:23" ht="98" x14ac:dyDescent="0.3">
      <c r="A5499" s="23"/>
      <c r="B5499" s="6">
        <v>0</v>
      </c>
      <c r="C5499" s="16" t="s">
        <v>5063</v>
      </c>
      <c r="D5499" s="16" t="str">
        <f t="shared" si="212"/>
        <v xml:space="preserve"> Đại học từ xa Từ xa ko dành cho những người còn quá trẻ như e đâu. Nhiều ng cứ nói từ xa tương đương vs chính quy,nhưng e biết tại sao cơ quan nhà nước và các tập đoàn người ta tuyển dụng sinh viên có thành tích tốt đh chính quy các trường lớn ko. Từ xa mãi là từ xa,tại chức mãi là tại chức chứ ko có chuyện tương đương đc.</v>
      </c>
      <c r="E5499" s="4"/>
      <c r="F5499" s="4"/>
      <c r="G5499" s="4"/>
      <c r="H5499" s="4"/>
      <c r="I5499" s="4"/>
      <c r="J5499" s="4"/>
      <c r="K5499" s="4"/>
      <c r="L5499" s="4"/>
      <c r="M5499" s="4"/>
      <c r="N5499" s="4"/>
      <c r="O5499" s="4"/>
      <c r="P5499" s="4"/>
      <c r="Q5499" s="4"/>
      <c r="R5499" s="4"/>
      <c r="S5499" s="4"/>
      <c r="T5499" s="4"/>
      <c r="U5499" s="4"/>
      <c r="V5499" s="4"/>
      <c r="W5499" s="4"/>
    </row>
    <row r="5500" spans="1:23" ht="28" x14ac:dyDescent="0.3">
      <c r="A5500" s="23"/>
      <c r="B5500" s="6">
        <v>0</v>
      </c>
      <c r="C5500" s="16" t="s">
        <v>5064</v>
      </c>
      <c r="D5500" s="16" t="str">
        <f t="shared" si="212"/>
        <v xml:space="preserve"> Đại học từ xa Năm nay đầy bạn điểm cao mà cũng ko đỗ, học phí nhiều trường cứ tăng vùn vụt :(</v>
      </c>
      <c r="E5500" s="4"/>
      <c r="F5500" s="4"/>
      <c r="G5500" s="4"/>
      <c r="H5500" s="4"/>
      <c r="I5500" s="4"/>
      <c r="J5500" s="4"/>
      <c r="K5500" s="4"/>
      <c r="L5500" s="4"/>
      <c r="M5500" s="4"/>
      <c r="N5500" s="4"/>
      <c r="O5500" s="4"/>
      <c r="P5500" s="4"/>
      <c r="Q5500" s="4"/>
      <c r="R5500" s="4"/>
      <c r="S5500" s="4"/>
      <c r="T5500" s="4"/>
      <c r="U5500" s="4"/>
      <c r="V5500" s="4"/>
      <c r="W5500" s="4"/>
    </row>
    <row r="5501" spans="1:23" ht="56" x14ac:dyDescent="0.3">
      <c r="A5501" s="23"/>
      <c r="B5501" s="6">
        <v>0</v>
      </c>
      <c r="C5501" s="16" t="s">
        <v>5065</v>
      </c>
      <c r="D5501" s="16" t="str">
        <f t="shared" si="212"/>
        <v xml:space="preserve"> Đại học từ xa hệ đào tao xừ xa chỉ phù hợp cho người có khả năng tự học rất cao và tư duy phân tích tốt. Em nên học offline. (Chị đã học cả 2 nhé)
 Còn quá trẻ nên học cho kỹ, lơ mơ là phí tiền lắm.</v>
      </c>
      <c r="E5501" s="4"/>
      <c r="F5501" s="4"/>
      <c r="G5501" s="4"/>
      <c r="H5501" s="4"/>
      <c r="I5501" s="4"/>
      <c r="J5501" s="4"/>
      <c r="K5501" s="4"/>
      <c r="L5501" s="4"/>
      <c r="M5501" s="4"/>
      <c r="N5501" s="4"/>
      <c r="O5501" s="4"/>
      <c r="P5501" s="4"/>
      <c r="Q5501" s="4"/>
      <c r="R5501" s="4"/>
      <c r="S5501" s="4"/>
      <c r="T5501" s="4"/>
      <c r="U5501" s="4"/>
      <c r="V5501" s="4"/>
      <c r="W5501" s="4"/>
    </row>
    <row r="5502" spans="1:23" ht="28" x14ac:dyDescent="0.3">
      <c r="A5502" s="23"/>
      <c r="B5502" s="6">
        <v>0</v>
      </c>
      <c r="C5502" s="16" t="s">
        <v>5066</v>
      </c>
      <c r="D5502" s="16" t="str">
        <f t="shared" si="212"/>
        <v xml:space="preserve"> Đại học từ xa được c ạ c học hệ vừa học vừa làm là ổn nè :(( năm nay khắc nghiệt quá</v>
      </c>
      <c r="E5502" s="4"/>
      <c r="F5502" s="4"/>
      <c r="G5502" s="4"/>
      <c r="H5502" s="4"/>
      <c r="I5502" s="4"/>
      <c r="J5502" s="4"/>
      <c r="K5502" s="4"/>
      <c r="L5502" s="4"/>
      <c r="M5502" s="4"/>
      <c r="N5502" s="4"/>
      <c r="O5502" s="4"/>
      <c r="P5502" s="4"/>
      <c r="Q5502" s="4"/>
      <c r="R5502" s="4"/>
      <c r="S5502" s="4"/>
      <c r="T5502" s="4"/>
      <c r="U5502" s="4"/>
      <c r="V5502" s="4"/>
      <c r="W5502" s="4"/>
    </row>
    <row r="5503" spans="1:23" ht="70" x14ac:dyDescent="0.3">
      <c r="A5503" s="23"/>
      <c r="B5503" s="6">
        <v>0</v>
      </c>
      <c r="C5503" s="16" t="s">
        <v>5067</v>
      </c>
      <c r="D5503" s="16" t="str">
        <f t="shared" si="212"/>
        <v xml:space="preserve"> Đại học từ xa ko có đk học chính quy thì nên nghĩ đến
 Và kiếm việc làm, thực tập sớm đi bạn
 Điều quan trọng nhất là học hệ nào thì cũng mất tiền, mất công sức, nên học nghiêm túc để đạt đc kết quả cho bản thân.</v>
      </c>
      <c r="E5503" s="4"/>
      <c r="F5503" s="4"/>
      <c r="G5503" s="4"/>
      <c r="H5503" s="4"/>
      <c r="I5503" s="4"/>
      <c r="J5503" s="4"/>
      <c r="K5503" s="4"/>
      <c r="L5503" s="4"/>
      <c r="M5503" s="4"/>
      <c r="N5503" s="4"/>
      <c r="O5503" s="4"/>
      <c r="P5503" s="4"/>
      <c r="Q5503" s="4"/>
      <c r="R5503" s="4"/>
      <c r="S5503" s="4"/>
      <c r="T5503" s="4"/>
      <c r="U5503" s="4"/>
      <c r="V5503" s="4"/>
      <c r="W5503" s="4"/>
    </row>
    <row r="5504" spans="1:23" ht="56" x14ac:dyDescent="0.3">
      <c r="A5504" s="23"/>
      <c r="B5504" s="6">
        <v>0</v>
      </c>
      <c r="C5504" s="16" t="s">
        <v>5068</v>
      </c>
      <c r="D5504" s="16" t="str">
        <f t="shared" si="212"/>
        <v xml:space="preserve"> Đại học từ xa Ngày nay Không còn có sự phân biệt về hình thức học, đào tạo từ xa có giá trị tương đương như chính qui, em có thể yên tâm chọn học đào tạo từ xa.</v>
      </c>
      <c r="E5504" s="4"/>
      <c r="F5504" s="4"/>
      <c r="G5504" s="4"/>
      <c r="H5504" s="4"/>
      <c r="I5504" s="4"/>
      <c r="J5504" s="4"/>
      <c r="K5504" s="4"/>
      <c r="L5504" s="4"/>
      <c r="M5504" s="4"/>
      <c r="N5504" s="4"/>
      <c r="O5504" s="4"/>
      <c r="P5504" s="4"/>
      <c r="Q5504" s="4"/>
      <c r="R5504" s="4"/>
      <c r="S5504" s="4"/>
      <c r="T5504" s="4"/>
      <c r="U5504" s="4"/>
      <c r="V5504" s="4"/>
      <c r="W5504" s="4"/>
    </row>
    <row r="5505" spans="1:23" ht="56" x14ac:dyDescent="0.3">
      <c r="A5505" s="23"/>
      <c r="B5505" s="6">
        <v>0</v>
      </c>
      <c r="C5505" s="16" t="s">
        <v>5069</v>
      </c>
      <c r="D5505" s="16" t="str">
        <f t="shared" si="212"/>
        <v xml:space="preserve"> Đại học từ xa Em có định hướng gì k? Thực ra giờ hai loại bằng đều là tương đương (về ngoại quan) nhưng về kiến thức thì k tương đương. Học tx hp cũng cao lắm chứ k rẻ đâu. Consider học trường tư đi.</v>
      </c>
      <c r="E5505" s="4"/>
      <c r="F5505" s="4"/>
      <c r="G5505" s="4"/>
      <c r="H5505" s="4"/>
      <c r="I5505" s="4"/>
      <c r="J5505" s="4"/>
      <c r="K5505" s="4"/>
      <c r="L5505" s="4"/>
      <c r="M5505" s="4"/>
      <c r="N5505" s="4"/>
      <c r="O5505" s="4"/>
      <c r="P5505" s="4"/>
      <c r="Q5505" s="4"/>
      <c r="R5505" s="4"/>
      <c r="S5505" s="4"/>
      <c r="T5505" s="4"/>
      <c r="U5505" s="4"/>
      <c r="V5505" s="4"/>
      <c r="W5505" s="4"/>
    </row>
    <row r="5506" spans="1:23" ht="28" x14ac:dyDescent="0.3">
      <c r="A5506" s="23"/>
      <c r="B5506" s="6">
        <v>0</v>
      </c>
      <c r="C5506" s="16" t="s">
        <v>5070</v>
      </c>
      <c r="D5506" s="16" t="str">
        <f t="shared" si="212"/>
        <v xml:space="preserve"> Đại học từ xa cố gắng đu bám chính quy, chính quy vẫn là giá trị cao nhất</v>
      </c>
      <c r="E5506" s="4"/>
      <c r="F5506" s="4"/>
      <c r="G5506" s="4"/>
      <c r="H5506" s="4"/>
      <c r="I5506" s="4"/>
      <c r="J5506" s="4"/>
      <c r="K5506" s="4"/>
      <c r="L5506" s="4"/>
      <c r="M5506" s="4"/>
      <c r="N5506" s="4"/>
      <c r="O5506" s="4"/>
      <c r="P5506" s="4"/>
      <c r="Q5506" s="4"/>
      <c r="R5506" s="4"/>
      <c r="S5506" s="4"/>
      <c r="T5506" s="4"/>
      <c r="U5506" s="4"/>
      <c r="V5506" s="4"/>
      <c r="W5506" s="4"/>
    </row>
    <row r="5507" spans="1:23" ht="182" x14ac:dyDescent="0.3">
      <c r="A5507" s="23"/>
      <c r="B5507" s="6">
        <v>0</v>
      </c>
      <c r="C5507" s="16" t="s">
        <v>5071</v>
      </c>
      <c r="D5507" s="16" t="str">
        <f t="shared" si="212"/>
        <v xml:space="preserve"> Đại học từ xa Nếu em phân vân giữa chọn cao đẳng chính quy và đại học từ xa (hoặc vừa học vừa làm) thì chị khuyên em nên học đại học luôn sau này em sẽ không phải mất thời gian thêm nữa. Tùy vào tình hình kinh tế và thời gian. Nhưng chị xét thấy nếu em đã chọn vhvl thì chọn từ xa luôn cũng được. Hệ vừa học vừa làm vẫn phải lên trường mất thời gian, công sức nhưng lại không thể so sánh với chính quy được. Em có thể chọn từ xa, thời gian và chi phí tiết kiệm được đó em dùng học thêm chứng chỉ ngoại ngữ.
 Bằng đại học từ xa + 1 hoặc 2 chứng chỉ ngoại ngữ quá ổn em ạ.</v>
      </c>
      <c r="E5507" s="4"/>
      <c r="F5507" s="4"/>
      <c r="G5507" s="4"/>
      <c r="H5507" s="4"/>
      <c r="I5507" s="4"/>
      <c r="J5507" s="4"/>
      <c r="K5507" s="4"/>
      <c r="L5507" s="4"/>
      <c r="M5507" s="4"/>
      <c r="N5507" s="4"/>
      <c r="O5507" s="4"/>
      <c r="P5507" s="4"/>
      <c r="Q5507" s="4"/>
      <c r="R5507" s="4"/>
      <c r="S5507" s="4"/>
      <c r="T5507" s="4"/>
      <c r="U5507" s="4"/>
      <c r="V5507" s="4"/>
      <c r="W5507" s="4"/>
    </row>
    <row r="5508" spans="1:23" ht="14" x14ac:dyDescent="0.3">
      <c r="A5508" s="23"/>
      <c r="B5508" s="6">
        <v>0</v>
      </c>
      <c r="C5508" s="16" t="s">
        <v>5072</v>
      </c>
      <c r="D5508" s="16" t="str">
        <f t="shared" si="212"/>
        <v xml:space="preserve"> Đại học từ xa Ko phải muôn nào cũng học onl dc đâu :)))</v>
      </c>
      <c r="E5508" s="4"/>
      <c r="F5508" s="4"/>
      <c r="G5508" s="4"/>
      <c r="H5508" s="4"/>
      <c r="I5508" s="4"/>
      <c r="J5508" s="4"/>
      <c r="K5508" s="4"/>
      <c r="L5508" s="4"/>
      <c r="M5508" s="4"/>
      <c r="N5508" s="4"/>
      <c r="O5508" s="4"/>
      <c r="P5508" s="4"/>
      <c r="Q5508" s="4"/>
      <c r="R5508" s="4"/>
      <c r="S5508" s="4"/>
      <c r="T5508" s="4"/>
      <c r="U5508" s="4"/>
      <c r="V5508" s="4"/>
      <c r="W5508" s="4"/>
    </row>
    <row r="5509" spans="1:23" ht="56" x14ac:dyDescent="0.3">
      <c r="A5509" s="23"/>
      <c r="B5509" s="6">
        <v>0</v>
      </c>
      <c r="C5509" s="16" t="s">
        <v>5073</v>
      </c>
      <c r="D5509" s="16" t="str">
        <f t="shared" si="212"/>
        <v xml:space="preserve"> Đại học từ xa Được bạn nhé, nếu bạn thực sự có nhu cầu thì việc học hệ nào cũng đều được công nhận bạn ạ, bạn cần thêm thông tin về hệ đào tạo từ xa thì có thể nhắn cho mình để mình hỗ trợ nha</v>
      </c>
      <c r="E5509" s="4"/>
      <c r="F5509" s="4"/>
      <c r="G5509" s="4"/>
      <c r="H5509" s="4"/>
      <c r="I5509" s="4"/>
      <c r="J5509" s="4"/>
      <c r="K5509" s="4"/>
      <c r="L5509" s="4"/>
      <c r="M5509" s="4"/>
      <c r="N5509" s="4"/>
      <c r="O5509" s="4"/>
      <c r="P5509" s="4"/>
      <c r="Q5509" s="4"/>
      <c r="R5509" s="4"/>
      <c r="S5509" s="4"/>
      <c r="T5509" s="4"/>
      <c r="U5509" s="4"/>
      <c r="V5509" s="4"/>
      <c r="W5509" s="4"/>
    </row>
    <row r="5510" spans="1:23" ht="14" x14ac:dyDescent="0.3">
      <c r="A5510" s="23"/>
      <c r="B5510" s="6">
        <v>0</v>
      </c>
      <c r="C5510" s="16" t="s">
        <v>5074</v>
      </c>
      <c r="D5510" s="16" t="str">
        <f t="shared" si="212"/>
        <v xml:space="preserve"> Đại học từ xa Học chính quy đi bạn</v>
      </c>
      <c r="E5510" s="4"/>
      <c r="F5510" s="4"/>
      <c r="G5510" s="4"/>
      <c r="H5510" s="4"/>
      <c r="I5510" s="4"/>
      <c r="J5510" s="4"/>
      <c r="K5510" s="4"/>
      <c r="L5510" s="4"/>
      <c r="M5510" s="4"/>
      <c r="N5510" s="4"/>
      <c r="O5510" s="4"/>
      <c r="P5510" s="4"/>
      <c r="Q5510" s="4"/>
      <c r="R5510" s="4"/>
      <c r="S5510" s="4"/>
      <c r="T5510" s="4"/>
      <c r="U5510" s="4"/>
      <c r="V5510" s="4"/>
      <c r="W5510" s="4"/>
    </row>
    <row r="5511" spans="1:23" ht="42" x14ac:dyDescent="0.3">
      <c r="A5511" s="23"/>
      <c r="B5511" s="6">
        <v>0</v>
      </c>
      <c r="C5511" s="16" t="s">
        <v>5075</v>
      </c>
      <c r="D5511" s="16" t="str">
        <f t="shared" si="212"/>
        <v xml:space="preserve"> Đại học từ xa Hệ từ xa cũng đắt lắm. Học chính quy đi cho có nền tảng. Chứ hệ từ xa phù hợp với người đi làm thôi</v>
      </c>
      <c r="E5511" s="4"/>
      <c r="F5511" s="4"/>
      <c r="G5511" s="4"/>
      <c r="H5511" s="4"/>
      <c r="I5511" s="4"/>
      <c r="J5511" s="4"/>
      <c r="K5511" s="4"/>
      <c r="L5511" s="4"/>
      <c r="M5511" s="4"/>
      <c r="N5511" s="4"/>
      <c r="O5511" s="4"/>
      <c r="P5511" s="4"/>
      <c r="Q5511" s="4"/>
      <c r="R5511" s="4"/>
      <c r="S5511" s="4"/>
      <c r="T5511" s="4"/>
      <c r="U5511" s="4"/>
      <c r="V5511" s="4"/>
      <c r="W5511" s="4"/>
    </row>
    <row r="5512" spans="1:23" ht="28" x14ac:dyDescent="0.3">
      <c r="A5512" s="23"/>
      <c r="B5512" s="6">
        <v>0</v>
      </c>
      <c r="C5512" s="16" t="s">
        <v>5076</v>
      </c>
      <c r="D5512" s="16" t="str">
        <f t="shared" si="212"/>
        <v xml:space="preserve"> Đại học từ xa nên học chính quy nhé, mình học tại chức đây, giờ ráng lên thạc sĩ để vứt bớt bằng đh</v>
      </c>
      <c r="E5512" s="4"/>
      <c r="F5512" s="4"/>
      <c r="G5512" s="4"/>
      <c r="H5512" s="4"/>
      <c r="I5512" s="4"/>
      <c r="J5512" s="4"/>
      <c r="K5512" s="4"/>
      <c r="L5512" s="4"/>
      <c r="M5512" s="4"/>
      <c r="N5512" s="4"/>
      <c r="O5512" s="4"/>
      <c r="P5512" s="4"/>
      <c r="Q5512" s="4"/>
      <c r="R5512" s="4"/>
      <c r="S5512" s="4"/>
      <c r="T5512" s="4"/>
      <c r="U5512" s="4"/>
      <c r="V5512" s="4"/>
      <c r="W5512" s="4"/>
    </row>
    <row r="5513" spans="1:23" ht="42" x14ac:dyDescent="0.3">
      <c r="A5513" s="24" t="s">
        <v>5077</v>
      </c>
      <c r="B5513" s="6">
        <v>0</v>
      </c>
      <c r="C5513" s="16" t="s">
        <v>5078</v>
      </c>
      <c r="D5513" s="16" t="str">
        <f t="shared" si="212"/>
        <v xml:space="preserve"> Đại học từ xa Ngành này chắc mới hả b, chứ trg mh đg học cũng thuộc trường đào tạo từ xa nhiều ngành mà cũng ko thấy có ngành của b</v>
      </c>
      <c r="E5513" s="4"/>
      <c r="F5513" s="4"/>
      <c r="G5513" s="4"/>
      <c r="H5513" s="4"/>
      <c r="I5513" s="4"/>
      <c r="J5513" s="4"/>
      <c r="K5513" s="4"/>
      <c r="L5513" s="4"/>
      <c r="M5513" s="4"/>
      <c r="N5513" s="4"/>
      <c r="O5513" s="4"/>
      <c r="P5513" s="4"/>
      <c r="Q5513" s="4"/>
      <c r="R5513" s="4"/>
      <c r="S5513" s="4"/>
      <c r="T5513" s="4"/>
      <c r="U5513" s="4"/>
      <c r="V5513" s="4"/>
      <c r="W5513" s="4"/>
    </row>
    <row r="5514" spans="1:23" ht="14" x14ac:dyDescent="0.3">
      <c r="A5514" s="23"/>
      <c r="B5514" s="6">
        <v>0</v>
      </c>
      <c r="C5514" s="16" t="s">
        <v>5079</v>
      </c>
      <c r="D5514" s="16" t="str">
        <f t="shared" si="212"/>
        <v xml:space="preserve"> Đại học từ xa Có ai đang học NEU từ xa ko ạ?</v>
      </c>
      <c r="E5514" s="4"/>
      <c r="F5514" s="4"/>
      <c r="G5514" s="4"/>
      <c r="H5514" s="4"/>
      <c r="I5514" s="4"/>
      <c r="J5514" s="4"/>
      <c r="K5514" s="4"/>
      <c r="L5514" s="4"/>
      <c r="M5514" s="4"/>
      <c r="N5514" s="4"/>
      <c r="O5514" s="4"/>
      <c r="P5514" s="4"/>
      <c r="Q5514" s="4"/>
      <c r="R5514" s="4"/>
      <c r="S5514" s="4"/>
      <c r="T5514" s="4"/>
      <c r="U5514" s="4"/>
      <c r="V5514" s="4"/>
      <c r="W5514" s="4"/>
    </row>
    <row r="5515" spans="1:23" ht="14" x14ac:dyDescent="0.3">
      <c r="A5515" s="23"/>
      <c r="B5515" s="6">
        <v>0</v>
      </c>
      <c r="C5515" s="16" t="s">
        <v>5080</v>
      </c>
      <c r="D5515" s="16" t="str">
        <f t="shared" si="212"/>
        <v xml:space="preserve"> Đại học từ xa hay bồ học cc an toàn lao động đi :)))</v>
      </c>
      <c r="E5515" s="4"/>
      <c r="F5515" s="4"/>
      <c r="G5515" s="4"/>
      <c r="H5515" s="4"/>
      <c r="I5515" s="4"/>
      <c r="J5515" s="4"/>
      <c r="K5515" s="4"/>
      <c r="L5515" s="4"/>
      <c r="M5515" s="4"/>
      <c r="N5515" s="4"/>
      <c r="O5515" s="4"/>
      <c r="P5515" s="4"/>
      <c r="Q5515" s="4"/>
      <c r="R5515" s="4"/>
      <c r="S5515" s="4"/>
      <c r="T5515" s="4"/>
      <c r="U5515" s="4"/>
      <c r="V5515" s="4"/>
      <c r="W5515" s="4"/>
    </row>
    <row r="5516" spans="1:23" ht="28" x14ac:dyDescent="0.3">
      <c r="A5516" s="23"/>
      <c r="B5516" s="6">
        <v>0</v>
      </c>
      <c r="C5516" s="16" t="s">
        <v>5081</v>
      </c>
      <c r="D5516" s="16" t="str">
        <f t="shared" si="212"/>
        <v xml:space="preserve"> Đại học từ xa có đào tạo nghiệp vụ ngắn hạn về an toàn lao động chứ ngành này nghe lạ bạn ạ</v>
      </c>
      <c r="E5516" s="4"/>
      <c r="F5516" s="4"/>
      <c r="G5516" s="4"/>
      <c r="H5516" s="4"/>
      <c r="I5516" s="4"/>
      <c r="J5516" s="4"/>
      <c r="K5516" s="4"/>
      <c r="L5516" s="4"/>
      <c r="M5516" s="4"/>
      <c r="N5516" s="4"/>
      <c r="O5516" s="4"/>
      <c r="P5516" s="4"/>
      <c r="Q5516" s="4"/>
      <c r="R5516" s="4"/>
      <c r="S5516" s="4"/>
      <c r="T5516" s="4"/>
      <c r="U5516" s="4"/>
      <c r="V5516" s="4"/>
      <c r="W5516" s="4"/>
    </row>
    <row r="5517" spans="1:23" ht="14" x14ac:dyDescent="0.3">
      <c r="A5517" s="24" t="s">
        <v>5082</v>
      </c>
      <c r="B5517" s="6">
        <v>0</v>
      </c>
      <c r="C5517" s="16" t="s">
        <v>5083</v>
      </c>
      <c r="D5517" s="16" t="str">
        <f t="shared" si="212"/>
        <v xml:space="preserve"> Đại học từ xa khó đồn lắm b</v>
      </c>
      <c r="E5517" s="4"/>
      <c r="F5517" s="4"/>
      <c r="G5517" s="4"/>
      <c r="H5517" s="4"/>
      <c r="I5517" s="4"/>
      <c r="J5517" s="4"/>
      <c r="K5517" s="4"/>
      <c r="L5517" s="4"/>
      <c r="M5517" s="4"/>
      <c r="N5517" s="4"/>
      <c r="O5517" s="4"/>
      <c r="P5517" s="4"/>
      <c r="Q5517" s="4"/>
      <c r="R5517" s="4"/>
      <c r="S5517" s="4"/>
      <c r="T5517" s="4"/>
      <c r="U5517" s="4"/>
      <c r="V5517" s="4"/>
      <c r="W5517" s="4"/>
    </row>
    <row r="5518" spans="1:23" ht="14" x14ac:dyDescent="0.3">
      <c r="A5518" s="23"/>
      <c r="B5518" s="6">
        <v>0</v>
      </c>
      <c r="C5518" s="16" t="s">
        <v>5084</v>
      </c>
      <c r="D5518" s="16" t="str">
        <f t="shared" si="212"/>
        <v xml:space="preserve"> Đại học từ xa ko được đâu</v>
      </c>
      <c r="E5518" s="4"/>
      <c r="F5518" s="4"/>
      <c r="G5518" s="4"/>
      <c r="H5518" s="4"/>
      <c r="I5518" s="4"/>
      <c r="J5518" s="4"/>
      <c r="K5518" s="4"/>
      <c r="L5518" s="4"/>
      <c r="M5518" s="4"/>
      <c r="N5518" s="4"/>
      <c r="O5518" s="4"/>
      <c r="P5518" s="4"/>
      <c r="Q5518" s="4"/>
      <c r="R5518" s="4"/>
      <c r="S5518" s="4"/>
      <c r="T5518" s="4"/>
      <c r="U5518" s="4"/>
      <c r="V5518" s="4"/>
      <c r="W5518" s="4"/>
    </row>
    <row r="5519" spans="1:23" ht="14" x14ac:dyDescent="0.3">
      <c r="A5519" s="23"/>
      <c r="B5519" s="6">
        <v>0</v>
      </c>
      <c r="C5519" s="16" t="s">
        <v>5085</v>
      </c>
      <c r="D5519" s="16" t="str">
        <f t="shared" si="212"/>
        <v xml:space="preserve"> Đại học từ xa phụ thuộc vào lịch thi của trường b ạ</v>
      </c>
      <c r="E5519" s="4"/>
      <c r="F5519" s="4"/>
      <c r="G5519" s="4"/>
      <c r="H5519" s="4"/>
      <c r="I5519" s="4"/>
      <c r="J5519" s="4"/>
      <c r="K5519" s="4"/>
      <c r="L5519" s="4"/>
      <c r="M5519" s="4"/>
      <c r="N5519" s="4"/>
      <c r="O5519" s="4"/>
      <c r="P5519" s="4"/>
      <c r="Q5519" s="4"/>
      <c r="R5519" s="4"/>
      <c r="S5519" s="4"/>
      <c r="T5519" s="4"/>
      <c r="U5519" s="4"/>
      <c r="V5519" s="4"/>
      <c r="W5519" s="4"/>
    </row>
    <row r="5520" spans="1:23" ht="28" x14ac:dyDescent="0.3">
      <c r="A5520" s="23"/>
      <c r="B5520" s="6">
        <v>0</v>
      </c>
      <c r="C5520" s="16" t="s">
        <v>5086</v>
      </c>
      <c r="D5520" s="16" t="str">
        <f t="shared" si="212"/>
        <v xml:space="preserve"> Đại học từ xa ko dồn như thế được em ơi, lịch thi là lịch chung rồi</v>
      </c>
      <c r="E5520" s="4"/>
      <c r="F5520" s="4"/>
      <c r="G5520" s="4"/>
      <c r="H5520" s="4"/>
      <c r="I5520" s="4"/>
      <c r="J5520" s="4"/>
      <c r="K5520" s="4"/>
      <c r="L5520" s="4"/>
      <c r="M5520" s="4"/>
      <c r="N5520" s="4"/>
      <c r="O5520" s="4"/>
      <c r="P5520" s="4"/>
      <c r="Q5520" s="4"/>
      <c r="R5520" s="4"/>
      <c r="S5520" s="4"/>
      <c r="T5520" s="4"/>
      <c r="U5520" s="4"/>
      <c r="V5520" s="4"/>
      <c r="W5520" s="4"/>
    </row>
    <row r="5521" spans="1:23" ht="84" x14ac:dyDescent="0.3">
      <c r="A5521" s="23"/>
      <c r="B5521" s="6">
        <v>0</v>
      </c>
      <c r="C5521" s="16" t="s">
        <v>5087</v>
      </c>
      <c r="D5521" s="16" t="str">
        <f t="shared" si="212"/>
        <v xml:space="preserve"> Đại học từ xa Chào bạn nha, về việc đăng kí thi dồn tất cả các môn vào 1 lần/năm không khả thi lắm bạn ạ, vì lịch thi của các môn trong năm khác nhau, có thể dồn được nhưng chỉ dồn được 1 số môn thôi, và sẽ liệt vào trường hợp hoãn thi, khi hoãn thi thì các trường cũng sẽ có giới hạn số môn được hoãn cho sv</v>
      </c>
      <c r="E5521" s="4"/>
      <c r="F5521" s="4"/>
      <c r="G5521" s="4"/>
      <c r="H5521" s="4"/>
      <c r="I5521" s="4"/>
      <c r="J5521" s="4"/>
      <c r="K5521" s="4"/>
      <c r="L5521" s="4"/>
      <c r="M5521" s="4"/>
      <c r="N5521" s="4"/>
      <c r="O5521" s="4"/>
      <c r="P5521" s="4"/>
      <c r="Q5521" s="4"/>
      <c r="R5521" s="4"/>
      <c r="S5521" s="4"/>
      <c r="T5521" s="4"/>
      <c r="U5521" s="4"/>
      <c r="V5521" s="4"/>
      <c r="W5521" s="4"/>
    </row>
    <row r="5522" spans="1:23" ht="84" x14ac:dyDescent="0.3">
      <c r="A5522" s="23"/>
      <c r="B5522" s="6">
        <v>0</v>
      </c>
      <c r="C5522" s="16" t="s">
        <v>5088</v>
      </c>
      <c r="D5522" s="16" t="str">
        <f t="shared" si="212"/>
        <v xml:space="preserve"> Đại học từ xa Thật ra thì việc dồn thi 1 lần vừa khó khả thi vừa rùi ro, bạn khó đạt điểm cao mà cũng khó để ôn quá nhiều môn một lúc. Ví dụ môn từ kỳ trước đến kỳ sau bạn mới thi, khi ôn bạn phải hệ thống lại từ đầu, học rất cực để thi, dồn hết các môn lại để thi tưởng là tiện nhưng ko tiện đâu bạn à</v>
      </c>
      <c r="E5522" s="4"/>
      <c r="F5522" s="4"/>
      <c r="G5522" s="4"/>
      <c r="H5522" s="4"/>
      <c r="I5522" s="4"/>
      <c r="J5522" s="4"/>
      <c r="K5522" s="4"/>
      <c r="L5522" s="4"/>
      <c r="M5522" s="4"/>
      <c r="N5522" s="4"/>
      <c r="O5522" s="4"/>
      <c r="P5522" s="4"/>
      <c r="Q5522" s="4"/>
      <c r="R5522" s="4"/>
      <c r="S5522" s="4"/>
      <c r="T5522" s="4"/>
      <c r="U5522" s="4"/>
      <c r="V5522" s="4"/>
      <c r="W5522" s="4"/>
    </row>
    <row r="5523" spans="1:23" ht="14" x14ac:dyDescent="0.3">
      <c r="A5523" s="23"/>
      <c r="B5523" s="6">
        <v>0</v>
      </c>
      <c r="C5523" s="16" t="s">
        <v>5089</v>
      </c>
      <c r="D5523" s="16" t="str">
        <f t="shared" si="212"/>
        <v xml:space="preserve"> Đại học từ xa học thế khó lắm đó bạn</v>
      </c>
      <c r="E5523" s="4"/>
      <c r="F5523" s="4"/>
      <c r="G5523" s="4"/>
      <c r="H5523" s="4"/>
      <c r="I5523" s="4"/>
      <c r="J5523" s="4"/>
      <c r="K5523" s="4"/>
      <c r="L5523" s="4"/>
      <c r="M5523" s="4"/>
      <c r="N5523" s="4"/>
      <c r="O5523" s="4"/>
      <c r="P5523" s="4"/>
      <c r="Q5523" s="4"/>
      <c r="R5523" s="4"/>
      <c r="S5523" s="4"/>
      <c r="T5523" s="4"/>
      <c r="U5523" s="4"/>
      <c r="V5523" s="4"/>
      <c r="W5523" s="4"/>
    </row>
    <row r="5524" spans="1:23" ht="28" x14ac:dyDescent="0.3">
      <c r="A5524" s="23"/>
      <c r="B5524" s="6">
        <v>0</v>
      </c>
      <c r="C5524" s="16" t="s">
        <v>5090</v>
      </c>
      <c r="D5524" s="16" t="str">
        <f t="shared" si="212"/>
        <v xml:space="preserve"> Đại học từ xa Còn tùy thuộc vào trường quy định lịch thi nữa á bạn</v>
      </c>
      <c r="E5524" s="4"/>
      <c r="F5524" s="4"/>
      <c r="G5524" s="4"/>
      <c r="H5524" s="4"/>
      <c r="I5524" s="4"/>
      <c r="J5524" s="4"/>
      <c r="K5524" s="4"/>
      <c r="L5524" s="4"/>
      <c r="M5524" s="4"/>
      <c r="N5524" s="4"/>
      <c r="O5524" s="4"/>
      <c r="P5524" s="4"/>
      <c r="Q5524" s="4"/>
      <c r="R5524" s="4"/>
      <c r="S5524" s="4"/>
      <c r="T5524" s="4"/>
      <c r="U5524" s="4"/>
      <c r="V5524" s="4"/>
      <c r="W5524" s="4"/>
    </row>
    <row r="5525" spans="1:23" ht="14" x14ac:dyDescent="0.3">
      <c r="A5525" s="24" t="s">
        <v>5091</v>
      </c>
      <c r="B5525" s="6">
        <v>0</v>
      </c>
      <c r="C5525" s="16" t="s">
        <v>5092</v>
      </c>
      <c r="D5525" s="16" t="str">
        <f t="shared" si="212"/>
        <v xml:space="preserve"> Đại học từ xa Ko b nhé, hệ từ xa k dc giấy hoãn nvqs</v>
      </c>
      <c r="E5525" s="4"/>
      <c r="F5525" s="4"/>
      <c r="G5525" s="4"/>
      <c r="H5525" s="4"/>
      <c r="I5525" s="4"/>
      <c r="J5525" s="4"/>
      <c r="K5525" s="4"/>
      <c r="L5525" s="4"/>
      <c r="M5525" s="4"/>
      <c r="N5525" s="4"/>
      <c r="O5525" s="4"/>
      <c r="P5525" s="4"/>
      <c r="Q5525" s="4"/>
      <c r="R5525" s="4"/>
      <c r="S5525" s="4"/>
      <c r="T5525" s="4"/>
      <c r="U5525" s="4"/>
      <c r="V5525" s="4"/>
      <c r="W5525" s="4"/>
    </row>
    <row r="5526" spans="1:23" ht="42" x14ac:dyDescent="0.3">
      <c r="A5526" s="23"/>
      <c r="B5526" s="6">
        <v>0</v>
      </c>
      <c r="C5526" s="16" t="s">
        <v>5093</v>
      </c>
      <c r="D5526" s="16" t="str">
        <f t="shared" si="212"/>
        <v xml:space="preserve"> Đại học từ xa Chào em nha, theo quy định thì chỉ có hệ chính quy là được hoãn thôi em nha, còn từ xa và vhvl thì ko em nha</v>
      </c>
      <c r="E5526" s="4"/>
      <c r="F5526" s="4"/>
      <c r="G5526" s="4"/>
      <c r="H5526" s="4"/>
      <c r="I5526" s="4"/>
      <c r="J5526" s="4"/>
      <c r="K5526" s="4"/>
      <c r="L5526" s="4"/>
      <c r="M5526" s="4"/>
      <c r="N5526" s="4"/>
      <c r="O5526" s="4"/>
      <c r="P5526" s="4"/>
      <c r="Q5526" s="4"/>
      <c r="R5526" s="4"/>
      <c r="S5526" s="4"/>
      <c r="T5526" s="4"/>
      <c r="U5526" s="4"/>
      <c r="V5526" s="4"/>
      <c r="W5526" s="4"/>
    </row>
    <row r="5527" spans="1:23" ht="14" x14ac:dyDescent="0.3">
      <c r="A5527" s="23"/>
      <c r="B5527" s="6">
        <v>0</v>
      </c>
      <c r="C5527" s="16" t="s">
        <v>5094</v>
      </c>
      <c r="D5527" s="16" t="str">
        <f t="shared" si="212"/>
        <v xml:space="preserve"> Đại học từ xa ko được đâu em</v>
      </c>
      <c r="E5527" s="4"/>
      <c r="F5527" s="4"/>
      <c r="G5527" s="4"/>
      <c r="H5527" s="4"/>
      <c r="I5527" s="4"/>
      <c r="J5527" s="4"/>
      <c r="K5527" s="4"/>
      <c r="L5527" s="4"/>
      <c r="M5527" s="4"/>
      <c r="N5527" s="4"/>
      <c r="O5527" s="4"/>
      <c r="P5527" s="4"/>
      <c r="Q5527" s="4"/>
      <c r="R5527" s="4"/>
      <c r="S5527" s="4"/>
      <c r="T5527" s="4"/>
      <c r="U5527" s="4"/>
      <c r="V5527" s="4"/>
      <c r="W5527" s="4"/>
    </row>
    <row r="5528" spans="1:23" ht="28" x14ac:dyDescent="0.3">
      <c r="A5528" s="23"/>
      <c r="B5528" s="6">
        <v>0</v>
      </c>
      <c r="C5528" s="16" t="s">
        <v>5095</v>
      </c>
      <c r="D5528" s="16" t="str">
        <f t="shared" si="212"/>
        <v xml:space="preserve"> Đại học từ xa chỉ có học hệ chính quy đi học mới xin được hoãn nvqs</v>
      </c>
      <c r="E5528" s="4"/>
      <c r="F5528" s="4"/>
      <c r="G5528" s="4"/>
      <c r="H5528" s="4"/>
      <c r="I5528" s="4"/>
      <c r="J5528" s="4"/>
      <c r="K5528" s="4"/>
      <c r="L5528" s="4"/>
      <c r="M5528" s="4"/>
      <c r="N5528" s="4"/>
      <c r="O5528" s="4"/>
      <c r="P5528" s="4"/>
      <c r="Q5528" s="4"/>
      <c r="R5528" s="4"/>
      <c r="S5528" s="4"/>
      <c r="T5528" s="4"/>
      <c r="U5528" s="4"/>
      <c r="V5528" s="4"/>
      <c r="W5528" s="4"/>
    </row>
    <row r="5529" spans="1:23" ht="28" x14ac:dyDescent="0.3">
      <c r="A5529" s="23"/>
      <c r="B5529" s="6">
        <v>0</v>
      </c>
      <c r="C5529" s="16" t="s">
        <v>5096</v>
      </c>
      <c r="D5529" s="16" t="str">
        <f t="shared" si="212"/>
        <v xml:space="preserve"> Đại học từ xa ai mà bảo bạn là htx hoãn được thì là ko biết gì đấy</v>
      </c>
      <c r="E5529" s="4"/>
      <c r="F5529" s="4"/>
      <c r="G5529" s="4"/>
      <c r="H5529" s="4"/>
      <c r="I5529" s="4"/>
      <c r="J5529" s="4"/>
      <c r="K5529" s="4"/>
      <c r="L5529" s="4"/>
      <c r="M5529" s="4"/>
      <c r="N5529" s="4"/>
      <c r="O5529" s="4"/>
      <c r="P5529" s="4"/>
      <c r="Q5529" s="4"/>
      <c r="R5529" s="4"/>
      <c r="S5529" s="4"/>
      <c r="T5529" s="4"/>
      <c r="U5529" s="4"/>
      <c r="V5529" s="4"/>
      <c r="W5529" s="4"/>
    </row>
    <row r="5530" spans="1:23" ht="28" x14ac:dyDescent="0.3">
      <c r="A5530" s="23"/>
      <c r="B5530" s="6">
        <v>0</v>
      </c>
      <c r="C5530" s="16" t="s">
        <v>5097</v>
      </c>
      <c r="D5530" s="16" t="str">
        <f t="shared" si="212"/>
        <v xml:space="preserve"> Đại học từ xa hệ chính quy thì được, còn các hệ khác thì ko</v>
      </c>
      <c r="E5530" s="4"/>
      <c r="F5530" s="4"/>
      <c r="G5530" s="4"/>
      <c r="H5530" s="4"/>
      <c r="I5530" s="4"/>
      <c r="J5530" s="4"/>
      <c r="K5530" s="4"/>
      <c r="L5530" s="4"/>
      <c r="M5530" s="4"/>
      <c r="N5530" s="4"/>
      <c r="O5530" s="4"/>
      <c r="P5530" s="4"/>
      <c r="Q5530" s="4"/>
      <c r="R5530" s="4"/>
      <c r="S5530" s="4"/>
      <c r="T5530" s="4"/>
      <c r="U5530" s="4"/>
      <c r="V5530" s="4"/>
      <c r="W5530" s="4"/>
    </row>
    <row r="5531" spans="1:23" ht="28" x14ac:dyDescent="0.3">
      <c r="A5531" s="23"/>
      <c r="B5531" s="6">
        <v>0</v>
      </c>
      <c r="C5531" s="16" t="s">
        <v>5098</v>
      </c>
      <c r="D5531" s="16" t="str">
        <f t="shared" si="212"/>
        <v xml:space="preserve"> Đại học từ xa Bạn có thể xin giấy xác nhận đang là sinh viên và kèm theo thông báo nhập học nhé.</v>
      </c>
      <c r="E5531" s="4"/>
      <c r="F5531" s="4"/>
      <c r="G5531" s="4"/>
      <c r="H5531" s="4"/>
      <c r="I5531" s="4"/>
      <c r="J5531" s="4"/>
      <c r="K5531" s="4"/>
      <c r="L5531" s="4"/>
      <c r="M5531" s="4"/>
      <c r="N5531" s="4"/>
      <c r="O5531" s="4"/>
      <c r="P5531" s="4"/>
      <c r="Q5531" s="4"/>
      <c r="R5531" s="4"/>
      <c r="S5531" s="4"/>
      <c r="T5531" s="4"/>
      <c r="U5531" s="4"/>
      <c r="V5531" s="4"/>
      <c r="W5531" s="4"/>
    </row>
    <row r="5532" spans="1:23" ht="14" x14ac:dyDescent="0.3">
      <c r="A5532" s="24" t="s">
        <v>5099</v>
      </c>
      <c r="B5532" s="6">
        <v>0</v>
      </c>
      <c r="C5532" s="16" t="s">
        <v>5100</v>
      </c>
      <c r="D5532" s="16" t="str">
        <f t="shared" si="212"/>
        <v xml:space="preserve"> Đại học từ xa C học hệ từ xa tiện hơn chứ</v>
      </c>
      <c r="E5532" s="4"/>
      <c r="F5532" s="4"/>
      <c r="G5532" s="4"/>
      <c r="H5532" s="4"/>
      <c r="I5532" s="4"/>
      <c r="J5532" s="4"/>
      <c r="K5532" s="4"/>
      <c r="L5532" s="4"/>
      <c r="M5532" s="4"/>
      <c r="N5532" s="4"/>
      <c r="O5532" s="4"/>
      <c r="P5532" s="4"/>
      <c r="Q5532" s="4"/>
      <c r="R5532" s="4"/>
      <c r="S5532" s="4"/>
      <c r="T5532" s="4"/>
      <c r="U5532" s="4"/>
      <c r="V5532" s="4"/>
      <c r="W5532" s="4"/>
    </row>
    <row r="5533" spans="1:23" ht="28" x14ac:dyDescent="0.3">
      <c r="A5533" s="23"/>
      <c r="B5533" s="6">
        <v>0</v>
      </c>
      <c r="C5533" s="16" t="s">
        <v>5101</v>
      </c>
      <c r="D5533" s="16" t="str">
        <f t="shared" si="212"/>
        <v xml:space="preserve"> Đại học từ xa C tham khảo trường Trà Vinh xem sao ạ, em thấy nhiều review tốt</v>
      </c>
      <c r="E5533" s="4"/>
      <c r="F5533" s="4"/>
      <c r="G5533" s="4"/>
      <c r="H5533" s="4"/>
      <c r="I5533" s="4"/>
      <c r="J5533" s="4"/>
      <c r="K5533" s="4"/>
      <c r="L5533" s="4"/>
      <c r="M5533" s="4"/>
      <c r="N5533" s="4"/>
      <c r="O5533" s="4"/>
      <c r="P5533" s="4"/>
      <c r="Q5533" s="4"/>
      <c r="R5533" s="4"/>
      <c r="S5533" s="4"/>
      <c r="T5533" s="4"/>
      <c r="U5533" s="4"/>
      <c r="V5533" s="4"/>
      <c r="W5533" s="4"/>
    </row>
    <row r="5534" spans="1:23" ht="14" x14ac:dyDescent="0.3">
      <c r="A5534" s="23"/>
      <c r="B5534" s="6">
        <v>0</v>
      </c>
      <c r="C5534" s="16" t="s">
        <v>5102</v>
      </c>
      <c r="D5534" s="16" t="str">
        <f t="shared" si="212"/>
        <v xml:space="preserve"> Đại học từ xa NNA nhiều trường đào tạo lắm</v>
      </c>
      <c r="E5534" s="4"/>
      <c r="F5534" s="4"/>
      <c r="G5534" s="4"/>
      <c r="H5534" s="4"/>
      <c r="I5534" s="4"/>
      <c r="J5534" s="4"/>
      <c r="K5534" s="4"/>
      <c r="L5534" s="4"/>
      <c r="M5534" s="4"/>
      <c r="N5534" s="4"/>
      <c r="O5534" s="4"/>
      <c r="P5534" s="4"/>
      <c r="Q5534" s="4"/>
      <c r="R5534" s="4"/>
      <c r="S5534" s="4"/>
      <c r="T5534" s="4"/>
      <c r="U5534" s="4"/>
      <c r="V5534" s="4"/>
      <c r="W5534" s="4"/>
    </row>
    <row r="5535" spans="1:23" ht="28" x14ac:dyDescent="0.3">
      <c r="A5535" s="23"/>
      <c r="B5535" s="6">
        <v>0</v>
      </c>
      <c r="C5535" s="16" t="s">
        <v>5103</v>
      </c>
      <c r="D5535" s="16" t="str">
        <f t="shared" si="212"/>
        <v xml:space="preserve"> Đại học từ xa Cao đẳng giờ học lên thì mất tầm 2 - 2,5 năm</v>
      </c>
      <c r="E5535" s="4"/>
      <c r="F5535" s="4"/>
      <c r="G5535" s="4"/>
      <c r="H5535" s="4"/>
      <c r="I5535" s="4"/>
      <c r="J5535" s="4"/>
      <c r="K5535" s="4"/>
      <c r="L5535" s="4"/>
      <c r="M5535" s="4"/>
      <c r="N5535" s="4"/>
      <c r="O5535" s="4"/>
      <c r="P5535" s="4"/>
      <c r="Q5535" s="4"/>
      <c r="R5535" s="4"/>
      <c r="S5535" s="4"/>
      <c r="T5535" s="4"/>
      <c r="U5535" s="4"/>
      <c r="V5535" s="4"/>
      <c r="W5535" s="4"/>
    </row>
    <row r="5536" spans="1:23" ht="14" x14ac:dyDescent="0.3">
      <c r="A5536" s="23"/>
      <c r="B5536" s="6">
        <v>0</v>
      </c>
      <c r="C5536" s="16" t="s">
        <v>5104</v>
      </c>
      <c r="D5536" s="16" t="str">
        <f t="shared" si="212"/>
        <v xml:space="preserve"> Đại học từ xa Ổn là đào tạo ổn hay chi phí ổn vậy bạn</v>
      </c>
      <c r="E5536" s="4"/>
      <c r="F5536" s="4"/>
      <c r="G5536" s="4"/>
      <c r="H5536" s="4"/>
      <c r="I5536" s="4"/>
      <c r="J5536" s="4"/>
      <c r="K5536" s="4"/>
      <c r="L5536" s="4"/>
      <c r="M5536" s="4"/>
      <c r="N5536" s="4"/>
      <c r="O5536" s="4"/>
      <c r="P5536" s="4"/>
      <c r="Q5536" s="4"/>
      <c r="R5536" s="4"/>
      <c r="S5536" s="4"/>
      <c r="T5536" s="4"/>
      <c r="U5536" s="4"/>
      <c r="V5536" s="4"/>
      <c r="W5536" s="4"/>
    </row>
    <row r="5537" spans="1:23" ht="28" x14ac:dyDescent="0.3">
      <c r="A5537" s="23"/>
      <c r="B5537" s="6">
        <v>0</v>
      </c>
      <c r="C5537" s="16" t="s">
        <v>5105</v>
      </c>
      <c r="D5537" s="16" t="str">
        <f t="shared" si="212"/>
        <v xml:space="preserve"> Đại học từ xa Hệ vừa honc vừa làm thì cưd trường nào tiếng thì chọn</v>
      </c>
      <c r="E5537" s="4"/>
      <c r="F5537" s="4"/>
      <c r="G5537" s="4"/>
      <c r="H5537" s="4"/>
      <c r="I5537" s="4"/>
      <c r="J5537" s="4"/>
      <c r="K5537" s="4"/>
      <c r="L5537" s="4"/>
      <c r="M5537" s="4"/>
      <c r="N5537" s="4"/>
      <c r="O5537" s="4"/>
      <c r="P5537" s="4"/>
      <c r="Q5537" s="4"/>
      <c r="R5537" s="4"/>
      <c r="S5537" s="4"/>
      <c r="T5537" s="4"/>
      <c r="U5537" s="4"/>
      <c r="V5537" s="4"/>
      <c r="W5537" s="4"/>
    </row>
    <row r="5538" spans="1:23" ht="28" x14ac:dyDescent="0.3">
      <c r="A5538" s="23"/>
      <c r="B5538" s="6">
        <v>0</v>
      </c>
      <c r="C5538" s="16" t="s">
        <v>5106</v>
      </c>
      <c r="D5538" s="16" t="str">
        <f t="shared" si="212"/>
        <v xml:space="preserve"> Đại học từ xa Còn từ xa thì nên chọn trường đào tạo lâu rồi</v>
      </c>
      <c r="E5538" s="4"/>
      <c r="F5538" s="4"/>
      <c r="G5538" s="4"/>
      <c r="H5538" s="4"/>
      <c r="I5538" s="4"/>
      <c r="J5538" s="4"/>
      <c r="K5538" s="4"/>
      <c r="L5538" s="4"/>
      <c r="M5538" s="4"/>
      <c r="N5538" s="4"/>
      <c r="O5538" s="4"/>
      <c r="P5538" s="4"/>
      <c r="Q5538" s="4"/>
      <c r="R5538" s="4"/>
      <c r="S5538" s="4"/>
      <c r="T5538" s="4"/>
      <c r="U5538" s="4"/>
      <c r="V5538" s="4"/>
      <c r="W5538" s="4"/>
    </row>
    <row r="5539" spans="1:23" ht="28" x14ac:dyDescent="0.3">
      <c r="A5539" s="23"/>
      <c r="B5539" s="6">
        <v>0</v>
      </c>
      <c r="C5539" s="16" t="s">
        <v>5107</v>
      </c>
      <c r="D5539" s="16" t="str">
        <f t="shared" si="212"/>
        <v xml:space="preserve"> Đại học từ xa Em tham khảo Đại học Công nghệ Tp.HCM</v>
      </c>
      <c r="E5539" s="4"/>
      <c r="F5539" s="4"/>
      <c r="G5539" s="4"/>
      <c r="H5539" s="4"/>
      <c r="I5539" s="4"/>
      <c r="J5539" s="4"/>
      <c r="K5539" s="4"/>
      <c r="L5539" s="4"/>
      <c r="M5539" s="4"/>
      <c r="N5539" s="4"/>
      <c r="O5539" s="4"/>
      <c r="P5539" s="4"/>
      <c r="Q5539" s="4"/>
      <c r="R5539" s="4"/>
      <c r="S5539" s="4"/>
      <c r="T5539" s="4"/>
      <c r="U5539" s="4"/>
      <c r="V5539" s="4"/>
      <c r="W5539" s="4"/>
    </row>
    <row r="5540" spans="1:23" ht="56" x14ac:dyDescent="0.3">
      <c r="A5540" s="23"/>
      <c r="B5540" s="6">
        <v>0</v>
      </c>
      <c r="C5540" s="16" t="s">
        <v>5108</v>
      </c>
      <c r="D5540" s="16" t="str">
        <f t="shared" si="212"/>
        <v xml:space="preserve"> Đại học từ xa Ngôn Ngữ Anh ở khu vực miền nam có rất nhiều trường hỗ trợ đào tạo từ xa nhưng về chất lượng sẽ khác nhau, bạn muốn biết mình gợi ý cho bạn thêm. Cứ nhắn trực tiếp vs mình để hỗ trợ tốt hơn nhe</v>
      </c>
      <c r="E5540" s="4"/>
      <c r="F5540" s="4"/>
      <c r="G5540" s="4"/>
      <c r="H5540" s="4"/>
      <c r="I5540" s="4"/>
      <c r="J5540" s="4"/>
      <c r="K5540" s="4"/>
      <c r="L5540" s="4"/>
      <c r="M5540" s="4"/>
      <c r="N5540" s="4"/>
      <c r="O5540" s="4"/>
      <c r="P5540" s="4"/>
      <c r="Q5540" s="4"/>
      <c r="R5540" s="4"/>
      <c r="S5540" s="4"/>
      <c r="T5540" s="4"/>
      <c r="U5540" s="4"/>
      <c r="V5540" s="4"/>
      <c r="W5540" s="4"/>
    </row>
    <row r="5541" spans="1:23" ht="42" x14ac:dyDescent="0.3">
      <c r="A5541" s="24" t="s">
        <v>5109</v>
      </c>
      <c r="B5541" s="6">
        <v>0</v>
      </c>
      <c r="C5541" s="16" t="s">
        <v>5110</v>
      </c>
      <c r="D5541" s="16" t="str">
        <f t="shared" si="212"/>
        <v xml:space="preserve"> Đại học từ xa UNETI đào tạo HỆ TỪ XA 3 ngành mũi nhọn: Kế toán, QTKD, NNA em nhé. Kế toán chị thấy hot nhất còn 2 ngành kia chị cũng ko rõ</v>
      </c>
      <c r="E5541" s="4"/>
      <c r="F5541" s="4"/>
      <c r="G5541" s="4"/>
      <c r="H5541" s="4"/>
      <c r="I5541" s="4"/>
      <c r="J5541" s="4"/>
      <c r="K5541" s="4"/>
      <c r="L5541" s="4"/>
      <c r="M5541" s="4"/>
      <c r="N5541" s="4"/>
      <c r="O5541" s="4"/>
      <c r="P5541" s="4"/>
      <c r="Q5541" s="4"/>
      <c r="R5541" s="4"/>
      <c r="S5541" s="4"/>
      <c r="T5541" s="4"/>
      <c r="U5541" s="4"/>
      <c r="V5541" s="4"/>
      <c r="W5541" s="4"/>
    </row>
    <row r="5542" spans="1:23" ht="56" x14ac:dyDescent="0.3">
      <c r="A5542" s="23"/>
      <c r="B5542" s="6">
        <v>0</v>
      </c>
      <c r="C5542" s="16" t="s">
        <v>5111</v>
      </c>
      <c r="D5542" s="16" t="str">
        <f t="shared" si="212"/>
        <v xml:space="preserve"> Đại học từ xa Bạn muốn học nghành nào bên mình là trường dại học kỹ thuật công nghiệp thai nguyên có đào tạo kỹ thuật xây dựng dân dụng / quản lí công nghiệp/kinh tế công nghiệp</v>
      </c>
      <c r="E5542" s="4"/>
      <c r="F5542" s="4"/>
      <c r="G5542" s="4"/>
      <c r="H5542" s="4"/>
      <c r="I5542" s="4"/>
      <c r="J5542" s="4"/>
      <c r="K5542" s="4"/>
      <c r="L5542" s="4"/>
      <c r="M5542" s="4"/>
      <c r="N5542" s="4"/>
      <c r="O5542" s="4"/>
      <c r="P5542" s="4"/>
      <c r="Q5542" s="4"/>
      <c r="R5542" s="4"/>
      <c r="S5542" s="4"/>
      <c r="T5542" s="4"/>
      <c r="U5542" s="4"/>
      <c r="V5542" s="4"/>
      <c r="W5542" s="4"/>
    </row>
    <row r="5543" spans="1:23" ht="28" x14ac:dyDescent="0.3">
      <c r="A5543" s="23"/>
      <c r="B5543" s="6">
        <v>0</v>
      </c>
      <c r="C5543" s="16" t="s">
        <v>5112</v>
      </c>
      <c r="D5543" s="16" t="str">
        <f t="shared" si="212"/>
        <v xml:space="preserve"> Đại học từ xa bạn Quan tâm ngành kỹ thuật công nghiệp . inb mình hỗ trợ nhé</v>
      </c>
      <c r="E5543" s="4"/>
      <c r="F5543" s="4"/>
      <c r="G5543" s="4"/>
      <c r="H5543" s="4"/>
      <c r="I5543" s="4"/>
      <c r="J5543" s="4"/>
      <c r="K5543" s="4"/>
      <c r="L5543" s="4"/>
      <c r="M5543" s="4"/>
      <c r="N5543" s="4"/>
      <c r="O5543" s="4"/>
      <c r="P5543" s="4"/>
      <c r="Q5543" s="4"/>
      <c r="R5543" s="4"/>
      <c r="S5543" s="4"/>
      <c r="T5543" s="4"/>
      <c r="U5543" s="4"/>
      <c r="V5543" s="4"/>
      <c r="W5543" s="4"/>
    </row>
    <row r="5544" spans="1:23" ht="56" x14ac:dyDescent="0.3">
      <c r="A5544" s="23"/>
      <c r="B5544" s="6">
        <v>0</v>
      </c>
      <c r="C5544" s="16" t="s">
        <v>5113</v>
      </c>
      <c r="D5544" s="16" t="str">
        <f t="shared" si="212"/>
        <v xml:space="preserve"> Đại học từ xa Bạn muốn học khối kỹ thuật có thể tham khảo ĐH Kỹ thuật công nghiệp Thái Nguyên, trường có tuyển sinh 3 ngành Kỹ thuật xây dựng, Quản lý công nghiệp, Kinh tế công nghiệp đó ạ</v>
      </c>
      <c r="E5544" s="4"/>
      <c r="F5544" s="4"/>
      <c r="G5544" s="4"/>
      <c r="H5544" s="4"/>
      <c r="I5544" s="4"/>
      <c r="J5544" s="4"/>
      <c r="K5544" s="4"/>
      <c r="L5544" s="4"/>
      <c r="M5544" s="4"/>
      <c r="N5544" s="4"/>
      <c r="O5544" s="4"/>
      <c r="P5544" s="4"/>
      <c r="Q5544" s="4"/>
      <c r="R5544" s="4"/>
      <c r="S5544" s="4"/>
      <c r="T5544" s="4"/>
      <c r="U5544" s="4"/>
      <c r="V5544" s="4"/>
      <c r="W5544" s="4"/>
    </row>
    <row r="5545" spans="1:23" ht="14" x14ac:dyDescent="0.3">
      <c r="A5545" s="24" t="s">
        <v>5114</v>
      </c>
      <c r="B5545" s="6">
        <v>0</v>
      </c>
      <c r="C5545" s="16" t="s">
        <v>5115</v>
      </c>
      <c r="D5545" s="16" t="str">
        <f t="shared" si="212"/>
        <v xml:space="preserve"> Đại học từ xa Ngành này chỉ có ở hệ chính quy thôi</v>
      </c>
      <c r="E5545" s="4"/>
      <c r="F5545" s="4"/>
      <c r="G5545" s="4"/>
      <c r="H5545" s="4"/>
      <c r="I5545" s="4"/>
      <c r="J5545" s="4"/>
      <c r="K5545" s="4"/>
      <c r="L5545" s="4"/>
      <c r="M5545" s="4"/>
      <c r="N5545" s="4"/>
      <c r="O5545" s="4"/>
      <c r="P5545" s="4"/>
      <c r="Q5545" s="4"/>
      <c r="R5545" s="4"/>
      <c r="S5545" s="4"/>
      <c r="T5545" s="4"/>
      <c r="U5545" s="4"/>
      <c r="V5545" s="4"/>
      <c r="W5545" s="4"/>
    </row>
    <row r="5546" spans="1:23" ht="14" x14ac:dyDescent="0.3">
      <c r="A5546" s="23"/>
      <c r="B5546" s="6">
        <v>0</v>
      </c>
      <c r="C5546" s="16" t="s">
        <v>5116</v>
      </c>
      <c r="D5546" s="16" t="str">
        <f t="shared" si="212"/>
        <v xml:space="preserve"> Đại học từ xa Quản trị kinh doanh khác em à</v>
      </c>
      <c r="E5546" s="4"/>
      <c r="F5546" s="4"/>
      <c r="G5546" s="4"/>
      <c r="H5546" s="4"/>
      <c r="I5546" s="4"/>
      <c r="J5546" s="4"/>
      <c r="K5546" s="4"/>
      <c r="L5546" s="4"/>
      <c r="M5546" s="4"/>
      <c r="N5546" s="4"/>
      <c r="O5546" s="4"/>
      <c r="P5546" s="4"/>
      <c r="Q5546" s="4"/>
      <c r="R5546" s="4"/>
      <c r="S5546" s="4"/>
      <c r="T5546" s="4"/>
      <c r="U5546" s="4"/>
      <c r="V5546" s="4"/>
      <c r="W5546" s="4"/>
    </row>
    <row r="5547" spans="1:23" ht="84" x14ac:dyDescent="0.3">
      <c r="A5547" s="23"/>
      <c r="B5547" s="6">
        <v>0</v>
      </c>
      <c r="C5547" s="16" t="s">
        <v>5117</v>
      </c>
      <c r="D5547" s="16" t="str">
        <f t="shared" si="212"/>
        <v xml:space="preserve"> Đại học từ xa Chào em nha, ngành KDQT và QTKD là 2 ngành khác nhau em nha. Kinh doanh quốc tế hiểu cơ bản sẽ liên quan đến việc kinh doanh, giao dịch, vận chuyển, giao thương giữa các nước. Còn quản trị kinh doanh sẽ tập trung sâu vào quản trị nhân sự, quản trị doanh nghiệp em à</v>
      </c>
      <c r="E5547" s="4"/>
      <c r="F5547" s="4"/>
      <c r="G5547" s="4"/>
      <c r="H5547" s="4"/>
      <c r="I5547" s="4"/>
      <c r="J5547" s="4"/>
      <c r="K5547" s="4"/>
      <c r="L5547" s="4"/>
      <c r="M5547" s="4"/>
      <c r="N5547" s="4"/>
      <c r="O5547" s="4"/>
      <c r="P5547" s="4"/>
      <c r="Q5547" s="4"/>
      <c r="R5547" s="4"/>
      <c r="S5547" s="4"/>
      <c r="T5547" s="4"/>
      <c r="U5547" s="4"/>
      <c r="V5547" s="4"/>
      <c r="W5547" s="4"/>
    </row>
    <row r="5548" spans="1:23" ht="56" x14ac:dyDescent="0.3">
      <c r="A5548" s="23"/>
      <c r="B5548" s="6">
        <v>0</v>
      </c>
      <c r="C5548" s="16" t="s">
        <v>5118</v>
      </c>
      <c r="D5548" s="16" t="str">
        <f t="shared" si="212"/>
        <v xml:space="preserve"> Đại học từ xa Học từ xa thì đúng là cuối kỳ sẽ thi nhưng ko nhất thiết là tới trường thi, có thể đến các trạm thi để thi được em nha. Tuy nhiên trạm thi phải do trường quy định, ko tùy tiện đến các trạm thi bất kỳ em nha</v>
      </c>
      <c r="E5548" s="4"/>
      <c r="F5548" s="4"/>
      <c r="G5548" s="4"/>
      <c r="H5548" s="4"/>
      <c r="I5548" s="4"/>
      <c r="J5548" s="4"/>
      <c r="K5548" s="4"/>
      <c r="L5548" s="4"/>
      <c r="M5548" s="4"/>
      <c r="N5548" s="4"/>
      <c r="O5548" s="4"/>
      <c r="P5548" s="4"/>
      <c r="Q5548" s="4"/>
      <c r="R5548" s="4"/>
      <c r="S5548" s="4"/>
      <c r="T5548" s="4"/>
      <c r="U5548" s="4"/>
      <c r="V5548" s="4"/>
      <c r="W5548" s="4"/>
    </row>
    <row r="5549" spans="1:23" ht="56" x14ac:dyDescent="0.3">
      <c r="A5549" s="23"/>
      <c r="B5549" s="6">
        <v>0</v>
      </c>
      <c r="C5549" s="16" t="s">
        <v>5119</v>
      </c>
      <c r="D5549" s="16" t="str">
        <f t="shared" si="212"/>
        <v xml:space="preserve"> Đại học từ xa Kinh doanh quốc tế c nhớ ko nhầm là có trường đào tạo, tuy nhiên trường hợp của em lại khá khó học, do em ở nước ngoài sẽ ko tiện thi cử. Nhưng cứ tìm hiểm xem sao em ạ, xem có hoãn thi được ko</v>
      </c>
      <c r="E5549" s="4"/>
      <c r="F5549" s="4"/>
      <c r="G5549" s="4"/>
      <c r="H5549" s="4"/>
      <c r="I5549" s="4"/>
      <c r="J5549" s="4"/>
      <c r="K5549" s="4"/>
      <c r="L5549" s="4"/>
      <c r="M5549" s="4"/>
      <c r="N5549" s="4"/>
      <c r="O5549" s="4"/>
      <c r="P5549" s="4"/>
      <c r="Q5549" s="4"/>
      <c r="R5549" s="4"/>
      <c r="S5549" s="4"/>
      <c r="T5549" s="4"/>
      <c r="U5549" s="4"/>
      <c r="V5549" s="4"/>
      <c r="W5549" s="4"/>
    </row>
    <row r="5550" spans="1:23" ht="14" x14ac:dyDescent="0.3">
      <c r="A5550" s="23"/>
      <c r="B5550" s="6">
        <v>0</v>
      </c>
      <c r="C5550" s="16" t="s">
        <v>5120</v>
      </c>
      <c r="D5550" s="16" t="str">
        <f t="shared" si="212"/>
        <v xml:space="preserve"> Đại học từ xa Ở nước ngoài thì khó</v>
      </c>
      <c r="E5550" s="4"/>
      <c r="F5550" s="4"/>
      <c r="G5550" s="4"/>
      <c r="H5550" s="4"/>
      <c r="I5550" s="4"/>
      <c r="J5550" s="4"/>
      <c r="K5550" s="4"/>
      <c r="L5550" s="4"/>
      <c r="M5550" s="4"/>
      <c r="N5550" s="4"/>
      <c r="O5550" s="4"/>
      <c r="P5550" s="4"/>
      <c r="Q5550" s="4"/>
      <c r="R5550" s="4"/>
      <c r="S5550" s="4"/>
      <c r="T5550" s="4"/>
      <c r="U5550" s="4"/>
      <c r="V5550" s="4"/>
      <c r="W5550" s="4"/>
    </row>
    <row r="5551" spans="1:23" ht="28" x14ac:dyDescent="0.3">
      <c r="A5551" s="23"/>
      <c r="B5551" s="6">
        <v>0</v>
      </c>
      <c r="C5551" s="16" t="s">
        <v>5121</v>
      </c>
      <c r="D5551" s="16" t="str">
        <f t="shared" si="212"/>
        <v xml:space="preserve"> Đại học từ xa mỗi lần thi khoảng mấy ngày vậy ạ? e cũng ở nước ngoài nên ngại khoản phải về thi</v>
      </c>
      <c r="E5551" s="4"/>
      <c r="F5551" s="4"/>
      <c r="G5551" s="4"/>
      <c r="H5551" s="4"/>
      <c r="I5551" s="4"/>
      <c r="J5551" s="4"/>
      <c r="K5551" s="4"/>
      <c r="L5551" s="4"/>
      <c r="M5551" s="4"/>
      <c r="N5551" s="4"/>
      <c r="O5551" s="4"/>
      <c r="P5551" s="4"/>
      <c r="Q5551" s="4"/>
      <c r="R5551" s="4"/>
      <c r="S5551" s="4"/>
      <c r="T5551" s="4"/>
      <c r="U5551" s="4"/>
      <c r="V5551" s="4"/>
      <c r="W5551" s="4"/>
    </row>
    <row r="5552" spans="1:23" ht="28" x14ac:dyDescent="0.3">
      <c r="A5552" s="23"/>
      <c r="B5552" s="6">
        <v>0</v>
      </c>
      <c r="C5552" s="16" t="s">
        <v>5122</v>
      </c>
      <c r="D5552" s="16" t="str">
        <f t="shared" si="212"/>
        <v xml:space="preserve"> Đại học từ xa Có chứ. Mỗi lần kết thúc môn bạn phải đến điểm thi để thi</v>
      </c>
      <c r="E5552" s="4"/>
      <c r="F5552" s="4"/>
      <c r="G5552" s="4"/>
      <c r="H5552" s="4"/>
      <c r="I5552" s="4"/>
      <c r="J5552" s="4"/>
      <c r="K5552" s="4"/>
      <c r="L5552" s="4"/>
      <c r="M5552" s="4"/>
      <c r="N5552" s="4"/>
      <c r="O5552" s="4"/>
      <c r="P5552" s="4"/>
      <c r="Q5552" s="4"/>
      <c r="R5552" s="4"/>
      <c r="S5552" s="4"/>
      <c r="T5552" s="4"/>
      <c r="U5552" s="4"/>
      <c r="V5552" s="4"/>
      <c r="W5552" s="4"/>
    </row>
    <row r="5553" spans="1:23" ht="28" x14ac:dyDescent="0.3">
      <c r="A5553" s="23"/>
      <c r="B5553" s="6">
        <v>0</v>
      </c>
      <c r="C5553" s="16" t="s">
        <v>5123</v>
      </c>
      <c r="D5553" s="16" t="str">
        <f t="shared" si="212"/>
        <v xml:space="preserve"> Đại học từ xa Liên hệ tele @ngannguyen1806 cmt và làm các nhiệm vụ Đơn giản. nhận 400k không bỏ vốn</v>
      </c>
      <c r="E5553" s="4"/>
      <c r="F5553" s="4"/>
      <c r="G5553" s="4"/>
      <c r="H5553" s="4"/>
      <c r="I5553" s="4"/>
      <c r="J5553" s="4"/>
      <c r="K5553" s="4"/>
      <c r="L5553" s="4"/>
      <c r="M5553" s="4"/>
      <c r="N5553" s="4"/>
      <c r="O5553" s="4"/>
      <c r="P5553" s="4"/>
      <c r="Q5553" s="4"/>
      <c r="R5553" s="4"/>
      <c r="S5553" s="4"/>
      <c r="T5553" s="4"/>
      <c r="U5553" s="4"/>
      <c r="V5553" s="4"/>
      <c r="W5553" s="4"/>
    </row>
    <row r="5554" spans="1:23" ht="28" x14ac:dyDescent="0.3">
      <c r="A5554" s="23"/>
      <c r="B5554" s="6">
        <v>0</v>
      </c>
      <c r="C5554" s="16" t="s">
        <v>5124</v>
      </c>
      <c r="D5554" s="16" t="str">
        <f t="shared" si="212"/>
        <v xml:space="preserve"> Đại học từ xa Đại học Nông Lâm Thái Nguyên có tuyển ngành Kinh Doanh Quốc Tế hệ đại học từ xa</v>
      </c>
      <c r="E5554" s="4"/>
      <c r="F5554" s="4"/>
      <c r="G5554" s="4"/>
      <c r="H5554" s="4"/>
      <c r="I5554" s="4"/>
      <c r="J5554" s="4"/>
      <c r="K5554" s="4"/>
      <c r="L5554" s="4"/>
      <c r="M5554" s="4"/>
      <c r="N5554" s="4"/>
      <c r="O5554" s="4"/>
      <c r="P5554" s="4"/>
      <c r="Q5554" s="4"/>
      <c r="R5554" s="4"/>
      <c r="S5554" s="4"/>
      <c r="T5554" s="4"/>
      <c r="U5554" s="4"/>
      <c r="V5554" s="4"/>
      <c r="W5554" s="4"/>
    </row>
    <row r="5555" spans="1:23" ht="14.5" x14ac:dyDescent="0.35">
      <c r="A5555" s="15"/>
      <c r="B5555" s="6">
        <v>0</v>
      </c>
      <c r="C5555" s="16" t="s">
        <v>5125</v>
      </c>
      <c r="D5555" s="16" t="str">
        <f t="shared" si="212"/>
        <v xml:space="preserve"> Đại học từ xa hvtc có ngành quản trị doanh nghiệp đó ạ</v>
      </c>
      <c r="E5555" s="4"/>
      <c r="F5555" s="4"/>
      <c r="G5555" s="4"/>
      <c r="H5555" s="4"/>
      <c r="I5555" s="4"/>
      <c r="J5555" s="4"/>
      <c r="K5555" s="4"/>
      <c r="L5555" s="4"/>
      <c r="M5555" s="4"/>
      <c r="N5555" s="4"/>
      <c r="O5555" s="4"/>
      <c r="P5555" s="4"/>
      <c r="Q5555" s="4"/>
      <c r="R5555" s="4"/>
      <c r="S5555" s="4"/>
      <c r="T5555" s="4"/>
      <c r="U5555" s="4"/>
      <c r="V5555" s="4"/>
      <c r="W5555" s="4"/>
    </row>
    <row r="5556" spans="1:23" ht="56.5" x14ac:dyDescent="0.35">
      <c r="A5556" s="15"/>
      <c r="B5556" s="6">
        <v>0</v>
      </c>
      <c r="C5556" s="16" t="s">
        <v>5126</v>
      </c>
      <c r="D5556" s="16" t="str">
        <f t="shared" si="212"/>
        <v xml:space="preserve"> Đại học từ xa tham khảo hệ vlvh của ptit nhé bạn, có 4 ngành hot đó mà chỉ cần xét tuyển thôi, chất lượng đt thì cũng oke, bằng tương đương với chính quy á, mà thời gian xét tuyển quanh năm, đki để được xét sớm nhé</v>
      </c>
      <c r="E5556" s="4"/>
      <c r="F5556" s="4"/>
      <c r="G5556" s="4"/>
      <c r="H5556" s="4"/>
      <c r="I5556" s="4"/>
      <c r="J5556" s="4"/>
      <c r="K5556" s="4"/>
      <c r="L5556" s="4"/>
      <c r="M5556" s="4"/>
      <c r="N5556" s="4"/>
      <c r="O5556" s="4"/>
      <c r="P5556" s="4"/>
      <c r="Q5556" s="4"/>
      <c r="R5556" s="4"/>
      <c r="S5556" s="4"/>
      <c r="T5556" s="4"/>
      <c r="U5556" s="4"/>
      <c r="V5556" s="4"/>
      <c r="W5556" s="4"/>
    </row>
    <row r="5557" spans="1:23" ht="14" x14ac:dyDescent="0.3">
      <c r="A5557" s="24" t="s">
        <v>5127</v>
      </c>
      <c r="B5557" s="6">
        <v>0</v>
      </c>
      <c r="C5557" s="16" t="s">
        <v>5128</v>
      </c>
      <c r="D5557" s="16" t="str">
        <f t="shared" si="212"/>
        <v xml:space="preserve"> Đại học từ xa Ngoài bắc có TMU đấy b</v>
      </c>
      <c r="E5557" s="4"/>
      <c r="F5557" s="4"/>
      <c r="G5557" s="4"/>
      <c r="H5557" s="4"/>
      <c r="I5557" s="4"/>
      <c r="J5557" s="4"/>
      <c r="K5557" s="4"/>
      <c r="L5557" s="4"/>
      <c r="M5557" s="4"/>
      <c r="N5557" s="4"/>
      <c r="O5557" s="4"/>
      <c r="P5557" s="4"/>
      <c r="Q5557" s="4"/>
      <c r="R5557" s="4"/>
      <c r="S5557" s="4"/>
      <c r="T5557" s="4"/>
      <c r="U5557" s="4"/>
      <c r="V5557" s="4"/>
      <c r="W5557" s="4"/>
    </row>
    <row r="5558" spans="1:23" ht="28" x14ac:dyDescent="0.3">
      <c r="A5558" s="23"/>
      <c r="B5558" s="6">
        <v>0</v>
      </c>
      <c r="C5558" s="16" t="s">
        <v>5129</v>
      </c>
      <c r="D5558" s="16" t="str">
        <f t="shared" si="212"/>
        <v xml:space="preserve"> Đại học từ xa Cứ trường top mà chọn, TMDT thì chọn Trường Thương mại</v>
      </c>
      <c r="E5558" s="4"/>
      <c r="F5558" s="4"/>
      <c r="G5558" s="4"/>
      <c r="H5558" s="4"/>
      <c r="I5558" s="4"/>
      <c r="J5558" s="4"/>
      <c r="K5558" s="4"/>
      <c r="L5558" s="4"/>
      <c r="M5558" s="4"/>
      <c r="N5558" s="4"/>
      <c r="O5558" s="4"/>
      <c r="P5558" s="4"/>
      <c r="Q5558" s="4"/>
      <c r="R5558" s="4"/>
      <c r="S5558" s="4"/>
      <c r="T5558" s="4"/>
      <c r="U5558" s="4"/>
      <c r="V5558" s="4"/>
      <c r="W5558" s="4"/>
    </row>
    <row r="5559" spans="1:23" ht="14" x14ac:dyDescent="0.3">
      <c r="A5559" s="23"/>
      <c r="B5559" s="6">
        <v>0</v>
      </c>
      <c r="C5559" s="16" t="s">
        <v>5130</v>
      </c>
      <c r="D5559" s="16" t="str">
        <f t="shared" si="212"/>
        <v xml:space="preserve"> Đại học từ xa Trường Thương mại oke đó bạn</v>
      </c>
      <c r="E5559" s="4"/>
      <c r="F5559" s="4"/>
      <c r="G5559" s="4"/>
      <c r="H5559" s="4"/>
      <c r="I5559" s="4"/>
      <c r="J5559" s="4"/>
      <c r="K5559" s="4"/>
      <c r="L5559" s="4"/>
      <c r="M5559" s="4"/>
      <c r="N5559" s="4"/>
      <c r="O5559" s="4"/>
      <c r="P5559" s="4"/>
      <c r="Q5559" s="4"/>
      <c r="R5559" s="4"/>
      <c r="S5559" s="4"/>
      <c r="T5559" s="4"/>
      <c r="U5559" s="4"/>
      <c r="V5559" s="4"/>
      <c r="W5559" s="4"/>
    </row>
    <row r="5560" spans="1:23" ht="28" x14ac:dyDescent="0.3">
      <c r="A5560" s="23"/>
      <c r="B5560" s="6">
        <v>0</v>
      </c>
      <c r="C5560" s="16" t="s">
        <v>5131</v>
      </c>
      <c r="D5560" s="16" t="str">
        <f t="shared" si="212"/>
        <v xml:space="preserve"> Đại học từ xa TMU là tốt nhất em nhé nổi nhất về mảng Thương mại điện tử rồi</v>
      </c>
      <c r="E5560" s="4"/>
      <c r="F5560" s="4"/>
      <c r="G5560" s="4"/>
      <c r="H5560" s="4"/>
      <c r="I5560" s="4"/>
      <c r="J5560" s="4"/>
      <c r="K5560" s="4"/>
      <c r="L5560" s="4"/>
      <c r="M5560" s="4"/>
      <c r="N5560" s="4"/>
      <c r="O5560" s="4"/>
      <c r="P5560" s="4"/>
      <c r="Q5560" s="4"/>
      <c r="R5560" s="4"/>
      <c r="S5560" s="4"/>
      <c r="T5560" s="4"/>
      <c r="U5560" s="4"/>
      <c r="V5560" s="4"/>
      <c r="W5560" s="4"/>
    </row>
    <row r="5561" spans="1:23" ht="14" x14ac:dyDescent="0.3">
      <c r="A5561" s="23"/>
      <c r="B5561" s="6">
        <v>0</v>
      </c>
      <c r="C5561" s="16" t="s">
        <v>5132</v>
      </c>
      <c r="D5561" s="16" t="str">
        <f t="shared" si="212"/>
        <v xml:space="preserve"> Đại học từ xa tui đki học của HOU nè</v>
      </c>
      <c r="E5561" s="4"/>
      <c r="F5561" s="4"/>
      <c r="G5561" s="4"/>
      <c r="H5561" s="4"/>
      <c r="I5561" s="4"/>
      <c r="J5561" s="4"/>
      <c r="K5561" s="4"/>
      <c r="L5561" s="4"/>
      <c r="M5561" s="4"/>
      <c r="N5561" s="4"/>
      <c r="O5561" s="4"/>
      <c r="P5561" s="4"/>
      <c r="Q5561" s="4"/>
      <c r="R5561" s="4"/>
      <c r="S5561" s="4"/>
      <c r="T5561" s="4"/>
      <c r="U5561" s="4"/>
      <c r="V5561" s="4"/>
      <c r="W5561" s="4"/>
    </row>
    <row r="5562" spans="1:23" ht="56" x14ac:dyDescent="0.3">
      <c r="A5562" s="23"/>
      <c r="B5562" s="6">
        <v>0</v>
      </c>
      <c r="C5562" s="16" t="s">
        <v>4071</v>
      </c>
      <c r="D5562" s="16" t="str">
        <f t="shared" si="212"/>
        <v xml:space="preserve"> Đại học từ xa tham khảo hệ vlvh của ptit nhé em, có 4 ngành hot đó mà chỉ cần xét tuyển thôi, chất lượng đt thì cũng oke, bằng tương đương với chính quy á, mà thời gian xét tuyển quanh năm, đki để được xét sớm nhé</v>
      </c>
      <c r="E5562" s="4"/>
      <c r="F5562" s="4"/>
      <c r="G5562" s="4"/>
      <c r="H5562" s="4"/>
      <c r="I5562" s="4"/>
      <c r="J5562" s="4"/>
      <c r="K5562" s="4"/>
      <c r="L5562" s="4"/>
      <c r="M5562" s="4"/>
      <c r="N5562" s="4"/>
      <c r="O5562" s="4"/>
      <c r="P5562" s="4"/>
      <c r="Q5562" s="4"/>
      <c r="R5562" s="4"/>
      <c r="S5562" s="4"/>
      <c r="T5562" s="4"/>
      <c r="U5562" s="4"/>
      <c r="V5562" s="4"/>
      <c r="W5562" s="4"/>
    </row>
    <row r="5563" spans="1:23" ht="70" x14ac:dyDescent="0.3">
      <c r="A5563" s="24" t="s">
        <v>5133</v>
      </c>
      <c r="B5563" s="6">
        <v>0</v>
      </c>
      <c r="C5563" s="16" t="s">
        <v>5134</v>
      </c>
      <c r="D5563" s="16" t="str">
        <f t="shared" si="212"/>
        <v xml:space="preserve"> Đại học từ xa Chào em, trường hợp của em có học htx được nha, nhưng sẽ xét từ bằng THPT do trước đó em chưa hoàn thành xong ctrinh đại học nên chưa có bằng đh để xét nha. Về các trường uy tín ko biết hiện tại em muốn học ngành gì em ha</v>
      </c>
      <c r="E5563" s="4"/>
      <c r="F5563" s="4"/>
      <c r="G5563" s="4"/>
      <c r="H5563" s="4"/>
      <c r="I5563" s="4"/>
      <c r="J5563" s="4"/>
      <c r="K5563" s="4"/>
      <c r="L5563" s="4"/>
      <c r="M5563" s="4"/>
      <c r="N5563" s="4"/>
      <c r="O5563" s="4"/>
      <c r="P5563" s="4"/>
      <c r="Q5563" s="4"/>
      <c r="R5563" s="4"/>
      <c r="S5563" s="4"/>
      <c r="T5563" s="4"/>
      <c r="U5563" s="4"/>
      <c r="V5563" s="4"/>
      <c r="W5563" s="4"/>
    </row>
    <row r="5564" spans="1:23" ht="14" x14ac:dyDescent="0.3">
      <c r="A5564" s="23"/>
      <c r="B5564" s="6">
        <v>0</v>
      </c>
      <c r="C5564" s="16" t="s">
        <v>5135</v>
      </c>
      <c r="D5564" s="16" t="str">
        <f t="shared" si="212"/>
        <v xml:space="preserve"> Đại học từ xa học được b ơi</v>
      </c>
      <c r="E5564" s="4"/>
      <c r="F5564" s="4"/>
      <c r="G5564" s="4"/>
      <c r="H5564" s="4"/>
      <c r="I5564" s="4"/>
      <c r="J5564" s="4"/>
      <c r="K5564" s="4"/>
      <c r="L5564" s="4"/>
      <c r="M5564" s="4"/>
      <c r="N5564" s="4"/>
      <c r="O5564" s="4"/>
      <c r="P5564" s="4"/>
      <c r="Q5564" s="4"/>
      <c r="R5564" s="4"/>
      <c r="S5564" s="4"/>
      <c r="T5564" s="4"/>
      <c r="U5564" s="4"/>
      <c r="V5564" s="4"/>
      <c r="W5564" s="4"/>
    </row>
    <row r="5565" spans="1:23" ht="28" x14ac:dyDescent="0.3">
      <c r="A5565" s="23"/>
      <c r="B5565" s="6">
        <v>0</v>
      </c>
      <c r="C5565" s="16" t="s">
        <v>5136</v>
      </c>
      <c r="D5565" s="16" t="str">
        <f t="shared" si="212"/>
        <v xml:space="preserve"> Đại học từ xa vẫn học được em nhé, tiếc thật trước bảo lưu có phải tốt hơn không</v>
      </c>
      <c r="E5565" s="4"/>
      <c r="F5565" s="4"/>
      <c r="G5565" s="4"/>
      <c r="H5565" s="4"/>
      <c r="I5565" s="4"/>
      <c r="J5565" s="4"/>
      <c r="K5565" s="4"/>
      <c r="L5565" s="4"/>
      <c r="M5565" s="4"/>
      <c r="N5565" s="4"/>
      <c r="O5565" s="4"/>
      <c r="P5565" s="4"/>
      <c r="Q5565" s="4"/>
      <c r="R5565" s="4"/>
      <c r="S5565" s="4"/>
      <c r="T5565" s="4"/>
      <c r="U5565" s="4"/>
      <c r="V5565" s="4"/>
      <c r="W5565" s="4"/>
    </row>
    <row r="5566" spans="1:23" ht="28" x14ac:dyDescent="0.3">
      <c r="A5566" s="23"/>
      <c r="B5566" s="6">
        <v>0</v>
      </c>
      <c r="C5566" s="16" t="s">
        <v>5137</v>
      </c>
      <c r="D5566" s="16" t="str">
        <f t="shared" si="212"/>
        <v xml:space="preserve"> Đại học từ xa Trường đào tạo Luật uy tín hay trường đào tạo ngành gì ạ chị</v>
      </c>
      <c r="E5566" s="4"/>
      <c r="F5566" s="4"/>
      <c r="G5566" s="4"/>
      <c r="H5566" s="4"/>
      <c r="I5566" s="4"/>
      <c r="J5566" s="4"/>
      <c r="K5566" s="4"/>
      <c r="L5566" s="4"/>
      <c r="M5566" s="4"/>
      <c r="N5566" s="4"/>
      <c r="O5566" s="4"/>
      <c r="P5566" s="4"/>
      <c r="Q5566" s="4"/>
      <c r="R5566" s="4"/>
      <c r="S5566" s="4"/>
      <c r="T5566" s="4"/>
      <c r="U5566" s="4"/>
      <c r="V5566" s="4"/>
      <c r="W5566" s="4"/>
    </row>
    <row r="5567" spans="1:23" ht="28" x14ac:dyDescent="0.3">
      <c r="A5567" s="23"/>
      <c r="B5567" s="6">
        <v>0</v>
      </c>
      <c r="C5567" s="16" t="s">
        <v>5138</v>
      </c>
      <c r="D5567" s="16" t="str">
        <f t="shared" si="212"/>
        <v xml:space="preserve"> Đại học từ xa Luật bên Trà Vinh ổn, nhưng không có trạm ở Bắc thì phải</v>
      </c>
      <c r="E5567" s="4"/>
      <c r="F5567" s="4"/>
      <c r="G5567" s="4"/>
      <c r="H5567" s="4"/>
      <c r="I5567" s="4"/>
      <c r="J5567" s="4"/>
      <c r="K5567" s="4"/>
      <c r="L5567" s="4"/>
      <c r="M5567" s="4"/>
      <c r="N5567" s="4"/>
      <c r="O5567" s="4"/>
      <c r="P5567" s="4"/>
      <c r="Q5567" s="4"/>
      <c r="R5567" s="4"/>
      <c r="S5567" s="4"/>
      <c r="T5567" s="4"/>
      <c r="U5567" s="4"/>
      <c r="V5567" s="4"/>
      <c r="W5567" s="4"/>
    </row>
    <row r="5568" spans="1:23" ht="14" x14ac:dyDescent="0.3">
      <c r="A5568" s="23"/>
      <c r="B5568" s="6">
        <v>0</v>
      </c>
      <c r="C5568" s="16" t="s">
        <v>5139</v>
      </c>
      <c r="D5568" s="16" t="str">
        <f t="shared" si="212"/>
        <v xml:space="preserve"> Đại học từ xa Em định học Luật hay Luật KT?</v>
      </c>
      <c r="E5568" s="4"/>
      <c r="F5568" s="4"/>
      <c r="G5568" s="4"/>
      <c r="H5568" s="4"/>
      <c r="I5568" s="4"/>
      <c r="J5568" s="4"/>
      <c r="K5568" s="4"/>
      <c r="L5568" s="4"/>
      <c r="M5568" s="4"/>
      <c r="N5568" s="4"/>
      <c r="O5568" s="4"/>
      <c r="P5568" s="4"/>
      <c r="Q5568" s="4"/>
      <c r="R5568" s="4"/>
      <c r="S5568" s="4"/>
      <c r="T5568" s="4"/>
      <c r="U5568" s="4"/>
      <c r="V5568" s="4"/>
      <c r="W5568" s="4"/>
    </row>
    <row r="5569" spans="1:23" ht="14" x14ac:dyDescent="0.3">
      <c r="A5569" s="23"/>
      <c r="B5569" s="6">
        <v>0</v>
      </c>
      <c r="C5569" s="16" t="s">
        <v>5140</v>
      </c>
      <c r="D5569" s="16" t="str">
        <f t="shared" si="212"/>
        <v xml:space="preserve"> Đại học từ xa Đừng học KTQD</v>
      </c>
      <c r="E5569" s="4"/>
      <c r="F5569" s="4"/>
      <c r="G5569" s="4"/>
      <c r="H5569" s="4"/>
      <c r="I5569" s="4"/>
      <c r="J5569" s="4"/>
      <c r="K5569" s="4"/>
      <c r="L5569" s="4"/>
      <c r="M5569" s="4"/>
      <c r="N5569" s="4"/>
      <c r="O5569" s="4"/>
      <c r="P5569" s="4"/>
      <c r="Q5569" s="4"/>
      <c r="R5569" s="4"/>
      <c r="S5569" s="4"/>
      <c r="T5569" s="4"/>
      <c r="U5569" s="4"/>
      <c r="V5569" s="4"/>
      <c r="W5569" s="4"/>
    </row>
    <row r="5570" spans="1:23" ht="28" x14ac:dyDescent="0.3">
      <c r="A5570" s="23"/>
      <c r="B5570" s="6">
        <v>0</v>
      </c>
      <c r="C5570" s="16" t="s">
        <v>5141</v>
      </c>
      <c r="D5570" s="16" t="str">
        <f t="shared" si="212"/>
        <v xml:space="preserve"> Đại học từ xa Bạn có bằng gì rồi ạ? bạn có thể tham khảo ngành luật bên trường ĐH Mở nha</v>
      </c>
      <c r="E5570" s="4"/>
      <c r="F5570" s="4"/>
      <c r="G5570" s="4"/>
      <c r="H5570" s="4"/>
      <c r="I5570" s="4"/>
      <c r="J5570" s="4"/>
      <c r="K5570" s="4"/>
      <c r="L5570" s="4"/>
      <c r="M5570" s="4"/>
      <c r="N5570" s="4"/>
      <c r="O5570" s="4"/>
      <c r="P5570" s="4"/>
      <c r="Q5570" s="4"/>
      <c r="R5570" s="4"/>
      <c r="S5570" s="4"/>
      <c r="T5570" s="4"/>
      <c r="U5570" s="4"/>
      <c r="V5570" s="4"/>
      <c r="W5570" s="4"/>
    </row>
    <row r="5571" spans="1:23" ht="84" x14ac:dyDescent="0.3">
      <c r="A5571" s="23"/>
      <c r="B5571" s="6">
        <v>0</v>
      </c>
      <c r="C5571" s="16" t="s">
        <v>5142</v>
      </c>
      <c r="D5571" s="16" t="str">
        <f t="shared" si="212"/>
        <v xml:space="preserve"> Đại học từ xa Bạn tham khảo ngành Luật, Luật Kinh tế tại Trường đại học Mở Hà Nội nhé. Văn bằng có giá trị tương đương văn bằng chính quy, không ghi hình thức đào tạo. Phù hơp với những bạn vừa học vừa làm, ko có nhiều thời gian tham gia lớp học truyền thống. Học online 100%. Quan tâm liên hệ trực tiếp mình hỗ trợ ạ.</v>
      </c>
      <c r="E5571" s="4"/>
      <c r="F5571" s="4"/>
      <c r="G5571" s="4"/>
      <c r="H5571" s="4"/>
      <c r="I5571" s="4"/>
      <c r="J5571" s="4"/>
      <c r="K5571" s="4"/>
      <c r="L5571" s="4"/>
      <c r="M5571" s="4"/>
      <c r="N5571" s="4"/>
      <c r="O5571" s="4"/>
      <c r="P5571" s="4"/>
      <c r="Q5571" s="4"/>
      <c r="R5571" s="4"/>
      <c r="S5571" s="4"/>
      <c r="T5571" s="4"/>
      <c r="U5571" s="4"/>
      <c r="V5571" s="4"/>
      <c r="W5571" s="4"/>
    </row>
    <row r="5572" spans="1:23" ht="28" x14ac:dyDescent="0.3">
      <c r="A5572" s="24" t="s">
        <v>5143</v>
      </c>
      <c r="B5572" s="6">
        <v>0</v>
      </c>
      <c r="C5572" s="16" t="s">
        <v>5144</v>
      </c>
      <c r="D5572" s="16" t="str">
        <f t="shared" si="212"/>
        <v xml:space="preserve"> Đại học từ xa hình thức online chứ ko phải học theo kiểu video là sao nhỉ</v>
      </c>
      <c r="E5572" s="4"/>
      <c r="F5572" s="4"/>
      <c r="G5572" s="4"/>
      <c r="H5572" s="4"/>
      <c r="I5572" s="4"/>
      <c r="J5572" s="4"/>
      <c r="K5572" s="4"/>
      <c r="L5572" s="4"/>
      <c r="M5572" s="4"/>
      <c r="N5572" s="4"/>
      <c r="O5572" s="4"/>
      <c r="P5572" s="4"/>
      <c r="Q5572" s="4"/>
      <c r="R5572" s="4"/>
      <c r="S5572" s="4"/>
      <c r="T5572" s="4"/>
      <c r="U5572" s="4"/>
      <c r="V5572" s="4"/>
      <c r="W5572" s="4"/>
    </row>
    <row r="5573" spans="1:23" ht="42" x14ac:dyDescent="0.3">
      <c r="A5573" s="23"/>
      <c r="B5573" s="6">
        <v>0</v>
      </c>
      <c r="C5573" s="16" t="s">
        <v>5145</v>
      </c>
      <c r="D5573" s="16" t="str">
        <f t="shared" si="212"/>
        <v xml:space="preserve"> Đại học từ xa Sap mng lại thichd học online nhỉ, mấy hôm đi làm về mệt rồi mà còn phải vào học theo lịch nữa nhọc lắm</v>
      </c>
      <c r="E5573" s="4"/>
      <c r="F5573" s="4"/>
      <c r="G5573" s="4"/>
      <c r="H5573" s="4"/>
      <c r="I5573" s="4"/>
      <c r="J5573" s="4"/>
      <c r="K5573" s="4"/>
      <c r="L5573" s="4"/>
      <c r="M5573" s="4"/>
      <c r="N5573" s="4"/>
      <c r="O5573" s="4"/>
      <c r="P5573" s="4"/>
      <c r="Q5573" s="4"/>
      <c r="R5573" s="4"/>
      <c r="S5573" s="4"/>
      <c r="T5573" s="4"/>
      <c r="U5573" s="4"/>
      <c r="V5573" s="4"/>
      <c r="W5573" s="4"/>
    </row>
    <row r="5574" spans="1:23" ht="42" x14ac:dyDescent="0.3">
      <c r="A5574" s="23"/>
      <c r="B5574" s="6">
        <v>0</v>
      </c>
      <c r="C5574" s="16" t="s">
        <v>5146</v>
      </c>
      <c r="D5574" s="16" t="str">
        <f t="shared" si="212"/>
        <v xml:space="preserve"> Đại học từ xa Học qua zoom bất tiện và ko đảm bảo chất lượng như video đâu bạn, bạn ko xem lại bài giảng được, và bị bất tiện về thời gian cho bạn đấy</v>
      </c>
      <c r="E5574" s="4"/>
      <c r="F5574" s="4"/>
      <c r="G5574" s="4"/>
      <c r="H5574" s="4"/>
      <c r="I5574" s="4"/>
      <c r="J5574" s="4"/>
      <c r="K5574" s="4"/>
      <c r="L5574" s="4"/>
      <c r="M5574" s="4"/>
      <c r="N5574" s="4"/>
      <c r="O5574" s="4"/>
      <c r="P5574" s="4"/>
      <c r="Q5574" s="4"/>
      <c r="R5574" s="4"/>
      <c r="S5574" s="4"/>
      <c r="T5574" s="4"/>
      <c r="U5574" s="4"/>
      <c r="V5574" s="4"/>
      <c r="W5574" s="4"/>
    </row>
    <row r="5575" spans="1:23" ht="28" x14ac:dyDescent="0.3">
      <c r="A5575" s="23"/>
      <c r="B5575" s="6">
        <v>0</v>
      </c>
      <c r="C5575" s="16" t="s">
        <v>5147</v>
      </c>
      <c r="D5575" s="16" t="str">
        <f t="shared" si="212"/>
        <v xml:space="preserve"> Đại học từ xa QTKD nhiều trường dạy lắm, em đang ở miền Bắc hay Nam vậy</v>
      </c>
      <c r="E5575" s="4"/>
      <c r="F5575" s="4"/>
      <c r="G5575" s="4"/>
      <c r="H5575" s="4"/>
      <c r="I5575" s="4"/>
      <c r="J5575" s="4"/>
      <c r="K5575" s="4"/>
      <c r="L5575" s="4"/>
      <c r="M5575" s="4"/>
      <c r="N5575" s="4"/>
      <c r="O5575" s="4"/>
      <c r="P5575" s="4"/>
      <c r="Q5575" s="4"/>
      <c r="R5575" s="4"/>
      <c r="S5575" s="4"/>
      <c r="T5575" s="4"/>
      <c r="U5575" s="4"/>
      <c r="V5575" s="4"/>
      <c r="W5575" s="4"/>
    </row>
    <row r="5576" spans="1:23" ht="28" x14ac:dyDescent="0.3">
      <c r="A5576" s="23"/>
      <c r="B5576" s="6">
        <v>0</v>
      </c>
      <c r="C5576" s="16" t="s">
        <v>5148</v>
      </c>
      <c r="D5576" s="16" t="str">
        <f t="shared" si="212"/>
        <v xml:space="preserve"> Đại học từ xa em có bằng thpt hay cao đẳng vậy, vì có trường ko nhận từ bằng thpt em ạ</v>
      </c>
      <c r="E5576" s="4"/>
      <c r="F5576" s="4"/>
      <c r="G5576" s="4"/>
      <c r="H5576" s="4"/>
      <c r="I5576" s="4"/>
      <c r="J5576" s="4"/>
      <c r="K5576" s="4"/>
      <c r="L5576" s="4"/>
      <c r="M5576" s="4"/>
      <c r="N5576" s="4"/>
      <c r="O5576" s="4"/>
      <c r="P5576" s="4"/>
      <c r="Q5576" s="4"/>
      <c r="R5576" s="4"/>
      <c r="S5576" s="4"/>
      <c r="T5576" s="4"/>
      <c r="U5576" s="4"/>
      <c r="V5576" s="4"/>
      <c r="W5576" s="4"/>
    </row>
    <row r="5577" spans="1:23" ht="14" x14ac:dyDescent="0.3">
      <c r="A5577" s="23"/>
      <c r="B5577" s="6">
        <v>0</v>
      </c>
      <c r="C5577" s="16" t="s">
        <v>5149</v>
      </c>
      <c r="D5577" s="16" t="str">
        <f t="shared" si="212"/>
        <v xml:space="preserve"> Đại học từ xa sao không thấy ai cmt tên truòng nhỉ =))))</v>
      </c>
      <c r="E5577" s="4"/>
      <c r="F5577" s="4"/>
      <c r="G5577" s="4"/>
      <c r="H5577" s="4"/>
      <c r="I5577" s="4"/>
      <c r="J5577" s="4"/>
      <c r="K5577" s="4"/>
      <c r="L5577" s="4"/>
      <c r="M5577" s="4"/>
      <c r="N5577" s="4"/>
      <c r="O5577" s="4"/>
      <c r="P5577" s="4"/>
      <c r="Q5577" s="4"/>
      <c r="R5577" s="4"/>
      <c r="S5577" s="4"/>
      <c r="T5577" s="4"/>
      <c r="U5577" s="4"/>
      <c r="V5577" s="4"/>
      <c r="W5577" s="4"/>
    </row>
    <row r="5578" spans="1:23" ht="84" x14ac:dyDescent="0.3">
      <c r="A5578" s="23"/>
      <c r="B5578" s="6">
        <v>0</v>
      </c>
      <c r="C5578" s="16" t="s">
        <v>5150</v>
      </c>
      <c r="D5578" s="16" t="str">
        <f t="shared" si="212"/>
        <v xml:space="preserve"> Đại học từ xa Hầu hết bây h các trường đều học e learning qua video thôi bạn ạ. Mình có tìm hiểu thì bây h còn ở bên PTIT (học viện CN bưu chính viễn thông) là kết hợp cả học qua video và qua zoom thôi. Chứ ko trường nào học qua zoom đâu. Bên PTIT học phí ngành QTKD cũng mềm hơn</v>
      </c>
      <c r="E5578" s="4"/>
      <c r="F5578" s="4"/>
      <c r="G5578" s="4"/>
      <c r="H5578" s="4"/>
      <c r="I5578" s="4"/>
      <c r="J5578" s="4"/>
      <c r="K5578" s="4"/>
      <c r="L5578" s="4"/>
      <c r="M5578" s="4"/>
      <c r="N5578" s="4"/>
      <c r="O5578" s="4"/>
      <c r="P5578" s="4"/>
      <c r="Q5578" s="4"/>
      <c r="R5578" s="4"/>
      <c r="S5578" s="4"/>
      <c r="T5578" s="4"/>
      <c r="U5578" s="4"/>
      <c r="V5578" s="4"/>
      <c r="W5578" s="4"/>
    </row>
    <row r="5579" spans="1:23" ht="70" x14ac:dyDescent="0.3">
      <c r="A5579" s="23"/>
      <c r="B5579" s="6">
        <v>0</v>
      </c>
      <c r="C5579" s="16" t="s">
        <v>5151</v>
      </c>
      <c r="D5579" s="16" t="str">
        <f t="shared" si="212"/>
        <v xml:space="preserve"> Đại học từ xa Nếu bạn muốn học hình thức online thì có Trường Đại học Cần Thơ á. Thời gian học là từ 18 giờ đến 21 giờ thì phải. Có thể xem lại buổi học ngày hôm đó nữa… cái này mình đọc review từ những bạn khác nên biết á</v>
      </c>
      <c r="E5579" s="4"/>
      <c r="F5579" s="4"/>
      <c r="G5579" s="4"/>
      <c r="H5579" s="4"/>
      <c r="I5579" s="4"/>
      <c r="J5579" s="4"/>
      <c r="K5579" s="4"/>
      <c r="L5579" s="4"/>
      <c r="M5579" s="4"/>
      <c r="N5579" s="4"/>
      <c r="O5579" s="4"/>
      <c r="P5579" s="4"/>
      <c r="Q5579" s="4"/>
      <c r="R5579" s="4"/>
      <c r="S5579" s="4"/>
      <c r="T5579" s="4"/>
      <c r="U5579" s="4"/>
      <c r="V5579" s="4"/>
      <c r="W5579" s="4"/>
    </row>
    <row r="5580" spans="1:23" ht="14" x14ac:dyDescent="0.3">
      <c r="A5580" s="23"/>
      <c r="B5580" s="6">
        <v>0</v>
      </c>
      <c r="C5580" s="16" t="s">
        <v>5152</v>
      </c>
      <c r="D5580" s="16" t="str">
        <f t="shared" si="212"/>
        <v xml:space="preserve"> Đại học từ xa Đại học KT Huế có học tương tác đó em</v>
      </c>
      <c r="E5580" s="4"/>
      <c r="F5580" s="4"/>
      <c r="G5580" s="4"/>
      <c r="H5580" s="4"/>
      <c r="I5580" s="4"/>
      <c r="J5580" s="4"/>
      <c r="K5580" s="4"/>
      <c r="L5580" s="4"/>
      <c r="M5580" s="4"/>
      <c r="N5580" s="4"/>
      <c r="O5580" s="4"/>
      <c r="P5580" s="4"/>
      <c r="Q5580" s="4"/>
      <c r="R5580" s="4"/>
      <c r="S5580" s="4"/>
      <c r="T5580" s="4"/>
      <c r="U5580" s="4"/>
      <c r="V5580" s="4"/>
      <c r="W5580" s="4"/>
    </row>
    <row r="5581" spans="1:23" ht="210" x14ac:dyDescent="0.3">
      <c r="A5581" s="23"/>
      <c r="B5581" s="6">
        <v>0</v>
      </c>
      <c r="C5581" s="16" t="s">
        <v>5153</v>
      </c>
      <c r="D5581" s="16" t="str">
        <f t="shared" si="212"/>
        <v xml:space="preserve"> Đại học từ xa Đợt chuẩn bị thi đh, mình đặt nv vào các trường điểm rất cao do tự tin vào bản thân mình nhưng do chủ quan nên mình trượt hết nv. Trong 1 lần tình cờ lướt fb thấy thông tin về hệ VLVH ở PTIT, mình liều đki học vì không còn lựa chọn nào khác, lúc đó chỉ muốn kiếm chỗ để có thể học. Hiện tại mình đã học ở đây được tròn 3 năm ngàng QTKD, mình không hề thất vọng như những lời đồn rằng "học vớ vẩn, học để đốt tiền, bla bla". 3 năm vừa qua mình thấy mình không những không những không đốt tiền mà mình còn có thêm thời gian để làm thêm vừa học vừa làm, bên cạnh đó những kiến thức trường giảng dạy mang đầy tính thực hành không khô khan lý thuyết. Đến thời điểm này mình vẫn cảm thấy may mắn khi lựa chọn hệ VLVH của PTIT.</v>
      </c>
      <c r="E5581" s="4"/>
      <c r="F5581" s="4"/>
      <c r="G5581" s="4"/>
      <c r="H5581" s="4"/>
      <c r="I5581" s="4"/>
      <c r="J5581" s="4"/>
      <c r="K5581" s="4"/>
      <c r="L5581" s="4"/>
      <c r="M5581" s="4"/>
      <c r="N5581" s="4"/>
      <c r="O5581" s="4"/>
      <c r="P5581" s="4"/>
      <c r="Q5581" s="4"/>
      <c r="R5581" s="4"/>
      <c r="S5581" s="4"/>
      <c r="T5581" s="4"/>
      <c r="U5581" s="4"/>
      <c r="V5581" s="4"/>
      <c r="W5581" s="4"/>
    </row>
    <row r="5582" spans="1:23" ht="28" x14ac:dyDescent="0.3">
      <c r="A5582" s="24" t="s">
        <v>5154</v>
      </c>
      <c r="B5582" s="6">
        <v>0</v>
      </c>
      <c r="C5582" s="16" t="s">
        <v>5155</v>
      </c>
      <c r="D5582" s="16" t="str">
        <f t="shared" si="212"/>
        <v xml:space="preserve"> Đại học từ xa liên hệ trường mới để xin, chứ h làm gì còn trường cũ nữa b</v>
      </c>
      <c r="E5582" s="4"/>
      <c r="F5582" s="4"/>
      <c r="G5582" s="4"/>
      <c r="H5582" s="4"/>
      <c r="I5582" s="4"/>
      <c r="J5582" s="4"/>
      <c r="K5582" s="4"/>
      <c r="L5582" s="4"/>
      <c r="M5582" s="4"/>
      <c r="N5582" s="4"/>
      <c r="O5582" s="4"/>
      <c r="P5582" s="4"/>
      <c r="Q5582" s="4"/>
      <c r="R5582" s="4"/>
      <c r="S5582" s="4"/>
      <c r="T5582" s="4"/>
      <c r="U5582" s="4"/>
      <c r="V5582" s="4"/>
      <c r="W5582" s="4"/>
    </row>
    <row r="5583" spans="1:23" ht="28" x14ac:dyDescent="0.3">
      <c r="A5583" s="23"/>
      <c r="B5583" s="6">
        <v>0</v>
      </c>
      <c r="C5583" s="16" t="s">
        <v>5156</v>
      </c>
      <c r="D5583" s="16" t="str">
        <f t="shared" si="212"/>
        <v xml:space="preserve"> Đại học từ xa trường mới em ơi, còn xin được hay ko thì phải hỏi trường mới biết được</v>
      </c>
      <c r="E5583" s="4"/>
      <c r="F5583" s="4"/>
      <c r="G5583" s="4"/>
      <c r="H5583" s="4"/>
      <c r="I5583" s="4"/>
      <c r="J5583" s="4"/>
      <c r="K5583" s="4"/>
      <c r="L5583" s="4"/>
      <c r="M5583" s="4"/>
      <c r="N5583" s="4"/>
      <c r="O5583" s="4"/>
      <c r="P5583" s="4"/>
      <c r="Q5583" s="4"/>
      <c r="R5583" s="4"/>
      <c r="S5583" s="4"/>
      <c r="T5583" s="4"/>
      <c r="U5583" s="4"/>
      <c r="V5583" s="4"/>
      <c r="W5583" s="4"/>
    </row>
    <row r="5584" spans="1:23" ht="28" x14ac:dyDescent="0.3">
      <c r="A5584" s="23"/>
      <c r="B5584" s="6">
        <v>0</v>
      </c>
      <c r="C5584" s="16" t="s">
        <v>5157</v>
      </c>
      <c r="D5584" s="16" t="str">
        <f t="shared" si="212"/>
        <v xml:space="preserve"> Đại học từ xa đeens trường hỏi nhà trường sẽ hướng dẫn</v>
      </c>
      <c r="E5584" s="4"/>
      <c r="F5584" s="4"/>
      <c r="G5584" s="4"/>
      <c r="H5584" s="4"/>
      <c r="I5584" s="4"/>
      <c r="J5584" s="4"/>
      <c r="K5584" s="4"/>
      <c r="L5584" s="4"/>
      <c r="M5584" s="4"/>
      <c r="N5584" s="4"/>
      <c r="O5584" s="4"/>
      <c r="P5584" s="4"/>
      <c r="Q5584" s="4"/>
      <c r="R5584" s="4"/>
      <c r="S5584" s="4"/>
      <c r="T5584" s="4"/>
      <c r="U5584" s="4"/>
      <c r="V5584" s="4"/>
      <c r="W5584" s="4"/>
    </row>
    <row r="5585" spans="1:23" ht="28" x14ac:dyDescent="0.3">
      <c r="A5585" s="23"/>
      <c r="B5585" s="6">
        <v>0</v>
      </c>
      <c r="C5585" s="16" t="s">
        <v>5158</v>
      </c>
      <c r="D5585" s="16" t="str">
        <f t="shared" si="212"/>
        <v xml:space="preserve"> Đại học từ xa bạn hỏi bên trường bạn định đăng ký xem họ có chấp nhận như thế ko</v>
      </c>
      <c r="E5585" s="4"/>
      <c r="F5585" s="4"/>
      <c r="G5585" s="4"/>
      <c r="H5585" s="4"/>
      <c r="I5585" s="4"/>
      <c r="J5585" s="4"/>
      <c r="K5585" s="4"/>
      <c r="L5585" s="4"/>
      <c r="M5585" s="4"/>
      <c r="N5585" s="4"/>
      <c r="O5585" s="4"/>
      <c r="P5585" s="4"/>
      <c r="Q5585" s="4"/>
      <c r="R5585" s="4"/>
      <c r="S5585" s="4"/>
      <c r="T5585" s="4"/>
      <c r="U5585" s="4"/>
      <c r="V5585" s="4"/>
      <c r="W5585" s="4"/>
    </row>
    <row r="5586" spans="1:23" ht="112" x14ac:dyDescent="0.3">
      <c r="A5586" s="23"/>
      <c r="B5586" s="6">
        <v>0</v>
      </c>
      <c r="C5586" s="16" t="s">
        <v>5159</v>
      </c>
      <c r="D5586" s="16" t="str">
        <f t="shared" si="212"/>
        <v xml:space="preserve"> Đại học từ xa Chào em nha, trường hợp của em c nghĩ nên liên hệ với trường mới để hỏi trước về thủ tục xin trước và hỏi qua về thời gian, khả năng xin dấu thành công. Nếu trường oke có thể xin được dấu thì em liên hệ với bên em đăng kí tuyển sinh hỏi trường có chấp nhận ko nhé. Thường thì c nghĩ nếu có ctrinh đào tạo + giấy xác nhận sát nhập + dấu của trường hiện tại thì sẽ ổn thôi</v>
      </c>
      <c r="E5586" s="4"/>
      <c r="F5586" s="4"/>
      <c r="G5586" s="4"/>
      <c r="H5586" s="4"/>
      <c r="I5586" s="4"/>
      <c r="J5586" s="4"/>
      <c r="K5586" s="4"/>
      <c r="L5586" s="4"/>
      <c r="M5586" s="4"/>
      <c r="N5586" s="4"/>
      <c r="O5586" s="4"/>
      <c r="P5586" s="4"/>
      <c r="Q5586" s="4"/>
      <c r="R5586" s="4"/>
      <c r="S5586" s="4"/>
      <c r="T5586" s="4"/>
      <c r="U5586" s="4"/>
      <c r="V5586" s="4"/>
      <c r="W5586" s="4"/>
    </row>
    <row r="5587" spans="1:23" ht="14" x14ac:dyDescent="0.3">
      <c r="A5587" s="23"/>
      <c r="B5587" s="6">
        <v>0</v>
      </c>
      <c r="C5587" s="16" t="s">
        <v>5160</v>
      </c>
      <c r="D5587" s="16" t="str">
        <f t="shared" si="212"/>
        <v xml:space="preserve"> Đại học từ xa C dênd trường hỏi cho chắc c ơi</v>
      </c>
      <c r="E5587" s="4"/>
      <c r="F5587" s="4"/>
      <c r="G5587" s="4"/>
      <c r="H5587" s="4"/>
      <c r="I5587" s="4"/>
      <c r="J5587" s="4"/>
      <c r="K5587" s="4"/>
      <c r="L5587" s="4"/>
      <c r="M5587" s="4"/>
      <c r="N5587" s="4"/>
      <c r="O5587" s="4"/>
      <c r="P5587" s="4"/>
      <c r="Q5587" s="4"/>
      <c r="R5587" s="4"/>
      <c r="S5587" s="4"/>
      <c r="T5587" s="4"/>
      <c r="U5587" s="4"/>
      <c r="V5587" s="4"/>
      <c r="W5587" s="4"/>
    </row>
    <row r="5588" spans="1:23" ht="14" x14ac:dyDescent="0.3">
      <c r="A5588" s="23"/>
      <c r="B5588" s="6">
        <v>0</v>
      </c>
      <c r="C5588" s="16" t="s">
        <v>5161</v>
      </c>
      <c r="D5588" s="16" t="str">
        <f t="shared" si="212"/>
        <v xml:space="preserve"> Đại học từ xa Bảng điểm không có à</v>
      </c>
      <c r="E5588" s="4"/>
      <c r="F5588" s="4"/>
      <c r="G5588" s="4"/>
      <c r="H5588" s="4"/>
      <c r="I5588" s="4"/>
      <c r="J5588" s="4"/>
      <c r="K5588" s="4"/>
      <c r="L5588" s="4"/>
      <c r="M5588" s="4"/>
      <c r="N5588" s="4"/>
      <c r="O5588" s="4"/>
      <c r="P5588" s="4"/>
      <c r="Q5588" s="4"/>
      <c r="R5588" s="4"/>
      <c r="S5588" s="4"/>
      <c r="T5588" s="4"/>
      <c r="U5588" s="4"/>
      <c r="V5588" s="4"/>
      <c r="W5588" s="4"/>
    </row>
    <row r="5589" spans="1:23" ht="28" x14ac:dyDescent="0.3">
      <c r="A5589" s="23"/>
      <c r="B5589" s="6">
        <v>0</v>
      </c>
      <c r="C5589" s="16" t="s">
        <v>5162</v>
      </c>
      <c r="D5589" s="16" t="str">
        <f t="shared" si="212"/>
        <v xml:space="preserve"> Đại học từ xa Xin được mà bạn.. chúc mình cũng bị mất bảng điểm và bằng xin cấp lại đơn giản lắm.</v>
      </c>
      <c r="E5589" s="4"/>
      <c r="F5589" s="4"/>
      <c r="G5589" s="4"/>
      <c r="H5589" s="4"/>
      <c r="I5589" s="4"/>
      <c r="J5589" s="4"/>
      <c r="K5589" s="4"/>
      <c r="L5589" s="4"/>
      <c r="M5589" s="4"/>
      <c r="N5589" s="4"/>
      <c r="O5589" s="4"/>
      <c r="P5589" s="4"/>
      <c r="Q5589" s="4"/>
      <c r="R5589" s="4"/>
      <c r="S5589" s="4"/>
      <c r="T5589" s="4"/>
      <c r="U5589" s="4"/>
      <c r="V5589" s="4"/>
      <c r="W5589" s="4"/>
    </row>
    <row r="5590" spans="1:23" ht="56" x14ac:dyDescent="0.3">
      <c r="A5590" s="24" t="s">
        <v>5163</v>
      </c>
      <c r="B5590" s="6">
        <v>0</v>
      </c>
      <c r="C5590" s="16" t="s">
        <v>5164</v>
      </c>
      <c r="D5590" s="16" t="str">
        <f t="shared" si="212"/>
        <v xml:space="preserve"> Đại học từ xa Tùy từng trường nhé bạn nếu trường đó học qua e learning 100% thì các bạn học qua vi deo thu sẳn... Còn có trường 50 % e learning 50% qua teams thì các bạn vẫn tương tác trực tiếp với gv .</v>
      </c>
      <c r="E5590" s="4"/>
      <c r="F5590" s="4"/>
      <c r="G5590" s="4"/>
      <c r="H5590" s="4"/>
      <c r="I5590" s="4"/>
      <c r="J5590" s="4"/>
      <c r="K5590" s="4"/>
      <c r="L5590" s="4"/>
      <c r="M5590" s="4"/>
      <c r="N5590" s="4"/>
      <c r="O5590" s="4"/>
      <c r="P5590" s="4"/>
      <c r="Q5590" s="4"/>
      <c r="R5590" s="4"/>
      <c r="S5590" s="4"/>
      <c r="T5590" s="4"/>
      <c r="U5590" s="4"/>
      <c r="V5590" s="4"/>
      <c r="W5590" s="4"/>
    </row>
    <row r="5591" spans="1:23" ht="42" x14ac:dyDescent="0.3">
      <c r="A5591" s="23"/>
      <c r="B5591" s="6">
        <v>0</v>
      </c>
      <c r="C5591" s="16" t="s">
        <v>5165</v>
      </c>
      <c r="D5591" s="16" t="str">
        <f t="shared" si="212"/>
        <v xml:space="preserve"> Đại học từ xa Hồ sơ qua nộp trực tiếp cũng được nếu ko có thể gửi qua bưu điện nhé. Trong nam mình biết có Trà Vinh đào tạo ngành này khá oce nhé</v>
      </c>
      <c r="E5591" s="4"/>
      <c r="F5591" s="4"/>
      <c r="G5591" s="4"/>
      <c r="H5591" s="4"/>
      <c r="I5591" s="4"/>
      <c r="J5591" s="4"/>
      <c r="K5591" s="4"/>
      <c r="L5591" s="4"/>
      <c r="M5591" s="4"/>
      <c r="N5591" s="4"/>
      <c r="O5591" s="4"/>
      <c r="P5591" s="4"/>
      <c r="Q5591" s="4"/>
      <c r="R5591" s="4"/>
      <c r="S5591" s="4"/>
      <c r="T5591" s="4"/>
      <c r="U5591" s="4"/>
      <c r="V5591" s="4"/>
      <c r="W5591" s="4"/>
    </row>
    <row r="5592" spans="1:23" ht="42" x14ac:dyDescent="0.3">
      <c r="A5592" s="23"/>
      <c r="B5592" s="6">
        <v>0</v>
      </c>
      <c r="C5592" s="16" t="s">
        <v>5166</v>
      </c>
      <c r="D5592" s="16" t="str">
        <f t="shared" si="212"/>
        <v xml:space="preserve"> Đại học từ xa tờ học từ ngành NNA ra nè, nếu bạn cần gì thì tớ sẵn sàng chia sẻ nhaa, học NNA ko khó lắm đâu nè</v>
      </c>
      <c r="E5592" s="4"/>
      <c r="F5592" s="4"/>
      <c r="G5592" s="4"/>
      <c r="H5592" s="4"/>
      <c r="I5592" s="4"/>
      <c r="J5592" s="4"/>
      <c r="K5592" s="4"/>
      <c r="L5592" s="4"/>
      <c r="M5592" s="4"/>
      <c r="N5592" s="4"/>
      <c r="O5592" s="4"/>
      <c r="P5592" s="4"/>
      <c r="Q5592" s="4"/>
      <c r="R5592" s="4"/>
      <c r="S5592" s="4"/>
      <c r="T5592" s="4"/>
      <c r="U5592" s="4"/>
      <c r="V5592" s="4"/>
      <c r="W5592" s="4"/>
    </row>
    <row r="5593" spans="1:23" ht="28" x14ac:dyDescent="0.3">
      <c r="A5593" s="23"/>
      <c r="B5593" s="6">
        <v>0</v>
      </c>
      <c r="C5593" s="16" t="s">
        <v>5167</v>
      </c>
      <c r="D5593" s="16" t="str">
        <f t="shared" si="212"/>
        <v xml:space="preserve"> Đại học từ xa Có thể review mình NNA từ xa bên hutech vs</v>
      </c>
      <c r="E5593" s="4"/>
      <c r="F5593" s="4"/>
      <c r="G5593" s="4"/>
      <c r="H5593" s="4"/>
      <c r="I5593" s="4"/>
      <c r="J5593" s="4"/>
      <c r="K5593" s="4"/>
      <c r="L5593" s="4"/>
      <c r="M5593" s="4"/>
      <c r="N5593" s="4"/>
      <c r="O5593" s="4"/>
      <c r="P5593" s="4"/>
      <c r="Q5593" s="4"/>
      <c r="R5593" s="4"/>
      <c r="S5593" s="4"/>
      <c r="T5593" s="4"/>
      <c r="U5593" s="4"/>
      <c r="V5593" s="4"/>
      <c r="W5593" s="4"/>
    </row>
    <row r="5594" spans="1:23" ht="56" x14ac:dyDescent="0.3">
      <c r="A5594" s="23"/>
      <c r="B5594" s="6">
        <v>0</v>
      </c>
      <c r="C5594" s="16" t="s">
        <v>5168</v>
      </c>
      <c r="D5594" s="16" t="str">
        <f t="shared" si="212"/>
        <v xml:space="preserve"> Đại học từ xa Học online 100% zoom trực tuyến.
 Chỉ 400k/TC
 Học 20 tháng
 Liên hệ để biết thêm thông tin chi tiết.</v>
      </c>
      <c r="E5594" s="4"/>
      <c r="F5594" s="4"/>
      <c r="G5594" s="4"/>
      <c r="H5594" s="4"/>
      <c r="I5594" s="4"/>
      <c r="J5594" s="4"/>
      <c r="K5594" s="4"/>
      <c r="L5594" s="4"/>
      <c r="M5594" s="4"/>
      <c r="N5594" s="4"/>
      <c r="O5594" s="4"/>
      <c r="P5594" s="4"/>
      <c r="Q5594" s="4"/>
      <c r="R5594" s="4"/>
      <c r="S5594" s="4"/>
      <c r="T5594" s="4"/>
      <c r="U5594" s="4"/>
      <c r="V5594" s="4"/>
      <c r="W5594" s="4"/>
    </row>
    <row r="5595" spans="1:23" ht="14" x14ac:dyDescent="0.3">
      <c r="A5595" s="24" t="s">
        <v>5169</v>
      </c>
      <c r="B5595" s="6">
        <v>0</v>
      </c>
      <c r="C5595" s="16" t="s">
        <v>5170</v>
      </c>
      <c r="D5595" s="16" t="str">
        <f t="shared" si="212"/>
        <v xml:space="preserve"> Đại học từ xa chuyển được em ơi</v>
      </c>
      <c r="E5595" s="4"/>
      <c r="F5595" s="4"/>
      <c r="G5595" s="4"/>
      <c r="H5595" s="4"/>
      <c r="I5595" s="4"/>
      <c r="J5595" s="4"/>
      <c r="K5595" s="4"/>
      <c r="L5595" s="4"/>
      <c r="M5595" s="4"/>
      <c r="N5595" s="4"/>
      <c r="O5595" s="4"/>
      <c r="P5595" s="4"/>
      <c r="Q5595" s="4"/>
      <c r="R5595" s="4"/>
      <c r="S5595" s="4"/>
      <c r="T5595" s="4"/>
      <c r="U5595" s="4"/>
      <c r="V5595" s="4"/>
      <c r="W5595" s="4"/>
    </row>
    <row r="5596" spans="1:23" ht="42" x14ac:dyDescent="0.3">
      <c r="A5596" s="23"/>
      <c r="B5596" s="6">
        <v>0</v>
      </c>
      <c r="C5596" s="16" t="s">
        <v>5171</v>
      </c>
      <c r="D5596" s="16" t="str">
        <f t="shared" si="212"/>
        <v xml:space="preserve"> Đại học từ xa Trường hợp đã tốt nghiệp rồi thì từ bằng này có thể liên thông lên đại học được em nha, nhưng sẽ thuộc trường hợp liên thông trái ngành em nha</v>
      </c>
      <c r="E5596" s="4"/>
      <c r="F5596" s="4"/>
      <c r="G5596" s="4"/>
      <c r="H5596" s="4"/>
      <c r="I5596" s="4"/>
      <c r="J5596" s="4"/>
      <c r="K5596" s="4"/>
      <c r="L5596" s="4"/>
      <c r="M5596" s="4"/>
      <c r="N5596" s="4"/>
      <c r="O5596" s="4"/>
      <c r="P5596" s="4"/>
      <c r="Q5596" s="4"/>
      <c r="R5596" s="4"/>
      <c r="S5596" s="4"/>
      <c r="T5596" s="4"/>
      <c r="U5596" s="4"/>
      <c r="V5596" s="4"/>
      <c r="W5596" s="4"/>
    </row>
    <row r="5597" spans="1:23" ht="14" x14ac:dyDescent="0.3">
      <c r="A5597" s="23"/>
      <c r="B5597" s="6">
        <v>0</v>
      </c>
      <c r="C5597" s="16" t="s">
        <v>5172</v>
      </c>
      <c r="D5597" s="16" t="str">
        <f t="shared" si="212"/>
        <v xml:space="preserve"> Đại học từ xa là bạn đang học hay học xong rồi z</v>
      </c>
      <c r="E5597" s="4"/>
      <c r="F5597" s="4"/>
      <c r="G5597" s="4"/>
      <c r="H5597" s="4"/>
      <c r="I5597" s="4"/>
      <c r="J5597" s="4"/>
      <c r="K5597" s="4"/>
      <c r="L5597" s="4"/>
      <c r="M5597" s="4"/>
      <c r="N5597" s="4"/>
      <c r="O5597" s="4"/>
      <c r="P5597" s="4"/>
      <c r="Q5597" s="4"/>
      <c r="R5597" s="4"/>
      <c r="S5597" s="4"/>
      <c r="T5597" s="4"/>
      <c r="U5597" s="4"/>
      <c r="V5597" s="4"/>
      <c r="W5597" s="4"/>
    </row>
    <row r="5598" spans="1:23" ht="14" x14ac:dyDescent="0.3">
      <c r="A5598" s="23"/>
      <c r="B5598" s="6">
        <v>0</v>
      </c>
      <c r="C5598" s="16" t="s">
        <v>5173</v>
      </c>
      <c r="D5598" s="16" t="str">
        <f t="shared" si="212"/>
        <v xml:space="preserve"> Đại học từ xa có em nhé, nhưng phải tốt nghiệp đã</v>
      </c>
      <c r="E5598" s="4"/>
      <c r="F5598" s="4"/>
      <c r="G5598" s="4"/>
      <c r="H5598" s="4"/>
      <c r="I5598" s="4"/>
      <c r="J5598" s="4"/>
      <c r="K5598" s="4"/>
      <c r="L5598" s="4"/>
      <c r="M5598" s="4"/>
      <c r="N5598" s="4"/>
      <c r="O5598" s="4"/>
      <c r="P5598" s="4"/>
      <c r="Q5598" s="4"/>
      <c r="R5598" s="4"/>
      <c r="S5598" s="4"/>
      <c r="T5598" s="4"/>
      <c r="U5598" s="4"/>
      <c r="V5598" s="4"/>
      <c r="W5598" s="4"/>
    </row>
    <row r="5599" spans="1:23" ht="28" x14ac:dyDescent="0.3">
      <c r="A5599" s="23"/>
      <c r="B5599" s="6">
        <v>0</v>
      </c>
      <c r="C5599" s="16" t="s">
        <v>5174</v>
      </c>
      <c r="D5599" s="16" t="str">
        <f t="shared" si="212"/>
        <v xml:space="preserve"> Đại học từ xa Sẽ có 1 phiếu đề nghị chuyển ngành là được em nhé</v>
      </c>
      <c r="E5599" s="4"/>
      <c r="F5599" s="4"/>
      <c r="G5599" s="4"/>
      <c r="H5599" s="4"/>
      <c r="I5599" s="4"/>
      <c r="J5599" s="4"/>
      <c r="K5599" s="4"/>
      <c r="L5599" s="4"/>
      <c r="M5599" s="4"/>
      <c r="N5599" s="4"/>
      <c r="O5599" s="4"/>
      <c r="P5599" s="4"/>
      <c r="Q5599" s="4"/>
      <c r="R5599" s="4"/>
      <c r="S5599" s="4"/>
      <c r="T5599" s="4"/>
      <c r="U5599" s="4"/>
      <c r="V5599" s="4"/>
      <c r="W5599" s="4"/>
    </row>
    <row r="5600" spans="1:23" ht="14" x14ac:dyDescent="0.3">
      <c r="A5600" s="23"/>
      <c r="B5600" s="6">
        <v>0</v>
      </c>
      <c r="C5600" s="16" t="s">
        <v>5175</v>
      </c>
      <c r="D5600" s="16" t="str">
        <f t="shared" si="212"/>
        <v xml:space="preserve"> Đại học từ xa được bạn nhé vì hệ từ xa xét học bạ</v>
      </c>
      <c r="E5600" s="4"/>
      <c r="F5600" s="4"/>
      <c r="G5600" s="4"/>
      <c r="H5600" s="4"/>
      <c r="I5600" s="4"/>
      <c r="J5600" s="4"/>
      <c r="K5600" s="4"/>
      <c r="L5600" s="4"/>
      <c r="M5600" s="4"/>
      <c r="N5600" s="4"/>
      <c r="O5600" s="4"/>
      <c r="P5600" s="4"/>
      <c r="Q5600" s="4"/>
      <c r="R5600" s="4"/>
      <c r="S5600" s="4"/>
      <c r="T5600" s="4"/>
      <c r="U5600" s="4"/>
      <c r="V5600" s="4"/>
      <c r="W5600" s="4"/>
    </row>
  </sheetData>
  <mergeCells count="327">
    <mergeCell ref="A4360:A4372"/>
    <mergeCell ref="A4373:A4378"/>
    <mergeCell ref="A4379:A4384"/>
    <mergeCell ref="A4385:A4389"/>
    <mergeCell ref="A4390:A4395"/>
    <mergeCell ref="A4396:A4409"/>
    <mergeCell ref="A5247:A5254"/>
    <mergeCell ref="A4307:A4308"/>
    <mergeCell ref="A4309:A4314"/>
    <mergeCell ref="A4315:A4318"/>
    <mergeCell ref="A4319:A4328"/>
    <mergeCell ref="A4329:A4335"/>
    <mergeCell ref="A4336:A4342"/>
    <mergeCell ref="A4343:A4350"/>
    <mergeCell ref="A4351:A4356"/>
    <mergeCell ref="A4357:A4359"/>
    <mergeCell ref="A4235:A4243"/>
    <mergeCell ref="A4244:A4247"/>
    <mergeCell ref="A4248:A4257"/>
    <mergeCell ref="A4258:A4272"/>
    <mergeCell ref="A4273:A4279"/>
    <mergeCell ref="A4280:A4291"/>
    <mergeCell ref="A4292:A4298"/>
    <mergeCell ref="A4299:A4304"/>
    <mergeCell ref="A4305:A4306"/>
    <mergeCell ref="A4181:A4189"/>
    <mergeCell ref="A4190:A4196"/>
    <mergeCell ref="A4197:A4204"/>
    <mergeCell ref="A4205:A4206"/>
    <mergeCell ref="A4207:A4211"/>
    <mergeCell ref="A4212:A4222"/>
    <mergeCell ref="A4223:A4224"/>
    <mergeCell ref="A4225:A4227"/>
    <mergeCell ref="A4228:A4234"/>
    <mergeCell ref="A5513:A5516"/>
    <mergeCell ref="A5517:A5524"/>
    <mergeCell ref="A5525:A5531"/>
    <mergeCell ref="A5590:A5594"/>
    <mergeCell ref="A5595:A5600"/>
    <mergeCell ref="A5532:A5540"/>
    <mergeCell ref="A5541:A5544"/>
    <mergeCell ref="A5545:A5554"/>
    <mergeCell ref="A5557:A5562"/>
    <mergeCell ref="A5563:A5571"/>
    <mergeCell ref="A5572:A5581"/>
    <mergeCell ref="A5582:A5589"/>
    <mergeCell ref="A5439:A5445"/>
    <mergeCell ref="A5446:A5453"/>
    <mergeCell ref="A5454:A5461"/>
    <mergeCell ref="A5462:A5464"/>
    <mergeCell ref="A5465:A5466"/>
    <mergeCell ref="A5467:A5473"/>
    <mergeCell ref="A5474:A5484"/>
    <mergeCell ref="A5485:A5494"/>
    <mergeCell ref="A5496:A5512"/>
    <mergeCell ref="A5353:A5363"/>
    <mergeCell ref="A5364:A5379"/>
    <mergeCell ref="A5380:A5392"/>
    <mergeCell ref="A5393:A5398"/>
    <mergeCell ref="A5399:A5405"/>
    <mergeCell ref="A5407:A5413"/>
    <mergeCell ref="A5414:A5423"/>
    <mergeCell ref="A5424:A5429"/>
    <mergeCell ref="A5430:A5437"/>
    <mergeCell ref="A5292:A5300"/>
    <mergeCell ref="A5301:A5312"/>
    <mergeCell ref="A5313:A5316"/>
    <mergeCell ref="A5317:A5322"/>
    <mergeCell ref="A5323:A5324"/>
    <mergeCell ref="A5325:A5332"/>
    <mergeCell ref="A5333:A5340"/>
    <mergeCell ref="A5341:A5345"/>
    <mergeCell ref="A5346:A5352"/>
    <mergeCell ref="A4020:A4030"/>
    <mergeCell ref="A4032:A4043"/>
    <mergeCell ref="A4045:A4052"/>
    <mergeCell ref="A4053:A4055"/>
    <mergeCell ref="A5256:A5264"/>
    <mergeCell ref="A5265:A5266"/>
    <mergeCell ref="A5267:A5280"/>
    <mergeCell ref="A5281:A5285"/>
    <mergeCell ref="A5286:A5291"/>
    <mergeCell ref="A4056:A4059"/>
    <mergeCell ref="A4060:A4061"/>
    <mergeCell ref="A4062:A4065"/>
    <mergeCell ref="A4066:A4077"/>
    <mergeCell ref="A4078:A4093"/>
    <mergeCell ref="A4094:A4106"/>
    <mergeCell ref="A4107:A4109"/>
    <mergeCell ref="A4110:A4112"/>
    <mergeCell ref="A4113:A4124"/>
    <mergeCell ref="A4125:A4134"/>
    <mergeCell ref="A4135:A4150"/>
    <mergeCell ref="A4151:A4159"/>
    <mergeCell ref="A4160:A4161"/>
    <mergeCell ref="A4162:A4172"/>
    <mergeCell ref="A4173:A4180"/>
    <mergeCell ref="A3960:A3966"/>
    <mergeCell ref="A3967:A3970"/>
    <mergeCell ref="A3971:A3979"/>
    <mergeCell ref="A3980:A3987"/>
    <mergeCell ref="A3988:A3992"/>
    <mergeCell ref="A3993:A4000"/>
    <mergeCell ref="A4001:A4008"/>
    <mergeCell ref="A4009:A4016"/>
    <mergeCell ref="A4017:A4019"/>
    <mergeCell ref="A3890:A3894"/>
    <mergeCell ref="A3895:A3900"/>
    <mergeCell ref="A3901:A3906"/>
    <mergeCell ref="A3907:A3913"/>
    <mergeCell ref="A3914:A3919"/>
    <mergeCell ref="A3920:A3929"/>
    <mergeCell ref="A3930:A3938"/>
    <mergeCell ref="A3939:A3943"/>
    <mergeCell ref="A3944:A3959"/>
    <mergeCell ref="A3826:A3836"/>
    <mergeCell ref="A3837:A3844"/>
    <mergeCell ref="A3845:A3848"/>
    <mergeCell ref="A3849:A3852"/>
    <mergeCell ref="A3853:A3857"/>
    <mergeCell ref="A3859:A3864"/>
    <mergeCell ref="A3865:A3871"/>
    <mergeCell ref="A3872:A3876"/>
    <mergeCell ref="A3878:A3888"/>
    <mergeCell ref="A3781:A3785"/>
    <mergeCell ref="A3786:A3789"/>
    <mergeCell ref="A3790:A3791"/>
    <mergeCell ref="A3792:A3800"/>
    <mergeCell ref="A3801:A3803"/>
    <mergeCell ref="A3804:A3806"/>
    <mergeCell ref="A3807:A3815"/>
    <mergeCell ref="A3816:A3822"/>
    <mergeCell ref="A3823:A3825"/>
    <mergeCell ref="A3698:A3703"/>
    <mergeCell ref="A3704:A3711"/>
    <mergeCell ref="A3712:A3729"/>
    <mergeCell ref="A3730:A3736"/>
    <mergeCell ref="A3737:A3748"/>
    <mergeCell ref="A3749:A3756"/>
    <mergeCell ref="A3758:A3765"/>
    <mergeCell ref="A3766:A3772"/>
    <mergeCell ref="A3773:A3780"/>
    <mergeCell ref="A3500:A3511"/>
    <mergeCell ref="A3512:A3515"/>
    <mergeCell ref="A3631:A3641"/>
    <mergeCell ref="A3642:A3649"/>
    <mergeCell ref="A3650:A3656"/>
    <mergeCell ref="A3657:A3674"/>
    <mergeCell ref="A3676:A3679"/>
    <mergeCell ref="A3680:A3686"/>
    <mergeCell ref="A3687:A3696"/>
    <mergeCell ref="A3438:A3441"/>
    <mergeCell ref="A3442:A3447"/>
    <mergeCell ref="A3448:A3453"/>
    <mergeCell ref="A3454:A3465"/>
    <mergeCell ref="A3466:A3472"/>
    <mergeCell ref="A3473:A3478"/>
    <mergeCell ref="A3479:A3487"/>
    <mergeCell ref="A3488:A3493"/>
    <mergeCell ref="A3494:A3499"/>
    <mergeCell ref="A3562:A3567"/>
    <mergeCell ref="A3568:A3583"/>
    <mergeCell ref="A3584:A3587"/>
    <mergeCell ref="A3588:A3594"/>
    <mergeCell ref="A3595:A3609"/>
    <mergeCell ref="A3610:A3614"/>
    <mergeCell ref="A3615:A3620"/>
    <mergeCell ref="A3621:A3629"/>
    <mergeCell ref="A3219:A3223"/>
    <mergeCell ref="A3224:A3230"/>
    <mergeCell ref="A3231:A3235"/>
    <mergeCell ref="A3236:A3239"/>
    <mergeCell ref="A3240:A3249"/>
    <mergeCell ref="A3251:A3260"/>
    <mergeCell ref="A3261:A3263"/>
    <mergeCell ref="A3264:A3269"/>
    <mergeCell ref="A3270:A3276"/>
    <mergeCell ref="A3277:A3280"/>
    <mergeCell ref="A3281:A3282"/>
    <mergeCell ref="A3283:A3285"/>
    <mergeCell ref="A3286:A3292"/>
    <mergeCell ref="A3293:A3297"/>
    <mergeCell ref="A3298:A3305"/>
    <mergeCell ref="A3306:A3309"/>
    <mergeCell ref="A3207:A3209"/>
    <mergeCell ref="A3210:A3213"/>
    <mergeCell ref="A3214:A3218"/>
    <mergeCell ref="A3516:A3519"/>
    <mergeCell ref="A3520:A3526"/>
    <mergeCell ref="A3527:A3533"/>
    <mergeCell ref="A3534:A3545"/>
    <mergeCell ref="A3546:A3556"/>
    <mergeCell ref="A3557:A3561"/>
    <mergeCell ref="A3310:A3316"/>
    <mergeCell ref="A3317:A3328"/>
    <mergeCell ref="A3329:A3344"/>
    <mergeCell ref="A3345:A3355"/>
    <mergeCell ref="A3356:A3372"/>
    <mergeCell ref="A3373:A3385"/>
    <mergeCell ref="A3386:A3387"/>
    <mergeCell ref="A3389:A3394"/>
    <mergeCell ref="A3396:A3401"/>
    <mergeCell ref="A3402:A3407"/>
    <mergeCell ref="A3408:A3409"/>
    <mergeCell ref="A3410:A3417"/>
    <mergeCell ref="A3418:A3420"/>
    <mergeCell ref="A3421:A3427"/>
    <mergeCell ref="A3428:A3437"/>
    <mergeCell ref="A3158:A3161"/>
    <mergeCell ref="A3162:A3172"/>
    <mergeCell ref="A3173:A3178"/>
    <mergeCell ref="A3179:A3181"/>
    <mergeCell ref="A3182:A3190"/>
    <mergeCell ref="A3191:A3195"/>
    <mergeCell ref="A3196:A3202"/>
    <mergeCell ref="A3203:A3204"/>
    <mergeCell ref="A3205:A3206"/>
    <mergeCell ref="A3106:A3110"/>
    <mergeCell ref="A3111:A3121"/>
    <mergeCell ref="A3122:A3126"/>
    <mergeCell ref="A3127:A3132"/>
    <mergeCell ref="A3134:A3136"/>
    <mergeCell ref="A3137:A3140"/>
    <mergeCell ref="A3141:A3143"/>
    <mergeCell ref="A3144:A3149"/>
    <mergeCell ref="A3150:A3157"/>
    <mergeCell ref="A3030:A3034"/>
    <mergeCell ref="A3035:A3043"/>
    <mergeCell ref="A3044:A3049"/>
    <mergeCell ref="A3050:A3056"/>
    <mergeCell ref="A3057:A3070"/>
    <mergeCell ref="A3072:A3075"/>
    <mergeCell ref="A3076:A3082"/>
    <mergeCell ref="A3083:A3092"/>
    <mergeCell ref="A3093:A3105"/>
    <mergeCell ref="A2959:A2966"/>
    <mergeCell ref="A2967:A2970"/>
    <mergeCell ref="A2971:A2981"/>
    <mergeCell ref="A2982:A2989"/>
    <mergeCell ref="A2990:A2996"/>
    <mergeCell ref="A2997:A3005"/>
    <mergeCell ref="A3006:A3011"/>
    <mergeCell ref="A3012:A3015"/>
    <mergeCell ref="A3016:A3029"/>
    <mergeCell ref="A2890:A2894"/>
    <mergeCell ref="A2895:A2904"/>
    <mergeCell ref="A2905:A2916"/>
    <mergeCell ref="A2917:A2924"/>
    <mergeCell ref="A2925:A2940"/>
    <mergeCell ref="A2941:A2947"/>
    <mergeCell ref="A2948:A2954"/>
    <mergeCell ref="A2955:A2956"/>
    <mergeCell ref="A2957:A2958"/>
    <mergeCell ref="A2835:A2843"/>
    <mergeCell ref="A2844:A2845"/>
    <mergeCell ref="A2846:A2850"/>
    <mergeCell ref="A2851:A2857"/>
    <mergeCell ref="A2858:A2868"/>
    <mergeCell ref="A2869:A2870"/>
    <mergeCell ref="A2871:A2874"/>
    <mergeCell ref="A2875:A2880"/>
    <mergeCell ref="A2881:A2889"/>
    <mergeCell ref="A2753:A2764"/>
    <mergeCell ref="A2765:A2771"/>
    <mergeCell ref="A2772:A2788"/>
    <mergeCell ref="A2789:A2797"/>
    <mergeCell ref="A2798:A2799"/>
    <mergeCell ref="A2800:A2809"/>
    <mergeCell ref="A2810:A2818"/>
    <mergeCell ref="A2819:A2827"/>
    <mergeCell ref="A2828:A2834"/>
    <mergeCell ref="A1810:A1812"/>
    <mergeCell ref="A1814:A1817"/>
    <mergeCell ref="A1818:A1819"/>
    <mergeCell ref="A1821:A1824"/>
    <mergeCell ref="A1841:A1842"/>
    <mergeCell ref="A2396:A2398"/>
    <mergeCell ref="A2494:A2504"/>
    <mergeCell ref="A2615:A2617"/>
    <mergeCell ref="A2618:A2619"/>
    <mergeCell ref="A1779:A1781"/>
    <mergeCell ref="A1782:A1783"/>
    <mergeCell ref="A1785:A1786"/>
    <mergeCell ref="A1787:A1788"/>
    <mergeCell ref="A1789:A1792"/>
    <mergeCell ref="A1793:A1796"/>
    <mergeCell ref="A1798:A1799"/>
    <mergeCell ref="A1802:A1804"/>
    <mergeCell ref="A1805:A1808"/>
    <mergeCell ref="A1746:A1749"/>
    <mergeCell ref="A1753:A1754"/>
    <mergeCell ref="A1756:A1757"/>
    <mergeCell ref="A1758:A1759"/>
    <mergeCell ref="A1760:A1764"/>
    <mergeCell ref="A1765:A1766"/>
    <mergeCell ref="A1769:A1772"/>
    <mergeCell ref="A1773:A1776"/>
    <mergeCell ref="A1777:A1778"/>
    <mergeCell ref="A1712:A1714"/>
    <mergeCell ref="A1717:A1719"/>
    <mergeCell ref="A1721:A1722"/>
    <mergeCell ref="A1723:A1726"/>
    <mergeCell ref="A1728:A1729"/>
    <mergeCell ref="A1731:A1732"/>
    <mergeCell ref="A1733:A1734"/>
    <mergeCell ref="A1735:A1736"/>
    <mergeCell ref="A1741:A1743"/>
    <mergeCell ref="A1674:A1675"/>
    <mergeCell ref="A1678:A1683"/>
    <mergeCell ref="A1684:A1693"/>
    <mergeCell ref="A1694:A1698"/>
    <mergeCell ref="A1700:A1703"/>
    <mergeCell ref="A1704:A1705"/>
    <mergeCell ref="A1706:A1707"/>
    <mergeCell ref="A1708:A1709"/>
    <mergeCell ref="A1710:A1711"/>
    <mergeCell ref="A1641:A1642"/>
    <mergeCell ref="A1643:A1645"/>
    <mergeCell ref="A1646:A1649"/>
    <mergeCell ref="A1652:A1655"/>
    <mergeCell ref="A1656:A1660"/>
    <mergeCell ref="A1661:A1662"/>
    <mergeCell ref="A1663:A1665"/>
    <mergeCell ref="A1666:A1668"/>
    <mergeCell ref="A1669:A1670"/>
    <mergeCell ref="A1586:A1587"/>
    <mergeCell ref="A1606:A160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607"/>
  <sheetViews>
    <sheetView workbookViewId="0"/>
  </sheetViews>
  <sheetFormatPr defaultColWidth="12.6328125" defaultRowHeight="15.75" customHeight="1" x14ac:dyDescent="0.25"/>
  <cols>
    <col min="1" max="1" width="14.6328125" customWidth="1"/>
    <col min="2" max="2" width="87.7265625" customWidth="1"/>
    <col min="3" max="3" width="30" customWidth="1"/>
  </cols>
  <sheetData>
    <row r="1" spans="1:26" ht="15.75" customHeight="1" x14ac:dyDescent="0.35">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5.75" customHeight="1" x14ac:dyDescent="0.35">
      <c r="A2" s="18" t="s">
        <v>5176</v>
      </c>
      <c r="B2" s="18" t="s">
        <v>5177</v>
      </c>
      <c r="C2" s="19">
        <v>1758909204</v>
      </c>
      <c r="D2" s="15"/>
      <c r="E2" s="15"/>
      <c r="F2" s="15"/>
      <c r="G2" s="15"/>
      <c r="H2" s="15"/>
      <c r="I2" s="15"/>
      <c r="J2" s="15"/>
      <c r="K2" s="15"/>
      <c r="L2" s="15"/>
      <c r="M2" s="15"/>
      <c r="N2" s="15"/>
      <c r="O2" s="15"/>
      <c r="P2" s="15"/>
      <c r="Q2" s="15"/>
      <c r="R2" s="15"/>
      <c r="S2" s="15"/>
      <c r="T2" s="15"/>
      <c r="U2" s="15"/>
      <c r="V2" s="15"/>
      <c r="W2" s="15"/>
      <c r="X2" s="15"/>
      <c r="Y2" s="15"/>
      <c r="Z2" s="15"/>
    </row>
    <row r="3" spans="1:26" ht="15.75" customHeight="1" x14ac:dyDescent="0.35">
      <c r="A3" s="18" t="s">
        <v>5178</v>
      </c>
      <c r="B3" s="18" t="s">
        <v>5179</v>
      </c>
      <c r="C3" s="19">
        <v>1759918024</v>
      </c>
      <c r="D3" s="15"/>
      <c r="E3" s="15"/>
      <c r="F3" s="15"/>
      <c r="G3" s="15"/>
      <c r="H3" s="15"/>
      <c r="I3" s="15"/>
      <c r="J3" s="15"/>
      <c r="K3" s="15"/>
      <c r="L3" s="15"/>
      <c r="M3" s="15"/>
      <c r="N3" s="15"/>
      <c r="O3" s="15"/>
      <c r="P3" s="15"/>
      <c r="Q3" s="15"/>
      <c r="R3" s="15"/>
      <c r="S3" s="15"/>
      <c r="T3" s="15"/>
      <c r="U3" s="15"/>
      <c r="V3" s="15"/>
      <c r="W3" s="15"/>
      <c r="X3" s="15"/>
      <c r="Y3" s="15"/>
      <c r="Z3" s="15"/>
    </row>
    <row r="4" spans="1:26" ht="15.75" customHeight="1" x14ac:dyDescent="0.35">
      <c r="A4" s="18" t="s">
        <v>5180</v>
      </c>
      <c r="B4" s="18" t="s">
        <v>5181</v>
      </c>
      <c r="C4" s="19">
        <v>1758862642</v>
      </c>
      <c r="D4" s="15"/>
      <c r="E4" s="15"/>
      <c r="F4" s="15"/>
      <c r="G4" s="15"/>
      <c r="H4" s="15"/>
      <c r="I4" s="15"/>
      <c r="J4" s="15"/>
      <c r="K4" s="15"/>
      <c r="L4" s="15"/>
      <c r="M4" s="15"/>
      <c r="N4" s="15"/>
      <c r="O4" s="15"/>
      <c r="P4" s="15"/>
      <c r="Q4" s="15"/>
      <c r="R4" s="15"/>
      <c r="S4" s="15"/>
      <c r="T4" s="15"/>
      <c r="U4" s="15"/>
      <c r="V4" s="15"/>
      <c r="W4" s="15"/>
      <c r="X4" s="15"/>
      <c r="Y4" s="15"/>
      <c r="Z4" s="15"/>
    </row>
    <row r="5" spans="1:26" ht="15.75" customHeight="1" x14ac:dyDescent="0.35">
      <c r="A5" s="15" t="s">
        <v>5182</v>
      </c>
      <c r="B5" s="15" t="s">
        <v>5183</v>
      </c>
      <c r="C5" s="20">
        <v>1758447724</v>
      </c>
      <c r="D5" s="15"/>
      <c r="E5" s="15"/>
      <c r="F5" s="15"/>
      <c r="G5" s="15"/>
      <c r="H5" s="15"/>
      <c r="I5" s="15"/>
      <c r="J5" s="15"/>
      <c r="K5" s="15"/>
      <c r="L5" s="15"/>
      <c r="M5" s="15"/>
      <c r="N5" s="15"/>
      <c r="O5" s="15"/>
      <c r="P5" s="15"/>
      <c r="Q5" s="15"/>
      <c r="R5" s="15"/>
      <c r="S5" s="15"/>
      <c r="T5" s="15"/>
      <c r="U5" s="15"/>
      <c r="V5" s="15"/>
      <c r="W5" s="15"/>
      <c r="X5" s="15"/>
      <c r="Y5" s="15"/>
      <c r="Z5" s="15"/>
    </row>
    <row r="6" spans="1:26" ht="15.75" customHeight="1" x14ac:dyDescent="0.35">
      <c r="A6" s="15" t="s">
        <v>5184</v>
      </c>
      <c r="B6" s="15" t="s">
        <v>5185</v>
      </c>
      <c r="C6" s="20">
        <v>1758387644</v>
      </c>
      <c r="D6" s="15"/>
      <c r="E6" s="15"/>
      <c r="F6" s="15"/>
      <c r="G6" s="15"/>
      <c r="H6" s="15"/>
      <c r="I6" s="15"/>
      <c r="J6" s="15"/>
      <c r="K6" s="15"/>
      <c r="L6" s="15"/>
      <c r="M6" s="15"/>
      <c r="N6" s="15"/>
      <c r="O6" s="15"/>
      <c r="P6" s="15"/>
      <c r="Q6" s="15"/>
      <c r="R6" s="15"/>
      <c r="S6" s="15"/>
      <c r="T6" s="15"/>
      <c r="U6" s="15"/>
      <c r="V6" s="15"/>
      <c r="W6" s="15"/>
      <c r="X6" s="15"/>
      <c r="Y6" s="15"/>
      <c r="Z6" s="15"/>
    </row>
    <row r="7" spans="1:26" ht="15.75" customHeight="1" x14ac:dyDescent="0.35">
      <c r="A7" s="15" t="s">
        <v>5186</v>
      </c>
      <c r="B7" s="15" t="s">
        <v>5187</v>
      </c>
      <c r="C7" s="20">
        <v>1758555334</v>
      </c>
      <c r="D7" s="15"/>
      <c r="E7" s="15"/>
      <c r="F7" s="15"/>
      <c r="G7" s="15"/>
      <c r="H7" s="15"/>
      <c r="I7" s="15"/>
      <c r="J7" s="15"/>
      <c r="K7" s="15"/>
      <c r="L7" s="15"/>
      <c r="M7" s="15"/>
      <c r="N7" s="15"/>
      <c r="O7" s="15"/>
      <c r="P7" s="15"/>
      <c r="Q7" s="15"/>
      <c r="R7" s="15"/>
      <c r="S7" s="15"/>
      <c r="T7" s="15"/>
      <c r="U7" s="15"/>
      <c r="V7" s="15"/>
      <c r="W7" s="15"/>
      <c r="X7" s="15"/>
      <c r="Y7" s="15"/>
      <c r="Z7" s="15"/>
    </row>
    <row r="8" spans="1:26" ht="15.75" customHeight="1" x14ac:dyDescent="0.35">
      <c r="A8" s="15" t="s">
        <v>5188</v>
      </c>
      <c r="B8" s="15" t="s">
        <v>5189</v>
      </c>
      <c r="C8" s="20">
        <v>1758900041</v>
      </c>
      <c r="D8" s="15"/>
      <c r="E8" s="15"/>
      <c r="F8" s="15"/>
      <c r="G8" s="15"/>
      <c r="H8" s="15"/>
      <c r="I8" s="15"/>
      <c r="J8" s="15"/>
      <c r="K8" s="15"/>
      <c r="L8" s="15"/>
      <c r="M8" s="15"/>
      <c r="N8" s="15"/>
      <c r="O8" s="15"/>
      <c r="P8" s="15"/>
      <c r="Q8" s="15"/>
      <c r="R8" s="15"/>
      <c r="S8" s="15"/>
      <c r="T8" s="15"/>
      <c r="U8" s="15"/>
      <c r="V8" s="15"/>
      <c r="W8" s="15"/>
      <c r="X8" s="15"/>
      <c r="Y8" s="15"/>
      <c r="Z8" s="15"/>
    </row>
    <row r="9" spans="1:26" ht="15.75" customHeight="1" x14ac:dyDescent="0.35">
      <c r="A9" s="15" t="s">
        <v>5190</v>
      </c>
      <c r="B9" s="15" t="s">
        <v>5191</v>
      </c>
      <c r="C9" s="20">
        <v>1758689483</v>
      </c>
      <c r="D9" s="15"/>
      <c r="E9" s="15"/>
      <c r="F9" s="15"/>
      <c r="G9" s="15"/>
      <c r="H9" s="15"/>
      <c r="I9" s="15"/>
      <c r="J9" s="15"/>
      <c r="K9" s="15"/>
      <c r="L9" s="15"/>
      <c r="M9" s="15"/>
      <c r="N9" s="15"/>
      <c r="O9" s="15"/>
      <c r="P9" s="15"/>
      <c r="Q9" s="15"/>
      <c r="R9" s="15"/>
      <c r="S9" s="15"/>
      <c r="T9" s="15"/>
      <c r="U9" s="15"/>
      <c r="V9" s="15"/>
      <c r="W9" s="15"/>
      <c r="X9" s="15"/>
      <c r="Y9" s="15"/>
      <c r="Z9" s="15"/>
    </row>
    <row r="10" spans="1:26" ht="15.75" customHeight="1" x14ac:dyDescent="0.35">
      <c r="A10" s="15" t="s">
        <v>5192</v>
      </c>
      <c r="B10" s="15" t="s">
        <v>5193</v>
      </c>
      <c r="C10" s="20">
        <v>1758590836</v>
      </c>
      <c r="D10" s="15"/>
      <c r="E10" s="15"/>
      <c r="F10" s="15"/>
      <c r="G10" s="15"/>
      <c r="H10" s="15"/>
      <c r="I10" s="15"/>
      <c r="J10" s="15"/>
      <c r="K10" s="15"/>
      <c r="L10" s="15"/>
      <c r="M10" s="15"/>
      <c r="N10" s="15"/>
      <c r="O10" s="15"/>
      <c r="P10" s="15"/>
      <c r="Q10" s="15"/>
      <c r="R10" s="15"/>
      <c r="S10" s="15"/>
      <c r="T10" s="15"/>
      <c r="U10" s="15"/>
      <c r="V10" s="15"/>
      <c r="W10" s="15"/>
      <c r="X10" s="15"/>
      <c r="Y10" s="15"/>
      <c r="Z10" s="15"/>
    </row>
    <row r="11" spans="1:26" ht="15.75" customHeight="1" x14ac:dyDescent="0.35">
      <c r="A11" s="15" t="s">
        <v>5194</v>
      </c>
      <c r="B11" s="15" t="s">
        <v>5195</v>
      </c>
      <c r="C11" s="20">
        <v>1758598936</v>
      </c>
      <c r="D11" s="15"/>
      <c r="E11" s="15"/>
      <c r="F11" s="15"/>
      <c r="G11" s="15"/>
      <c r="H11" s="15"/>
      <c r="I11" s="15"/>
      <c r="J11" s="15"/>
      <c r="K11" s="15"/>
      <c r="L11" s="15"/>
      <c r="M11" s="15"/>
      <c r="N11" s="15"/>
      <c r="O11" s="15"/>
      <c r="P11" s="15"/>
      <c r="Q11" s="15"/>
      <c r="R11" s="15"/>
      <c r="S11" s="15"/>
      <c r="T11" s="15"/>
      <c r="U11" s="15"/>
      <c r="V11" s="15"/>
      <c r="W11" s="15"/>
      <c r="X11" s="15"/>
      <c r="Y11" s="15"/>
      <c r="Z11" s="15"/>
    </row>
    <row r="12" spans="1:26" ht="15.75" customHeight="1" x14ac:dyDescent="0.3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5.75" customHeight="1" x14ac:dyDescent="0.35">
      <c r="A13" s="18" t="s">
        <v>5196</v>
      </c>
      <c r="B13" s="18" t="s">
        <v>5197</v>
      </c>
      <c r="C13" s="19">
        <v>1758776063</v>
      </c>
      <c r="D13" s="15"/>
      <c r="E13" s="15"/>
      <c r="F13" s="15"/>
      <c r="G13" s="15"/>
      <c r="H13" s="15"/>
      <c r="I13" s="15"/>
      <c r="J13" s="15"/>
      <c r="K13" s="15"/>
      <c r="L13" s="15"/>
      <c r="M13" s="15"/>
      <c r="N13" s="15"/>
      <c r="O13" s="15"/>
      <c r="P13" s="15"/>
      <c r="Q13" s="15"/>
      <c r="R13" s="15"/>
      <c r="S13" s="15"/>
      <c r="T13" s="15"/>
      <c r="U13" s="15"/>
      <c r="V13" s="15"/>
      <c r="W13" s="15"/>
      <c r="X13" s="15"/>
      <c r="Y13" s="15"/>
      <c r="Z13" s="15"/>
    </row>
    <row r="14" spans="1:26" ht="15.75" customHeight="1" x14ac:dyDescent="0.35">
      <c r="A14" s="15" t="s">
        <v>5198</v>
      </c>
      <c r="B14" s="15" t="s">
        <v>5199</v>
      </c>
      <c r="C14" s="20">
        <v>1759038326</v>
      </c>
      <c r="D14" s="15"/>
      <c r="E14" s="15"/>
      <c r="F14" s="15"/>
      <c r="G14" s="15"/>
      <c r="H14" s="15"/>
      <c r="I14" s="15"/>
      <c r="J14" s="15"/>
      <c r="K14" s="15"/>
      <c r="L14" s="15"/>
      <c r="M14" s="15"/>
      <c r="N14" s="15"/>
      <c r="O14" s="15"/>
      <c r="P14" s="15"/>
      <c r="Q14" s="15"/>
      <c r="R14" s="15"/>
      <c r="S14" s="15"/>
      <c r="T14" s="15"/>
      <c r="U14" s="15"/>
      <c r="V14" s="15"/>
      <c r="W14" s="15"/>
      <c r="X14" s="15"/>
      <c r="Y14" s="15"/>
      <c r="Z14" s="15"/>
    </row>
    <row r="15" spans="1:26" ht="15.75" customHeight="1" x14ac:dyDescent="0.35">
      <c r="A15" s="15" t="s">
        <v>5200</v>
      </c>
      <c r="B15" s="15" t="s">
        <v>5201</v>
      </c>
      <c r="C15" s="20">
        <v>1759548391</v>
      </c>
      <c r="D15" s="15"/>
      <c r="E15" s="15"/>
      <c r="F15" s="15"/>
      <c r="G15" s="15"/>
      <c r="H15" s="15"/>
      <c r="I15" s="15"/>
      <c r="J15" s="15"/>
      <c r="K15" s="15"/>
      <c r="L15" s="15"/>
      <c r="M15" s="15"/>
      <c r="N15" s="15"/>
      <c r="O15" s="15"/>
      <c r="P15" s="15"/>
      <c r="Q15" s="15"/>
      <c r="R15" s="15"/>
      <c r="S15" s="15"/>
      <c r="T15" s="15"/>
      <c r="U15" s="15"/>
      <c r="V15" s="15"/>
      <c r="W15" s="15"/>
      <c r="X15" s="15"/>
      <c r="Y15" s="15"/>
      <c r="Z15" s="15"/>
    </row>
    <row r="16" spans="1:26" ht="15.75" customHeight="1" x14ac:dyDescent="0.35">
      <c r="A16" s="15" t="s">
        <v>5202</v>
      </c>
      <c r="B16" s="15" t="s">
        <v>5203</v>
      </c>
      <c r="C16" s="20">
        <v>1758409758</v>
      </c>
      <c r="D16" s="15"/>
      <c r="E16" s="15"/>
      <c r="F16" s="15"/>
      <c r="G16" s="15"/>
      <c r="H16" s="15"/>
      <c r="I16" s="15"/>
      <c r="J16" s="15"/>
      <c r="K16" s="15"/>
      <c r="L16" s="15"/>
      <c r="M16" s="15"/>
      <c r="N16" s="15"/>
      <c r="O16" s="15"/>
      <c r="P16" s="15"/>
      <c r="Q16" s="15"/>
      <c r="R16" s="15"/>
      <c r="S16" s="15"/>
      <c r="T16" s="15"/>
      <c r="U16" s="15"/>
      <c r="V16" s="15"/>
      <c r="W16" s="15"/>
      <c r="X16" s="15"/>
      <c r="Y16" s="15"/>
      <c r="Z16" s="15"/>
    </row>
    <row r="17" spans="1:26" ht="15.75" customHeight="1" x14ac:dyDescent="0.35">
      <c r="A17" s="15" t="s">
        <v>5204</v>
      </c>
      <c r="B17" s="15" t="s">
        <v>5205</v>
      </c>
      <c r="C17" s="20">
        <v>1759765929</v>
      </c>
      <c r="D17" s="15"/>
      <c r="E17" s="15"/>
      <c r="F17" s="15"/>
      <c r="G17" s="15"/>
      <c r="H17" s="15"/>
      <c r="I17" s="15"/>
      <c r="J17" s="15"/>
      <c r="K17" s="15"/>
      <c r="L17" s="15"/>
      <c r="M17" s="15"/>
      <c r="N17" s="15"/>
      <c r="O17" s="15"/>
      <c r="P17" s="15"/>
      <c r="Q17" s="15"/>
      <c r="R17" s="15"/>
      <c r="S17" s="15"/>
      <c r="T17" s="15"/>
      <c r="U17" s="15"/>
      <c r="V17" s="15"/>
      <c r="W17" s="15"/>
      <c r="X17" s="15"/>
      <c r="Y17" s="15"/>
      <c r="Z17" s="15"/>
    </row>
    <row r="18" spans="1:26" ht="15.75" customHeight="1" x14ac:dyDescent="0.35">
      <c r="A18" s="15" t="s">
        <v>5206</v>
      </c>
      <c r="B18" s="15" t="s">
        <v>5207</v>
      </c>
      <c r="C18" s="20">
        <v>1759025214</v>
      </c>
      <c r="D18" s="15"/>
      <c r="E18" s="15"/>
      <c r="F18" s="15"/>
      <c r="G18" s="15"/>
      <c r="H18" s="15"/>
      <c r="I18" s="15"/>
      <c r="J18" s="15"/>
      <c r="K18" s="15"/>
      <c r="L18" s="15"/>
      <c r="M18" s="15"/>
      <c r="N18" s="15"/>
      <c r="O18" s="15"/>
      <c r="P18" s="15"/>
      <c r="Q18" s="15"/>
      <c r="R18" s="15"/>
      <c r="S18" s="15"/>
      <c r="T18" s="15"/>
      <c r="U18" s="15"/>
      <c r="V18" s="15"/>
      <c r="W18" s="15"/>
      <c r="X18" s="15"/>
      <c r="Y18" s="15"/>
      <c r="Z18" s="15"/>
    </row>
    <row r="19" spans="1:26" ht="15.75" customHeight="1" x14ac:dyDescent="0.35">
      <c r="A19" s="15" t="s">
        <v>5208</v>
      </c>
      <c r="B19" s="15" t="s">
        <v>5209</v>
      </c>
      <c r="C19" s="20">
        <v>1759078205</v>
      </c>
      <c r="D19" s="15"/>
      <c r="E19" s="15"/>
      <c r="F19" s="15"/>
      <c r="G19" s="15"/>
      <c r="H19" s="15"/>
      <c r="I19" s="15"/>
      <c r="J19" s="15"/>
      <c r="K19" s="15"/>
      <c r="L19" s="15"/>
      <c r="M19" s="15"/>
      <c r="N19" s="15"/>
      <c r="O19" s="15"/>
      <c r="P19" s="15"/>
      <c r="Q19" s="15"/>
      <c r="R19" s="15"/>
      <c r="S19" s="15"/>
      <c r="T19" s="15"/>
      <c r="U19" s="15"/>
      <c r="V19" s="15"/>
      <c r="W19" s="15"/>
      <c r="X19" s="15"/>
      <c r="Y19" s="15"/>
      <c r="Z19" s="15"/>
    </row>
    <row r="20" spans="1:26" ht="15.75" customHeight="1" x14ac:dyDescent="0.3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5.75" customHeight="1" x14ac:dyDescent="0.35">
      <c r="A21" s="18" t="s">
        <v>5210</v>
      </c>
      <c r="B21" s="18" t="s">
        <v>5211</v>
      </c>
      <c r="C21" s="19">
        <v>1758539998</v>
      </c>
      <c r="D21" s="15"/>
      <c r="E21" s="15"/>
      <c r="F21" s="15"/>
      <c r="G21" s="15"/>
      <c r="H21" s="15"/>
      <c r="I21" s="15"/>
      <c r="J21" s="15"/>
      <c r="K21" s="15"/>
      <c r="L21" s="15"/>
      <c r="M21" s="15"/>
      <c r="N21" s="15"/>
      <c r="O21" s="15"/>
      <c r="P21" s="15"/>
      <c r="Q21" s="15"/>
      <c r="R21" s="15"/>
      <c r="S21" s="15"/>
      <c r="T21" s="15"/>
      <c r="U21" s="15"/>
      <c r="V21" s="15"/>
      <c r="W21" s="15"/>
      <c r="X21" s="15"/>
      <c r="Y21" s="15"/>
      <c r="Z21" s="15"/>
    </row>
    <row r="22" spans="1:26" ht="15.75" customHeight="1" x14ac:dyDescent="0.35">
      <c r="A22" s="15" t="s">
        <v>5212</v>
      </c>
      <c r="B22" s="15" t="s">
        <v>5213</v>
      </c>
      <c r="C22" s="20">
        <v>1758591315</v>
      </c>
      <c r="D22" s="15"/>
      <c r="E22" s="15"/>
      <c r="F22" s="15"/>
      <c r="G22" s="15"/>
      <c r="H22" s="15"/>
      <c r="I22" s="15"/>
      <c r="J22" s="15"/>
      <c r="K22" s="15"/>
      <c r="L22" s="15"/>
      <c r="M22" s="15"/>
      <c r="N22" s="15"/>
      <c r="O22" s="15"/>
      <c r="P22" s="15"/>
      <c r="Q22" s="15"/>
      <c r="R22" s="15"/>
      <c r="S22" s="15"/>
      <c r="T22" s="15"/>
      <c r="U22" s="15"/>
      <c r="V22" s="15"/>
      <c r="W22" s="15"/>
      <c r="X22" s="15"/>
      <c r="Y22" s="15"/>
      <c r="Z22" s="15"/>
    </row>
    <row r="23" spans="1:26" ht="15.75" customHeight="1" x14ac:dyDescent="0.35">
      <c r="A23" s="15" t="s">
        <v>5214</v>
      </c>
      <c r="B23" s="15" t="s">
        <v>5215</v>
      </c>
      <c r="C23" s="20">
        <v>1759204732</v>
      </c>
      <c r="D23" s="15"/>
      <c r="E23" s="15"/>
      <c r="F23" s="15"/>
      <c r="G23" s="15"/>
      <c r="H23" s="15"/>
      <c r="I23" s="15"/>
      <c r="J23" s="15"/>
      <c r="K23" s="15"/>
      <c r="L23" s="15"/>
      <c r="M23" s="15"/>
      <c r="N23" s="15"/>
      <c r="O23" s="15"/>
      <c r="P23" s="15"/>
      <c r="Q23" s="15"/>
      <c r="R23" s="15"/>
      <c r="S23" s="15"/>
      <c r="T23" s="15"/>
      <c r="U23" s="15"/>
      <c r="V23" s="15"/>
      <c r="W23" s="15"/>
      <c r="X23" s="15"/>
      <c r="Y23" s="15"/>
      <c r="Z23" s="15"/>
    </row>
    <row r="24" spans="1:26" ht="14.5" x14ac:dyDescent="0.35">
      <c r="A24" s="18" t="s">
        <v>5216</v>
      </c>
      <c r="B24" s="18" t="s">
        <v>5217</v>
      </c>
      <c r="C24" s="19">
        <v>1759044689</v>
      </c>
      <c r="D24" s="15"/>
      <c r="E24" s="15"/>
      <c r="F24" s="15"/>
      <c r="G24" s="15"/>
      <c r="H24" s="15"/>
      <c r="I24" s="15"/>
      <c r="J24" s="15"/>
      <c r="K24" s="15"/>
      <c r="L24" s="15"/>
      <c r="M24" s="15"/>
      <c r="N24" s="15"/>
      <c r="O24" s="15"/>
      <c r="P24" s="15"/>
      <c r="Q24" s="15"/>
      <c r="R24" s="15"/>
      <c r="S24" s="15"/>
      <c r="T24" s="15"/>
      <c r="U24" s="15"/>
      <c r="V24" s="15"/>
      <c r="W24" s="15"/>
      <c r="X24" s="15"/>
      <c r="Y24" s="15"/>
      <c r="Z24" s="15"/>
    </row>
    <row r="25" spans="1:26" ht="14.5" x14ac:dyDescent="0.35">
      <c r="A25" s="15" t="s">
        <v>5218</v>
      </c>
      <c r="B25" s="15" t="s">
        <v>5219</v>
      </c>
      <c r="C25" s="20">
        <v>1759027324</v>
      </c>
      <c r="D25" s="15"/>
      <c r="E25" s="15"/>
      <c r="F25" s="15"/>
      <c r="G25" s="15"/>
      <c r="H25" s="15"/>
      <c r="I25" s="15"/>
      <c r="J25" s="15"/>
      <c r="K25" s="15"/>
      <c r="L25" s="15"/>
      <c r="M25" s="15"/>
      <c r="N25" s="15"/>
      <c r="O25" s="15"/>
      <c r="P25" s="15"/>
      <c r="Q25" s="15"/>
      <c r="R25" s="15"/>
      <c r="S25" s="15"/>
      <c r="T25" s="15"/>
      <c r="U25" s="15"/>
      <c r="V25" s="15"/>
      <c r="W25" s="15"/>
      <c r="X25" s="15"/>
      <c r="Y25" s="15"/>
      <c r="Z25" s="15"/>
    </row>
    <row r="26" spans="1:26" ht="14.5" x14ac:dyDescent="0.35">
      <c r="A26" s="15" t="s">
        <v>5220</v>
      </c>
      <c r="B26" s="15" t="s">
        <v>5221</v>
      </c>
      <c r="C26" s="20">
        <v>1758614673</v>
      </c>
      <c r="D26" s="15"/>
      <c r="E26" s="15"/>
      <c r="F26" s="15"/>
      <c r="G26" s="15"/>
      <c r="H26" s="15"/>
      <c r="I26" s="15"/>
      <c r="J26" s="15"/>
      <c r="K26" s="15"/>
      <c r="L26" s="15"/>
      <c r="M26" s="15"/>
      <c r="N26" s="15"/>
      <c r="O26" s="15"/>
      <c r="P26" s="15"/>
      <c r="Q26" s="15"/>
      <c r="R26" s="15"/>
      <c r="S26" s="15"/>
      <c r="T26" s="15"/>
      <c r="U26" s="15"/>
      <c r="V26" s="15"/>
      <c r="W26" s="15"/>
      <c r="X26" s="15"/>
      <c r="Y26" s="15"/>
      <c r="Z26" s="15"/>
    </row>
    <row r="27" spans="1:26" ht="14.5" x14ac:dyDescent="0.3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4.5" x14ac:dyDescent="0.3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4.5" x14ac:dyDescent="0.3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4.5" x14ac:dyDescent="0.3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4.5" x14ac:dyDescent="0.35">
      <c r="A31" s="18" t="s">
        <v>5222</v>
      </c>
      <c r="B31" s="18" t="s">
        <v>5223</v>
      </c>
      <c r="C31" s="19">
        <v>1758629995</v>
      </c>
      <c r="D31" s="15"/>
      <c r="E31" s="15"/>
      <c r="F31" s="15"/>
      <c r="G31" s="15"/>
      <c r="H31" s="15"/>
      <c r="I31" s="15"/>
      <c r="J31" s="15"/>
      <c r="K31" s="15"/>
      <c r="L31" s="15"/>
      <c r="M31" s="15"/>
      <c r="N31" s="15"/>
      <c r="O31" s="15"/>
      <c r="P31" s="15"/>
      <c r="Q31" s="15"/>
      <c r="R31" s="15"/>
      <c r="S31" s="15"/>
      <c r="T31" s="15"/>
      <c r="U31" s="15"/>
      <c r="V31" s="15"/>
      <c r="W31" s="15"/>
      <c r="X31" s="15"/>
      <c r="Y31" s="15"/>
      <c r="Z31" s="15"/>
    </row>
    <row r="32" spans="1:26" ht="14.5" x14ac:dyDescent="0.35">
      <c r="A32" s="15" t="s">
        <v>5224</v>
      </c>
      <c r="B32" s="15" t="s">
        <v>5225</v>
      </c>
      <c r="C32" s="20">
        <v>1760801480</v>
      </c>
      <c r="D32" s="15"/>
      <c r="E32" s="15"/>
      <c r="F32" s="15"/>
      <c r="G32" s="15"/>
      <c r="H32" s="15"/>
      <c r="I32" s="15"/>
      <c r="J32" s="15"/>
      <c r="K32" s="15"/>
      <c r="L32" s="15"/>
      <c r="M32" s="15"/>
      <c r="N32" s="15"/>
      <c r="O32" s="15"/>
      <c r="P32" s="15"/>
      <c r="Q32" s="15"/>
      <c r="R32" s="15"/>
      <c r="S32" s="15"/>
      <c r="T32" s="15"/>
      <c r="U32" s="15"/>
      <c r="V32" s="15"/>
      <c r="W32" s="15"/>
      <c r="X32" s="15"/>
      <c r="Y32" s="15"/>
      <c r="Z32" s="15"/>
    </row>
    <row r="33" spans="1:26" ht="14.5" x14ac:dyDescent="0.35">
      <c r="A33" s="15" t="s">
        <v>5226</v>
      </c>
      <c r="B33" s="15" t="s">
        <v>5227</v>
      </c>
      <c r="C33" s="20">
        <v>1758643929</v>
      </c>
      <c r="D33" s="15"/>
      <c r="E33" s="15"/>
      <c r="F33" s="15"/>
      <c r="G33" s="15"/>
      <c r="H33" s="15"/>
      <c r="I33" s="15"/>
      <c r="J33" s="15"/>
      <c r="K33" s="15"/>
      <c r="L33" s="15"/>
      <c r="M33" s="15"/>
      <c r="N33" s="15"/>
      <c r="O33" s="15"/>
      <c r="P33" s="15"/>
      <c r="Q33" s="15"/>
      <c r="R33" s="15"/>
      <c r="S33" s="15"/>
      <c r="T33" s="15"/>
      <c r="U33" s="15"/>
      <c r="V33" s="15"/>
      <c r="W33" s="15"/>
      <c r="X33" s="15"/>
      <c r="Y33" s="15"/>
      <c r="Z33" s="15"/>
    </row>
    <row r="34" spans="1:26" ht="14.5" x14ac:dyDescent="0.35">
      <c r="A34" s="15" t="s">
        <v>5228</v>
      </c>
      <c r="B34" s="15" t="s">
        <v>5229</v>
      </c>
      <c r="C34" s="20">
        <v>1758612950</v>
      </c>
      <c r="D34" s="15"/>
      <c r="E34" s="15"/>
      <c r="F34" s="15"/>
      <c r="G34" s="15"/>
      <c r="H34" s="15"/>
      <c r="I34" s="15"/>
      <c r="J34" s="15"/>
      <c r="K34" s="15"/>
      <c r="L34" s="15"/>
      <c r="M34" s="15"/>
      <c r="N34" s="15"/>
      <c r="O34" s="15"/>
      <c r="P34" s="15"/>
      <c r="Q34" s="15"/>
      <c r="R34" s="15"/>
      <c r="S34" s="15"/>
      <c r="T34" s="15"/>
      <c r="U34" s="15"/>
      <c r="V34" s="15"/>
      <c r="W34" s="15"/>
      <c r="X34" s="15"/>
      <c r="Y34" s="15"/>
      <c r="Z34" s="15"/>
    </row>
    <row r="35" spans="1:26" ht="14.5" x14ac:dyDescent="0.35">
      <c r="A35" s="15" t="s">
        <v>5230</v>
      </c>
      <c r="B35" s="15" t="s">
        <v>5231</v>
      </c>
      <c r="C35" s="20">
        <v>1758731296</v>
      </c>
      <c r="D35" s="15"/>
      <c r="E35" s="15"/>
      <c r="F35" s="15"/>
      <c r="G35" s="15"/>
      <c r="H35" s="15"/>
      <c r="I35" s="15"/>
      <c r="J35" s="15"/>
      <c r="K35" s="15"/>
      <c r="L35" s="15"/>
      <c r="M35" s="15"/>
      <c r="N35" s="15"/>
      <c r="O35" s="15"/>
      <c r="P35" s="15"/>
      <c r="Q35" s="15"/>
      <c r="R35" s="15"/>
      <c r="S35" s="15"/>
      <c r="T35" s="15"/>
      <c r="U35" s="15"/>
      <c r="V35" s="15"/>
      <c r="W35" s="15"/>
      <c r="X35" s="15"/>
      <c r="Y35" s="15"/>
      <c r="Z35" s="15"/>
    </row>
    <row r="36" spans="1:26" ht="14.5" x14ac:dyDescent="0.3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4.5" x14ac:dyDescent="0.3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4.5" x14ac:dyDescent="0.35">
      <c r="A38" s="18" t="s">
        <v>5232</v>
      </c>
      <c r="B38" s="18" t="s">
        <v>5233</v>
      </c>
      <c r="C38" s="18" t="s">
        <v>5234</v>
      </c>
      <c r="D38" s="15"/>
      <c r="E38" s="15"/>
      <c r="F38" s="15"/>
      <c r="G38" s="15"/>
      <c r="H38" s="15"/>
      <c r="I38" s="15"/>
      <c r="J38" s="15"/>
      <c r="K38" s="15"/>
      <c r="L38" s="15"/>
      <c r="M38" s="15"/>
      <c r="N38" s="15"/>
      <c r="O38" s="15"/>
      <c r="P38" s="15"/>
      <c r="Q38" s="15"/>
      <c r="R38" s="15"/>
      <c r="S38" s="15"/>
      <c r="T38" s="15"/>
      <c r="U38" s="15"/>
      <c r="V38" s="15"/>
      <c r="W38" s="15"/>
      <c r="X38" s="15"/>
      <c r="Y38" s="15"/>
      <c r="Z38" s="15"/>
    </row>
    <row r="39" spans="1:26" ht="14.5" x14ac:dyDescent="0.35">
      <c r="A39" s="15" t="s">
        <v>5235</v>
      </c>
      <c r="B39" s="15" t="s">
        <v>5236</v>
      </c>
      <c r="C39" s="15" t="s">
        <v>5237</v>
      </c>
      <c r="D39" s="15"/>
      <c r="E39" s="15"/>
      <c r="F39" s="15"/>
      <c r="G39" s="15"/>
      <c r="H39" s="15"/>
      <c r="I39" s="15"/>
      <c r="J39" s="15"/>
      <c r="K39" s="15"/>
      <c r="L39" s="15"/>
      <c r="M39" s="15"/>
      <c r="N39" s="15"/>
      <c r="O39" s="15"/>
      <c r="P39" s="15"/>
      <c r="Q39" s="15"/>
      <c r="R39" s="15"/>
      <c r="S39" s="15"/>
      <c r="T39" s="15"/>
      <c r="U39" s="15"/>
      <c r="V39" s="15"/>
      <c r="W39" s="15"/>
      <c r="X39" s="15"/>
      <c r="Y39" s="15"/>
      <c r="Z39" s="15"/>
    </row>
    <row r="40" spans="1:26" ht="14.5" x14ac:dyDescent="0.35">
      <c r="A40" s="15" t="s">
        <v>5238</v>
      </c>
      <c r="B40" s="15" t="s">
        <v>5239</v>
      </c>
      <c r="C40" s="15" t="s">
        <v>5240</v>
      </c>
      <c r="D40" s="15"/>
      <c r="E40" s="15"/>
      <c r="F40" s="15"/>
      <c r="G40" s="15"/>
      <c r="H40" s="15"/>
      <c r="I40" s="15"/>
      <c r="J40" s="15"/>
      <c r="K40" s="15"/>
      <c r="L40" s="15"/>
      <c r="M40" s="15"/>
      <c r="N40" s="15"/>
      <c r="O40" s="15"/>
      <c r="P40" s="15"/>
      <c r="Q40" s="15"/>
      <c r="R40" s="15"/>
      <c r="S40" s="15"/>
      <c r="T40" s="15"/>
      <c r="U40" s="15"/>
      <c r="V40" s="15"/>
      <c r="W40" s="15"/>
      <c r="X40" s="15"/>
      <c r="Y40" s="15"/>
      <c r="Z40" s="15"/>
    </row>
    <row r="41" spans="1:26" ht="14.5" x14ac:dyDescent="0.35">
      <c r="A41" s="15" t="s">
        <v>5241</v>
      </c>
      <c r="B41" s="15" t="s">
        <v>5242</v>
      </c>
      <c r="C41" s="15" t="s">
        <v>5243</v>
      </c>
      <c r="D41" s="15"/>
      <c r="E41" s="15"/>
      <c r="F41" s="15"/>
      <c r="G41" s="15"/>
      <c r="H41" s="15"/>
      <c r="I41" s="15"/>
      <c r="J41" s="15"/>
      <c r="K41" s="15"/>
      <c r="L41" s="15"/>
      <c r="M41" s="15"/>
      <c r="N41" s="15"/>
      <c r="O41" s="15"/>
      <c r="P41" s="15"/>
      <c r="Q41" s="15"/>
      <c r="R41" s="15"/>
      <c r="S41" s="15"/>
      <c r="T41" s="15"/>
      <c r="U41" s="15"/>
      <c r="V41" s="15"/>
      <c r="W41" s="15"/>
      <c r="X41" s="15"/>
      <c r="Y41" s="15"/>
      <c r="Z41" s="15"/>
    </row>
    <row r="42" spans="1:26" ht="14.5" x14ac:dyDescent="0.35">
      <c r="A42" s="15" t="s">
        <v>5244</v>
      </c>
      <c r="B42" s="15" t="s">
        <v>5245</v>
      </c>
      <c r="C42" s="15" t="s">
        <v>5246</v>
      </c>
      <c r="D42" s="15"/>
      <c r="E42" s="15"/>
      <c r="F42" s="15"/>
      <c r="G42" s="15"/>
      <c r="H42" s="15"/>
      <c r="I42" s="15"/>
      <c r="J42" s="15"/>
      <c r="K42" s="15"/>
      <c r="L42" s="15"/>
      <c r="M42" s="15"/>
      <c r="N42" s="15"/>
      <c r="O42" s="15"/>
      <c r="P42" s="15"/>
      <c r="Q42" s="15"/>
      <c r="R42" s="15"/>
      <c r="S42" s="15"/>
      <c r="T42" s="15"/>
      <c r="U42" s="15"/>
      <c r="V42" s="15"/>
      <c r="W42" s="15"/>
      <c r="X42" s="15"/>
      <c r="Y42" s="15"/>
      <c r="Z42" s="15"/>
    </row>
    <row r="43" spans="1:26" ht="14.5" x14ac:dyDescent="0.3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4.5" x14ac:dyDescent="0.3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4.5" x14ac:dyDescent="0.3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4.5" x14ac:dyDescent="0.3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4.5" x14ac:dyDescent="0.35">
      <c r="A47" s="18" t="s">
        <v>5247</v>
      </c>
      <c r="B47" s="18" t="s">
        <v>5248</v>
      </c>
      <c r="C47" s="18" t="s">
        <v>5249</v>
      </c>
      <c r="D47" s="15"/>
      <c r="E47" s="15"/>
      <c r="F47" s="15"/>
      <c r="G47" s="15"/>
      <c r="H47" s="15"/>
      <c r="I47" s="15"/>
      <c r="J47" s="15"/>
      <c r="K47" s="15"/>
      <c r="L47" s="15"/>
      <c r="M47" s="15"/>
      <c r="N47" s="15"/>
      <c r="O47" s="15"/>
      <c r="P47" s="15"/>
      <c r="Q47" s="15"/>
      <c r="R47" s="15"/>
      <c r="S47" s="15"/>
      <c r="T47" s="15"/>
      <c r="U47" s="15"/>
      <c r="V47" s="15"/>
      <c r="W47" s="15"/>
      <c r="X47" s="15"/>
      <c r="Y47" s="15"/>
      <c r="Z47" s="15"/>
    </row>
    <row r="48" spans="1:26" ht="14.5" x14ac:dyDescent="0.35">
      <c r="A48" s="15" t="s">
        <v>5250</v>
      </c>
      <c r="B48" s="15" t="s">
        <v>5251</v>
      </c>
      <c r="C48" s="15" t="s">
        <v>5252</v>
      </c>
      <c r="D48" s="15"/>
      <c r="E48" s="15"/>
      <c r="F48" s="15"/>
      <c r="G48" s="15"/>
      <c r="H48" s="15"/>
      <c r="I48" s="15"/>
      <c r="J48" s="15"/>
      <c r="K48" s="15"/>
      <c r="L48" s="15"/>
      <c r="M48" s="15"/>
      <c r="N48" s="15"/>
      <c r="O48" s="15"/>
      <c r="P48" s="15"/>
      <c r="Q48" s="15"/>
      <c r="R48" s="15"/>
      <c r="S48" s="15"/>
      <c r="T48" s="15"/>
      <c r="U48" s="15"/>
      <c r="V48" s="15"/>
      <c r="W48" s="15"/>
      <c r="X48" s="15"/>
      <c r="Y48" s="15"/>
      <c r="Z48" s="15"/>
    </row>
    <row r="49" spans="1:26" ht="14.5" x14ac:dyDescent="0.35">
      <c r="A49" s="15" t="s">
        <v>5253</v>
      </c>
      <c r="B49" s="15" t="s">
        <v>5254</v>
      </c>
      <c r="C49" s="15" t="s">
        <v>5255</v>
      </c>
      <c r="D49" s="15"/>
      <c r="E49" s="15"/>
      <c r="F49" s="15"/>
      <c r="G49" s="15"/>
      <c r="H49" s="15"/>
      <c r="I49" s="15"/>
      <c r="J49" s="15"/>
      <c r="K49" s="15"/>
      <c r="L49" s="15"/>
      <c r="M49" s="15"/>
      <c r="N49" s="15"/>
      <c r="O49" s="15"/>
      <c r="P49" s="15"/>
      <c r="Q49" s="15"/>
      <c r="R49" s="15"/>
      <c r="S49" s="15"/>
      <c r="T49" s="15"/>
      <c r="U49" s="15"/>
      <c r="V49" s="15"/>
      <c r="W49" s="15"/>
      <c r="X49" s="15"/>
      <c r="Y49" s="15"/>
      <c r="Z49" s="15"/>
    </row>
    <row r="50" spans="1:26" ht="14.5" x14ac:dyDescent="0.35">
      <c r="A50" s="15" t="s">
        <v>5256</v>
      </c>
      <c r="B50" s="15" t="s">
        <v>5257</v>
      </c>
      <c r="C50" s="15" t="s">
        <v>5258</v>
      </c>
      <c r="D50" s="15"/>
      <c r="E50" s="15"/>
      <c r="F50" s="15"/>
      <c r="G50" s="15"/>
      <c r="H50" s="15"/>
      <c r="I50" s="15"/>
      <c r="J50" s="15"/>
      <c r="K50" s="15"/>
      <c r="L50" s="15"/>
      <c r="M50" s="15"/>
      <c r="N50" s="15"/>
      <c r="O50" s="15"/>
      <c r="P50" s="15"/>
      <c r="Q50" s="15"/>
      <c r="R50" s="15"/>
      <c r="S50" s="15"/>
      <c r="T50" s="15"/>
      <c r="U50" s="15"/>
      <c r="V50" s="15"/>
      <c r="W50" s="15"/>
      <c r="X50" s="15"/>
      <c r="Y50" s="15"/>
      <c r="Z50" s="15"/>
    </row>
    <row r="51" spans="1:26" ht="14.5" x14ac:dyDescent="0.35">
      <c r="A51" s="15" t="s">
        <v>5259</v>
      </c>
      <c r="B51" s="15" t="s">
        <v>5260</v>
      </c>
      <c r="C51" s="15" t="s">
        <v>5261</v>
      </c>
      <c r="D51" s="15"/>
      <c r="E51" s="15"/>
      <c r="F51" s="15"/>
      <c r="G51" s="15"/>
      <c r="H51" s="15"/>
      <c r="I51" s="15"/>
      <c r="J51" s="15"/>
      <c r="K51" s="15"/>
      <c r="L51" s="15"/>
      <c r="M51" s="15"/>
      <c r="N51" s="15"/>
      <c r="O51" s="15"/>
      <c r="P51" s="15"/>
      <c r="Q51" s="15"/>
      <c r="R51" s="15"/>
      <c r="S51" s="15"/>
      <c r="T51" s="15"/>
      <c r="U51" s="15"/>
      <c r="V51" s="15"/>
      <c r="W51" s="15"/>
      <c r="X51" s="15"/>
      <c r="Y51" s="15"/>
      <c r="Z51" s="15"/>
    </row>
    <row r="52" spans="1:26" ht="14.5" x14ac:dyDescent="0.35">
      <c r="A52" s="15" t="s">
        <v>5262</v>
      </c>
      <c r="B52" s="15" t="s">
        <v>5263</v>
      </c>
      <c r="C52" s="15" t="s">
        <v>5264</v>
      </c>
      <c r="D52" s="15"/>
      <c r="E52" s="15"/>
      <c r="F52" s="15"/>
      <c r="G52" s="15"/>
      <c r="H52" s="15"/>
      <c r="I52" s="15"/>
      <c r="J52" s="15"/>
      <c r="K52" s="15"/>
      <c r="L52" s="15"/>
      <c r="M52" s="15"/>
      <c r="N52" s="15"/>
      <c r="O52" s="15"/>
      <c r="P52" s="15"/>
      <c r="Q52" s="15"/>
      <c r="R52" s="15"/>
      <c r="S52" s="15"/>
      <c r="T52" s="15"/>
      <c r="U52" s="15"/>
      <c r="V52" s="15"/>
      <c r="W52" s="15"/>
      <c r="X52" s="15"/>
      <c r="Y52" s="15"/>
      <c r="Z52" s="15"/>
    </row>
    <row r="53" spans="1:26" ht="14.5" x14ac:dyDescent="0.35">
      <c r="A53" s="15" t="s">
        <v>5265</v>
      </c>
      <c r="B53" s="15" t="s">
        <v>5266</v>
      </c>
      <c r="C53" s="15" t="s">
        <v>5267</v>
      </c>
      <c r="D53" s="15"/>
      <c r="E53" s="15"/>
      <c r="F53" s="15"/>
      <c r="G53" s="15"/>
      <c r="H53" s="15"/>
      <c r="I53" s="15"/>
      <c r="J53" s="15"/>
      <c r="K53" s="15"/>
      <c r="L53" s="15"/>
      <c r="M53" s="15"/>
      <c r="N53" s="15"/>
      <c r="O53" s="15"/>
      <c r="P53" s="15"/>
      <c r="Q53" s="15"/>
      <c r="R53" s="15"/>
      <c r="S53" s="15"/>
      <c r="T53" s="15"/>
      <c r="U53" s="15"/>
      <c r="V53" s="15"/>
      <c r="W53" s="15"/>
      <c r="X53" s="15"/>
      <c r="Y53" s="15"/>
      <c r="Z53" s="15"/>
    </row>
    <row r="54" spans="1:26" ht="14.5" x14ac:dyDescent="0.35">
      <c r="A54" s="15" t="s">
        <v>5268</v>
      </c>
      <c r="B54" s="15" t="s">
        <v>5269</v>
      </c>
      <c r="C54" s="15" t="s">
        <v>5270</v>
      </c>
      <c r="D54" s="15"/>
      <c r="E54" s="15"/>
      <c r="F54" s="15"/>
      <c r="G54" s="15"/>
      <c r="H54" s="15"/>
      <c r="I54" s="15"/>
      <c r="J54" s="15"/>
      <c r="K54" s="15"/>
      <c r="L54" s="15"/>
      <c r="M54" s="15"/>
      <c r="N54" s="15"/>
      <c r="O54" s="15"/>
      <c r="P54" s="15"/>
      <c r="Q54" s="15"/>
      <c r="R54" s="15"/>
      <c r="S54" s="15"/>
      <c r="T54" s="15"/>
      <c r="U54" s="15"/>
      <c r="V54" s="15"/>
      <c r="W54" s="15"/>
      <c r="X54" s="15"/>
      <c r="Y54" s="15"/>
      <c r="Z54" s="15"/>
    </row>
    <row r="55" spans="1:26" ht="14.5" x14ac:dyDescent="0.35">
      <c r="A55" s="15" t="s">
        <v>5271</v>
      </c>
      <c r="B55" s="15" t="s">
        <v>5272</v>
      </c>
      <c r="C55" s="15" t="s">
        <v>5273</v>
      </c>
      <c r="D55" s="15"/>
      <c r="E55" s="15"/>
      <c r="F55" s="15"/>
      <c r="G55" s="15"/>
      <c r="H55" s="15"/>
      <c r="I55" s="15"/>
      <c r="J55" s="15"/>
      <c r="K55" s="15"/>
      <c r="L55" s="15"/>
      <c r="M55" s="15"/>
      <c r="N55" s="15"/>
      <c r="O55" s="15"/>
      <c r="P55" s="15"/>
      <c r="Q55" s="15"/>
      <c r="R55" s="15"/>
      <c r="S55" s="15"/>
      <c r="T55" s="15"/>
      <c r="U55" s="15"/>
      <c r="V55" s="15"/>
      <c r="W55" s="15"/>
      <c r="X55" s="15"/>
      <c r="Y55" s="15"/>
      <c r="Z55" s="15"/>
    </row>
    <row r="56" spans="1:26" ht="14.5" x14ac:dyDescent="0.35">
      <c r="A56" s="15" t="s">
        <v>5274</v>
      </c>
      <c r="B56" s="15" t="s">
        <v>5275</v>
      </c>
      <c r="C56" s="15" t="s">
        <v>5276</v>
      </c>
      <c r="D56" s="15"/>
      <c r="E56" s="15"/>
      <c r="F56" s="15"/>
      <c r="G56" s="15"/>
      <c r="H56" s="15"/>
      <c r="I56" s="15"/>
      <c r="J56" s="15"/>
      <c r="K56" s="15"/>
      <c r="L56" s="15"/>
      <c r="M56" s="15"/>
      <c r="N56" s="15"/>
      <c r="O56" s="15"/>
      <c r="P56" s="15"/>
      <c r="Q56" s="15"/>
      <c r="R56" s="15"/>
      <c r="S56" s="15"/>
      <c r="T56" s="15"/>
      <c r="U56" s="15"/>
      <c r="V56" s="15"/>
      <c r="W56" s="15"/>
      <c r="X56" s="15"/>
      <c r="Y56" s="15"/>
      <c r="Z56" s="15"/>
    </row>
    <row r="57" spans="1:26" ht="14.5" x14ac:dyDescent="0.3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4.5" x14ac:dyDescent="0.35">
      <c r="A58" s="18" t="s">
        <v>5277</v>
      </c>
      <c r="B58" s="18" t="s">
        <v>5278</v>
      </c>
      <c r="C58" s="18" t="s">
        <v>5279</v>
      </c>
      <c r="D58" s="15"/>
      <c r="E58" s="15"/>
      <c r="F58" s="15"/>
      <c r="G58" s="15"/>
      <c r="H58" s="15"/>
      <c r="I58" s="15"/>
      <c r="J58" s="15"/>
      <c r="K58" s="15"/>
      <c r="L58" s="15"/>
      <c r="M58" s="15"/>
      <c r="N58" s="15"/>
      <c r="O58" s="15"/>
      <c r="P58" s="15"/>
      <c r="Q58" s="15"/>
      <c r="R58" s="15"/>
      <c r="S58" s="15"/>
      <c r="T58" s="15"/>
      <c r="U58" s="15"/>
      <c r="V58" s="15"/>
      <c r="W58" s="15"/>
      <c r="X58" s="15"/>
      <c r="Y58" s="15"/>
      <c r="Z58" s="15"/>
    </row>
    <row r="59" spans="1:26" ht="14.5" x14ac:dyDescent="0.35">
      <c r="A59" s="15" t="s">
        <v>5280</v>
      </c>
      <c r="B59" s="15" t="s">
        <v>5281</v>
      </c>
      <c r="C59" s="15" t="s">
        <v>5282</v>
      </c>
      <c r="D59" s="15"/>
      <c r="E59" s="15"/>
      <c r="F59" s="15"/>
      <c r="G59" s="15"/>
      <c r="H59" s="15"/>
      <c r="I59" s="15"/>
      <c r="J59" s="15"/>
      <c r="K59" s="15"/>
      <c r="L59" s="15"/>
      <c r="M59" s="15"/>
      <c r="N59" s="15"/>
      <c r="O59" s="15"/>
      <c r="P59" s="15"/>
      <c r="Q59" s="15"/>
      <c r="R59" s="15"/>
      <c r="S59" s="15"/>
      <c r="T59" s="15"/>
      <c r="U59" s="15"/>
      <c r="V59" s="15"/>
      <c r="W59" s="15"/>
      <c r="X59" s="15"/>
      <c r="Y59" s="15"/>
      <c r="Z59" s="15"/>
    </row>
    <row r="60" spans="1:26" ht="14.5" x14ac:dyDescent="0.35">
      <c r="A60" s="15" t="s">
        <v>5283</v>
      </c>
      <c r="B60" s="15" t="s">
        <v>5284</v>
      </c>
      <c r="C60" s="15" t="s">
        <v>5285</v>
      </c>
      <c r="D60" s="15"/>
      <c r="E60" s="15"/>
      <c r="F60" s="15"/>
      <c r="G60" s="15"/>
      <c r="H60" s="15"/>
      <c r="I60" s="15"/>
      <c r="J60" s="15"/>
      <c r="K60" s="15"/>
      <c r="L60" s="15"/>
      <c r="M60" s="15"/>
      <c r="N60" s="15"/>
      <c r="O60" s="15"/>
      <c r="P60" s="15"/>
      <c r="Q60" s="15"/>
      <c r="R60" s="15"/>
      <c r="S60" s="15"/>
      <c r="T60" s="15"/>
      <c r="U60" s="15"/>
      <c r="V60" s="15"/>
      <c r="W60" s="15"/>
      <c r="X60" s="15"/>
      <c r="Y60" s="15"/>
      <c r="Z60" s="15"/>
    </row>
    <row r="61" spans="1:26" ht="14.5" x14ac:dyDescent="0.35">
      <c r="A61" s="15" t="s">
        <v>5286</v>
      </c>
      <c r="B61" s="15" t="s">
        <v>5287</v>
      </c>
      <c r="C61" s="15" t="s">
        <v>5288</v>
      </c>
      <c r="D61" s="15"/>
      <c r="E61" s="15"/>
      <c r="F61" s="15"/>
      <c r="G61" s="15"/>
      <c r="H61" s="15"/>
      <c r="I61" s="15"/>
      <c r="J61" s="15"/>
      <c r="K61" s="15"/>
      <c r="L61" s="15"/>
      <c r="M61" s="15"/>
      <c r="N61" s="15"/>
      <c r="O61" s="15"/>
      <c r="P61" s="15"/>
      <c r="Q61" s="15"/>
      <c r="R61" s="15"/>
      <c r="S61" s="15"/>
      <c r="T61" s="15"/>
      <c r="U61" s="15"/>
      <c r="V61" s="15"/>
      <c r="W61" s="15"/>
      <c r="X61" s="15"/>
      <c r="Y61" s="15"/>
      <c r="Z61" s="15"/>
    </row>
    <row r="62" spans="1:26" ht="14.5" x14ac:dyDescent="0.35">
      <c r="A62" s="15" t="s">
        <v>5289</v>
      </c>
      <c r="B62" s="15" t="s">
        <v>5290</v>
      </c>
      <c r="C62" s="15" t="s">
        <v>5291</v>
      </c>
      <c r="D62" s="15"/>
      <c r="E62" s="15"/>
      <c r="F62" s="15"/>
      <c r="G62" s="15"/>
      <c r="H62" s="15"/>
      <c r="I62" s="15"/>
      <c r="J62" s="15"/>
      <c r="K62" s="15"/>
      <c r="L62" s="15"/>
      <c r="M62" s="15"/>
      <c r="N62" s="15"/>
      <c r="O62" s="15"/>
      <c r="P62" s="15"/>
      <c r="Q62" s="15"/>
      <c r="R62" s="15"/>
      <c r="S62" s="15"/>
      <c r="T62" s="15"/>
      <c r="U62" s="15"/>
      <c r="V62" s="15"/>
      <c r="W62" s="15"/>
      <c r="X62" s="15"/>
      <c r="Y62" s="15"/>
      <c r="Z62" s="15"/>
    </row>
    <row r="63" spans="1:26" ht="14.5" x14ac:dyDescent="0.35">
      <c r="A63" s="15" t="s">
        <v>5292</v>
      </c>
      <c r="B63" s="15" t="s">
        <v>5293</v>
      </c>
      <c r="C63" s="15" t="s">
        <v>5294</v>
      </c>
      <c r="D63" s="15"/>
      <c r="E63" s="15"/>
      <c r="F63" s="15"/>
      <c r="G63" s="15"/>
      <c r="H63" s="15"/>
      <c r="I63" s="15"/>
      <c r="J63" s="15"/>
      <c r="K63" s="15"/>
      <c r="L63" s="15"/>
      <c r="M63" s="15"/>
      <c r="N63" s="15"/>
      <c r="O63" s="15"/>
      <c r="P63" s="15"/>
      <c r="Q63" s="15"/>
      <c r="R63" s="15"/>
      <c r="S63" s="15"/>
      <c r="T63" s="15"/>
      <c r="U63" s="15"/>
      <c r="V63" s="15"/>
      <c r="W63" s="15"/>
      <c r="X63" s="15"/>
      <c r="Y63" s="15"/>
      <c r="Z63" s="15"/>
    </row>
    <row r="64" spans="1:26" ht="14.5" x14ac:dyDescent="0.35">
      <c r="A64" s="15" t="s">
        <v>5295</v>
      </c>
      <c r="B64" s="15" t="s">
        <v>5296</v>
      </c>
      <c r="C64" s="15" t="s">
        <v>5297</v>
      </c>
      <c r="D64" s="15"/>
      <c r="E64" s="15"/>
      <c r="F64" s="15"/>
      <c r="G64" s="15"/>
      <c r="H64" s="15"/>
      <c r="I64" s="15"/>
      <c r="J64" s="15"/>
      <c r="K64" s="15"/>
      <c r="L64" s="15"/>
      <c r="M64" s="15"/>
      <c r="N64" s="15"/>
      <c r="O64" s="15"/>
      <c r="P64" s="15"/>
      <c r="Q64" s="15"/>
      <c r="R64" s="15"/>
      <c r="S64" s="15"/>
      <c r="T64" s="15"/>
      <c r="U64" s="15"/>
      <c r="V64" s="15"/>
      <c r="W64" s="15"/>
      <c r="X64" s="15"/>
      <c r="Y64" s="15"/>
      <c r="Z64" s="15"/>
    </row>
    <row r="65" spans="1:26" ht="14.5" x14ac:dyDescent="0.35">
      <c r="A65" s="15" t="s">
        <v>5298</v>
      </c>
      <c r="B65" s="15" t="s">
        <v>5299</v>
      </c>
      <c r="C65" s="15" t="s">
        <v>5300</v>
      </c>
      <c r="D65" s="15"/>
      <c r="E65" s="15"/>
      <c r="F65" s="15"/>
      <c r="G65" s="15"/>
      <c r="H65" s="15"/>
      <c r="I65" s="15"/>
      <c r="J65" s="15"/>
      <c r="K65" s="15"/>
      <c r="L65" s="15"/>
      <c r="M65" s="15"/>
      <c r="N65" s="15"/>
      <c r="O65" s="15"/>
      <c r="P65" s="15"/>
      <c r="Q65" s="15"/>
      <c r="R65" s="15"/>
      <c r="S65" s="15"/>
      <c r="T65" s="15"/>
      <c r="U65" s="15"/>
      <c r="V65" s="15"/>
      <c r="W65" s="15"/>
      <c r="X65" s="15"/>
      <c r="Y65" s="15"/>
      <c r="Z65" s="15"/>
    </row>
    <row r="66" spans="1:26" ht="14.5" x14ac:dyDescent="0.35">
      <c r="A66" s="15" t="s">
        <v>5301</v>
      </c>
      <c r="B66" s="15" t="s">
        <v>5302</v>
      </c>
      <c r="C66" s="15" t="s">
        <v>5303</v>
      </c>
      <c r="D66" s="15"/>
      <c r="E66" s="15"/>
      <c r="F66" s="15"/>
      <c r="G66" s="15"/>
      <c r="H66" s="15"/>
      <c r="I66" s="15"/>
      <c r="J66" s="15"/>
      <c r="K66" s="15"/>
      <c r="L66" s="15"/>
      <c r="M66" s="15"/>
      <c r="N66" s="15"/>
      <c r="O66" s="15"/>
      <c r="P66" s="15"/>
      <c r="Q66" s="15"/>
      <c r="R66" s="15"/>
      <c r="S66" s="15"/>
      <c r="T66" s="15"/>
      <c r="U66" s="15"/>
      <c r="V66" s="15"/>
      <c r="W66" s="15"/>
      <c r="X66" s="15"/>
      <c r="Y66" s="15"/>
      <c r="Z66" s="15"/>
    </row>
    <row r="67" spans="1:26" ht="14.5" x14ac:dyDescent="0.3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4.5" x14ac:dyDescent="0.3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4.5" x14ac:dyDescent="0.35">
      <c r="A69" s="15" t="s">
        <v>5304</v>
      </c>
      <c r="B69" s="15" t="s">
        <v>5305</v>
      </c>
      <c r="C69" s="15" t="s">
        <v>5306</v>
      </c>
      <c r="D69" s="15"/>
      <c r="E69" s="15"/>
      <c r="F69" s="15"/>
      <c r="G69" s="15"/>
      <c r="H69" s="15"/>
      <c r="I69" s="15"/>
      <c r="J69" s="15"/>
      <c r="K69" s="15"/>
      <c r="L69" s="15"/>
      <c r="M69" s="15"/>
      <c r="N69" s="15"/>
      <c r="O69" s="15"/>
      <c r="P69" s="15"/>
      <c r="Q69" s="15"/>
      <c r="R69" s="15"/>
      <c r="S69" s="15"/>
      <c r="T69" s="15"/>
      <c r="U69" s="15"/>
      <c r="V69" s="15"/>
      <c r="W69" s="15"/>
      <c r="X69" s="15"/>
      <c r="Y69" s="15"/>
      <c r="Z69" s="15"/>
    </row>
    <row r="70" spans="1:26" ht="14.5" x14ac:dyDescent="0.35">
      <c r="A70" s="15" t="s">
        <v>5307</v>
      </c>
      <c r="B70" s="15" t="s">
        <v>5308</v>
      </c>
      <c r="C70" s="15" t="s">
        <v>5309</v>
      </c>
      <c r="D70" s="15"/>
      <c r="E70" s="15"/>
      <c r="F70" s="15"/>
      <c r="G70" s="15"/>
      <c r="H70" s="15"/>
      <c r="I70" s="15"/>
      <c r="J70" s="15"/>
      <c r="K70" s="15"/>
      <c r="L70" s="15"/>
      <c r="M70" s="15"/>
      <c r="N70" s="15"/>
      <c r="O70" s="15"/>
      <c r="P70" s="15"/>
      <c r="Q70" s="15"/>
      <c r="R70" s="15"/>
      <c r="S70" s="15"/>
      <c r="T70" s="15"/>
      <c r="U70" s="15"/>
      <c r="V70" s="15"/>
      <c r="W70" s="15"/>
      <c r="X70" s="15"/>
      <c r="Y70" s="15"/>
      <c r="Z70" s="15"/>
    </row>
    <row r="71" spans="1:26" ht="14.5" x14ac:dyDescent="0.35">
      <c r="A71" s="15" t="s">
        <v>5310</v>
      </c>
      <c r="B71" s="15" t="s">
        <v>5311</v>
      </c>
      <c r="C71" s="15" t="s">
        <v>5312</v>
      </c>
      <c r="D71" s="15"/>
      <c r="E71" s="15"/>
      <c r="F71" s="15"/>
      <c r="G71" s="15"/>
      <c r="H71" s="15"/>
      <c r="I71" s="15"/>
      <c r="J71" s="15"/>
      <c r="K71" s="15"/>
      <c r="L71" s="15"/>
      <c r="M71" s="15"/>
      <c r="N71" s="15"/>
      <c r="O71" s="15"/>
      <c r="P71" s="15"/>
      <c r="Q71" s="15"/>
      <c r="R71" s="15"/>
      <c r="S71" s="15"/>
      <c r="T71" s="15"/>
      <c r="U71" s="15"/>
      <c r="V71" s="15"/>
      <c r="W71" s="15"/>
      <c r="X71" s="15"/>
      <c r="Y71" s="15"/>
      <c r="Z71" s="15"/>
    </row>
    <row r="72" spans="1:26" ht="14.5" x14ac:dyDescent="0.35">
      <c r="A72" s="15" t="s">
        <v>5313</v>
      </c>
      <c r="B72" s="15" t="s">
        <v>5314</v>
      </c>
      <c r="C72" s="15" t="s">
        <v>5315</v>
      </c>
      <c r="D72" s="15"/>
      <c r="E72" s="15"/>
      <c r="F72" s="15"/>
      <c r="G72" s="15"/>
      <c r="H72" s="15"/>
      <c r="I72" s="15"/>
      <c r="J72" s="15"/>
      <c r="K72" s="15"/>
      <c r="L72" s="15"/>
      <c r="M72" s="15"/>
      <c r="N72" s="15"/>
      <c r="O72" s="15"/>
      <c r="P72" s="15"/>
      <c r="Q72" s="15"/>
      <c r="R72" s="15"/>
      <c r="S72" s="15"/>
      <c r="T72" s="15"/>
      <c r="U72" s="15"/>
      <c r="V72" s="15"/>
      <c r="W72" s="15"/>
      <c r="X72" s="15"/>
      <c r="Y72" s="15"/>
      <c r="Z72" s="15"/>
    </row>
    <row r="73" spans="1:26" ht="14.5" x14ac:dyDescent="0.35">
      <c r="A73" s="15" t="s">
        <v>5316</v>
      </c>
      <c r="B73" s="15" t="s">
        <v>5317</v>
      </c>
      <c r="C73" s="15" t="s">
        <v>5318</v>
      </c>
      <c r="D73" s="15"/>
      <c r="E73" s="15"/>
      <c r="F73" s="15"/>
      <c r="G73" s="15"/>
      <c r="H73" s="15"/>
      <c r="I73" s="15"/>
      <c r="J73" s="15"/>
      <c r="K73" s="15"/>
      <c r="L73" s="15"/>
      <c r="M73" s="15"/>
      <c r="N73" s="15"/>
      <c r="O73" s="15"/>
      <c r="P73" s="15"/>
      <c r="Q73" s="15"/>
      <c r="R73" s="15"/>
      <c r="S73" s="15"/>
      <c r="T73" s="15"/>
      <c r="U73" s="15"/>
      <c r="V73" s="15"/>
      <c r="W73" s="15"/>
      <c r="X73" s="15"/>
      <c r="Y73" s="15"/>
      <c r="Z73" s="15"/>
    </row>
    <row r="74" spans="1:26" ht="14.5" x14ac:dyDescent="0.35">
      <c r="A74" s="15" t="s">
        <v>5319</v>
      </c>
      <c r="B74" s="15" t="s">
        <v>5320</v>
      </c>
      <c r="C74" s="15" t="s">
        <v>5321</v>
      </c>
      <c r="D74" s="15"/>
      <c r="E74" s="15"/>
      <c r="F74" s="15"/>
      <c r="G74" s="15"/>
      <c r="H74" s="15"/>
      <c r="I74" s="15"/>
      <c r="J74" s="15"/>
      <c r="K74" s="15"/>
      <c r="L74" s="15"/>
      <c r="M74" s="15"/>
      <c r="N74" s="15"/>
      <c r="O74" s="15"/>
      <c r="P74" s="15"/>
      <c r="Q74" s="15"/>
      <c r="R74" s="15"/>
      <c r="S74" s="15"/>
      <c r="T74" s="15"/>
      <c r="U74" s="15"/>
      <c r="V74" s="15"/>
      <c r="W74" s="15"/>
      <c r="X74" s="15"/>
      <c r="Y74" s="15"/>
      <c r="Z74" s="15"/>
    </row>
    <row r="75" spans="1:26" ht="14.5" x14ac:dyDescent="0.35">
      <c r="A75" s="15" t="s">
        <v>5322</v>
      </c>
      <c r="B75" s="15" t="s">
        <v>5323</v>
      </c>
      <c r="C75" s="15" t="s">
        <v>5324</v>
      </c>
      <c r="D75" s="15"/>
      <c r="E75" s="15"/>
      <c r="F75" s="15"/>
      <c r="G75" s="15"/>
      <c r="H75" s="15"/>
      <c r="I75" s="15"/>
      <c r="J75" s="15"/>
      <c r="K75" s="15"/>
      <c r="L75" s="15"/>
      <c r="M75" s="15"/>
      <c r="N75" s="15"/>
      <c r="O75" s="15"/>
      <c r="P75" s="15"/>
      <c r="Q75" s="15"/>
      <c r="R75" s="15"/>
      <c r="S75" s="15"/>
      <c r="T75" s="15"/>
      <c r="U75" s="15"/>
      <c r="V75" s="15"/>
      <c r="W75" s="15"/>
      <c r="X75" s="15"/>
      <c r="Y75" s="15"/>
      <c r="Z75" s="15"/>
    </row>
    <row r="76" spans="1:26" ht="14.5" x14ac:dyDescent="0.35">
      <c r="A76" s="15" t="s">
        <v>5325</v>
      </c>
      <c r="B76" s="15" t="s">
        <v>5326</v>
      </c>
      <c r="C76" s="15" t="s">
        <v>5327</v>
      </c>
      <c r="D76" s="15"/>
      <c r="E76" s="15"/>
      <c r="F76" s="15"/>
      <c r="G76" s="15"/>
      <c r="H76" s="15"/>
      <c r="I76" s="15"/>
      <c r="J76" s="15"/>
      <c r="K76" s="15"/>
      <c r="L76" s="15"/>
      <c r="M76" s="15"/>
      <c r="N76" s="15"/>
      <c r="O76" s="15"/>
      <c r="P76" s="15"/>
      <c r="Q76" s="15"/>
      <c r="R76" s="15"/>
      <c r="S76" s="15"/>
      <c r="T76" s="15"/>
      <c r="U76" s="15"/>
      <c r="V76" s="15"/>
      <c r="W76" s="15"/>
      <c r="X76" s="15"/>
      <c r="Y76" s="15"/>
      <c r="Z76" s="15"/>
    </row>
    <row r="77" spans="1:26" ht="14.5" x14ac:dyDescent="0.3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4.5" x14ac:dyDescent="0.3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4.5" x14ac:dyDescent="0.35">
      <c r="A79" s="18" t="s">
        <v>5328</v>
      </c>
      <c r="B79" s="18" t="s">
        <v>5329</v>
      </c>
      <c r="C79" s="18" t="s">
        <v>5330</v>
      </c>
      <c r="D79" s="15"/>
      <c r="E79" s="15"/>
      <c r="F79" s="15"/>
      <c r="G79" s="15"/>
      <c r="H79" s="15"/>
      <c r="I79" s="15"/>
      <c r="J79" s="15"/>
      <c r="K79" s="15"/>
      <c r="L79" s="15"/>
      <c r="M79" s="15"/>
      <c r="N79" s="15"/>
      <c r="O79" s="15"/>
      <c r="P79" s="15"/>
      <c r="Q79" s="15"/>
      <c r="R79" s="15"/>
      <c r="S79" s="15"/>
      <c r="T79" s="15"/>
      <c r="U79" s="15"/>
      <c r="V79" s="15"/>
      <c r="W79" s="15"/>
      <c r="X79" s="15"/>
      <c r="Y79" s="15"/>
      <c r="Z79" s="15"/>
    </row>
    <row r="80" spans="1:26" ht="14.5" x14ac:dyDescent="0.35">
      <c r="A80" s="15" t="s">
        <v>5331</v>
      </c>
      <c r="B80" s="15" t="s">
        <v>5332</v>
      </c>
      <c r="C80" s="15" t="s">
        <v>5333</v>
      </c>
      <c r="D80" s="15"/>
      <c r="E80" s="15"/>
      <c r="F80" s="15"/>
      <c r="G80" s="15"/>
      <c r="H80" s="15"/>
      <c r="I80" s="15"/>
      <c r="J80" s="15"/>
      <c r="K80" s="15"/>
      <c r="L80" s="15"/>
      <c r="M80" s="15"/>
      <c r="N80" s="15"/>
      <c r="O80" s="15"/>
      <c r="P80" s="15"/>
      <c r="Q80" s="15"/>
      <c r="R80" s="15"/>
      <c r="S80" s="15"/>
      <c r="T80" s="15"/>
      <c r="U80" s="15"/>
      <c r="V80" s="15"/>
      <c r="W80" s="15"/>
      <c r="X80" s="15"/>
      <c r="Y80" s="15"/>
      <c r="Z80" s="15"/>
    </row>
    <row r="81" spans="1:26" ht="14.5" x14ac:dyDescent="0.35">
      <c r="A81" s="15" t="s">
        <v>5334</v>
      </c>
      <c r="B81" s="15" t="s">
        <v>5335</v>
      </c>
      <c r="C81" s="15" t="s">
        <v>5336</v>
      </c>
      <c r="D81" s="15"/>
      <c r="E81" s="15"/>
      <c r="F81" s="15"/>
      <c r="G81" s="15"/>
      <c r="H81" s="15"/>
      <c r="I81" s="15"/>
      <c r="J81" s="15"/>
      <c r="K81" s="15"/>
      <c r="L81" s="15"/>
      <c r="M81" s="15"/>
      <c r="N81" s="15"/>
      <c r="O81" s="15"/>
      <c r="P81" s="15"/>
      <c r="Q81" s="15"/>
      <c r="R81" s="15"/>
      <c r="S81" s="15"/>
      <c r="T81" s="15"/>
      <c r="U81" s="15"/>
      <c r="V81" s="15"/>
      <c r="W81" s="15"/>
      <c r="X81" s="15"/>
      <c r="Y81" s="15"/>
      <c r="Z81" s="15"/>
    </row>
    <row r="82" spans="1:26" ht="14.5" x14ac:dyDescent="0.3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4.5" x14ac:dyDescent="0.35">
      <c r="A83" s="18" t="s">
        <v>5337</v>
      </c>
      <c r="B83" s="18" t="s">
        <v>5338</v>
      </c>
      <c r="C83" s="18" t="s">
        <v>5339</v>
      </c>
      <c r="D83" s="18"/>
      <c r="E83" s="18"/>
      <c r="F83" s="18"/>
      <c r="G83" s="18"/>
      <c r="H83" s="18"/>
      <c r="I83" s="18"/>
      <c r="J83" s="18"/>
      <c r="K83" s="18"/>
      <c r="L83" s="18"/>
      <c r="M83" s="18"/>
      <c r="N83" s="18"/>
      <c r="O83" s="18"/>
      <c r="P83" s="18"/>
      <c r="Q83" s="18"/>
      <c r="R83" s="18"/>
      <c r="S83" s="18"/>
      <c r="T83" s="18"/>
      <c r="U83" s="18"/>
      <c r="V83" s="18"/>
      <c r="W83" s="18"/>
      <c r="X83" s="18"/>
      <c r="Y83" s="18"/>
      <c r="Z83" s="18"/>
    </row>
    <row r="84" spans="1:26" ht="14.5" x14ac:dyDescent="0.35">
      <c r="A84" s="15" t="s">
        <v>5340</v>
      </c>
      <c r="B84" s="15" t="s">
        <v>5341</v>
      </c>
      <c r="C84" s="15" t="s">
        <v>5342</v>
      </c>
      <c r="D84" s="15"/>
      <c r="E84" s="15"/>
      <c r="F84" s="15"/>
      <c r="G84" s="15"/>
      <c r="H84" s="15"/>
      <c r="I84" s="15"/>
      <c r="J84" s="15"/>
      <c r="K84" s="15"/>
      <c r="L84" s="15"/>
      <c r="M84" s="15"/>
      <c r="N84" s="15"/>
      <c r="O84" s="15"/>
      <c r="P84" s="15"/>
      <c r="Q84" s="15"/>
      <c r="R84" s="15"/>
      <c r="S84" s="15"/>
      <c r="T84" s="15"/>
      <c r="U84" s="15"/>
      <c r="V84" s="15"/>
      <c r="W84" s="15"/>
      <c r="X84" s="15"/>
      <c r="Y84" s="15"/>
      <c r="Z84" s="15"/>
    </row>
    <row r="85" spans="1:26" ht="14.5" x14ac:dyDescent="0.35">
      <c r="A85" s="15" t="s">
        <v>5343</v>
      </c>
      <c r="B85" s="15" t="s">
        <v>5344</v>
      </c>
      <c r="C85" s="15" t="s">
        <v>5345</v>
      </c>
      <c r="D85" s="15"/>
      <c r="E85" s="15"/>
      <c r="F85" s="15"/>
      <c r="G85" s="15"/>
      <c r="H85" s="15"/>
      <c r="I85" s="15"/>
      <c r="J85" s="15"/>
      <c r="K85" s="15"/>
      <c r="L85" s="15"/>
      <c r="M85" s="15"/>
      <c r="N85" s="15"/>
      <c r="O85" s="15"/>
      <c r="P85" s="15"/>
      <c r="Q85" s="15"/>
      <c r="R85" s="15"/>
      <c r="S85" s="15"/>
      <c r="T85" s="15"/>
      <c r="U85" s="15"/>
      <c r="V85" s="15"/>
      <c r="W85" s="15"/>
      <c r="X85" s="15"/>
      <c r="Y85" s="15"/>
      <c r="Z85" s="15"/>
    </row>
    <row r="86" spans="1:26" ht="14.5" x14ac:dyDescent="0.35">
      <c r="A86" s="15" t="s">
        <v>5346</v>
      </c>
      <c r="B86" s="15" t="s">
        <v>5347</v>
      </c>
      <c r="C86" s="15" t="s">
        <v>5348</v>
      </c>
      <c r="D86" s="15"/>
      <c r="E86" s="15"/>
      <c r="F86" s="15"/>
      <c r="G86" s="15"/>
      <c r="H86" s="15"/>
      <c r="I86" s="15"/>
      <c r="J86" s="15"/>
      <c r="K86" s="15"/>
      <c r="L86" s="15"/>
      <c r="M86" s="15"/>
      <c r="N86" s="15"/>
      <c r="O86" s="15"/>
      <c r="P86" s="15"/>
      <c r="Q86" s="15"/>
      <c r="R86" s="15"/>
      <c r="S86" s="15"/>
      <c r="T86" s="15"/>
      <c r="U86" s="15"/>
      <c r="V86" s="15"/>
      <c r="W86" s="15"/>
      <c r="X86" s="15"/>
      <c r="Y86" s="15"/>
      <c r="Z86" s="15"/>
    </row>
    <row r="87" spans="1:26" ht="14.5" x14ac:dyDescent="0.35">
      <c r="A87" s="15" t="s">
        <v>5349</v>
      </c>
      <c r="B87" s="15" t="s">
        <v>5350</v>
      </c>
      <c r="C87" s="15" t="s">
        <v>5351</v>
      </c>
      <c r="D87" s="15"/>
      <c r="E87" s="15"/>
      <c r="F87" s="15"/>
      <c r="G87" s="15"/>
      <c r="H87" s="15"/>
      <c r="I87" s="15"/>
      <c r="J87" s="15"/>
      <c r="K87" s="15"/>
      <c r="L87" s="15"/>
      <c r="M87" s="15"/>
      <c r="N87" s="15"/>
      <c r="O87" s="15"/>
      <c r="P87" s="15"/>
      <c r="Q87" s="15"/>
      <c r="R87" s="15"/>
      <c r="S87" s="15"/>
      <c r="T87" s="15"/>
      <c r="U87" s="15"/>
      <c r="V87" s="15"/>
      <c r="W87" s="15"/>
      <c r="X87" s="15"/>
      <c r="Y87" s="15"/>
      <c r="Z87" s="15"/>
    </row>
    <row r="88" spans="1:26" ht="14.5" x14ac:dyDescent="0.35">
      <c r="A88" s="15" t="s">
        <v>5352</v>
      </c>
      <c r="B88" s="15" t="s">
        <v>5353</v>
      </c>
      <c r="C88" s="15" t="s">
        <v>5354</v>
      </c>
      <c r="D88" s="15"/>
      <c r="E88" s="15"/>
      <c r="F88" s="15"/>
      <c r="G88" s="15"/>
      <c r="H88" s="15"/>
      <c r="I88" s="15"/>
      <c r="J88" s="15"/>
      <c r="K88" s="15"/>
      <c r="L88" s="15"/>
      <c r="M88" s="15"/>
      <c r="N88" s="15"/>
      <c r="O88" s="15"/>
      <c r="P88" s="15"/>
      <c r="Q88" s="15"/>
      <c r="R88" s="15"/>
      <c r="S88" s="15"/>
      <c r="T88" s="15"/>
      <c r="U88" s="15"/>
      <c r="V88" s="15"/>
      <c r="W88" s="15"/>
      <c r="X88" s="15"/>
      <c r="Y88" s="15"/>
      <c r="Z88" s="15"/>
    </row>
    <row r="89" spans="1:26" ht="14.5" x14ac:dyDescent="0.35">
      <c r="A89" s="15" t="s">
        <v>5355</v>
      </c>
      <c r="B89" s="15" t="s">
        <v>5356</v>
      </c>
      <c r="C89" s="15" t="s">
        <v>5357</v>
      </c>
      <c r="D89" s="15"/>
      <c r="E89" s="15"/>
      <c r="F89" s="15"/>
      <c r="G89" s="15"/>
      <c r="H89" s="15"/>
      <c r="I89" s="15"/>
      <c r="J89" s="15"/>
      <c r="K89" s="15"/>
      <c r="L89" s="15"/>
      <c r="M89" s="15"/>
      <c r="N89" s="15"/>
      <c r="O89" s="15"/>
      <c r="P89" s="15"/>
      <c r="Q89" s="15"/>
      <c r="R89" s="15"/>
      <c r="S89" s="15"/>
      <c r="T89" s="15"/>
      <c r="U89" s="15"/>
      <c r="V89" s="15"/>
      <c r="W89" s="15"/>
      <c r="X89" s="15"/>
      <c r="Y89" s="15"/>
      <c r="Z89" s="15"/>
    </row>
    <row r="90" spans="1:26" ht="14.5" x14ac:dyDescent="0.35">
      <c r="A90" s="15" t="s">
        <v>5358</v>
      </c>
      <c r="B90" s="15" t="s">
        <v>5359</v>
      </c>
      <c r="C90" s="15" t="s">
        <v>5360</v>
      </c>
      <c r="D90" s="15"/>
      <c r="E90" s="15"/>
      <c r="F90" s="15"/>
      <c r="G90" s="15"/>
      <c r="H90" s="15"/>
      <c r="I90" s="15"/>
      <c r="J90" s="15"/>
      <c r="K90" s="15"/>
      <c r="L90" s="15"/>
      <c r="M90" s="15"/>
      <c r="N90" s="15"/>
      <c r="O90" s="15"/>
      <c r="P90" s="15"/>
      <c r="Q90" s="15"/>
      <c r="R90" s="15"/>
      <c r="S90" s="15"/>
      <c r="T90" s="15"/>
      <c r="U90" s="15"/>
      <c r="V90" s="15"/>
      <c r="W90" s="15"/>
      <c r="X90" s="15"/>
      <c r="Y90" s="15"/>
      <c r="Z90" s="15"/>
    </row>
    <row r="91" spans="1:26" ht="14.5" x14ac:dyDescent="0.35">
      <c r="A91" s="15" t="s">
        <v>5361</v>
      </c>
      <c r="B91" s="15" t="s">
        <v>5362</v>
      </c>
      <c r="C91" s="15" t="s">
        <v>5363</v>
      </c>
      <c r="D91" s="15"/>
      <c r="E91" s="15"/>
      <c r="F91" s="15"/>
      <c r="G91" s="15"/>
      <c r="H91" s="15"/>
      <c r="I91" s="15"/>
      <c r="J91" s="15"/>
      <c r="K91" s="15"/>
      <c r="L91" s="15"/>
      <c r="M91" s="15"/>
      <c r="N91" s="15"/>
      <c r="O91" s="15"/>
      <c r="P91" s="15"/>
      <c r="Q91" s="15"/>
      <c r="R91" s="15"/>
      <c r="S91" s="15"/>
      <c r="T91" s="15"/>
      <c r="U91" s="15"/>
      <c r="V91" s="15"/>
      <c r="W91" s="15"/>
      <c r="X91" s="15"/>
      <c r="Y91" s="15"/>
      <c r="Z91" s="15"/>
    </row>
    <row r="92" spans="1:26" ht="14.5" x14ac:dyDescent="0.3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4.5" x14ac:dyDescent="0.3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4.5" x14ac:dyDescent="0.35">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4.5" x14ac:dyDescent="0.3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4.5" x14ac:dyDescent="0.35">
      <c r="A96" s="18" t="s">
        <v>5364</v>
      </c>
      <c r="B96" s="18" t="s">
        <v>5365</v>
      </c>
      <c r="C96" s="18" t="s">
        <v>5366</v>
      </c>
      <c r="D96" s="15"/>
      <c r="E96" s="15"/>
      <c r="F96" s="15"/>
      <c r="G96" s="15"/>
      <c r="H96" s="15"/>
      <c r="I96" s="15"/>
      <c r="J96" s="15"/>
      <c r="K96" s="15"/>
      <c r="L96" s="15"/>
      <c r="M96" s="15"/>
      <c r="N96" s="15"/>
      <c r="O96" s="15"/>
      <c r="P96" s="15"/>
      <c r="Q96" s="15"/>
      <c r="R96" s="15"/>
      <c r="S96" s="15"/>
      <c r="T96" s="15"/>
      <c r="U96" s="15"/>
      <c r="V96" s="15"/>
      <c r="W96" s="15"/>
      <c r="X96" s="15"/>
      <c r="Y96" s="15"/>
      <c r="Z96" s="15"/>
    </row>
    <row r="97" spans="1:26" ht="14.5" x14ac:dyDescent="0.35">
      <c r="A97" s="15" t="s">
        <v>5367</v>
      </c>
      <c r="B97" s="15" t="s">
        <v>5368</v>
      </c>
      <c r="C97" s="15" t="s">
        <v>5369</v>
      </c>
      <c r="D97" s="15"/>
      <c r="E97" s="15"/>
      <c r="F97" s="15"/>
      <c r="G97" s="15"/>
      <c r="H97" s="15"/>
      <c r="I97" s="15"/>
      <c r="J97" s="15"/>
      <c r="K97" s="15"/>
      <c r="L97" s="15"/>
      <c r="M97" s="15"/>
      <c r="N97" s="15"/>
      <c r="O97" s="15"/>
      <c r="P97" s="15"/>
      <c r="Q97" s="15"/>
      <c r="R97" s="15"/>
      <c r="S97" s="15"/>
      <c r="T97" s="15"/>
      <c r="U97" s="15"/>
      <c r="V97" s="15"/>
      <c r="W97" s="15"/>
      <c r="X97" s="15"/>
      <c r="Y97" s="15"/>
      <c r="Z97" s="15"/>
    </row>
    <row r="98" spans="1:26" ht="14.5" x14ac:dyDescent="0.35">
      <c r="A98" s="15" t="s">
        <v>5370</v>
      </c>
      <c r="B98" s="15" t="s">
        <v>5371</v>
      </c>
      <c r="C98" s="15" t="s">
        <v>5372</v>
      </c>
      <c r="D98" s="15"/>
      <c r="E98" s="15"/>
      <c r="F98" s="15"/>
      <c r="G98" s="15"/>
      <c r="H98" s="15"/>
      <c r="I98" s="15"/>
      <c r="J98" s="15"/>
      <c r="K98" s="15"/>
      <c r="L98" s="15"/>
      <c r="M98" s="15"/>
      <c r="N98" s="15"/>
      <c r="O98" s="15"/>
      <c r="P98" s="15"/>
      <c r="Q98" s="15"/>
      <c r="R98" s="15"/>
      <c r="S98" s="15"/>
      <c r="T98" s="15"/>
      <c r="U98" s="15"/>
      <c r="V98" s="15"/>
      <c r="W98" s="15"/>
      <c r="X98" s="15"/>
      <c r="Y98" s="15"/>
      <c r="Z98" s="15"/>
    </row>
    <row r="99" spans="1:26" ht="14.5" x14ac:dyDescent="0.35">
      <c r="A99" s="15" t="s">
        <v>5373</v>
      </c>
      <c r="B99" s="15" t="s">
        <v>5374</v>
      </c>
      <c r="C99" s="15" t="s">
        <v>5375</v>
      </c>
      <c r="D99" s="15"/>
      <c r="E99" s="15"/>
      <c r="F99" s="15"/>
      <c r="G99" s="15"/>
      <c r="H99" s="15"/>
      <c r="I99" s="15"/>
      <c r="J99" s="15"/>
      <c r="K99" s="15"/>
      <c r="L99" s="15"/>
      <c r="M99" s="15"/>
      <c r="N99" s="15"/>
      <c r="O99" s="15"/>
      <c r="P99" s="15"/>
      <c r="Q99" s="15"/>
      <c r="R99" s="15"/>
      <c r="S99" s="15"/>
      <c r="T99" s="15"/>
      <c r="U99" s="15"/>
      <c r="V99" s="15"/>
      <c r="W99" s="15"/>
      <c r="X99" s="15"/>
      <c r="Y99" s="15"/>
      <c r="Z99" s="15"/>
    </row>
    <row r="100" spans="1:26" ht="14.5" x14ac:dyDescent="0.35">
      <c r="A100" s="15" t="s">
        <v>5376</v>
      </c>
      <c r="B100" s="15" t="s">
        <v>5377</v>
      </c>
      <c r="C100" s="15" t="s">
        <v>5378</v>
      </c>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4.5" x14ac:dyDescent="0.35">
      <c r="A101" s="15" t="s">
        <v>5379</v>
      </c>
      <c r="B101" s="15" t="s">
        <v>5380</v>
      </c>
      <c r="C101" s="15" t="s">
        <v>5381</v>
      </c>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4.5" x14ac:dyDescent="0.35">
      <c r="A102" s="15" t="s">
        <v>5382</v>
      </c>
      <c r="B102" s="15" t="s">
        <v>5383</v>
      </c>
      <c r="C102" s="15" t="s">
        <v>5384</v>
      </c>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4.5" x14ac:dyDescent="0.3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4.5" x14ac:dyDescent="0.35">
      <c r="A104" s="18" t="s">
        <v>5385</v>
      </c>
      <c r="B104" s="18" t="s">
        <v>5386</v>
      </c>
      <c r="C104" s="18" t="s">
        <v>5387</v>
      </c>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4.5" x14ac:dyDescent="0.35">
      <c r="A105" s="15" t="s">
        <v>5388</v>
      </c>
      <c r="B105" s="15" t="s">
        <v>5389</v>
      </c>
      <c r="C105" s="15" t="s">
        <v>5390</v>
      </c>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4.5" x14ac:dyDescent="0.35">
      <c r="A106" s="15" t="s">
        <v>5391</v>
      </c>
      <c r="B106" s="15" t="s">
        <v>5392</v>
      </c>
      <c r="C106" s="15" t="s">
        <v>5393</v>
      </c>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4.5" x14ac:dyDescent="0.35">
      <c r="A107" s="15" t="s">
        <v>5394</v>
      </c>
      <c r="B107" s="15" t="s">
        <v>5395</v>
      </c>
      <c r="C107" s="15" t="s">
        <v>5396</v>
      </c>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4.5" x14ac:dyDescent="0.35">
      <c r="A108" s="15" t="s">
        <v>5397</v>
      </c>
      <c r="B108" s="15" t="s">
        <v>5398</v>
      </c>
      <c r="C108" s="15" t="s">
        <v>5399</v>
      </c>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4.5" x14ac:dyDescent="0.35">
      <c r="A109" s="15" t="s">
        <v>5400</v>
      </c>
      <c r="B109" s="15" t="s">
        <v>5401</v>
      </c>
      <c r="C109" s="15" t="s">
        <v>5402</v>
      </c>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4.5" x14ac:dyDescent="0.35">
      <c r="A110" s="15" t="s">
        <v>5403</v>
      </c>
      <c r="B110" s="15" t="s">
        <v>5404</v>
      </c>
      <c r="C110" s="15" t="s">
        <v>5405</v>
      </c>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4.5" x14ac:dyDescent="0.35">
      <c r="A111" s="15" t="s">
        <v>5406</v>
      </c>
      <c r="B111" s="15" t="s">
        <v>5407</v>
      </c>
      <c r="C111" s="15" t="s">
        <v>5408</v>
      </c>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4.5" x14ac:dyDescent="0.35">
      <c r="A112" s="15" t="s">
        <v>5409</v>
      </c>
      <c r="B112" s="15" t="s">
        <v>5410</v>
      </c>
      <c r="C112" s="15" t="s">
        <v>5411</v>
      </c>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4.5" x14ac:dyDescent="0.35">
      <c r="A113" s="15" t="s">
        <v>5412</v>
      </c>
      <c r="B113" s="15" t="s">
        <v>5413</v>
      </c>
      <c r="C113" s="15" t="s">
        <v>5414</v>
      </c>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4.5" x14ac:dyDescent="0.35">
      <c r="A114" s="15" t="s">
        <v>5415</v>
      </c>
      <c r="B114" s="15" t="s">
        <v>5416</v>
      </c>
      <c r="C114" s="15" t="s">
        <v>5417</v>
      </c>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4.5" x14ac:dyDescent="0.35">
      <c r="A115" s="15" t="s">
        <v>5418</v>
      </c>
      <c r="B115" s="15" t="s">
        <v>5419</v>
      </c>
      <c r="C115" s="15" t="s">
        <v>5420</v>
      </c>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4.5" x14ac:dyDescent="0.35">
      <c r="A116" s="15" t="s">
        <v>5421</v>
      </c>
      <c r="B116" s="15" t="s">
        <v>5422</v>
      </c>
      <c r="C116" s="15" t="s">
        <v>5423</v>
      </c>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4.5" x14ac:dyDescent="0.35">
      <c r="A117" s="15" t="s">
        <v>5424</v>
      </c>
      <c r="B117" s="15" t="s">
        <v>5425</v>
      </c>
      <c r="C117" s="15" t="s">
        <v>5426</v>
      </c>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4.5" x14ac:dyDescent="0.35">
      <c r="A118" s="15" t="s">
        <v>5427</v>
      </c>
      <c r="B118" s="15" t="s">
        <v>5428</v>
      </c>
      <c r="C118" s="15" t="s">
        <v>5429</v>
      </c>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4.5" x14ac:dyDescent="0.35">
      <c r="A119" s="15" t="s">
        <v>5430</v>
      </c>
      <c r="B119" s="15" t="s">
        <v>5431</v>
      </c>
      <c r="C119" s="15" t="s">
        <v>5432</v>
      </c>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4.5" x14ac:dyDescent="0.35">
      <c r="A120" s="15" t="s">
        <v>5433</v>
      </c>
      <c r="B120" s="15" t="s">
        <v>5434</v>
      </c>
      <c r="C120" s="15" t="s">
        <v>5435</v>
      </c>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4.5" x14ac:dyDescent="0.35">
      <c r="A121" s="15" t="s">
        <v>5436</v>
      </c>
      <c r="B121" s="15" t="s">
        <v>5437</v>
      </c>
      <c r="C121" s="15" t="s">
        <v>5438</v>
      </c>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4.5" x14ac:dyDescent="0.35">
      <c r="A122" s="15" t="s">
        <v>5439</v>
      </c>
      <c r="B122" s="15" t="s">
        <v>5440</v>
      </c>
      <c r="C122" s="15" t="s">
        <v>5441</v>
      </c>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4.5" x14ac:dyDescent="0.35">
      <c r="A123" s="15" t="s">
        <v>5442</v>
      </c>
      <c r="B123" s="15" t="s">
        <v>5443</v>
      </c>
      <c r="C123" s="15" t="s">
        <v>5444</v>
      </c>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4.5" x14ac:dyDescent="0.35">
      <c r="A124" s="15" t="s">
        <v>5445</v>
      </c>
      <c r="B124" s="15" t="s">
        <v>5446</v>
      </c>
      <c r="C124" s="15" t="s">
        <v>5447</v>
      </c>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4.5" x14ac:dyDescent="0.35">
      <c r="A125" s="15" t="s">
        <v>5448</v>
      </c>
      <c r="B125" s="15" t="s">
        <v>5449</v>
      </c>
      <c r="C125" s="15" t="s">
        <v>5450</v>
      </c>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4.5" x14ac:dyDescent="0.35">
      <c r="A126" s="15" t="s">
        <v>5451</v>
      </c>
      <c r="B126" s="15" t="s">
        <v>5452</v>
      </c>
      <c r="C126" s="15" t="s">
        <v>5453</v>
      </c>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4.5" x14ac:dyDescent="0.35">
      <c r="A127" s="15" t="s">
        <v>5454</v>
      </c>
      <c r="B127" s="15" t="s">
        <v>5455</v>
      </c>
      <c r="C127" s="15" t="s">
        <v>5456</v>
      </c>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4.5" x14ac:dyDescent="0.3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4.5" x14ac:dyDescent="0.35">
      <c r="A129" s="18" t="s">
        <v>5457</v>
      </c>
      <c r="B129" s="18" t="s">
        <v>5458</v>
      </c>
      <c r="C129" s="18" t="s">
        <v>5459</v>
      </c>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4.5" x14ac:dyDescent="0.35">
      <c r="A130" s="18" t="s">
        <v>5460</v>
      </c>
      <c r="B130" s="18" t="s">
        <v>5461</v>
      </c>
      <c r="C130" s="18" t="s">
        <v>5462</v>
      </c>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4.5" x14ac:dyDescent="0.35">
      <c r="A131" s="15" t="s">
        <v>5463</v>
      </c>
      <c r="B131" s="15" t="s">
        <v>5464</v>
      </c>
      <c r="C131" s="15" t="s">
        <v>5465</v>
      </c>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4.5" x14ac:dyDescent="0.35">
      <c r="A132" s="15" t="s">
        <v>5466</v>
      </c>
      <c r="B132" s="15" t="s">
        <v>5467</v>
      </c>
      <c r="C132" s="15" t="s">
        <v>5468</v>
      </c>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4.5" x14ac:dyDescent="0.35">
      <c r="A133" s="15" t="s">
        <v>5469</v>
      </c>
      <c r="B133" s="15" t="s">
        <v>5470</v>
      </c>
      <c r="C133" s="15" t="s">
        <v>5471</v>
      </c>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4.5" x14ac:dyDescent="0.35">
      <c r="A134" s="15" t="s">
        <v>5472</v>
      </c>
      <c r="B134" s="15" t="s">
        <v>5473</v>
      </c>
      <c r="C134" s="15" t="s">
        <v>5474</v>
      </c>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4.5" x14ac:dyDescent="0.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4.5" x14ac:dyDescent="0.3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4.5" x14ac:dyDescent="0.35">
      <c r="A137" s="15" t="s">
        <v>5475</v>
      </c>
      <c r="B137" s="15" t="s">
        <v>5476</v>
      </c>
      <c r="C137" s="15" t="s">
        <v>5477</v>
      </c>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4.5" x14ac:dyDescent="0.35">
      <c r="A138" s="15" t="s">
        <v>5478</v>
      </c>
      <c r="B138" s="15" t="s">
        <v>5479</v>
      </c>
      <c r="C138" s="15" t="s">
        <v>5480</v>
      </c>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4.5" x14ac:dyDescent="0.35">
      <c r="A139" s="15" t="s">
        <v>5481</v>
      </c>
      <c r="B139" s="15" t="s">
        <v>5482</v>
      </c>
      <c r="C139" s="15" t="s">
        <v>5483</v>
      </c>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4.5" x14ac:dyDescent="0.3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4.5" x14ac:dyDescent="0.3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4.5" x14ac:dyDescent="0.35">
      <c r="A142" s="18" t="s">
        <v>5484</v>
      </c>
      <c r="B142" s="18" t="s">
        <v>5485</v>
      </c>
      <c r="C142" s="18" t="s">
        <v>5486</v>
      </c>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4.5" x14ac:dyDescent="0.35">
      <c r="A143" s="15" t="s">
        <v>5487</v>
      </c>
      <c r="B143" s="15" t="s">
        <v>5488</v>
      </c>
      <c r="C143" s="15" t="s">
        <v>5489</v>
      </c>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4.5" x14ac:dyDescent="0.35">
      <c r="A144" s="15" t="s">
        <v>5262</v>
      </c>
      <c r="B144" s="15" t="s">
        <v>5490</v>
      </c>
      <c r="C144" s="15" t="s">
        <v>5491</v>
      </c>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4.5" x14ac:dyDescent="0.35">
      <c r="A145" s="15" t="s">
        <v>5492</v>
      </c>
      <c r="B145" s="15" t="s">
        <v>5493</v>
      </c>
      <c r="C145" s="15" t="s">
        <v>5494</v>
      </c>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4.5" x14ac:dyDescent="0.35">
      <c r="A146" s="20">
        <v>8038</v>
      </c>
      <c r="B146" s="15" t="s">
        <v>5495</v>
      </c>
      <c r="C146" s="15" t="s">
        <v>5496</v>
      </c>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4.5" x14ac:dyDescent="0.35">
      <c r="A147" s="15" t="s">
        <v>5497</v>
      </c>
      <c r="B147" s="15" t="s">
        <v>5498</v>
      </c>
      <c r="C147" s="15" t="s">
        <v>5499</v>
      </c>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4.5" x14ac:dyDescent="0.35">
      <c r="A148" s="15" t="s">
        <v>5500</v>
      </c>
      <c r="B148" s="15" t="s">
        <v>5501</v>
      </c>
      <c r="C148" s="15" t="s">
        <v>5502</v>
      </c>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4.5" x14ac:dyDescent="0.35">
      <c r="A149" s="15" t="s">
        <v>5503</v>
      </c>
      <c r="B149" s="15" t="s">
        <v>5504</v>
      </c>
      <c r="C149" s="15" t="s">
        <v>5505</v>
      </c>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4.5" x14ac:dyDescent="0.35">
      <c r="A150" s="15" t="s">
        <v>5506</v>
      </c>
      <c r="B150" s="15" t="s">
        <v>5507</v>
      </c>
      <c r="C150" s="15" t="s">
        <v>5508</v>
      </c>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4.5" x14ac:dyDescent="0.35">
      <c r="A151" s="15" t="s">
        <v>5509</v>
      </c>
      <c r="B151" s="15" t="s">
        <v>5510</v>
      </c>
      <c r="C151" s="15" t="s">
        <v>5511</v>
      </c>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4.5" x14ac:dyDescent="0.35">
      <c r="A152" s="15" t="s">
        <v>5512</v>
      </c>
      <c r="B152" s="15" t="s">
        <v>5513</v>
      </c>
      <c r="C152" s="15" t="s">
        <v>5514</v>
      </c>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4.5" x14ac:dyDescent="0.35">
      <c r="A153" s="15" t="s">
        <v>5515</v>
      </c>
      <c r="B153" s="15" t="s">
        <v>5516</v>
      </c>
      <c r="C153" s="15" t="s">
        <v>5517</v>
      </c>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4.5" x14ac:dyDescent="0.35">
      <c r="A154" s="15" t="s">
        <v>5518</v>
      </c>
      <c r="B154" s="15" t="s">
        <v>5519</v>
      </c>
      <c r="C154" s="15" t="s">
        <v>5520</v>
      </c>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4.5" x14ac:dyDescent="0.35">
      <c r="A155" s="15" t="s">
        <v>5521</v>
      </c>
      <c r="B155" s="15" t="s">
        <v>5522</v>
      </c>
      <c r="C155" s="15" t="s">
        <v>5523</v>
      </c>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4.5" x14ac:dyDescent="0.35">
      <c r="A156" s="15" t="s">
        <v>5524</v>
      </c>
      <c r="B156" s="15" t="s">
        <v>5525</v>
      </c>
      <c r="C156" s="15" t="s">
        <v>5526</v>
      </c>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4.5" x14ac:dyDescent="0.35">
      <c r="A157" s="15" t="s">
        <v>5527</v>
      </c>
      <c r="B157" s="15" t="s">
        <v>5528</v>
      </c>
      <c r="C157" s="15" t="s">
        <v>5529</v>
      </c>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4.5" x14ac:dyDescent="0.35">
      <c r="A158" s="15" t="s">
        <v>5530</v>
      </c>
      <c r="B158" s="15" t="s">
        <v>5531</v>
      </c>
      <c r="C158" s="15" t="s">
        <v>5532</v>
      </c>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4.5" x14ac:dyDescent="0.35">
      <c r="A159" s="15" t="s">
        <v>5533</v>
      </c>
      <c r="B159" s="15" t="s">
        <v>5534</v>
      </c>
      <c r="C159" s="15" t="s">
        <v>5535</v>
      </c>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4.5" x14ac:dyDescent="0.35">
      <c r="A160" s="15" t="s">
        <v>5536</v>
      </c>
      <c r="B160" s="15" t="s">
        <v>5537</v>
      </c>
      <c r="C160" s="15" t="s">
        <v>5538</v>
      </c>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4.5" x14ac:dyDescent="0.35">
      <c r="A161" s="15" t="s">
        <v>5301</v>
      </c>
      <c r="B161" s="15" t="s">
        <v>5539</v>
      </c>
      <c r="C161" s="15" t="s">
        <v>5540</v>
      </c>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4.5" x14ac:dyDescent="0.35">
      <c r="A162" s="15" t="s">
        <v>5541</v>
      </c>
      <c r="B162" s="15" t="s">
        <v>5542</v>
      </c>
      <c r="C162" s="15" t="s">
        <v>5543</v>
      </c>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4.5" x14ac:dyDescent="0.35">
      <c r="A163" s="15" t="s">
        <v>5544</v>
      </c>
      <c r="B163" s="15" t="s">
        <v>5545</v>
      </c>
      <c r="C163" s="15" t="s">
        <v>5546</v>
      </c>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4.5" x14ac:dyDescent="0.3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4.5" x14ac:dyDescent="0.3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4.5" x14ac:dyDescent="0.3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4.5" x14ac:dyDescent="0.35">
      <c r="A167" s="15" t="s">
        <v>5547</v>
      </c>
      <c r="B167" s="15" t="s">
        <v>5548</v>
      </c>
      <c r="C167" s="15" t="s">
        <v>5549</v>
      </c>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4.5" x14ac:dyDescent="0.35">
      <c r="A168" s="15" t="s">
        <v>5550</v>
      </c>
      <c r="B168" s="15" t="s">
        <v>5551</v>
      </c>
      <c r="C168" s="15" t="s">
        <v>5552</v>
      </c>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4.5" x14ac:dyDescent="0.35">
      <c r="A169" s="15" t="s">
        <v>5553</v>
      </c>
      <c r="B169" s="15" t="s">
        <v>5554</v>
      </c>
      <c r="C169" s="15" t="s">
        <v>5555</v>
      </c>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4.5" x14ac:dyDescent="0.35">
      <c r="A170" s="15" t="s">
        <v>5556</v>
      </c>
      <c r="B170" s="15" t="s">
        <v>5557</v>
      </c>
      <c r="C170" s="15" t="s">
        <v>5558</v>
      </c>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4.5" x14ac:dyDescent="0.35">
      <c r="A171" s="15" t="s">
        <v>5559</v>
      </c>
      <c r="B171" s="15" t="s">
        <v>5560</v>
      </c>
      <c r="C171" s="15" t="s">
        <v>5561</v>
      </c>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4.5" x14ac:dyDescent="0.35">
      <c r="A172" s="15" t="s">
        <v>5562</v>
      </c>
      <c r="B172" s="15" t="s">
        <v>5563</v>
      </c>
      <c r="C172" s="15" t="s">
        <v>5564</v>
      </c>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4.5" x14ac:dyDescent="0.35">
      <c r="A173" s="15" t="s">
        <v>5565</v>
      </c>
      <c r="B173" s="15" t="s">
        <v>5566</v>
      </c>
      <c r="C173" s="15" t="s">
        <v>5567</v>
      </c>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4.5" x14ac:dyDescent="0.3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4.5" x14ac:dyDescent="0.3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4.5" x14ac:dyDescent="0.3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4.5" x14ac:dyDescent="0.3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4.5" x14ac:dyDescent="0.3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4.5" x14ac:dyDescent="0.3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4.5" x14ac:dyDescent="0.3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4.5" x14ac:dyDescent="0.3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4.5" x14ac:dyDescent="0.3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4.5" x14ac:dyDescent="0.3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4.5" x14ac:dyDescent="0.3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4.5" x14ac:dyDescent="0.3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4.5" x14ac:dyDescent="0.3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4.5" x14ac:dyDescent="0.3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4.5" x14ac:dyDescent="0.3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4.5" x14ac:dyDescent="0.3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4.5" x14ac:dyDescent="0.3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4.5" x14ac:dyDescent="0.3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4.5" x14ac:dyDescent="0.3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4.5" x14ac:dyDescent="0.3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4.5" x14ac:dyDescent="0.3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4.5" x14ac:dyDescent="0.3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4.5" x14ac:dyDescent="0.3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4.5" x14ac:dyDescent="0.3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4.5" x14ac:dyDescent="0.3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4.5" x14ac:dyDescent="0.3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4.5" x14ac:dyDescent="0.3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4.5" x14ac:dyDescent="0.3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4.5" x14ac:dyDescent="0.3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4.5" x14ac:dyDescent="0.3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4.5" x14ac:dyDescent="0.3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4.5" x14ac:dyDescent="0.3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4.5" x14ac:dyDescent="0.3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4.5" x14ac:dyDescent="0.3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4.5" x14ac:dyDescent="0.3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4.5" x14ac:dyDescent="0.3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4.5" x14ac:dyDescent="0.3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4.5" x14ac:dyDescent="0.3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4.5" x14ac:dyDescent="0.3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4.5" x14ac:dyDescent="0.3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4.5" x14ac:dyDescent="0.3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4.5" x14ac:dyDescent="0.3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4.5" x14ac:dyDescent="0.3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4.5" x14ac:dyDescent="0.3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4.5" x14ac:dyDescent="0.3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4.5" x14ac:dyDescent="0.3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4.5" x14ac:dyDescent="0.3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4.5" x14ac:dyDescent="0.3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4.5" x14ac:dyDescent="0.3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4.5" x14ac:dyDescent="0.3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4.5" x14ac:dyDescent="0.3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4.5" x14ac:dyDescent="0.3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4.5" x14ac:dyDescent="0.3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4.5" x14ac:dyDescent="0.3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4.5" x14ac:dyDescent="0.3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4.5" x14ac:dyDescent="0.3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4.5" x14ac:dyDescent="0.3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4.5" x14ac:dyDescent="0.3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4.5" x14ac:dyDescent="0.3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4.5" x14ac:dyDescent="0.3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4.5" x14ac:dyDescent="0.3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4.5" x14ac:dyDescent="0.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4.5" x14ac:dyDescent="0.3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4.5" x14ac:dyDescent="0.3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4.5" x14ac:dyDescent="0.3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4.5" x14ac:dyDescent="0.3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4.5" x14ac:dyDescent="0.3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4.5" x14ac:dyDescent="0.3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4.5" x14ac:dyDescent="0.3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4.5" x14ac:dyDescent="0.3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4.5" x14ac:dyDescent="0.3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4.5" x14ac:dyDescent="0.3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4.5" x14ac:dyDescent="0.3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4.5" x14ac:dyDescent="0.3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4.5" x14ac:dyDescent="0.3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4.5" x14ac:dyDescent="0.3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4.5" x14ac:dyDescent="0.3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4.5" x14ac:dyDescent="0.3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4.5" x14ac:dyDescent="0.3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4.5" x14ac:dyDescent="0.3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4.5" x14ac:dyDescent="0.3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4.5" x14ac:dyDescent="0.3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4.5" x14ac:dyDescent="0.3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4.5" x14ac:dyDescent="0.3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4.5" x14ac:dyDescent="0.3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4.5" x14ac:dyDescent="0.3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4.5" x14ac:dyDescent="0.3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4.5" x14ac:dyDescent="0.3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4.5" x14ac:dyDescent="0.3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4.5" x14ac:dyDescent="0.3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4.5" x14ac:dyDescent="0.3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4.5" x14ac:dyDescent="0.3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4.5" x14ac:dyDescent="0.3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4.5" x14ac:dyDescent="0.3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4.5" x14ac:dyDescent="0.3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4.5" x14ac:dyDescent="0.3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4.5" x14ac:dyDescent="0.3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4.5" x14ac:dyDescent="0.3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4.5" x14ac:dyDescent="0.3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4.5" x14ac:dyDescent="0.3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4.5" x14ac:dyDescent="0.3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4.5" x14ac:dyDescent="0.3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4.5" x14ac:dyDescent="0.3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4.5" x14ac:dyDescent="0.3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4.5" x14ac:dyDescent="0.3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4.5" x14ac:dyDescent="0.3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4.5" x14ac:dyDescent="0.3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4.5" x14ac:dyDescent="0.3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4.5" x14ac:dyDescent="0.3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4.5" x14ac:dyDescent="0.3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4.5" x14ac:dyDescent="0.3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4.5" x14ac:dyDescent="0.3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4.5" x14ac:dyDescent="0.3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4.5" x14ac:dyDescent="0.3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4.5" x14ac:dyDescent="0.3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4.5" x14ac:dyDescent="0.3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4.5" x14ac:dyDescent="0.3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4.5" x14ac:dyDescent="0.3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4.5" x14ac:dyDescent="0.3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4.5" x14ac:dyDescent="0.3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4.5" x14ac:dyDescent="0.3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4.5" x14ac:dyDescent="0.3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4.5" x14ac:dyDescent="0.3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4.5" x14ac:dyDescent="0.3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4.5" x14ac:dyDescent="0.3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4.5" x14ac:dyDescent="0.3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4.5" x14ac:dyDescent="0.3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4.5" x14ac:dyDescent="0.3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4.5" x14ac:dyDescent="0.3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4.5" x14ac:dyDescent="0.3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4.5" x14ac:dyDescent="0.3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4.5" x14ac:dyDescent="0.3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4.5" x14ac:dyDescent="0.3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4.5" x14ac:dyDescent="0.3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4.5" x14ac:dyDescent="0.3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4.5" x14ac:dyDescent="0.3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4.5" x14ac:dyDescent="0.3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4.5" x14ac:dyDescent="0.3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4.5" x14ac:dyDescent="0.3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4.5" x14ac:dyDescent="0.3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4.5" x14ac:dyDescent="0.3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4.5" x14ac:dyDescent="0.3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4.5" x14ac:dyDescent="0.3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4.5" x14ac:dyDescent="0.3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4.5" x14ac:dyDescent="0.3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4.5" x14ac:dyDescent="0.3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4.5" x14ac:dyDescent="0.3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4.5" x14ac:dyDescent="0.3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4.5" x14ac:dyDescent="0.3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4.5" x14ac:dyDescent="0.3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4.5" x14ac:dyDescent="0.3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4.5" x14ac:dyDescent="0.3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4.5" x14ac:dyDescent="0.3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4.5" x14ac:dyDescent="0.3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4.5" x14ac:dyDescent="0.3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4.5" x14ac:dyDescent="0.3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4.5" x14ac:dyDescent="0.3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4.5" x14ac:dyDescent="0.3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4.5" x14ac:dyDescent="0.3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4.5" x14ac:dyDescent="0.3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4.5" x14ac:dyDescent="0.3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4.5" x14ac:dyDescent="0.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4.5" x14ac:dyDescent="0.3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4.5" x14ac:dyDescent="0.3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4.5" x14ac:dyDescent="0.3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4.5" x14ac:dyDescent="0.3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4.5" x14ac:dyDescent="0.3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4.5" x14ac:dyDescent="0.3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4.5" x14ac:dyDescent="0.3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4.5" x14ac:dyDescent="0.3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4.5" x14ac:dyDescent="0.3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4.5" x14ac:dyDescent="0.3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4.5" x14ac:dyDescent="0.3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4.5" x14ac:dyDescent="0.3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4.5" x14ac:dyDescent="0.3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4.5" x14ac:dyDescent="0.3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4.5" x14ac:dyDescent="0.3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4.5" x14ac:dyDescent="0.3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4.5" x14ac:dyDescent="0.3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4.5" x14ac:dyDescent="0.3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4.5" x14ac:dyDescent="0.3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4.5" x14ac:dyDescent="0.3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4.5" x14ac:dyDescent="0.3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4.5" x14ac:dyDescent="0.3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4.5" x14ac:dyDescent="0.3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4.5" x14ac:dyDescent="0.3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4.5" x14ac:dyDescent="0.3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4.5" x14ac:dyDescent="0.3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4.5" x14ac:dyDescent="0.3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4.5" x14ac:dyDescent="0.3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4.5" x14ac:dyDescent="0.3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4.5" x14ac:dyDescent="0.3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4.5" x14ac:dyDescent="0.3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4.5" x14ac:dyDescent="0.3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4.5" x14ac:dyDescent="0.3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4.5" x14ac:dyDescent="0.3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4.5" x14ac:dyDescent="0.3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4.5" x14ac:dyDescent="0.3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4.5" x14ac:dyDescent="0.3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4.5" x14ac:dyDescent="0.3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4.5" x14ac:dyDescent="0.3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4.5" x14ac:dyDescent="0.3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4.5" x14ac:dyDescent="0.3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4.5" x14ac:dyDescent="0.3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4.5" x14ac:dyDescent="0.3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4.5" x14ac:dyDescent="0.3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4.5" x14ac:dyDescent="0.3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4.5" x14ac:dyDescent="0.3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4.5" x14ac:dyDescent="0.3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4.5" x14ac:dyDescent="0.3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4.5" x14ac:dyDescent="0.3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4.5" x14ac:dyDescent="0.3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4.5" x14ac:dyDescent="0.3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4.5" x14ac:dyDescent="0.3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4.5" x14ac:dyDescent="0.3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4.5" x14ac:dyDescent="0.3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4.5" x14ac:dyDescent="0.3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4.5" x14ac:dyDescent="0.3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4.5" x14ac:dyDescent="0.3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4.5" x14ac:dyDescent="0.3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4.5" x14ac:dyDescent="0.3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4.5" x14ac:dyDescent="0.3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4.5" x14ac:dyDescent="0.3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4.5" x14ac:dyDescent="0.3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4.5" x14ac:dyDescent="0.3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4.5" x14ac:dyDescent="0.3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4.5" x14ac:dyDescent="0.3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4.5" x14ac:dyDescent="0.3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4.5" x14ac:dyDescent="0.3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4.5" x14ac:dyDescent="0.3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4.5" x14ac:dyDescent="0.3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4.5" x14ac:dyDescent="0.3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4.5" x14ac:dyDescent="0.3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4.5" x14ac:dyDescent="0.3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4.5" x14ac:dyDescent="0.3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4.5" x14ac:dyDescent="0.3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4.5" x14ac:dyDescent="0.3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4.5" x14ac:dyDescent="0.3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4.5" x14ac:dyDescent="0.3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4.5" x14ac:dyDescent="0.3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4.5" x14ac:dyDescent="0.3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4.5" x14ac:dyDescent="0.3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4.5" x14ac:dyDescent="0.3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4.5" x14ac:dyDescent="0.3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4.5" x14ac:dyDescent="0.3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4.5" x14ac:dyDescent="0.3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4.5" x14ac:dyDescent="0.3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4.5" x14ac:dyDescent="0.3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4.5" x14ac:dyDescent="0.3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4.5" x14ac:dyDescent="0.3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4.5" x14ac:dyDescent="0.3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4.5" x14ac:dyDescent="0.3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4.5" x14ac:dyDescent="0.3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4.5" x14ac:dyDescent="0.3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4.5" x14ac:dyDescent="0.3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4.5" x14ac:dyDescent="0.3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4.5" x14ac:dyDescent="0.3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4.5" x14ac:dyDescent="0.3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4.5" x14ac:dyDescent="0.3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4.5" x14ac:dyDescent="0.3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4.5" x14ac:dyDescent="0.3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4.5" x14ac:dyDescent="0.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4.5" x14ac:dyDescent="0.3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4.5" x14ac:dyDescent="0.3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4.5" x14ac:dyDescent="0.3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4.5" x14ac:dyDescent="0.3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4.5" x14ac:dyDescent="0.3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4.5" x14ac:dyDescent="0.3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4.5" x14ac:dyDescent="0.3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4.5" x14ac:dyDescent="0.3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4.5" x14ac:dyDescent="0.3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4.5" x14ac:dyDescent="0.3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4.5" x14ac:dyDescent="0.3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4.5" x14ac:dyDescent="0.3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4.5" x14ac:dyDescent="0.3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4.5" x14ac:dyDescent="0.3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4.5" x14ac:dyDescent="0.3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4.5" x14ac:dyDescent="0.3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4.5" x14ac:dyDescent="0.3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4.5" x14ac:dyDescent="0.3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4.5" x14ac:dyDescent="0.3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4.5" x14ac:dyDescent="0.3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4.5" x14ac:dyDescent="0.3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4.5" x14ac:dyDescent="0.3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4.5" x14ac:dyDescent="0.3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4.5" x14ac:dyDescent="0.3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4.5" x14ac:dyDescent="0.3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4.5" x14ac:dyDescent="0.3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4.5" x14ac:dyDescent="0.3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4.5" x14ac:dyDescent="0.3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4.5" x14ac:dyDescent="0.3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4.5" x14ac:dyDescent="0.3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4.5" x14ac:dyDescent="0.3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4.5" x14ac:dyDescent="0.3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4.5" x14ac:dyDescent="0.3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4.5" x14ac:dyDescent="0.3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4.5" x14ac:dyDescent="0.3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4.5" x14ac:dyDescent="0.3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4.5" x14ac:dyDescent="0.3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4.5" x14ac:dyDescent="0.3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4.5" x14ac:dyDescent="0.3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4.5" x14ac:dyDescent="0.3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4.5" x14ac:dyDescent="0.3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4.5" x14ac:dyDescent="0.3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4.5" x14ac:dyDescent="0.3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4.5" x14ac:dyDescent="0.3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4.5" x14ac:dyDescent="0.3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4.5" x14ac:dyDescent="0.3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4.5" x14ac:dyDescent="0.3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4.5" x14ac:dyDescent="0.3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4.5" x14ac:dyDescent="0.3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4.5" x14ac:dyDescent="0.3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4.5" x14ac:dyDescent="0.3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4.5" x14ac:dyDescent="0.3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4.5" x14ac:dyDescent="0.3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4.5" x14ac:dyDescent="0.3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4.5" x14ac:dyDescent="0.3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4.5" x14ac:dyDescent="0.3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4.5" x14ac:dyDescent="0.3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4.5" x14ac:dyDescent="0.3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4.5" x14ac:dyDescent="0.3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4.5" x14ac:dyDescent="0.3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4.5" x14ac:dyDescent="0.3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4.5" x14ac:dyDescent="0.3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4.5" x14ac:dyDescent="0.3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4.5" x14ac:dyDescent="0.3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4.5" x14ac:dyDescent="0.3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4.5" x14ac:dyDescent="0.3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4.5" x14ac:dyDescent="0.3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4.5" x14ac:dyDescent="0.3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4.5" x14ac:dyDescent="0.3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4.5" x14ac:dyDescent="0.3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4.5" x14ac:dyDescent="0.3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4.5" x14ac:dyDescent="0.3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4.5" x14ac:dyDescent="0.3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4.5" x14ac:dyDescent="0.3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4.5" x14ac:dyDescent="0.3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4.5" x14ac:dyDescent="0.3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4.5" x14ac:dyDescent="0.3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4.5" x14ac:dyDescent="0.3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4.5" x14ac:dyDescent="0.3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4.5" x14ac:dyDescent="0.3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4.5" x14ac:dyDescent="0.3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4.5" x14ac:dyDescent="0.3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4.5" x14ac:dyDescent="0.3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4.5" x14ac:dyDescent="0.3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4.5" x14ac:dyDescent="0.3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4.5" x14ac:dyDescent="0.3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4.5" x14ac:dyDescent="0.3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4.5" x14ac:dyDescent="0.3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4.5" x14ac:dyDescent="0.3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4.5" x14ac:dyDescent="0.3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4.5" x14ac:dyDescent="0.3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4.5" x14ac:dyDescent="0.3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4.5" x14ac:dyDescent="0.3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4.5" x14ac:dyDescent="0.3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4.5" x14ac:dyDescent="0.3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4.5" x14ac:dyDescent="0.3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4.5" x14ac:dyDescent="0.3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4.5" x14ac:dyDescent="0.3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4.5" x14ac:dyDescent="0.3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4.5" x14ac:dyDescent="0.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4.5" x14ac:dyDescent="0.3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4.5" x14ac:dyDescent="0.3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4.5" x14ac:dyDescent="0.3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4.5" x14ac:dyDescent="0.3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4.5" x14ac:dyDescent="0.3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4.5" x14ac:dyDescent="0.3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4.5" x14ac:dyDescent="0.3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4.5" x14ac:dyDescent="0.3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4.5" x14ac:dyDescent="0.3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4.5" x14ac:dyDescent="0.3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4.5" x14ac:dyDescent="0.3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4.5" x14ac:dyDescent="0.3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4.5" x14ac:dyDescent="0.3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4.5" x14ac:dyDescent="0.3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4.5" x14ac:dyDescent="0.3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4.5" x14ac:dyDescent="0.3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4.5" x14ac:dyDescent="0.3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4.5" x14ac:dyDescent="0.3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4.5" x14ac:dyDescent="0.3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4.5" x14ac:dyDescent="0.3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4.5" x14ac:dyDescent="0.3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4.5" x14ac:dyDescent="0.3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4.5" x14ac:dyDescent="0.3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4.5" x14ac:dyDescent="0.3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4.5" x14ac:dyDescent="0.3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4.5" x14ac:dyDescent="0.3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4.5" x14ac:dyDescent="0.3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4.5" x14ac:dyDescent="0.3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4.5" x14ac:dyDescent="0.3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4.5" x14ac:dyDescent="0.3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4.5" x14ac:dyDescent="0.3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4.5" x14ac:dyDescent="0.3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4.5" x14ac:dyDescent="0.3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4.5" x14ac:dyDescent="0.3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4.5" x14ac:dyDescent="0.3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4.5" x14ac:dyDescent="0.3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4.5" x14ac:dyDescent="0.3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4.5" x14ac:dyDescent="0.3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4.5" x14ac:dyDescent="0.3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4.5" x14ac:dyDescent="0.3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4.5" x14ac:dyDescent="0.3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4.5" x14ac:dyDescent="0.3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4.5" x14ac:dyDescent="0.3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4.5" x14ac:dyDescent="0.3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4.5" x14ac:dyDescent="0.3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4.5" x14ac:dyDescent="0.3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4.5" x14ac:dyDescent="0.3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4.5" x14ac:dyDescent="0.3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4.5" x14ac:dyDescent="0.3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4.5" x14ac:dyDescent="0.3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4.5" x14ac:dyDescent="0.3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4.5" x14ac:dyDescent="0.3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4.5" x14ac:dyDescent="0.3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4.5" x14ac:dyDescent="0.3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4.5" x14ac:dyDescent="0.3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4.5" x14ac:dyDescent="0.3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4.5" x14ac:dyDescent="0.3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4.5" x14ac:dyDescent="0.3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4.5" x14ac:dyDescent="0.3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4.5" x14ac:dyDescent="0.3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4.5" x14ac:dyDescent="0.3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4.5" x14ac:dyDescent="0.3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4.5" x14ac:dyDescent="0.3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4.5" x14ac:dyDescent="0.3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4.5" x14ac:dyDescent="0.3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4.5" x14ac:dyDescent="0.3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4.5" x14ac:dyDescent="0.3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4.5" x14ac:dyDescent="0.3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4.5" x14ac:dyDescent="0.3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4.5" x14ac:dyDescent="0.3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4.5" x14ac:dyDescent="0.3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4.5" x14ac:dyDescent="0.3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FB + threads</vt:lpstr>
      <vt:lpstr>Tiktok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2025-12-22T01:37:35Z</dcterms:created>
  <dcterms:modified xsi:type="dcterms:W3CDTF">2025-12-22T01:37:36Z</dcterms:modified>
</cp:coreProperties>
</file>