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\Data Validation\"/>
    </mc:Choice>
  </mc:AlternateContent>
  <bookViews>
    <workbookView xWindow="-15" yWindow="-15" windowWidth="7650" windowHeight="9120" tabRatio="499" activeTab="3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71027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K18" i="25" s="1"/>
  <c r="L17" i="25"/>
  <c r="L18" i="25" s="1"/>
  <c r="M17" i="25"/>
  <c r="M18" i="25" s="1"/>
  <c r="F17" i="25"/>
  <c r="G16" i="25"/>
  <c r="H16" i="25"/>
  <c r="I16" i="25"/>
  <c r="J16" i="25"/>
  <c r="J18" i="25" s="1"/>
  <c r="K16" i="25"/>
  <c r="L16" i="25"/>
  <c r="M16" i="25"/>
  <c r="F16" i="25"/>
  <c r="F18" i="25" s="1"/>
  <c r="D14" i="22"/>
  <c r="D15" i="22" s="1"/>
  <c r="D16" i="22" s="1"/>
  <c r="D8" i="22" s="1"/>
  <c r="A1" i="25"/>
  <c r="A1" i="24"/>
  <c r="C3" i="22"/>
  <c r="G18" i="25"/>
  <c r="H18" i="25"/>
  <c r="I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<sst xmlns="http://schemas.openxmlformats.org/spreadsheetml/2006/main" count="98" uniqueCount="83">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</sst>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Percent" xfId="12" builtinId="5"/>
    <cellStyle name="RangeName" xfId="13"/>
    <cellStyle name="SectionHeading" xfId="14"/>
    <cellStyle name="Units" xfId="15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12</xdr:row>
          <xdr:rowOff>28575</xdr:rowOff>
        </xdr:from>
        <xdr:to>
          <xdr:col>3</xdr:col>
          <xdr:colOff>271463</xdr:colOff>
          <xdr:row>14</xdr:row>
          <xdr:rowOff>23813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defaultColWidth="10.265625" defaultRowHeight="13.5" x14ac:dyDescent="0.35"/>
  <cols>
    <col min="1" max="2" width="9.1328125" style="14" customWidth="1"/>
    <col min="3" max="3" width="45.1328125" style="14" customWidth="1"/>
    <col min="4" max="16384" width="10.265625" style="14"/>
  </cols>
  <sheetData>
    <row r="1" spans="2:4" ht="24.95" customHeight="1" thickBot="1" x14ac:dyDescent="0.4"/>
    <row r="2" spans="2:4" ht="13.9" thickTop="1" x14ac:dyDescent="0.35">
      <c r="B2" s="8"/>
      <c r="C2" s="7"/>
      <c r="D2" s="6"/>
    </row>
    <row r="3" spans="2:4" ht="25.15" x14ac:dyDescent="0.7">
      <c r="B3" s="5"/>
      <c r="C3" s="12" t="s">
        <v>59</v>
      </c>
      <c r="D3" s="4"/>
    </row>
    <row r="4" spans="2:4" x14ac:dyDescent="0.35">
      <c r="B4" s="5"/>
      <c r="C4" s="13"/>
      <c r="D4" s="4"/>
    </row>
    <row r="5" spans="2:4" x14ac:dyDescent="0.35">
      <c r="B5" s="5"/>
      <c r="C5" s="13"/>
      <c r="D5" s="4"/>
    </row>
    <row r="6" spans="2:4" ht="17.649999999999999" x14ac:dyDescent="0.5">
      <c r="B6" s="5"/>
      <c r="C6" s="11" t="s">
        <v>7</v>
      </c>
      <c r="D6" s="4"/>
    </row>
    <row r="7" spans="2:4" x14ac:dyDescent="0.35">
      <c r="B7" s="5"/>
      <c r="C7" s="13"/>
      <c r="D7" s="4"/>
    </row>
    <row r="8" spans="2:4" x14ac:dyDescent="0.35">
      <c r="B8" s="5"/>
      <c r="C8" s="13"/>
      <c r="D8" s="4"/>
    </row>
    <row r="9" spans="2:4" ht="17.649999999999999" x14ac:dyDescent="0.5">
      <c r="B9" s="5"/>
      <c r="C9" s="10"/>
      <c r="D9" s="4"/>
    </row>
    <row r="10" spans="2:4" x14ac:dyDescent="0.35">
      <c r="B10" s="5"/>
      <c r="C10" s="13"/>
      <c r="D10" s="4"/>
    </row>
    <row r="11" spans="2:4" x14ac:dyDescent="0.35">
      <c r="B11" s="5"/>
      <c r="C11" s="13"/>
      <c r="D11" s="4"/>
    </row>
    <row r="12" spans="2:4" x14ac:dyDescent="0.35">
      <c r="B12" s="5"/>
      <c r="C12" s="13"/>
      <c r="D12" s="4"/>
    </row>
    <row r="13" spans="2:4" ht="13.9" x14ac:dyDescent="0.4">
      <c r="B13" s="5"/>
      <c r="C13" s="9" t="s">
        <v>6</v>
      </c>
      <c r="D13" s="4"/>
    </row>
    <row r="14" spans="2:4" x14ac:dyDescent="0.35">
      <c r="B14" s="5"/>
      <c r="C14" s="13"/>
      <c r="D14" s="4"/>
    </row>
    <row r="15" spans="2:4" ht="13.9" thickBot="1" x14ac:dyDescent="0.4">
      <c r="B15" s="3"/>
      <c r="C15" s="2"/>
      <c r="D15" s="1"/>
    </row>
    <row r="16" spans="2:4" ht="13.9" thickTop="1" x14ac:dyDescent="0.35"/>
    <row r="31" spans="3:3" x14ac:dyDescent="0.3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2.75" x14ac:dyDescent="0.35"/>
  <cols>
    <col min="1" max="5" width="18.1328125" style="16" customWidth="1"/>
    <col min="6" max="7" width="18.1328125" customWidth="1"/>
  </cols>
  <sheetData>
    <row r="1" spans="1:7" ht="13.15" x14ac:dyDescent="0.4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3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3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3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3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35">
      <c r="A6" s="18"/>
      <c r="B6" s="18"/>
      <c r="C6" s="18"/>
      <c r="D6" s="18" t="s">
        <v>35</v>
      </c>
      <c r="E6" s="18"/>
      <c r="F6" s="18"/>
      <c r="G6" s="18"/>
    </row>
    <row r="7" spans="1:7" x14ac:dyDescent="0.35">
      <c r="A7" s="18"/>
      <c r="B7" s="18"/>
      <c r="C7" s="18"/>
      <c r="D7" s="18" t="s">
        <v>0</v>
      </c>
      <c r="E7" s="18"/>
      <c r="F7" s="18"/>
      <c r="G7" s="18"/>
    </row>
    <row r="8" spans="1:7" x14ac:dyDescent="0.35">
      <c r="A8" s="18"/>
      <c r="B8" s="18"/>
      <c r="C8" s="18"/>
      <c r="D8" s="18" t="s">
        <v>3</v>
      </c>
      <c r="E8" s="18"/>
      <c r="F8" s="18"/>
      <c r="G8" s="18"/>
    </row>
    <row r="9" spans="1:7" x14ac:dyDescent="0.35">
      <c r="A9" s="18"/>
      <c r="B9" s="18"/>
      <c r="C9" s="18"/>
      <c r="D9" s="18" t="s">
        <v>1</v>
      </c>
      <c r="E9" s="18"/>
      <c r="F9" s="18"/>
      <c r="G9" s="18"/>
    </row>
    <row r="10" spans="1:7" x14ac:dyDescent="0.35">
      <c r="A10" s="18"/>
      <c r="B10" s="18"/>
      <c r="C10" s="18"/>
      <c r="D10" s="18"/>
      <c r="E10" s="18"/>
      <c r="F10" s="18"/>
      <c r="G10" s="18"/>
    </row>
    <row r="11" spans="1:7" x14ac:dyDescent="0.3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95250</xdr:colOff>
                    <xdr:row>12</xdr:row>
                    <xdr:rowOff>28575</xdr:rowOff>
                  </from>
                  <to>
                    <xdr:col>3</xdr:col>
                    <xdr:colOff>271463</xdr:colOff>
                    <xdr:row>14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defaultColWidth="10.265625" defaultRowHeight="13.5" x14ac:dyDescent="0.35"/>
  <cols>
    <col min="1" max="1" width="9.1328125" style="14" customWidth="1"/>
    <col min="2" max="2" width="4.86328125" style="14" customWidth="1"/>
    <col min="3" max="3" width="20.59765625" style="14" customWidth="1"/>
    <col min="4" max="4" width="70.73046875" style="14" customWidth="1"/>
    <col min="5" max="5" width="3.73046875" style="14" customWidth="1"/>
    <col min="6" max="16384" width="10.265625" style="14"/>
  </cols>
  <sheetData>
    <row r="1" spans="2:5" ht="24.95" customHeight="1" thickBot="1" x14ac:dyDescent="0.4"/>
    <row r="2" spans="2:5" x14ac:dyDescent="0.35">
      <c r="B2" s="21"/>
      <c r="C2" s="22"/>
      <c r="D2" s="22"/>
      <c r="E2" s="23"/>
    </row>
    <row r="3" spans="2:5" ht="25.15" x14ac:dyDescent="0.7">
      <c r="B3" s="24"/>
      <c r="C3" s="59" t="str">
        <f>ModelTitle</f>
        <v>Costing London 2012</v>
      </c>
      <c r="D3" s="59"/>
      <c r="E3" s="25"/>
    </row>
    <row r="4" spans="2:5" ht="24" customHeight="1" x14ac:dyDescent="0.35">
      <c r="B4" s="24"/>
      <c r="C4" s="13"/>
      <c r="D4" s="13"/>
      <c r="E4" s="25"/>
    </row>
    <row r="5" spans="2:5" x14ac:dyDescent="0.35">
      <c r="B5" s="24"/>
      <c r="C5" s="29" t="s">
        <v>8</v>
      </c>
      <c r="D5" s="20" t="s">
        <v>46</v>
      </c>
      <c r="E5" s="25"/>
    </row>
    <row r="6" spans="2:5" x14ac:dyDescent="0.35">
      <c r="B6" s="24"/>
      <c r="C6" s="29" t="s">
        <v>9</v>
      </c>
      <c r="D6" s="19"/>
      <c r="E6" s="25"/>
    </row>
    <row r="7" spans="2:5" x14ac:dyDescent="0.35">
      <c r="B7" s="24"/>
      <c r="C7" s="29" t="s">
        <v>38</v>
      </c>
      <c r="D7" s="20" t="str">
        <f ca="1">INFO("directory")</f>
        <v>C:\Users\thanh\Documents\</v>
      </c>
      <c r="E7" s="25"/>
    </row>
    <row r="8" spans="2:5" x14ac:dyDescent="0.35">
      <c r="B8" s="24"/>
      <c r="C8" s="29" t="s">
        <v>42</v>
      </c>
      <c r="D8" s="20" t="str">
        <f ca="1">LEFT(D16,FIND("]",D16)-5)</f>
        <v>Model with basic costs and revenue.</v>
      </c>
      <c r="E8" s="25"/>
    </row>
    <row r="9" spans="2:5" x14ac:dyDescent="0.35">
      <c r="B9" s="24"/>
      <c r="C9" s="29" t="s">
        <v>10</v>
      </c>
      <c r="D9" s="30">
        <v>1</v>
      </c>
      <c r="E9" s="25"/>
    </row>
    <row r="10" spans="2:5" ht="13.9" thickBot="1" x14ac:dyDescent="0.4">
      <c r="B10" s="26"/>
      <c r="C10" s="27"/>
      <c r="D10" s="27"/>
      <c r="E10" s="28"/>
    </row>
    <row r="12" spans="2:5" x14ac:dyDescent="0.35">
      <c r="C12" s="60" t="s">
        <v>45</v>
      </c>
      <c r="D12" s="60"/>
    </row>
    <row r="13" spans="2:5" x14ac:dyDescent="0.35">
      <c r="C13" s="39"/>
      <c r="D13" s="39"/>
    </row>
    <row r="14" spans="2:5" ht="13.9" x14ac:dyDescent="0.4">
      <c r="C14" s="40" t="s">
        <v>39</v>
      </c>
      <c r="D14" s="41" t="str">
        <f ca="1">CELL("filename")</f>
        <v>D:\GITHUB\EXCEL\Data Validation\[Model with basic costs and revenue.xlsx]Inputs</v>
      </c>
    </row>
    <row r="15" spans="2:5" ht="13.9" x14ac:dyDescent="0.4">
      <c r="C15" s="40" t="s">
        <v>40</v>
      </c>
      <c r="D15" s="42">
        <f ca="1">FIND("\[",FileName)+2</f>
        <v>34</v>
      </c>
    </row>
    <row r="16" spans="2:5" ht="13.9" x14ac:dyDescent="0.4">
      <c r="C16" s="40" t="s">
        <v>41</v>
      </c>
      <c r="D16" s="42" t="str">
        <f ca="1">MID(FileName,FileNameBegins,99999)</f>
        <v>Model with basic costs and revenue.xlsx]Inputs</v>
      </c>
    </row>
    <row r="28" spans="3:4" x14ac:dyDescent="0.3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 F18:J18"/>
    </sheetView>
  </sheetViews>
  <sheetFormatPr defaultRowHeight="12.75" x14ac:dyDescent="0.35"/>
  <cols>
    <col min="1" max="1" width="17" customWidth="1"/>
    <col min="2" max="2" width="23.59765625" bestFit="1" customWidth="1"/>
    <col min="4" max="4" width="12.1328125" customWidth="1"/>
    <col min="6" max="13" width="11.59765625" customWidth="1"/>
  </cols>
  <sheetData>
    <row r="1" spans="1:14" ht="13.15" x14ac:dyDescent="0.4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35">
      <c r="A2" s="32"/>
      <c r="B2" s="32"/>
      <c r="C2" s="32"/>
      <c r="D2" s="32"/>
      <c r="E2" s="32"/>
      <c r="F2" s="32"/>
      <c r="G2" s="32"/>
    </row>
    <row r="3" spans="1:14" ht="13.15" x14ac:dyDescent="0.4">
      <c r="A3" s="33" t="s">
        <v>44</v>
      </c>
      <c r="B3" s="34"/>
      <c r="C3" s="34"/>
      <c r="D3" s="34"/>
      <c r="E3" s="34"/>
      <c r="F3" s="34"/>
      <c r="G3" s="34"/>
    </row>
    <row r="4" spans="1:14" x14ac:dyDescent="0.35">
      <c r="A4" s="32"/>
      <c r="B4" s="32"/>
      <c r="C4" s="32"/>
      <c r="D4" s="32"/>
      <c r="E4" s="32"/>
      <c r="F4" s="32"/>
      <c r="G4" s="32"/>
    </row>
    <row r="5" spans="1:14" ht="13.15" x14ac:dyDescent="0.4">
      <c r="A5" s="50" t="s">
        <v>47</v>
      </c>
      <c r="B5" s="32"/>
      <c r="C5" s="32"/>
      <c r="D5" s="32"/>
      <c r="E5" s="32"/>
      <c r="F5" s="32"/>
      <c r="G5" s="32"/>
    </row>
    <row r="6" spans="1:14" x14ac:dyDescent="0.3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3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3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35">
      <c r="A9" s="32"/>
      <c r="B9" s="32"/>
      <c r="C9" s="32"/>
      <c r="D9" s="36"/>
      <c r="E9" s="36"/>
      <c r="F9" s="32"/>
      <c r="G9" s="32"/>
    </row>
    <row r="14" spans="1:14" ht="13.15" x14ac:dyDescent="0.4">
      <c r="A14" s="50" t="s">
        <v>51</v>
      </c>
    </row>
    <row r="15" spans="1:14" x14ac:dyDescent="0.3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35">
      <c r="D16" s="45"/>
    </row>
    <row r="17" spans="1:14" ht="13.15" x14ac:dyDescent="0.4">
      <c r="A17" s="50" t="s">
        <v>63</v>
      </c>
    </row>
    <row r="18" spans="1:14" x14ac:dyDescent="0.3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3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3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ht="13.15" x14ac:dyDescent="0.4">
      <c r="A23" s="50" t="s">
        <v>71</v>
      </c>
    </row>
    <row r="24" spans="1:14" x14ac:dyDescent="0.3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35">
      <c r="B25" t="s">
        <v>73</v>
      </c>
      <c r="D25" s="52" t="s">
        <v>74</v>
      </c>
      <c r="E25" s="55">
        <v>0.09</v>
      </c>
      <c r="F25" s="49" t="s">
        <v>76</v>
      </c>
    </row>
  </sheetData>
  <phoneticPr fontId="5" type="noConversion"/>
  <dataValidations count="2">
    <dataValidation type="decimal" operator="notBetween" allowBlank="1" showInputMessage="1" showErrorMessage="1" sqref="E25">
      <formula1>0.1</formula1>
      <formula2>4</formula2>
    </dataValidation>
    <dataValidation type="whole" operator="equal" allowBlank="1" showInputMessage="1" showErrorMessage="1" sqref="F18:J18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0"/>
  <sheetViews>
    <sheetView zoomScale="95" zoomScaleNormal="9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defaultRowHeight="12.75" x14ac:dyDescent="0.35"/>
  <cols>
    <col min="1" max="1" width="17" customWidth="1"/>
    <col min="2" max="2" width="27.265625" bestFit="1" customWidth="1"/>
    <col min="3" max="3" width="3" customWidth="1"/>
    <col min="4" max="4" width="13.265625" bestFit="1" customWidth="1"/>
    <col min="5" max="5" width="8.1328125" bestFit="1" customWidth="1"/>
    <col min="6" max="13" width="9.3984375" bestFit="1" customWidth="1"/>
    <col min="14" max="14" width="23" bestFit="1" customWidth="1"/>
  </cols>
  <sheetData>
    <row r="1" spans="1:16" ht="13.15" x14ac:dyDescent="0.4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35">
      <c r="A2" s="32"/>
      <c r="B2" s="32"/>
      <c r="C2" s="32"/>
      <c r="D2" s="32"/>
      <c r="E2" s="32"/>
      <c r="F2" s="32"/>
    </row>
    <row r="3" spans="1:16" ht="13.15" x14ac:dyDescent="0.4">
      <c r="A3" s="33" t="s">
        <v>43</v>
      </c>
      <c r="B3" s="34"/>
      <c r="C3" s="34"/>
      <c r="D3" s="34"/>
      <c r="E3" s="34"/>
      <c r="F3" s="34"/>
    </row>
    <row r="4" spans="1:16" x14ac:dyDescent="0.35">
      <c r="A4" s="32"/>
      <c r="B4" s="32"/>
      <c r="C4" s="32"/>
      <c r="D4" s="32"/>
      <c r="E4" s="32"/>
      <c r="F4" s="32"/>
    </row>
    <row r="5" spans="1:16" ht="13.15" x14ac:dyDescent="0.4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3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3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35">
      <c r="A8" s="32"/>
      <c r="D8" s="43"/>
    </row>
    <row r="15" spans="1:16" ht="13.15" x14ac:dyDescent="0.4">
      <c r="A15" s="56" t="s">
        <v>77</v>
      </c>
      <c r="D15" s="52"/>
    </row>
    <row r="16" spans="1:16" x14ac:dyDescent="0.3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35">
      <c r="B17" t="s">
        <v>71</v>
      </c>
      <c r="D17" s="52" t="s">
        <v>66</v>
      </c>
      <c r="F17" s="58">
        <f t="shared" ref="F17:M17" si="4">CostBaseIn*(1+CostEscalatorIn)</f>
        <v>272500000</v>
      </c>
      <c r="G17" s="58">
        <f t="shared" si="4"/>
        <v>272500000</v>
      </c>
      <c r="H17" s="58">
        <f t="shared" si="4"/>
        <v>272500000</v>
      </c>
      <c r="I17" s="58">
        <f t="shared" si="4"/>
        <v>272500000</v>
      </c>
      <c r="J17" s="58">
        <f t="shared" si="4"/>
        <v>272500000</v>
      </c>
      <c r="K17" s="58">
        <f t="shared" si="4"/>
        <v>272500000</v>
      </c>
      <c r="L17" s="58">
        <f t="shared" si="4"/>
        <v>272500000</v>
      </c>
      <c r="M17" s="58">
        <f t="shared" si="4"/>
        <v>272500000</v>
      </c>
      <c r="N17" s="48" t="s">
        <v>79</v>
      </c>
    </row>
    <row r="18" spans="2:14" x14ac:dyDescent="0.35">
      <c r="B18" t="s">
        <v>80</v>
      </c>
      <c r="D18" s="52" t="s">
        <v>66</v>
      </c>
      <c r="F18" s="58">
        <f t="shared" ref="F18:M18" si="5">RevenueCalc-CostCalc</f>
        <v>-172500000</v>
      </c>
      <c r="G18" s="58">
        <f t="shared" si="5"/>
        <v>-122500000</v>
      </c>
      <c r="H18" s="58">
        <f t="shared" si="5"/>
        <v>-72500000</v>
      </c>
      <c r="I18" s="58">
        <f t="shared" si="5"/>
        <v>-22500000</v>
      </c>
      <c r="J18" s="58">
        <f t="shared" si="5"/>
        <v>27500000</v>
      </c>
      <c r="K18" s="58">
        <f t="shared" si="5"/>
        <v>137500000</v>
      </c>
      <c r="L18" s="58">
        <f t="shared" si="5"/>
        <v>247500000</v>
      </c>
      <c r="M18" s="58">
        <f t="shared" si="5"/>
        <v>357500000</v>
      </c>
      <c r="N18" s="48" t="s">
        <v>81</v>
      </c>
    </row>
    <row r="20" spans="2:14" x14ac:dyDescent="0.3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Le Tran Thanh Thuy</cp:lastModifiedBy>
  <dcterms:created xsi:type="dcterms:W3CDTF">1998-05-19T13:26:34Z</dcterms:created>
  <dcterms:modified xsi:type="dcterms:W3CDTF">2018-06-17T15:44:39Z</dcterms:modified>
</cp:coreProperties>
</file>