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D:\GITHUB\EXCEL\Advanced Charts\"/>
    </mc:Choice>
  </mc:AlternateContent>
  <bookViews>
    <workbookView xWindow="0" yWindow="0" windowWidth="16455" windowHeight="5453"/>
  </bookViews>
  <sheets>
    <sheet name="Survey Data" sheetId="1" r:id="rId1"/>
  </sheets>
  <calcPr calcId="171027" iterateDelta="9.9999999999999995E-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B12" i="1"/>
  <c r="G5" i="1"/>
  <c r="G6" i="1"/>
  <c r="G7" i="1"/>
  <c r="G8" i="1"/>
  <c r="G9" i="1"/>
  <c r="G10" i="1"/>
  <c r="G11" i="1"/>
  <c r="G4" i="1"/>
  <c r="E5" i="1" l="1"/>
  <c r="E6" i="1"/>
  <c r="E7" i="1"/>
  <c r="E8" i="1"/>
  <c r="E9" i="1"/>
  <c r="E10" i="1"/>
  <c r="E11" i="1"/>
  <c r="E4" i="1"/>
</calcChain>
</file>

<file path=xl/comments1.xml><?xml version="1.0" encoding="utf-8"?>
<comments xmlns="http://schemas.openxmlformats.org/spreadsheetml/2006/main">
  <authors>
    <author>Jenny Margaret Brown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Jenny Margaret Brown:</t>
        </r>
        <r>
          <rPr>
            <sz val="9"/>
            <color indexed="81"/>
            <rFont val="Tahoma"/>
            <family val="2"/>
          </rPr>
          <t xml:space="preserve">
2011 Census figs</t>
        </r>
      </text>
    </comment>
  </commentList>
</comments>
</file>

<file path=xl/sharedStrings.xml><?xml version="1.0" encoding="utf-8"?>
<sst xmlns="http://schemas.openxmlformats.org/spreadsheetml/2006/main" count="17" uniqueCount="17">
  <si>
    <t>Preferences by Area</t>
  </si>
  <si>
    <t>Butter</t>
  </si>
  <si>
    <t>North East</t>
  </si>
  <si>
    <t>North West</t>
  </si>
  <si>
    <t>Non-dairy Spread</t>
  </si>
  <si>
    <t>Low-fat Margarine</t>
  </si>
  <si>
    <t>Midlands</t>
  </si>
  <si>
    <t>Wales</t>
  </si>
  <si>
    <t>South West</t>
  </si>
  <si>
    <t>South East</t>
  </si>
  <si>
    <t>Scottish Highlands/Islands</t>
  </si>
  <si>
    <t>Scotland (mainland)</t>
  </si>
  <si>
    <t>AVERAGE</t>
  </si>
  <si>
    <t>All figs are in 1000's</t>
  </si>
  <si>
    <t>TOTAL</t>
  </si>
  <si>
    <t>% of Population surveyed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</si>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</sst>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2" fontId="0" fillId="0" borderId="1" xfId="0" applyNumberFormat="1" applyBorder="1"/>
    <xf numFmtId="165" fontId="0" fillId="0" borderId="1" xfId="1" applyNumberFormat="1" applyFont="1" applyBorder="1"/>
    <xf numFmtId="10" fontId="0" fillId="0" borderId="1" xfId="2" applyNumberFormat="1" applyFont="1" applyBorder="1"/>
    <xf numFmtId="2" fontId="4" fillId="2" borderId="1" xfId="0" applyNumberFormat="1" applyFont="1" applyFill="1" applyBorder="1"/>
    <xf numFmtId="165" fontId="4" fillId="2" borderId="1" xfId="1" applyNumberFormat="1" applyFont="1" applyFill="1" applyBorder="1"/>
    <xf numFmtId="10" fontId="4" fillId="2" borderId="1" xfId="2" applyNumberFormat="1" applyFont="1" applyFill="1" applyBorder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righ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'Survey Data'!$B$3</c:f>
              <c:strCache>
                <c:ptCount val="1"/>
                <c:pt idx="0">
                  <c:v>Butter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'Survey Data'!$A$4:$A$12</c:f>
              <c:strCache>
                <c:ptCount val="9"/>
                <c:pt idx="0">
                  <c:v>Scottish Highlands/Islands</c:v>
                </c:pt>
                <c:pt idx="1">
                  <c:v>Scotland (mainland)</c:v>
                </c:pt>
                <c:pt idx="2">
                  <c:v>North East</c:v>
                </c:pt>
                <c:pt idx="3">
                  <c:v>North West</c:v>
                </c:pt>
                <c:pt idx="4">
                  <c:v>Midlands</c:v>
                </c:pt>
                <c:pt idx="5">
                  <c:v>Wales</c:v>
                </c:pt>
                <c:pt idx="6">
                  <c:v>South West</c:v>
                </c:pt>
                <c:pt idx="7">
                  <c:v>South East</c:v>
                </c:pt>
                <c:pt idx="8">
                  <c:v>AVERAGE</c:v>
                </c:pt>
              </c:strCache>
            </c:strRef>
          </c:cat>
          <c:val>
            <c:numRef>
              <c:f>'Survey Data'!$B$4:$B$12</c:f>
              <c:numCache>
                <c:formatCode>0.00</c:formatCode>
                <c:ptCount val="9"/>
                <c:pt idx="0">
                  <c:v>20.2</c:v>
                </c:pt>
                <c:pt idx="1">
                  <c:v>304.8</c:v>
                </c:pt>
                <c:pt idx="2">
                  <c:v>145.69999999999999</c:v>
                </c:pt>
                <c:pt idx="3">
                  <c:v>281.7</c:v>
                </c:pt>
                <c:pt idx="4">
                  <c:v>247.5</c:v>
                </c:pt>
                <c:pt idx="5">
                  <c:v>356.8</c:v>
                </c:pt>
                <c:pt idx="6">
                  <c:v>247.1</c:v>
                </c:pt>
                <c:pt idx="7">
                  <c:v>198.5</c:v>
                </c:pt>
                <c:pt idx="8">
                  <c:v>225.28749999999999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D-4B15-B91E-193791CC4738}"/>
            </c:ext>
          </c:extLst>
        </c:ser>
        <c:ser>
          <c:idx val="1"/>
          <c:order val="1"/>
          <c:tx>
            <c:strRef>
              <c:f>'Survey Data'!$C$3</c:f>
              <c:strCache>
                <c:ptCount val="1"/>
                <c:pt idx="0">
                  <c:v>Low-fat Margarine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'Survey Data'!$A$4:$A$12</c:f>
              <c:strCache>
                <c:ptCount val="9"/>
                <c:pt idx="0">
                  <c:v>Scottish Highlands/Islands</c:v>
                </c:pt>
                <c:pt idx="1">
                  <c:v>Scotland (mainland)</c:v>
                </c:pt>
                <c:pt idx="2">
                  <c:v>North East</c:v>
                </c:pt>
                <c:pt idx="3">
                  <c:v>North West</c:v>
                </c:pt>
                <c:pt idx="4">
                  <c:v>Midlands</c:v>
                </c:pt>
                <c:pt idx="5">
                  <c:v>Wales</c:v>
                </c:pt>
                <c:pt idx="6">
                  <c:v>South West</c:v>
                </c:pt>
                <c:pt idx="7">
                  <c:v>South East</c:v>
                </c:pt>
                <c:pt idx="8">
                  <c:v>AVERAGE</c:v>
                </c:pt>
              </c:strCache>
            </c:strRef>
          </c:cat>
          <c:val>
            <c:numRef>
              <c:f>'Survey Data'!$C$4:$C$12</c:f>
              <c:numCache>
                <c:formatCode>0.00</c:formatCode>
                <c:ptCount val="9"/>
                <c:pt idx="0">
                  <c:v>1.4</c:v>
                </c:pt>
                <c:pt idx="1">
                  <c:v>78.900000000000006</c:v>
                </c:pt>
                <c:pt idx="2">
                  <c:v>43.2</c:v>
                </c:pt>
                <c:pt idx="3">
                  <c:v>224.3</c:v>
                </c:pt>
                <c:pt idx="4">
                  <c:v>214.6</c:v>
                </c:pt>
                <c:pt idx="5">
                  <c:v>112.8</c:v>
                </c:pt>
                <c:pt idx="6">
                  <c:v>435.6</c:v>
                </c:pt>
                <c:pt idx="7">
                  <c:v>583.20000000000005</c:v>
                </c:pt>
                <c:pt idx="8">
                  <c:v>211.75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D-4B15-B91E-193791CC4738}"/>
            </c:ext>
          </c:extLst>
        </c:ser>
        <c:ser>
          <c:idx val="2"/>
          <c:order val="2"/>
          <c:tx>
            <c:strRef>
              <c:f>'Survey Data'!$D$3</c:f>
              <c:strCache>
                <c:ptCount val="1"/>
                <c:pt idx="0">
                  <c:v>Non-dairy Spread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'Survey Data'!$A$4:$A$12</c:f>
              <c:strCache>
                <c:ptCount val="9"/>
                <c:pt idx="0">
                  <c:v>Scottish Highlands/Islands</c:v>
                </c:pt>
                <c:pt idx="1">
                  <c:v>Scotland (mainland)</c:v>
                </c:pt>
                <c:pt idx="2">
                  <c:v>North East</c:v>
                </c:pt>
                <c:pt idx="3">
                  <c:v>North West</c:v>
                </c:pt>
                <c:pt idx="4">
                  <c:v>Midlands</c:v>
                </c:pt>
                <c:pt idx="5">
                  <c:v>Wales</c:v>
                </c:pt>
                <c:pt idx="6">
                  <c:v>South West</c:v>
                </c:pt>
                <c:pt idx="7">
                  <c:v>South East</c:v>
                </c:pt>
                <c:pt idx="8">
                  <c:v>AVERAGE</c:v>
                </c:pt>
              </c:strCache>
            </c:strRef>
          </c:cat>
          <c:val>
            <c:numRef>
              <c:f>'Survey Data'!$D$4:$D$12</c:f>
              <c:numCache>
                <c:formatCode>0.00</c:formatCode>
                <c:ptCount val="9"/>
                <c:pt idx="0">
                  <c:v>8.3000000000000007</c:v>
                </c:pt>
                <c:pt idx="1">
                  <c:v>18.399999999999999</c:v>
                </c:pt>
                <c:pt idx="2">
                  <c:v>6.1</c:v>
                </c:pt>
                <c:pt idx="3">
                  <c:v>67.400000000000006</c:v>
                </c:pt>
                <c:pt idx="4">
                  <c:v>47.7</c:v>
                </c:pt>
                <c:pt idx="5">
                  <c:v>32.5</c:v>
                </c:pt>
                <c:pt idx="6">
                  <c:v>203.6</c:v>
                </c:pt>
                <c:pt idx="7">
                  <c:v>157.80000000000001</c:v>
                </c:pt>
                <c:pt idx="8">
                  <c:v>67.724999999999994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CD-4B15-B91E-193791CC4738}"/>
            </c:ext>
          </c:extLst>
        </c:ser>
        <c:ser>
          <c:idx val="3"/>
          <c:order val="3"/>
          <c:tx>
            <c:strRef>
              <c:f>'Survey Data'!$E$3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'Survey Data'!$A$4:$A$12</c:f>
              <c:strCache>
                <c:ptCount val="9"/>
                <c:pt idx="0">
                  <c:v>Scottish Highlands/Islands</c:v>
                </c:pt>
                <c:pt idx="1">
                  <c:v>Scotland (mainland)</c:v>
                </c:pt>
                <c:pt idx="2">
                  <c:v>North East</c:v>
                </c:pt>
                <c:pt idx="3">
                  <c:v>North West</c:v>
                </c:pt>
                <c:pt idx="4">
                  <c:v>Midlands</c:v>
                </c:pt>
                <c:pt idx="5">
                  <c:v>Wales</c:v>
                </c:pt>
                <c:pt idx="6">
                  <c:v>South West</c:v>
                </c:pt>
                <c:pt idx="7">
                  <c:v>South East</c:v>
                </c:pt>
                <c:pt idx="8">
                  <c:v>AVERAGE</c:v>
                </c:pt>
              </c:strCache>
            </c:strRef>
          </c:cat>
          <c:val>
            <c:numRef>
              <c:f>'Survey Data'!$E$4:$E$12</c:f>
              <c:numCache>
                <c:formatCode>0.00</c:formatCode>
                <c:ptCount val="9"/>
                <c:pt idx="0">
                  <c:v>29.9</c:v>
                </c:pt>
                <c:pt idx="1">
                  <c:v>402.1</c:v>
                </c:pt>
                <c:pt idx="2">
                  <c:v>194.99999999999997</c:v>
                </c:pt>
                <c:pt idx="3">
                  <c:v>573.4</c:v>
                </c:pt>
                <c:pt idx="4">
                  <c:v>509.8</c:v>
                </c:pt>
                <c:pt idx="5">
                  <c:v>502.1</c:v>
                </c:pt>
                <c:pt idx="6">
                  <c:v>886.30000000000007</c:v>
                </c:pt>
                <c:pt idx="7">
                  <c:v>939.5</c:v>
                </c:pt>
                <c:pt idx="8">
                  <c:v>504.76250000000005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CD-4B15-B91E-193791CC4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261880"/>
        <c:axId val="455261552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'Survey Data'!$G$3</c15:sqref>
                        </c15:formulaRef>
                      </c:ext>
                    </c:extLst>
                    <c:strCache>
                      <c:ptCount val="1"/>
                      <c:pt idx="0">
                        <c:v>% of Population surveyed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'Survey Data'!$A$4:$A$12</c15:sqref>
                        </c15:formulaRef>
                      </c:ext>
                    </c:extLst>
                    <c:strCache>
                      <c:ptCount val="9"/>
                      <c:pt idx="0">
                        <c:v>Scottish Highlands/Islands</c:v>
                      </c:pt>
                      <c:pt idx="1">
                        <c:v>Scotland (mainland)</c:v>
                      </c:pt>
                      <c:pt idx="2">
                        <c:v>North East</c:v>
                      </c:pt>
                      <c:pt idx="3">
                        <c:v>North West</c:v>
                      </c:pt>
                      <c:pt idx="4">
                        <c:v>Midlands</c:v>
                      </c:pt>
                      <c:pt idx="5">
                        <c:v>Wales</c:v>
                      </c:pt>
                      <c:pt idx="6">
                        <c:v>South West</c:v>
                      </c:pt>
                      <c:pt idx="7">
                        <c:v>South East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'Survey Data'!$G$4:$G$12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5.9799999999999999E-2</c:v>
                      </c:pt>
                      <c:pt idx="1">
                        <c:v>9.1386363636363641E-2</c:v>
                      </c:pt>
                      <c:pt idx="2">
                        <c:v>7.4712643678160912E-2</c:v>
                      </c:pt>
                      <c:pt idx="3">
                        <c:v>8.1914285714285717E-2</c:v>
                      </c:pt>
                      <c:pt idx="4">
                        <c:v>9.1035714285714289E-2</c:v>
                      </c:pt>
                      <c:pt idx="5">
                        <c:v>0.16736666666666666</c:v>
                      </c:pt>
                      <c:pt idx="6">
                        <c:v>0.16722641509433964</c:v>
                      </c:pt>
                      <c:pt idx="7">
                        <c:v>0.10676136363636364</c:v>
                      </c:pt>
                      <c:pt idx="8">
                        <c:v>0.10502543158898682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5CD-4B15-B91E-193791CC473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'Survey Data'!$F$3</c:f>
              <c:strCache>
                <c:ptCount val="1"/>
                <c:pt idx="0">
                  <c:v>Total Population</c:v>
                </c:pt>
              </c:strCache>
            </c:strRef>
          </c:tx>
          <c:spPr>
            <a:ln w="41275" cap="rnd" cmpd="dbl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'Survey Data'!$A$4:$A$12</c:f>
              <c:strCache>
                <c:ptCount val="9"/>
                <c:pt idx="0">
                  <c:v>Scottish Highlands/Islands</c:v>
                </c:pt>
                <c:pt idx="1">
                  <c:v>Scotland (mainland)</c:v>
                </c:pt>
                <c:pt idx="2">
                  <c:v>North East</c:v>
                </c:pt>
                <c:pt idx="3">
                  <c:v>North West</c:v>
                </c:pt>
                <c:pt idx="4">
                  <c:v>Midlands</c:v>
                </c:pt>
                <c:pt idx="5">
                  <c:v>Wales</c:v>
                </c:pt>
                <c:pt idx="6">
                  <c:v>South West</c:v>
                </c:pt>
                <c:pt idx="7">
                  <c:v>South East</c:v>
                </c:pt>
                <c:pt idx="8">
                  <c:v>AVERAGE</c:v>
                </c:pt>
              </c:strCache>
            </c:strRef>
          </c:cat>
          <c:val>
            <c:numRef>
              <c:f>'Survey Data'!$F$4:$F$12</c:f>
              <c:numCache>
                <c:formatCode>_-* #,##0_-;\-* #,##0_-;_-* "-"??_-;_-@_-</c:formatCode>
                <c:ptCount val="9"/>
                <c:pt idx="0">
                  <c:v>500</c:v>
                </c:pt>
                <c:pt idx="1">
                  <c:v>4400</c:v>
                </c:pt>
                <c:pt idx="2">
                  <c:v>2610</c:v>
                </c:pt>
                <c:pt idx="3">
                  <c:v>7000</c:v>
                </c:pt>
                <c:pt idx="4">
                  <c:v>5600</c:v>
                </c:pt>
                <c:pt idx="5">
                  <c:v>3000</c:v>
                </c:pt>
                <c:pt idx="6">
                  <c:v>5300</c:v>
                </c:pt>
                <c:pt idx="7">
                  <c:v>8800</c:v>
                </c:pt>
                <c:pt idx="8">
                  <c:v>4651.25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CD-4B15-B91E-193791CC4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616880"/>
        <c:axId val="400618192"/>
      </c:lineChart>
      <c:catAx>
        <c:axId val="45526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61552"/>
        <c:crosses val="autoZero"/>
        <c:auto val="1"/>
        <c:lblAlgn val="ctr"/>
        <c:lblOffset val="100"/>
        <c:noMultiLvlLbl val="0"/>
      </c:catAx>
      <c:valAx>
        <c:axId val="4552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61880"/>
        <c:crosses val="autoZero"/>
        <c:crossBetween val="between"/>
      </c:valAx>
      <c:valAx>
        <c:axId val="4006181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16880"/>
        <c:crosses val="max"/>
        <c:crossBetween val="between"/>
      </c:valAx>
      <c:catAx>
        <c:axId val="40061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618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1</xdr:row>
      <xdr:rowOff>83342</xdr:rowOff>
    </xdr:from>
    <xdr:to>
      <xdr:col>18</xdr:col>
      <xdr:colOff>157162</xdr:colOff>
      <xdr:row>32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tabSelected="1" topLeftCell="A6" workbookViewId="0">
      <selection activeCell="R9" sqref="R9"/>
    </sheetView>
  </sheetViews>
  <sheetFormatPr defaultRowHeight="14.25" x14ac:dyDescent="0.45"/>
  <cols>
    <col min="1" max="1" width="22.46484375" bestFit="1" customWidth="1"/>
    <col min="2" max="2" width="6.53125" customWidth="1"/>
    <col min="3" max="3" width="8.59765625" customWidth="1"/>
    <col min="4" max="4" width="6.3984375" customWidth="1"/>
    <col min="5" max="5" width="6.46484375" customWidth="1"/>
    <col min="6" max="6" width="8.59765625" customWidth="1"/>
    <col min="7" max="7" width="11.9296875" customWidth="1"/>
    <col min="9" max="9" width="12.53125" bestFit="1" customWidth="1"/>
  </cols>
  <sheetData>
    <row r="1" spans="1:7" ht="18" x14ac:dyDescent="0.55000000000000004">
      <c r="A1" s="8" t="s">
        <v>0</v>
      </c>
    </row>
    <row r="3" spans="1:7" ht="39.4" x14ac:dyDescent="0.45">
      <c r="B3" s="9" t="s">
        <v>1</v>
      </c>
      <c r="C3" s="9" t="s">
        <v>5</v>
      </c>
      <c r="D3" s="9" t="s">
        <v>4</v>
      </c>
      <c r="E3" s="9" t="s">
        <v>14</v>
      </c>
      <c r="F3" s="9" t="s">
        <v>16</v>
      </c>
      <c r="G3" s="9" t="s">
        <v>15</v>
      </c>
    </row>
    <row r="4" spans="1:7" x14ac:dyDescent="0.45">
      <c r="A4" t="s">
        <v>10</v>
      </c>
      <c r="B4" s="1">
        <v>20.2</v>
      </c>
      <c r="C4" s="1">
        <v>1.4</v>
      </c>
      <c r="D4" s="1">
        <v>8.3000000000000007</v>
      </c>
      <c r="E4" s="1">
        <f>SUM(B4:D4)</f>
        <v>29.9</v>
      </c>
      <c r="F4" s="2">
        <v>500</v>
      </c>
      <c r="G4" s="3">
        <f>E4/F4</f>
        <v>5.9799999999999999E-2</v>
      </c>
    </row>
    <row r="5" spans="1:7" x14ac:dyDescent="0.45">
      <c r="A5" t="s">
        <v>11</v>
      </c>
      <c r="B5" s="1">
        <v>304.8</v>
      </c>
      <c r="C5" s="1">
        <v>78.900000000000006</v>
      </c>
      <c r="D5" s="1">
        <v>18.399999999999999</v>
      </c>
      <c r="E5" s="1">
        <f t="shared" ref="E5:E11" si="0">SUM(B5:D5)</f>
        <v>402.1</v>
      </c>
      <c r="F5" s="2">
        <v>4400</v>
      </c>
      <c r="G5" s="3">
        <f t="shared" ref="G5:G11" si="1">E5/F5</f>
        <v>9.1386363636363641E-2</v>
      </c>
    </row>
    <row r="6" spans="1:7" x14ac:dyDescent="0.45">
      <c r="A6" t="s">
        <v>2</v>
      </c>
      <c r="B6" s="1">
        <v>145.69999999999999</v>
      </c>
      <c r="C6" s="1">
        <v>43.2</v>
      </c>
      <c r="D6" s="1">
        <v>6.1</v>
      </c>
      <c r="E6" s="1">
        <f t="shared" si="0"/>
        <v>194.99999999999997</v>
      </c>
      <c r="F6" s="2">
        <v>2610</v>
      </c>
      <c r="G6" s="3">
        <f t="shared" si="1"/>
        <v>7.4712643678160912E-2</v>
      </c>
    </row>
    <row r="7" spans="1:7" x14ac:dyDescent="0.45">
      <c r="A7" t="s">
        <v>3</v>
      </c>
      <c r="B7" s="1">
        <v>281.7</v>
      </c>
      <c r="C7" s="1">
        <v>224.3</v>
      </c>
      <c r="D7" s="1">
        <v>67.400000000000006</v>
      </c>
      <c r="E7" s="1">
        <f t="shared" si="0"/>
        <v>573.4</v>
      </c>
      <c r="F7" s="2">
        <v>7000</v>
      </c>
      <c r="G7" s="3">
        <f t="shared" si="1"/>
        <v>8.1914285714285717E-2</v>
      </c>
    </row>
    <row r="8" spans="1:7" x14ac:dyDescent="0.45">
      <c r="A8" t="s">
        <v>6</v>
      </c>
      <c r="B8" s="1">
        <v>247.5</v>
      </c>
      <c r="C8" s="1">
        <v>214.6</v>
      </c>
      <c r="D8" s="1">
        <v>47.7</v>
      </c>
      <c r="E8" s="1">
        <f t="shared" si="0"/>
        <v>509.8</v>
      </c>
      <c r="F8" s="2">
        <v>5600</v>
      </c>
      <c r="G8" s="3">
        <f t="shared" si="1"/>
        <v>9.1035714285714289E-2</v>
      </c>
    </row>
    <row r="9" spans="1:7" x14ac:dyDescent="0.45">
      <c r="A9" t="s">
        <v>7</v>
      </c>
      <c r="B9" s="1">
        <v>356.8</v>
      </c>
      <c r="C9" s="1">
        <v>112.8</v>
      </c>
      <c r="D9" s="1">
        <v>32.5</v>
      </c>
      <c r="E9" s="1">
        <f t="shared" si="0"/>
        <v>502.1</v>
      </c>
      <c r="F9" s="2">
        <v>3000</v>
      </c>
      <c r="G9" s="3">
        <f t="shared" si="1"/>
        <v>0.16736666666666666</v>
      </c>
    </row>
    <row r="10" spans="1:7" x14ac:dyDescent="0.45">
      <c r="A10" t="s">
        <v>8</v>
      </c>
      <c r="B10" s="1">
        <v>247.1</v>
      </c>
      <c r="C10" s="1">
        <v>435.6</v>
      </c>
      <c r="D10" s="1">
        <v>203.6</v>
      </c>
      <c r="E10" s="1">
        <f t="shared" si="0"/>
        <v>886.30000000000007</v>
      </c>
      <c r="F10" s="2">
        <v>5300</v>
      </c>
      <c r="G10" s="3">
        <f t="shared" si="1"/>
        <v>0.16722641509433964</v>
      </c>
    </row>
    <row r="11" spans="1:7" x14ac:dyDescent="0.45">
      <c r="A11" t="s">
        <v>9</v>
      </c>
      <c r="B11" s="1">
        <v>198.5</v>
      </c>
      <c r="C11" s="1">
        <v>583.20000000000005</v>
      </c>
      <c r="D11" s="1">
        <v>157.80000000000001</v>
      </c>
      <c r="E11" s="1">
        <f t="shared" si="0"/>
        <v>939.5</v>
      </c>
      <c r="F11" s="2">
        <v>8800</v>
      </c>
      <c r="G11" s="3">
        <f t="shared" si="1"/>
        <v>0.10676136363636364</v>
      </c>
    </row>
    <row r="12" spans="1:7" x14ac:dyDescent="0.45">
      <c r="A12" t="s">
        <v>12</v>
      </c>
      <c r="B12" s="4">
        <f>AVERAGE(B4:B11)</f>
        <v>225.28749999999999</v>
      </c>
      <c r="C12" s="4">
        <f t="shared" ref="C12:G12" si="2">AVERAGE(C4:C11)</f>
        <v>211.75</v>
      </c>
      <c r="D12" s="4">
        <f t="shared" si="2"/>
        <v>67.724999999999994</v>
      </c>
      <c r="E12" s="4">
        <f t="shared" si="2"/>
        <v>504.76250000000005</v>
      </c>
      <c r="F12" s="5">
        <f t="shared" si="2"/>
        <v>4651.25</v>
      </c>
      <c r="G12" s="6">
        <f t="shared" si="2"/>
        <v>0.10502543158898682</v>
      </c>
    </row>
    <row r="14" spans="1:7" x14ac:dyDescent="0.45">
      <c r="A14" s="7" t="s">
        <v>13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 Tran Thanh Thuy</cp:lastModifiedBy>
  <dcterms:created xsi:type="dcterms:W3CDTF">2018-03-20T13:54:46Z</dcterms:created>
  <dcterms:modified xsi:type="dcterms:W3CDTF">2018-06-21T13:16:04Z</dcterms:modified>
</cp:coreProperties>
</file>