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924" activeTab="1"/>
  </bookViews>
  <sheets>
    <sheet name="Students" sheetId="3" r:id="rId1"/>
    <sheet name="Grader" sheetId="5" r:id="rId2"/>
    <sheet name="Rubric" sheetId="2" r:id="rId3"/>
  </sheets>
  <calcPr calcId="144525"/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<sst xmlns="http://schemas.openxmlformats.org/spreadsheetml/2006/main" count="127" uniqueCount="39">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</sst>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4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1" borderId="13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7" tint="0.799981688894314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3" workbookViewId="0">
      <selection activeCell="G27" sqref="G27"/>
    </sheetView>
  </sheetViews>
  <sheetFormatPr defaultColWidth="9" defaultRowHeight="14.4"/>
  <cols>
    <col min="1" max="1" width="12" customWidth="1"/>
    <col min="2" max="2" width="17.8148148148148" customWidth="1"/>
    <col min="3" max="3" width="17.6296296296296" customWidth="1"/>
    <col min="4" max="4" width="16.4537037037037" customWidth="1"/>
    <col min="5" max="5" width="23.4537037037037" customWidth="1"/>
    <col min="7" max="7" width="22.2685185185185" customWidth="1"/>
    <col min="8" max="8" width="10.5555555555556"/>
    <col min="10" max="10" width="11.3611111111111" style="25" customWidth="1"/>
    <col min="11" max="11" width="9.81481481481481" customWidth="1"/>
  </cols>
  <sheetData>
    <row r="1" ht="15.6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6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10">
        <v>22127441</v>
      </c>
    </row>
    <row r="3" ht="15.6" spans="1:8">
      <c r="A3" s="9" t="s">
        <v>7</v>
      </c>
      <c r="B3" s="9"/>
      <c r="C3" s="10">
        <v>22127388</v>
      </c>
      <c r="D3" s="10">
        <v>22127388</v>
      </c>
      <c r="E3" s="10">
        <v>22127388</v>
      </c>
      <c r="F3" s="3"/>
      <c r="G3" s="7" t="s">
        <v>8</v>
      </c>
      <c r="H3" s="10">
        <v>22127441</v>
      </c>
    </row>
    <row r="4" ht="15.6" spans="1:8">
      <c r="A4" s="9" t="s">
        <v>9</v>
      </c>
      <c r="B4" s="9"/>
      <c r="C4" s="10">
        <v>22127388</v>
      </c>
      <c r="D4" s="10">
        <v>22127388</v>
      </c>
      <c r="E4" s="10">
        <v>22127388</v>
      </c>
      <c r="F4" s="3"/>
      <c r="G4" s="7" t="s">
        <v>10</v>
      </c>
      <c r="H4" s="10">
        <v>22127322</v>
      </c>
    </row>
    <row r="5" ht="15.6" spans="1:8">
      <c r="A5" s="9" t="s">
        <v>11</v>
      </c>
      <c r="B5" s="9"/>
      <c r="C5" s="10">
        <v>22127388</v>
      </c>
      <c r="D5" s="10">
        <v>22127388</v>
      </c>
      <c r="E5" s="10">
        <v>22127388</v>
      </c>
      <c r="F5" s="3"/>
      <c r="G5" s="7" t="s">
        <v>12</v>
      </c>
      <c r="H5" s="10">
        <v>22127388</v>
      </c>
    </row>
    <row r="6" ht="15.6" spans="1:8">
      <c r="A6" s="9" t="s">
        <v>13</v>
      </c>
      <c r="B6" s="9"/>
      <c r="C6" s="10">
        <v>22127174</v>
      </c>
      <c r="D6" s="10">
        <v>22127174</v>
      </c>
      <c r="E6" s="10">
        <v>22127174</v>
      </c>
      <c r="F6" s="3"/>
      <c r="G6" s="7" t="s">
        <v>14</v>
      </c>
      <c r="H6" s="10">
        <v>22127388</v>
      </c>
    </row>
    <row r="7" ht="15.6" spans="1:8">
      <c r="A7" s="9" t="s">
        <v>15</v>
      </c>
      <c r="B7" s="9"/>
      <c r="C7" s="10">
        <v>22127174</v>
      </c>
      <c r="D7" s="10">
        <v>22127174</v>
      </c>
      <c r="E7" s="10">
        <v>22127174</v>
      </c>
      <c r="F7" s="3"/>
      <c r="G7" s="12"/>
      <c r="H7" s="13"/>
    </row>
    <row r="8" ht="15.6" spans="1:8">
      <c r="A8" s="9" t="s">
        <v>16</v>
      </c>
      <c r="B8" s="9"/>
      <c r="C8" s="10">
        <v>22127174</v>
      </c>
      <c r="D8" s="10">
        <v>22127174</v>
      </c>
      <c r="E8" s="10">
        <v>22127174</v>
      </c>
      <c r="F8" s="3"/>
      <c r="G8" s="4" t="s">
        <v>17</v>
      </c>
      <c r="H8" s="1"/>
    </row>
    <row r="9" ht="15.6" spans="1:8">
      <c r="A9" s="9" t="s">
        <v>18</v>
      </c>
      <c r="B9" s="9"/>
      <c r="C9" s="10">
        <v>22127441</v>
      </c>
      <c r="D9" s="10">
        <v>22127441</v>
      </c>
      <c r="E9" s="10">
        <v>22127441</v>
      </c>
      <c r="F9" s="3"/>
      <c r="G9" s="14" t="s">
        <v>19</v>
      </c>
      <c r="H9" s="10">
        <v>22127322</v>
      </c>
    </row>
    <row r="10" ht="15.6" spans="1:8">
      <c r="A10" s="9" t="s">
        <v>20</v>
      </c>
      <c r="B10" s="9"/>
      <c r="C10" s="10">
        <v>22127441</v>
      </c>
      <c r="D10" s="10">
        <v>22127441</v>
      </c>
      <c r="E10" s="10">
        <v>22127441</v>
      </c>
      <c r="F10" s="3"/>
      <c r="G10" s="14" t="s">
        <v>21</v>
      </c>
      <c r="H10" s="10">
        <v>22127322</v>
      </c>
    </row>
    <row r="11" ht="15.6" spans="1:8">
      <c r="A11" s="9" t="s">
        <v>22</v>
      </c>
      <c r="B11" s="9"/>
      <c r="C11" s="10">
        <v>22127441</v>
      </c>
      <c r="D11" s="10">
        <v>22127441</v>
      </c>
      <c r="E11" s="10">
        <v>22127441</v>
      </c>
      <c r="F11" s="3"/>
      <c r="G11" s="14" t="s">
        <v>23</v>
      </c>
      <c r="H11" s="10">
        <v>22127322</v>
      </c>
    </row>
    <row r="12" ht="15.6" spans="1:8">
      <c r="A12" s="9" t="s">
        <v>24</v>
      </c>
      <c r="B12" s="9"/>
      <c r="C12" s="10">
        <v>22127322</v>
      </c>
      <c r="D12" s="10">
        <v>22127322</v>
      </c>
      <c r="E12" s="10">
        <v>22127322</v>
      </c>
      <c r="F12" s="3"/>
      <c r="G12" s="14" t="s">
        <v>25</v>
      </c>
      <c r="H12" s="10">
        <v>22127322</v>
      </c>
    </row>
    <row r="13" ht="15.6" spans="1:8">
      <c r="A13" s="9" t="s">
        <v>26</v>
      </c>
      <c r="B13" s="9"/>
      <c r="C13" s="10">
        <v>22127322</v>
      </c>
      <c r="D13" s="10">
        <v>22127322</v>
      </c>
      <c r="E13" s="10">
        <v>22127322</v>
      </c>
      <c r="F13" s="3"/>
      <c r="G13" s="14" t="s">
        <v>27</v>
      </c>
      <c r="H13" s="10">
        <v>22127322</v>
      </c>
    </row>
    <row r="14" ht="15.6" spans="1:8">
      <c r="A14" s="15"/>
      <c r="B14" s="16"/>
      <c r="C14" s="16"/>
      <c r="D14" s="16"/>
      <c r="E14" s="16"/>
      <c r="F14" s="3"/>
      <c r="G14" s="17"/>
      <c r="H14" s="18"/>
    </row>
    <row r="15" ht="15.6" spans="1:10">
      <c r="A15" s="2" t="s">
        <v>28</v>
      </c>
      <c r="B15" s="19"/>
      <c r="C15" s="19"/>
      <c r="D15" s="4"/>
      <c r="E15" s="25"/>
      <c r="J15"/>
    </row>
    <row r="16" ht="31.2" spans="1:10">
      <c r="A16" s="10"/>
      <c r="B16" s="10"/>
      <c r="C16" s="21" t="s">
        <v>29</v>
      </c>
      <c r="D16" s="21" t="s">
        <v>30</v>
      </c>
      <c r="E16" s="25"/>
      <c r="J16"/>
    </row>
    <row r="17" ht="15.6" spans="1:10">
      <c r="A17" s="22" t="s">
        <v>3</v>
      </c>
      <c r="B17" s="10" t="s">
        <v>31</v>
      </c>
      <c r="C17" s="23">
        <v>22127174</v>
      </c>
      <c r="D17" s="23">
        <v>22127174</v>
      </c>
      <c r="E17" s="25"/>
      <c r="J17"/>
    </row>
    <row r="18" ht="15.6" spans="1:10">
      <c r="A18" s="22"/>
      <c r="B18" s="10" t="s">
        <v>32</v>
      </c>
      <c r="C18" s="23">
        <v>22127174</v>
      </c>
      <c r="D18" s="23">
        <v>22127174</v>
      </c>
      <c r="E18" s="25"/>
      <c r="J18"/>
    </row>
    <row r="19" ht="15.6" spans="1:10">
      <c r="A19" s="22"/>
      <c r="B19" s="10" t="s">
        <v>33</v>
      </c>
      <c r="C19" s="23">
        <v>22127174</v>
      </c>
      <c r="D19" s="23">
        <v>22127174</v>
      </c>
      <c r="E19" s="25"/>
      <c r="J19"/>
    </row>
    <row r="20" ht="15.6" spans="1:10">
      <c r="A20" s="22"/>
      <c r="B20" s="10" t="s">
        <v>34</v>
      </c>
      <c r="C20" s="23">
        <v>22127441</v>
      </c>
      <c r="D20" s="23">
        <v>22127388</v>
      </c>
      <c r="E20" s="25"/>
      <c r="J20"/>
    </row>
    <row r="21" ht="15.6" spans="1:10">
      <c r="A21" s="22" t="s">
        <v>35</v>
      </c>
      <c r="B21" s="10" t="s">
        <v>31</v>
      </c>
      <c r="C21" s="23">
        <v>22127322</v>
      </c>
      <c r="D21" s="23">
        <v>22127322</v>
      </c>
      <c r="E21" s="25"/>
      <c r="J21"/>
    </row>
    <row r="22" ht="15.6" spans="1:10">
      <c r="A22" s="22"/>
      <c r="B22" s="10" t="s">
        <v>32</v>
      </c>
      <c r="C22" s="23">
        <v>22127322</v>
      </c>
      <c r="D22" s="23">
        <v>22127322</v>
      </c>
      <c r="E22" s="25"/>
      <c r="J22"/>
    </row>
    <row r="23" ht="15.6" spans="1:10">
      <c r="A23" s="22"/>
      <c r="B23" s="10" t="s">
        <v>33</v>
      </c>
      <c r="C23" s="23">
        <v>22127441</v>
      </c>
      <c r="D23" s="23">
        <v>22127388</v>
      </c>
      <c r="E23" s="25"/>
      <c r="J23"/>
    </row>
    <row r="24" ht="15.6" spans="1:10">
      <c r="A24" s="22"/>
      <c r="B24" s="10" t="s">
        <v>34</v>
      </c>
      <c r="C24" s="23">
        <v>22127441</v>
      </c>
      <c r="D24" s="23">
        <v>22127388</v>
      </c>
      <c r="E24" s="25"/>
      <c r="J24"/>
    </row>
    <row r="27" ht="18" spans="2:10">
      <c r="B27" s="24" t="s">
        <v>36</v>
      </c>
      <c r="I27" s="25"/>
      <c r="J27"/>
    </row>
    <row r="28" ht="18" spans="2:10">
      <c r="B28" s="26">
        <v>22127174</v>
      </c>
      <c r="C28" s="27" t="s">
        <v>37</v>
      </c>
      <c r="I28" s="25"/>
      <c r="J28"/>
    </row>
    <row r="29" ht="18" spans="2:10">
      <c r="B29" s="26">
        <v>22127322</v>
      </c>
      <c r="I29" s="25"/>
      <c r="J29"/>
    </row>
    <row r="30" ht="18" spans="2:10">
      <c r="B30" s="26">
        <v>22127388</v>
      </c>
      <c r="I30" s="25"/>
      <c r="J30"/>
    </row>
    <row r="31" ht="18" spans="2:10">
      <c r="B31" s="26">
        <v>22127441</v>
      </c>
      <c r="I31" s="25"/>
      <c r="J31"/>
    </row>
    <row r="32" spans="9:10">
      <c r="I32" s="25"/>
      <c r="J32"/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F20" sqref="F20"/>
    </sheetView>
  </sheetViews>
  <sheetFormatPr defaultColWidth="9" defaultRowHeight="14.4" outlineLevelCol="7"/>
  <cols>
    <col min="1" max="1" width="12" customWidth="1"/>
    <col min="2" max="2" width="17.8148148148148" customWidth="1"/>
    <col min="3" max="3" width="18.7222222222222" customWidth="1"/>
    <col min="4" max="4" width="16.4537037037037" customWidth="1"/>
    <col min="5" max="5" width="23.4537037037037" customWidth="1"/>
    <col min="7" max="7" width="22.2685185185185" customWidth="1"/>
  </cols>
  <sheetData>
    <row r="1" ht="15.6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6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10">
        <v>15</v>
      </c>
    </row>
    <row r="3" ht="15.6" spans="1:8">
      <c r="A3" s="9" t="s">
        <v>7</v>
      </c>
      <c r="B3" s="9"/>
      <c r="C3" s="10">
        <v>5</v>
      </c>
      <c r="D3" s="10">
        <v>5</v>
      </c>
      <c r="E3" s="10">
        <v>10</v>
      </c>
      <c r="F3" s="3"/>
      <c r="G3" s="7" t="s">
        <v>8</v>
      </c>
      <c r="H3" s="10">
        <v>15</v>
      </c>
    </row>
    <row r="4" ht="15.6" spans="1:8">
      <c r="A4" s="9" t="s">
        <v>9</v>
      </c>
      <c r="B4" s="9"/>
      <c r="C4" s="10">
        <v>5</v>
      </c>
      <c r="D4" s="10">
        <v>5</v>
      </c>
      <c r="E4" s="10">
        <v>10</v>
      </c>
      <c r="F4" s="3"/>
      <c r="G4" s="7" t="s">
        <v>10</v>
      </c>
      <c r="H4" s="10">
        <v>15</v>
      </c>
    </row>
    <row r="5" ht="15.6" spans="1:8">
      <c r="A5" s="9" t="s">
        <v>11</v>
      </c>
      <c r="B5" s="9"/>
      <c r="C5" s="10">
        <v>5</v>
      </c>
      <c r="D5" s="10">
        <v>5</v>
      </c>
      <c r="E5" s="10">
        <v>10</v>
      </c>
      <c r="F5" s="3"/>
      <c r="G5" s="7" t="s">
        <v>12</v>
      </c>
      <c r="H5" s="10">
        <v>15</v>
      </c>
    </row>
    <row r="6" ht="15.6" spans="1:8">
      <c r="A6" s="9" t="s">
        <v>13</v>
      </c>
      <c r="B6" s="9"/>
      <c r="C6" s="10">
        <v>5</v>
      </c>
      <c r="D6" s="10">
        <v>5</v>
      </c>
      <c r="E6" s="10">
        <v>10</v>
      </c>
      <c r="F6" s="3"/>
      <c r="G6" s="7" t="s">
        <v>14</v>
      </c>
      <c r="H6" s="10">
        <v>15</v>
      </c>
    </row>
    <row r="7" ht="15.6" spans="1:8">
      <c r="A7" s="9" t="s">
        <v>15</v>
      </c>
      <c r="B7" s="9"/>
      <c r="C7" s="10">
        <v>5</v>
      </c>
      <c r="D7" s="10">
        <v>5</v>
      </c>
      <c r="E7" s="10">
        <v>10</v>
      </c>
      <c r="F7" s="3"/>
      <c r="G7" s="12"/>
      <c r="H7" s="13"/>
    </row>
    <row r="8" ht="15.6" spans="1:8">
      <c r="A8" s="9" t="s">
        <v>16</v>
      </c>
      <c r="B8" s="9"/>
      <c r="C8" s="10">
        <v>5</v>
      </c>
      <c r="D8" s="10">
        <v>5</v>
      </c>
      <c r="E8" s="10">
        <v>10</v>
      </c>
      <c r="F8" s="3"/>
      <c r="G8" s="4" t="s">
        <v>17</v>
      </c>
      <c r="H8" s="1"/>
    </row>
    <row r="9" ht="15.6" spans="1:8">
      <c r="A9" s="9" t="s">
        <v>18</v>
      </c>
      <c r="B9" s="9"/>
      <c r="C9" s="10">
        <v>5</v>
      </c>
      <c r="D9" s="10">
        <v>5</v>
      </c>
      <c r="E9" s="10">
        <v>10</v>
      </c>
      <c r="F9" s="3"/>
      <c r="G9" s="14" t="s">
        <v>19</v>
      </c>
      <c r="H9" s="10">
        <v>5</v>
      </c>
    </row>
    <row r="10" ht="15.6" spans="1:8">
      <c r="A10" s="9" t="s">
        <v>20</v>
      </c>
      <c r="B10" s="9"/>
      <c r="C10" s="10">
        <v>5</v>
      </c>
      <c r="D10" s="10">
        <v>5</v>
      </c>
      <c r="E10" s="10">
        <v>10</v>
      </c>
      <c r="F10" s="3"/>
      <c r="G10" s="14" t="s">
        <v>21</v>
      </c>
      <c r="H10" s="10">
        <v>5</v>
      </c>
    </row>
    <row r="11" ht="15.6" spans="1:8">
      <c r="A11" s="9" t="s">
        <v>22</v>
      </c>
      <c r="B11" s="9"/>
      <c r="C11" s="10">
        <v>5</v>
      </c>
      <c r="D11" s="10">
        <v>5</v>
      </c>
      <c r="E11" s="10">
        <v>10</v>
      </c>
      <c r="F11" s="3"/>
      <c r="G11" s="14" t="s">
        <v>23</v>
      </c>
      <c r="H11" s="10">
        <v>5</v>
      </c>
    </row>
    <row r="12" ht="15.6" spans="1:8">
      <c r="A12" s="9" t="s">
        <v>24</v>
      </c>
      <c r="B12" s="9"/>
      <c r="C12" s="10">
        <v>5</v>
      </c>
      <c r="D12" s="10">
        <v>5</v>
      </c>
      <c r="E12" s="10">
        <v>10</v>
      </c>
      <c r="F12" s="3"/>
      <c r="G12" s="14" t="s">
        <v>25</v>
      </c>
      <c r="H12" s="10">
        <v>5</v>
      </c>
    </row>
    <row r="13" ht="15.6" spans="1:8">
      <c r="A13" s="9" t="s">
        <v>26</v>
      </c>
      <c r="B13" s="9"/>
      <c r="C13" s="10">
        <v>5</v>
      </c>
      <c r="D13" s="10">
        <v>5</v>
      </c>
      <c r="E13" s="10">
        <v>10</v>
      </c>
      <c r="F13" s="3"/>
      <c r="G13" s="14" t="s">
        <v>27</v>
      </c>
      <c r="H13" s="10">
        <v>5</v>
      </c>
    </row>
    <row r="14" ht="15.6" spans="1:8">
      <c r="A14" s="15"/>
      <c r="B14" s="16"/>
      <c r="C14" s="16"/>
      <c r="D14" s="16"/>
      <c r="E14" s="16"/>
      <c r="F14" s="3"/>
      <c r="G14" s="17"/>
      <c r="H14" s="18"/>
    </row>
    <row r="15" ht="15.6" spans="1:4">
      <c r="A15" s="2" t="s">
        <v>28</v>
      </c>
      <c r="B15" s="19"/>
      <c r="C15" s="19"/>
      <c r="D15" s="4"/>
    </row>
    <row r="16" ht="31.2" spans="1:4">
      <c r="A16" s="10"/>
      <c r="B16" s="10"/>
      <c r="C16" s="21" t="s">
        <v>29</v>
      </c>
      <c r="D16" s="21" t="s">
        <v>30</v>
      </c>
    </row>
    <row r="17" ht="15.6" spans="1:4">
      <c r="A17" s="22" t="s">
        <v>3</v>
      </c>
      <c r="B17" s="10" t="s">
        <v>31</v>
      </c>
      <c r="C17" s="10">
        <v>10</v>
      </c>
      <c r="D17" s="10">
        <v>10</v>
      </c>
    </row>
    <row r="18" ht="15.6" spans="1:4">
      <c r="A18" s="22"/>
      <c r="B18" s="10" t="s">
        <v>32</v>
      </c>
      <c r="C18" s="10">
        <v>10</v>
      </c>
      <c r="D18" s="10">
        <v>10</v>
      </c>
    </row>
    <row r="19" ht="15.6" spans="1:4">
      <c r="A19" s="22"/>
      <c r="B19" s="10" t="s">
        <v>33</v>
      </c>
      <c r="C19" s="10">
        <v>10</v>
      </c>
      <c r="D19" s="10">
        <v>10</v>
      </c>
    </row>
    <row r="20" ht="15.6" spans="1:4">
      <c r="A20" s="22"/>
      <c r="B20" s="10" t="s">
        <v>34</v>
      </c>
      <c r="C20" s="10">
        <v>10</v>
      </c>
      <c r="D20" s="10">
        <v>10</v>
      </c>
    </row>
    <row r="21" ht="15.6" spans="1:4">
      <c r="A21" s="22" t="s">
        <v>35</v>
      </c>
      <c r="B21" s="10" t="s">
        <v>31</v>
      </c>
      <c r="C21" s="10">
        <v>10</v>
      </c>
      <c r="D21" s="10">
        <v>10</v>
      </c>
    </row>
    <row r="22" ht="15.6" spans="1:4">
      <c r="A22" s="22"/>
      <c r="B22" s="10" t="s">
        <v>32</v>
      </c>
      <c r="C22" s="10">
        <v>10</v>
      </c>
      <c r="D22" s="10">
        <v>10</v>
      </c>
    </row>
    <row r="23" ht="15.6" spans="1:4">
      <c r="A23" s="22"/>
      <c r="B23" s="10" t="s">
        <v>33</v>
      </c>
      <c r="C23" s="10">
        <v>10</v>
      </c>
      <c r="D23" s="10">
        <v>10</v>
      </c>
    </row>
    <row r="24" ht="15.6" spans="1:4">
      <c r="A24" s="22"/>
      <c r="B24" s="10" t="s">
        <v>34</v>
      </c>
      <c r="C24" s="10">
        <v>10</v>
      </c>
      <c r="D24" s="10">
        <v>10</v>
      </c>
    </row>
    <row r="26" ht="18" spans="1:2">
      <c r="A26" s="24" t="s">
        <v>36</v>
      </c>
      <c r="B26" s="24" t="s">
        <v>38</v>
      </c>
    </row>
    <row r="27" ht="18" spans="1:2">
      <c r="A27" s="24">
        <f>Students!B28</f>
        <v>22127174</v>
      </c>
      <c r="B27" s="24">
        <f>SUMIFS($C$3:$E$13,Students!$C$3:$E$13,Grader!$A27)+SUMIFS($H$2:$H$6,Students!$H$2:$H$6,Grader!$A27)+SUMIFS($H$9:$H$13,Students!$H$9:$H$13,Grader!$A27)+SUMIFS($C$17:$D$24,Students!$C$17:$D$24,Grader!$A27)</f>
        <v>120</v>
      </c>
    </row>
    <row r="28" ht="18" spans="1:2">
      <c r="A28" s="24">
        <f>Students!B29</f>
        <v>22127322</v>
      </c>
      <c r="B28" s="24">
        <f>SUMIFS($C$3:$E$13,Students!$C$3:$E$13,Grader!$A28)+SUMIFS($H$2:$H$6,Students!$H$2:$H$6,Grader!$A28)+SUMIFS($H$9:$H$13,Students!$H$9:$H$13,Grader!$A28)+SUMIFS($C$17:$D$24,Students!$C$17:$D$24,Grader!$A28)</f>
        <v>120</v>
      </c>
    </row>
    <row r="29" ht="18" spans="1:2">
      <c r="A29" s="24">
        <f>Students!B30</f>
        <v>22127388</v>
      </c>
      <c r="B29" s="24">
        <f>SUMIFS($C$3:$E$13,Students!$C$3:$E$13,Grader!$A29)+SUMIFS($H$2:$H$6,Students!$H$2:$H$6,Grader!$A29)+SUMIFS($H$9:$H$13,Students!$H$9:$H$13,Grader!$A29)+SUMIFS($C$17:$D$24,Students!$C$17:$D$24,Grader!$A29)</f>
        <v>120</v>
      </c>
    </row>
    <row r="30" ht="18" spans="1:2">
      <c r="A30" s="24">
        <f>Students!B31</f>
        <v>22127441</v>
      </c>
      <c r="B30" s="24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conditionalFormatting sqref="H2:H6">
    <cfRule type="expression" dxfId="0" priority="3">
      <formula>AND(NOT(ISBLANK(H2)),H2&lt;=Rubric!H2)</formula>
    </cfRule>
    <cfRule type="expression" dxfId="1" priority="4">
      <formula>H2&gt;Rubric!H2</formula>
    </cfRule>
  </conditionalFormatting>
  <conditionalFormatting sqref="H9:H13">
    <cfRule type="expression" dxfId="0" priority="1">
      <formula>AND(NOT(ISBLANK(H9)),H9&lt;=Rubric!H9)</formula>
    </cfRule>
    <cfRule type="expression" dxfId="1" priority="2">
      <formula>H9&gt;Rubric!H9</formula>
    </cfRule>
  </conditionalFormatting>
  <conditionalFormatting sqref="C3:E13">
    <cfRule type="expression" dxfId="0" priority="7">
      <formula>AND(NOT(ISBLANK(C3)),C3&lt;=Rubric!C3)</formula>
    </cfRule>
    <cfRule type="expression" dxfId="1" priority="8">
      <formula>C3&gt;Rubric!C3</formula>
    </cfRule>
  </conditionalFormatting>
  <conditionalFormatting sqref="C17:D24">
    <cfRule type="expression" dxfId="0" priority="5">
      <formula>AND(NOT(ISBLANK(C17)),C17&lt;=Rubric!C17)</formula>
    </cfRule>
    <cfRule type="expression" dxfId="1" priority="6">
      <formula>C17&gt;Rubric!C17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A10" workbookViewId="0">
      <selection activeCell="E19" sqref="E19"/>
    </sheetView>
  </sheetViews>
  <sheetFormatPr defaultColWidth="9" defaultRowHeight="14.4" outlineLevelCol="7"/>
  <cols>
    <col min="1" max="1" width="12" customWidth="1"/>
    <col min="2" max="2" width="17.8148148148148" customWidth="1"/>
    <col min="3" max="3" width="17.6296296296296" customWidth="1"/>
    <col min="4" max="4" width="16.4537037037037" customWidth="1"/>
    <col min="5" max="5" width="23.4537037037037" customWidth="1"/>
    <col min="7" max="7" width="22.2685185185185" customWidth="1"/>
  </cols>
  <sheetData>
    <row r="1" ht="15.6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6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8">
        <v>15</v>
      </c>
    </row>
    <row r="3" ht="15.6" spans="1:8">
      <c r="A3" s="9" t="s">
        <v>7</v>
      </c>
      <c r="B3" s="9"/>
      <c r="C3" s="10">
        <v>5</v>
      </c>
      <c r="D3" s="10">
        <v>5</v>
      </c>
      <c r="E3" s="11">
        <v>10</v>
      </c>
      <c r="F3" s="3"/>
      <c r="G3" s="7" t="s">
        <v>8</v>
      </c>
      <c r="H3" s="8">
        <v>15</v>
      </c>
    </row>
    <row r="4" ht="15.6" spans="1:8">
      <c r="A4" s="9" t="s">
        <v>9</v>
      </c>
      <c r="B4" s="9"/>
      <c r="C4" s="10">
        <v>5</v>
      </c>
      <c r="D4" s="10">
        <v>5</v>
      </c>
      <c r="E4" s="11">
        <v>10</v>
      </c>
      <c r="F4" s="3"/>
      <c r="G4" s="7" t="s">
        <v>10</v>
      </c>
      <c r="H4" s="8">
        <v>15</v>
      </c>
    </row>
    <row r="5" ht="15.6" spans="1:8">
      <c r="A5" s="9" t="s">
        <v>11</v>
      </c>
      <c r="B5" s="9"/>
      <c r="C5" s="10">
        <v>5</v>
      </c>
      <c r="D5" s="10">
        <v>5</v>
      </c>
      <c r="E5" s="11">
        <v>10</v>
      </c>
      <c r="F5" s="3"/>
      <c r="G5" s="7" t="s">
        <v>12</v>
      </c>
      <c r="H5" s="8">
        <v>15</v>
      </c>
    </row>
    <row r="6" ht="15.6" spans="1:8">
      <c r="A6" s="9" t="s">
        <v>13</v>
      </c>
      <c r="B6" s="9"/>
      <c r="C6" s="10">
        <v>5</v>
      </c>
      <c r="D6" s="10">
        <v>5</v>
      </c>
      <c r="E6" s="11">
        <v>10</v>
      </c>
      <c r="F6" s="3"/>
      <c r="G6" s="7" t="s">
        <v>14</v>
      </c>
      <c r="H6" s="8">
        <v>15</v>
      </c>
    </row>
    <row r="7" ht="15.6" spans="1:8">
      <c r="A7" s="9" t="s">
        <v>15</v>
      </c>
      <c r="B7" s="9"/>
      <c r="C7" s="10">
        <v>5</v>
      </c>
      <c r="D7" s="10">
        <v>5</v>
      </c>
      <c r="E7" s="11">
        <v>10</v>
      </c>
      <c r="F7" s="3"/>
      <c r="G7" s="12"/>
      <c r="H7" s="13"/>
    </row>
    <row r="8" ht="15.6" spans="1:8">
      <c r="A8" s="9" t="s">
        <v>16</v>
      </c>
      <c r="B8" s="9"/>
      <c r="C8" s="10">
        <v>5</v>
      </c>
      <c r="D8" s="10">
        <v>5</v>
      </c>
      <c r="E8" s="11">
        <v>10</v>
      </c>
      <c r="F8" s="3"/>
      <c r="G8" s="4" t="s">
        <v>17</v>
      </c>
      <c r="H8" s="1"/>
    </row>
    <row r="9" ht="15.6" spans="1:8">
      <c r="A9" s="9" t="s">
        <v>18</v>
      </c>
      <c r="B9" s="9"/>
      <c r="C9" s="10">
        <v>5</v>
      </c>
      <c r="D9" s="10">
        <v>5</v>
      </c>
      <c r="E9" s="11">
        <v>10</v>
      </c>
      <c r="F9" s="3"/>
      <c r="G9" s="14" t="s">
        <v>19</v>
      </c>
      <c r="H9" s="10">
        <v>5</v>
      </c>
    </row>
    <row r="10" ht="15.6" spans="1:8">
      <c r="A10" s="9" t="s">
        <v>20</v>
      </c>
      <c r="B10" s="9"/>
      <c r="C10" s="10">
        <v>5</v>
      </c>
      <c r="D10" s="10">
        <v>5</v>
      </c>
      <c r="E10" s="11">
        <v>10</v>
      </c>
      <c r="F10" s="3"/>
      <c r="G10" s="14" t="s">
        <v>21</v>
      </c>
      <c r="H10" s="10">
        <v>5</v>
      </c>
    </row>
    <row r="11" ht="15.6" spans="1:8">
      <c r="A11" s="9" t="s">
        <v>22</v>
      </c>
      <c r="B11" s="9"/>
      <c r="C11" s="10">
        <v>5</v>
      </c>
      <c r="D11" s="10">
        <v>5</v>
      </c>
      <c r="E11" s="11">
        <v>10</v>
      </c>
      <c r="F11" s="3"/>
      <c r="G11" s="14" t="s">
        <v>23</v>
      </c>
      <c r="H11" s="10">
        <v>5</v>
      </c>
    </row>
    <row r="12" ht="15.6" spans="1:8">
      <c r="A12" s="9" t="s">
        <v>24</v>
      </c>
      <c r="B12" s="9"/>
      <c r="C12" s="10">
        <v>5</v>
      </c>
      <c r="D12" s="10">
        <v>5</v>
      </c>
      <c r="E12" s="11">
        <v>10</v>
      </c>
      <c r="F12" s="3"/>
      <c r="G12" s="14" t="s">
        <v>25</v>
      </c>
      <c r="H12" s="10">
        <v>5</v>
      </c>
    </row>
    <row r="13" ht="15.6" spans="1:8">
      <c r="A13" s="9" t="s">
        <v>26</v>
      </c>
      <c r="B13" s="9"/>
      <c r="C13" s="10">
        <v>5</v>
      </c>
      <c r="D13" s="10">
        <v>5</v>
      </c>
      <c r="E13" s="11">
        <v>10</v>
      </c>
      <c r="F13" s="3"/>
      <c r="G13" s="14" t="s">
        <v>27</v>
      </c>
      <c r="H13" s="10">
        <v>5</v>
      </c>
    </row>
    <row r="14" ht="15.6" spans="1:8">
      <c r="A14" s="15"/>
      <c r="B14" s="16"/>
      <c r="C14" s="16"/>
      <c r="D14" s="16"/>
      <c r="E14" s="16"/>
      <c r="F14" s="3"/>
      <c r="G14" s="17"/>
      <c r="H14" s="18"/>
    </row>
    <row r="15" ht="15.6" spans="1:8">
      <c r="A15" s="2" t="s">
        <v>28</v>
      </c>
      <c r="B15" s="19"/>
      <c r="C15" s="19"/>
      <c r="D15" s="4"/>
      <c r="E15" s="20"/>
      <c r="F15" s="20"/>
      <c r="G15" s="20"/>
      <c r="H15" s="20"/>
    </row>
    <row r="16" ht="31.2" spans="1:7">
      <c r="A16" s="10"/>
      <c r="B16" s="10"/>
      <c r="C16" s="21" t="s">
        <v>29</v>
      </c>
      <c r="D16" s="21" t="s">
        <v>30</v>
      </c>
      <c r="E16" s="20"/>
      <c r="F16" s="20"/>
      <c r="G16" s="20"/>
    </row>
    <row r="17" ht="15.6" spans="1:7">
      <c r="A17" s="22" t="s">
        <v>3</v>
      </c>
      <c r="B17" s="10" t="s">
        <v>31</v>
      </c>
      <c r="C17" s="23">
        <v>10</v>
      </c>
      <c r="D17" s="10">
        <v>10</v>
      </c>
      <c r="E17" s="20"/>
      <c r="F17" s="20"/>
      <c r="G17" s="20"/>
    </row>
    <row r="18" ht="15.6" spans="1:7">
      <c r="A18" s="22"/>
      <c r="B18" s="10" t="s">
        <v>32</v>
      </c>
      <c r="C18" s="23">
        <v>10</v>
      </c>
      <c r="D18" s="10">
        <v>10</v>
      </c>
      <c r="E18" s="20"/>
      <c r="F18" s="20"/>
      <c r="G18" s="20"/>
    </row>
    <row r="19" ht="15.6" spans="1:7">
      <c r="A19" s="22"/>
      <c r="B19" s="10" t="s">
        <v>33</v>
      </c>
      <c r="C19" s="23">
        <v>10</v>
      </c>
      <c r="D19" s="10">
        <v>10</v>
      </c>
      <c r="E19" s="20"/>
      <c r="F19" s="20"/>
      <c r="G19" s="20"/>
    </row>
    <row r="20" ht="15.6" spans="1:7">
      <c r="A20" s="22"/>
      <c r="B20" s="10" t="s">
        <v>34</v>
      </c>
      <c r="C20" s="23">
        <v>10</v>
      </c>
      <c r="D20" s="10">
        <v>10</v>
      </c>
      <c r="E20" s="20"/>
      <c r="F20" s="20"/>
      <c r="G20" s="20"/>
    </row>
    <row r="21" ht="15.6" spans="1:7">
      <c r="A21" s="22" t="s">
        <v>35</v>
      </c>
      <c r="B21" s="10" t="s">
        <v>31</v>
      </c>
      <c r="C21" s="23">
        <v>10</v>
      </c>
      <c r="D21" s="10">
        <v>10</v>
      </c>
      <c r="E21" s="20"/>
      <c r="F21" s="20"/>
      <c r="G21" s="20"/>
    </row>
    <row r="22" ht="15.6" spans="1:7">
      <c r="A22" s="22"/>
      <c r="B22" s="10" t="s">
        <v>32</v>
      </c>
      <c r="C22" s="23">
        <v>10</v>
      </c>
      <c r="D22" s="10">
        <v>10</v>
      </c>
      <c r="E22" s="20"/>
      <c r="F22" s="20"/>
      <c r="G22" s="20"/>
    </row>
    <row r="23" ht="15.6" spans="1:7">
      <c r="A23" s="22"/>
      <c r="B23" s="10" t="s">
        <v>33</v>
      </c>
      <c r="C23" s="23">
        <v>10</v>
      </c>
      <c r="D23" s="10">
        <v>10</v>
      </c>
      <c r="E23" s="20"/>
      <c r="F23" s="20"/>
      <c r="G23" s="20"/>
    </row>
    <row r="24" ht="15.6" spans="1:7">
      <c r="A24" s="22"/>
      <c r="B24" s="10" t="s">
        <v>34</v>
      </c>
      <c r="C24" s="23">
        <v>10</v>
      </c>
      <c r="D24" s="10">
        <v>10</v>
      </c>
      <c r="E24" s="20"/>
      <c r="F24" s="20"/>
      <c r="G24" s="20"/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Phát Lê Phước</cp:lastModifiedBy>
  <dcterms:created xsi:type="dcterms:W3CDTF">2021-06-06T13:39:00Z</dcterms:created>
  <dcterms:modified xsi:type="dcterms:W3CDTF">2023-07-20T08:59:11Z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