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9DD2534-16C1-4CEF-83C8-0CE8A9327935}" xr6:coauthVersionLast="45" xr6:coauthVersionMax="45" xr10:uidLastSave="{00000000-0000-0000-0000-000000000000}"/>
  <bookViews>
    <workbookView xWindow="-120" yWindow="-120" windowWidth="20730" windowHeight="11160" firstSheet="1" activeTab="11" xr2:uid="{FC6127B7-1D47-487E-BA22-F863E0E0EF85}"/>
  </bookViews>
  <sheets>
    <sheet name="25.05" sheetId="21" r:id="rId1"/>
    <sheet name="24.05" sheetId="22" r:id="rId2"/>
    <sheet name="23.05" sheetId="1" r:id="rId3"/>
    <sheet name="22.05" sheetId="9" r:id="rId4"/>
    <sheet name="20.05" sheetId="11" r:id="rId5"/>
    <sheet name="19.05" sheetId="13" r:id="rId6"/>
    <sheet name="18.05" sheetId="14" r:id="rId7"/>
    <sheet name="16.05" sheetId="15" r:id="rId8"/>
    <sheet name="15.05" sheetId="16" r:id="rId9"/>
    <sheet name="14.05" sheetId="18" r:id="rId10"/>
    <sheet name="12.05" sheetId="19" r:id="rId11"/>
    <sheet name="11.05" sheetId="20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22" l="1"/>
  <c r="F10" i="22"/>
  <c r="F11" i="22"/>
  <c r="F12" i="22"/>
  <c r="F13" i="22"/>
  <c r="F8" i="22"/>
  <c r="F15" i="22" s="1"/>
  <c r="F119" i="21"/>
  <c r="F105" i="21"/>
  <c r="F106" i="21"/>
  <c r="F107" i="21"/>
  <c r="F108" i="21"/>
  <c r="F109" i="21"/>
  <c r="F110" i="21"/>
  <c r="F111" i="21"/>
  <c r="F112" i="21"/>
  <c r="F113" i="21"/>
  <c r="F114" i="21"/>
  <c r="F115" i="21"/>
  <c r="F104" i="21"/>
  <c r="F77" i="21"/>
  <c r="F78" i="21"/>
  <c r="F79" i="21"/>
  <c r="F80" i="21"/>
  <c r="F99" i="21" s="1"/>
  <c r="F88" i="21"/>
  <c r="F89" i="21"/>
  <c r="F76" i="21"/>
  <c r="F42" i="21"/>
  <c r="F45" i="21"/>
  <c r="F48" i="21"/>
  <c r="F49" i="21"/>
  <c r="F52" i="21"/>
  <c r="F54" i="21"/>
  <c r="F55" i="21"/>
  <c r="F58" i="21"/>
  <c r="F59" i="21"/>
  <c r="F61" i="21"/>
  <c r="F62" i="21"/>
  <c r="F39" i="21"/>
  <c r="F71" i="21" s="1"/>
  <c r="F13" i="21"/>
  <c r="F14" i="21"/>
  <c r="F15" i="21"/>
  <c r="F21" i="21"/>
  <c r="F22" i="21"/>
  <c r="F23" i="21"/>
  <c r="F24" i="21"/>
  <c r="F25" i="21"/>
  <c r="F28" i="21"/>
  <c r="F29" i="21"/>
  <c r="F12" i="21"/>
  <c r="F34" i="21" s="1"/>
  <c r="F40" i="20"/>
  <c r="F7" i="20"/>
  <c r="F9" i="20"/>
  <c r="F10" i="20"/>
  <c r="F11" i="20"/>
  <c r="F12" i="20"/>
  <c r="F13" i="20"/>
  <c r="F6" i="20"/>
  <c r="F28" i="20" s="1"/>
  <c r="F49" i="19"/>
  <c r="F42" i="19"/>
  <c r="F43" i="19"/>
  <c r="F41" i="19"/>
  <c r="F22" i="19"/>
  <c r="F21" i="19"/>
  <c r="F34" i="19"/>
  <c r="F35" i="19"/>
  <c r="F33" i="19"/>
  <c r="F18" i="19"/>
  <c r="F14" i="19"/>
  <c r="F13" i="19"/>
  <c r="F12" i="19"/>
  <c r="F7" i="19"/>
  <c r="F8" i="19"/>
  <c r="F9" i="19"/>
  <c r="F10" i="19"/>
  <c r="F11" i="19"/>
  <c r="F6" i="19"/>
  <c r="F30" i="18"/>
  <c r="F13" i="16"/>
  <c r="F14" i="16"/>
  <c r="F15" i="16"/>
  <c r="F16" i="16"/>
  <c r="F17" i="16"/>
  <c r="F18" i="16"/>
  <c r="F19" i="16"/>
  <c r="F20" i="16"/>
  <c r="F21" i="16"/>
  <c r="F22" i="16"/>
  <c r="F23" i="16"/>
  <c r="F24" i="16"/>
  <c r="F12" i="16"/>
  <c r="F44" i="16"/>
  <c r="F43" i="16"/>
  <c r="F42" i="16"/>
  <c r="F41" i="16"/>
  <c r="F40" i="16"/>
  <c r="F39" i="16"/>
  <c r="F38" i="16"/>
  <c r="F33" i="16"/>
  <c r="F28" i="19" l="1"/>
  <c r="F52" i="16"/>
  <c r="F15" i="15"/>
  <c r="F14" i="15"/>
  <c r="F13" i="15"/>
  <c r="D6" i="15"/>
  <c r="D5" i="15"/>
  <c r="D7" i="15" s="1"/>
  <c r="F31" i="14"/>
  <c r="F34" i="14" s="1"/>
  <c r="F30" i="14"/>
  <c r="F29" i="14"/>
  <c r="F28" i="14"/>
  <c r="F26" i="14"/>
  <c r="F27" i="14"/>
  <c r="F25" i="14"/>
  <c r="F13" i="14"/>
  <c r="F14" i="14"/>
  <c r="F15" i="14"/>
  <c r="F19" i="14"/>
  <c r="F20" i="14"/>
  <c r="F21" i="14"/>
  <c r="F12" i="14"/>
  <c r="D6" i="14"/>
  <c r="D5" i="14"/>
  <c r="D7" i="14" s="1"/>
  <c r="F13" i="11"/>
  <c r="F12" i="11"/>
  <c r="F14" i="11" s="1"/>
  <c r="F99" i="1"/>
  <c r="F78" i="1"/>
  <c r="F79" i="1"/>
  <c r="F87" i="1"/>
  <c r="F88" i="1"/>
  <c r="F89" i="1"/>
  <c r="F90" i="1"/>
  <c r="F91" i="1"/>
  <c r="F97" i="1"/>
  <c r="F98" i="1"/>
  <c r="F76" i="1"/>
  <c r="F40" i="1"/>
  <c r="F41" i="1"/>
  <c r="F42" i="1"/>
  <c r="F45" i="1"/>
  <c r="F47" i="1"/>
  <c r="F49" i="1"/>
  <c r="F51" i="1"/>
  <c r="F52" i="1"/>
  <c r="F53" i="1"/>
  <c r="F54" i="1"/>
  <c r="F55" i="1"/>
  <c r="F56" i="1"/>
  <c r="F57" i="1"/>
  <c r="F58" i="1"/>
  <c r="F63" i="1"/>
  <c r="F65" i="1"/>
  <c r="F66" i="1"/>
  <c r="F69" i="1"/>
  <c r="F70" i="1"/>
  <c r="F25" i="1"/>
  <c r="F24" i="1"/>
  <c r="F87" i="9"/>
  <c r="F84" i="9"/>
  <c r="F83" i="9"/>
  <c r="F82" i="9"/>
  <c r="F81" i="9"/>
  <c r="F80" i="9"/>
  <c r="F79" i="9"/>
  <c r="F78" i="9"/>
  <c r="F94" i="9" s="1"/>
  <c r="F70" i="9"/>
  <c r="F69" i="9"/>
  <c r="F63" i="9"/>
  <c r="F61" i="9"/>
  <c r="F60" i="9"/>
  <c r="F50" i="9"/>
  <c r="F49" i="9"/>
  <c r="F48" i="9"/>
  <c r="F47" i="9"/>
  <c r="F46" i="9"/>
  <c r="F45" i="9"/>
  <c r="F44" i="9"/>
  <c r="F42" i="9"/>
  <c r="F41" i="9"/>
  <c r="F40" i="9"/>
  <c r="F39" i="9"/>
  <c r="F64" i="9" s="1"/>
  <c r="F28" i="9"/>
  <c r="F27" i="9"/>
  <c r="F20" i="9"/>
  <c r="F19" i="9"/>
  <c r="F16" i="9"/>
  <c r="F15" i="9"/>
  <c r="F14" i="9"/>
  <c r="F13" i="9"/>
  <c r="F12" i="9"/>
  <c r="F34" i="9" s="1"/>
  <c r="D7" i="9"/>
  <c r="D6" i="9"/>
  <c r="D5" i="9"/>
  <c r="F39" i="1"/>
  <c r="F71" i="1" s="1"/>
  <c r="D6" i="1" l="1"/>
  <c r="D5" i="1"/>
  <c r="F13" i="1"/>
  <c r="F14" i="1"/>
  <c r="F15" i="1"/>
  <c r="F16" i="1"/>
  <c r="F12" i="1"/>
  <c r="F34" i="1" l="1"/>
  <c r="D7" i="1"/>
</calcChain>
</file>

<file path=xl/sharedStrings.xml><?xml version="1.0" encoding="utf-8"?>
<sst xmlns="http://schemas.openxmlformats.org/spreadsheetml/2006/main" count="809" uniqueCount="245">
  <si>
    <t>STT</t>
  </si>
  <si>
    <t>TÊN HÀNG</t>
  </si>
  <si>
    <t>ĐVT</t>
  </si>
  <si>
    <t>SỐ LƯỢNG</t>
  </si>
  <si>
    <t xml:space="preserve">ĐƠN GIÁ </t>
  </si>
  <si>
    <t>THÀNH TIỀN</t>
  </si>
  <si>
    <t>Kg</t>
  </si>
  <si>
    <t>Cái</t>
  </si>
  <si>
    <t xml:space="preserve">Bánh cuốn </t>
  </si>
  <si>
    <t>Chả quế cây tròn</t>
  </si>
  <si>
    <t>Chả lụa ngon</t>
  </si>
  <si>
    <t>Bánh tôm</t>
  </si>
  <si>
    <t>Giá</t>
  </si>
  <si>
    <t>Rau quế</t>
  </si>
  <si>
    <t>Ớt xay</t>
  </si>
  <si>
    <t>Dưa leo</t>
  </si>
  <si>
    <t>Rau răm</t>
  </si>
  <si>
    <t>Hành lá</t>
  </si>
  <si>
    <t>Ngò rí</t>
  </si>
  <si>
    <t>Củ sắn</t>
  </si>
  <si>
    <t>Củ cải trắng</t>
  </si>
  <si>
    <t>Hành phi</t>
  </si>
  <si>
    <t>Măng ngâm</t>
  </si>
  <si>
    <t>Vịt</t>
  </si>
  <si>
    <t>TỔNG CỘNG</t>
  </si>
  <si>
    <t>Cải mầm</t>
  </si>
  <si>
    <t>Tôm loại 50 con</t>
  </si>
  <si>
    <t>Ba rọi</t>
  </si>
  <si>
    <t>Nấm rơm</t>
  </si>
  <si>
    <t>Nấm đùi gà</t>
  </si>
  <si>
    <t>Gà góc tư</t>
  </si>
  <si>
    <t>Cá lóc phi lê dùm</t>
  </si>
  <si>
    <t>Gía</t>
  </si>
  <si>
    <t>Hẹ</t>
  </si>
  <si>
    <t>Cà rốt</t>
  </si>
  <si>
    <t>Cua xay</t>
  </si>
  <si>
    <t>Rau dền</t>
  </si>
  <si>
    <t xml:space="preserve">Hành lá </t>
  </si>
  <si>
    <t>Ớt hiểm xanh</t>
  </si>
  <si>
    <t>Tỏi xay</t>
  </si>
  <si>
    <t>Hành tím xay</t>
  </si>
  <si>
    <t>Bông cải trắng</t>
  </si>
  <si>
    <t>Bông cải xanh</t>
  </si>
  <si>
    <t>Sườn chay</t>
  </si>
  <si>
    <t>Đậu hủ chiên</t>
  </si>
  <si>
    <t>Dưa hấu</t>
  </si>
  <si>
    <t>Bò file</t>
  </si>
  <si>
    <t>Hộp</t>
  </si>
  <si>
    <t>Miếng</t>
  </si>
  <si>
    <t xml:space="preserve">Phở </t>
  </si>
  <si>
    <t xml:space="preserve">Gía </t>
  </si>
  <si>
    <t>Lá chanh</t>
  </si>
  <si>
    <t>Ngò gai</t>
  </si>
  <si>
    <t>Ớt ba tri</t>
  </si>
  <si>
    <t>Ngò ôm</t>
  </si>
  <si>
    <t xml:space="preserve">Bún </t>
  </si>
  <si>
    <t xml:space="preserve">Nấm rơm </t>
  </si>
  <si>
    <t>Nấm bào ngư</t>
  </si>
  <si>
    <t>Salad xanh</t>
  </si>
  <si>
    <t>Đậu phộng rang</t>
  </si>
  <si>
    <t>ĐƠN GIÁ</t>
  </si>
  <si>
    <t>THỰC ĐƠN</t>
  </si>
  <si>
    <t>Chanh</t>
  </si>
  <si>
    <t>Xương heo</t>
  </si>
  <si>
    <t>Miến</t>
  </si>
  <si>
    <t>Hành tây</t>
  </si>
  <si>
    <t>Gừng</t>
  </si>
  <si>
    <t>DOANH THU</t>
  </si>
  <si>
    <t>Miến măng vịt</t>
  </si>
  <si>
    <t>Bánh cuốn</t>
  </si>
  <si>
    <t>THỐNG KÊ DOANH THU CHI PHÍ NGÀY 22/05/2020</t>
  </si>
  <si>
    <t>GHI CHÚ</t>
  </si>
  <si>
    <t>SÁNG</t>
  </si>
  <si>
    <t>TRƯA</t>
  </si>
  <si>
    <t>TỐI</t>
  </si>
  <si>
    <t>THỐNG KÊ DOANH THU CHI PHÍ NGÀY 23/05/2020</t>
  </si>
  <si>
    <t>Hủ tiếu</t>
  </si>
  <si>
    <t>Sườn già</t>
  </si>
  <si>
    <t>Tim heo</t>
  </si>
  <si>
    <t>Gan heo</t>
  </si>
  <si>
    <t>Thịt đùi nạc</t>
  </si>
  <si>
    <t>Bò file thái mỏng</t>
  </si>
  <si>
    <t>Thịt đùi có da</t>
  </si>
  <si>
    <t>Trứng vịt</t>
  </si>
  <si>
    <t>Dừa</t>
  </si>
  <si>
    <t>Bò file để nguyên</t>
  </si>
  <si>
    <t>Ớt đà lạt xanh</t>
  </si>
  <si>
    <t>Ớt đà lạt đỏ</t>
  </si>
  <si>
    <t>Sả xay</t>
  </si>
  <si>
    <t>Cải thìa</t>
  </si>
  <si>
    <t>Nấm linh chi trắng</t>
  </si>
  <si>
    <t>Bầu</t>
  </si>
  <si>
    <t>Ngó sen chẻ</t>
  </si>
  <si>
    <t>Tai heo</t>
  </si>
  <si>
    <t>Húng cây</t>
  </si>
  <si>
    <t>Húng lủi</t>
  </si>
  <si>
    <t>Đu đủ già</t>
  </si>
  <si>
    <t>Táo</t>
  </si>
  <si>
    <t>Khô đù 1 nắng</t>
  </si>
  <si>
    <t>Nấm linh chi nâu</t>
  </si>
  <si>
    <t>Pc</t>
  </si>
  <si>
    <t>Trái</t>
  </si>
  <si>
    <t>Bịch</t>
  </si>
  <si>
    <t>Nui</t>
  </si>
  <si>
    <t>Cải thảo</t>
  </si>
  <si>
    <t>Bánh mì chiều giao</t>
  </si>
  <si>
    <t>Gia vị bò kho</t>
  </si>
  <si>
    <t>Hủ bò kho</t>
  </si>
  <si>
    <t>Khoai tây</t>
  </si>
  <si>
    <t>Sả cây</t>
  </si>
  <si>
    <t>Thơm gọt</t>
  </si>
  <si>
    <t>Nước cốt dừa</t>
  </si>
  <si>
    <t>Ổ</t>
  </si>
  <si>
    <t xml:space="preserve">Gói </t>
  </si>
  <si>
    <t>Hủ</t>
  </si>
  <si>
    <t xml:space="preserve">Trái </t>
  </si>
  <si>
    <t>Lon</t>
  </si>
  <si>
    <t xml:space="preserve">Gà đại </t>
  </si>
  <si>
    <t>Ship grab</t>
  </si>
  <si>
    <t>Lần</t>
  </si>
  <si>
    <t>THỐNG KÊ DOANH THU CHI PHÍ NGÀY 19/05/2020</t>
  </si>
  <si>
    <t>THỐNG KÊ DOANH THU CHI PHÍ NGÀY 20/05/2020</t>
  </si>
  <si>
    <t>Tương đen</t>
  </si>
  <si>
    <t>Chao</t>
  </si>
  <si>
    <t>Sả</t>
  </si>
  <si>
    <t>Đá</t>
  </si>
  <si>
    <t>Nguyên liệu caphe</t>
  </si>
  <si>
    <t>Xoài chín</t>
  </si>
  <si>
    <t>Bơ xanh</t>
  </si>
  <si>
    <t>Bơ chín</t>
  </si>
  <si>
    <t>Chuối</t>
  </si>
  <si>
    <t>Rau cô Vinh mua</t>
  </si>
  <si>
    <t>Can</t>
  </si>
  <si>
    <t>Bao</t>
  </si>
  <si>
    <t>Bột rau câu deo Jelly
(10 hộp/thùng)</t>
  </si>
  <si>
    <t>Bột béo Indo luave
(10 bịch/thùng)</t>
  </si>
  <si>
    <t>Trà thái xanh-bột cao cấp
(12 bịch/thùng)</t>
  </si>
  <si>
    <t>Trân châu Caramel Wonderful 1 Kg
(20 bịch/thùng)</t>
  </si>
  <si>
    <t>Siro đường đen Lofaco 2.5Kg
(6 can/thùng)</t>
  </si>
  <si>
    <t>Sốt Hershey's chocolate -chai 1.36Kg
(12 chai/thùng)</t>
  </si>
  <si>
    <t>Phí vận chuyển</t>
  </si>
  <si>
    <t>THỐNG KÊ DOANH THU CHI PHÍ NGÀY 16/05/2020</t>
  </si>
  <si>
    <t xml:space="preserve">Rau cần </t>
  </si>
  <si>
    <t>Bó</t>
  </si>
  <si>
    <t>Bột rau câu</t>
  </si>
  <si>
    <t>Xương ống heo</t>
  </si>
  <si>
    <t>Xương gà</t>
  </si>
  <si>
    <t>Xương ống bò cắt</t>
  </si>
  <si>
    <t>GIA VỊ</t>
  </si>
  <si>
    <t>Cream đặc cd NSPN Xa</t>
  </si>
  <si>
    <t>Đường cát trắng</t>
  </si>
  <si>
    <t>Matcha đài loan(10 bịch/thùng)</t>
  </si>
  <si>
    <t>Cozy hoa cúc (36 hộp/thùng)</t>
  </si>
  <si>
    <t>Cacao malaysia(10 bịch/bao)</t>
  </si>
  <si>
    <t>Sữa đặc la rosee(24 lon/ thùng)</t>
  </si>
  <si>
    <t xml:space="preserve">Phí vận chuyển </t>
  </si>
  <si>
    <t>Dầu</t>
  </si>
  <si>
    <t>Mì</t>
  </si>
  <si>
    <t>Muối</t>
  </si>
  <si>
    <t>Đường</t>
  </si>
  <si>
    <t>Phèn</t>
  </si>
  <si>
    <t>Đệ II</t>
  </si>
  <si>
    <t>Ớt</t>
  </si>
  <si>
    <t>Giấm</t>
  </si>
  <si>
    <t>Xà bông</t>
  </si>
  <si>
    <t>Giấy</t>
  </si>
  <si>
    <t>Cam</t>
  </si>
  <si>
    <t>Thơm</t>
  </si>
  <si>
    <t xml:space="preserve">Nước đá </t>
  </si>
  <si>
    <t>Táo(2 thùng 36kg)</t>
  </si>
  <si>
    <t>THỐNG KÊ DOANH THU CHI PHÍ NGÀY 14/05/2020</t>
  </si>
  <si>
    <t>THỐNG KÊ DOANH THU CHI PHÍ NGÀY 15/05/2020</t>
  </si>
  <si>
    <t>THỐNG KÊ DOANH THU CHI PHÍ NGÀY 18/05/2020</t>
  </si>
  <si>
    <t>CAPHE</t>
  </si>
  <si>
    <t>Bá tước anh quốc</t>
  </si>
  <si>
    <t>Phúc long lài</t>
  </si>
  <si>
    <t>Đào 700ml(6 chai/thùng)</t>
  </si>
  <si>
    <t>Vải 700ml( 6 chai/thùng)</t>
  </si>
  <si>
    <t>Vải việt nam kim thành 565gr
 (12 hộp/thùng)</t>
  </si>
  <si>
    <t>Phúc long ô long
(20 hộp/thùng)</t>
  </si>
  <si>
    <t>Sữa thtrung Lotha</t>
  </si>
  <si>
    <t>Sữa tươi devondate</t>
  </si>
  <si>
    <t>Chuối vàng royal</t>
  </si>
  <si>
    <t>Chanh dây</t>
  </si>
  <si>
    <t>Nước đá</t>
  </si>
  <si>
    <t>Sữa tươi</t>
  </si>
  <si>
    <t>THỐNG KÊ DOANH THU CHI PHÍ NGÀY 12/05/2020</t>
  </si>
  <si>
    <t>BẾP</t>
  </si>
  <si>
    <t>Gum Lotfusen dau hu</t>
  </si>
  <si>
    <t>Bánh MARINE BOY</t>
  </si>
  <si>
    <t>Vụn bò</t>
  </si>
  <si>
    <t>Bún</t>
  </si>
  <si>
    <t>Dưa</t>
  </si>
  <si>
    <t>Sữa tươi nguyên kem devondate
 úc 10 hộp * 1 lít</t>
  </si>
  <si>
    <t>Phí giao hàng</t>
  </si>
  <si>
    <t>Sườn mikar</t>
  </si>
  <si>
    <t>Bắp bò úc</t>
  </si>
  <si>
    <t>Ca rốt</t>
  </si>
  <si>
    <t>Bơ</t>
  </si>
  <si>
    <t>Xoài</t>
  </si>
  <si>
    <t>Sữa tươi Devondate ncha</t>
  </si>
  <si>
    <t>kg</t>
  </si>
  <si>
    <t>Thùng</t>
  </si>
  <si>
    <t xml:space="preserve">Tỏi </t>
  </si>
  <si>
    <t>Phở</t>
  </si>
  <si>
    <t>Nạm bò</t>
  </si>
  <si>
    <t>Bún cộng nhỏ</t>
  </si>
  <si>
    <t>Chả giò rế loại 30 cuốn</t>
  </si>
  <si>
    <t>Sườn cốt lếch chặt</t>
  </si>
  <si>
    <t>Nem nướng</t>
  </si>
  <si>
    <t>Nghệ tươi</t>
  </si>
  <si>
    <t>Sả cắt lát</t>
  </si>
  <si>
    <t>Cá kèo</t>
  </si>
  <si>
    <t>Khổ qua</t>
  </si>
  <si>
    <t>Thịt xay</t>
  </si>
  <si>
    <t>Kinh giới</t>
  </si>
  <si>
    <t>Cà pháo ngâm chua</t>
  </si>
  <si>
    <t>Mận đá</t>
  </si>
  <si>
    <t>Me</t>
  </si>
  <si>
    <t>Tăm xuyên</t>
  </si>
  <si>
    <t>Bánh canh</t>
  </si>
  <si>
    <t>Gio heo</t>
  </si>
  <si>
    <t>Salad gai</t>
  </si>
  <si>
    <t>Nạc dăm</t>
  </si>
  <si>
    <t>Trứng cút</t>
  </si>
  <si>
    <t>Vỉ</t>
  </si>
  <si>
    <t>Sữa tươi tt VNM</t>
  </si>
  <si>
    <t>Sữa tươi DEVONDATE NCHA</t>
  </si>
  <si>
    <t>Sữa tươi nguyên kem devondate
úc 10 hộp *1 lít</t>
  </si>
  <si>
    <t>Vải ngâm Hosen - hộp 565gr</t>
  </si>
  <si>
    <t>Trà lài túi lọc phúc long</t>
  </si>
  <si>
    <t>Hạt chia úc</t>
  </si>
  <si>
    <t>Bột rau câu con cá dẻo hiệp long</t>
  </si>
  <si>
    <t>Cozy vải</t>
  </si>
  <si>
    <t>Cozy đào</t>
  </si>
  <si>
    <t>Sữa tươi balan không
 đường -hộp 1lit</t>
  </si>
  <si>
    <t>Lipton hộp 100 gói(hộp)</t>
  </si>
  <si>
    <t>Đào ngâm EI Greco (hộp)</t>
  </si>
  <si>
    <t>THỐNG KÊ DOANH THU CHI PHÍ NGÀY 25/05/2020</t>
  </si>
  <si>
    <t>THỐNG KÊ DOANH THU CHI PHÍ NGÀY 24/05/2020</t>
  </si>
  <si>
    <t>Sữa tươi nguyên kem 
decondae úc 10 hộp *1lit</t>
  </si>
  <si>
    <t>Khăn giấy lau tay roto</t>
  </si>
  <si>
    <t>Giay vệ sinh cuộn lớn
an khang caro600</t>
  </si>
  <si>
    <t>Hộp đựng giấy lau tay
 roto8038A</t>
  </si>
  <si>
    <t>Giay vệ sinh an khang 
classic10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</si>
</sst>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6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left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3" fillId="0" borderId="0" xfId="0" applyFont="1" applyAlignment="1"/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1" fillId="0" borderId="3" xfId="0" applyFont="1" applyBorder="1" applyAlignment="1">
      <alignment horizontal="left" wrapText="1"/>
    </xf>
    <xf numFmtId="0" fontId="4" fillId="0" borderId="3" xfId="0" applyFont="1" applyBorder="1"/>
    <xf numFmtId="0" fontId="1" fillId="0" borderId="3" xfId="0" applyFont="1" applyBorder="1" applyAlignment="1">
      <alignment horizontal="right" vertical="center"/>
    </xf>
    <xf numFmtId="0" fontId="1" fillId="0" borderId="3" xfId="0" applyFont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3" xfId="0" applyFont="1" applyBorder="1"/>
    <xf numFmtId="0" fontId="4" fillId="0" borderId="3" xfId="0" applyFont="1" applyBorder="1" applyAlignment="1">
      <alignment horizontal="center" vertical="center" wrapText="1"/>
    </xf>
    <xf numFmtId="0" fontId="1" fillId="0" borderId="3" xfId="0" applyFont="1" applyBorder="1" applyAlignment="1"/>
    <xf numFmtId="0" fontId="1" fillId="0" borderId="3" xfId="0" applyFont="1" applyBorder="1" applyAlignment="1">
      <alignment horizontal="right" wrapText="1"/>
    </xf>
    <xf numFmtId="0" fontId="1" fillId="0" borderId="3" xfId="0" applyFont="1" applyBorder="1" applyAlignment="1">
      <alignment wrapText="1"/>
    </xf>
    <xf numFmtId="0" fontId="1" fillId="2" borderId="3" xfId="0" applyFont="1" applyFill="1" applyBorder="1"/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right"/>
    </xf>
    <xf numFmtId="0" fontId="6" fillId="0" borderId="0" xfId="0" applyFont="1" applyBorder="1"/>
    <xf numFmtId="0" fontId="1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" fillId="3" borderId="3" xfId="0" applyFont="1" applyFill="1" applyBorder="1"/>
    <xf numFmtId="0" fontId="2" fillId="0" borderId="3" xfId="0" applyFont="1" applyBorder="1" applyAlignment="1"/>
    <xf numFmtId="0" fontId="5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C592-BB66-4FF7-BDBE-DAFAC1EDC979}">
  <dimension ref="A1:M119"/>
  <sheetViews>
    <sheetView workbookViewId="0">
      <selection activeCell="D2" sqref="D2"/>
    </sheetView>
  </sheetViews>
  <sheetFormatPr defaultRowHeight="16.5" x14ac:dyDescent="0.25"/>
  <cols>
    <col min="1" max="1" width="16.7109375" style="2" customWidth="1"/>
    <col min="2" max="2" width="33" style="5" customWidth="1"/>
    <col min="3" max="3" width="16.140625" style="2" customWidth="1"/>
    <col min="4" max="4" width="16.85546875" style="2" customWidth="1"/>
    <col min="5" max="5" width="15.7109375" style="5" customWidth="1"/>
    <col min="6" max="6" width="17.5703125" style="5" customWidth="1"/>
    <col min="7" max="7" width="17.140625" style="5" customWidth="1"/>
    <col min="8" max="8" width="21.7109375" style="5" customWidth="1"/>
    <col min="9" max="9" width="17.42578125" style="5" customWidth="1"/>
    <col min="10" max="10" width="21.7109375" style="5" customWidth="1"/>
    <col min="11" max="11" width="18.140625" style="5" customWidth="1"/>
    <col min="12" max="12" width="21.28515625" style="5" customWidth="1"/>
    <col min="13" max="13" width="17.42578125" style="5" customWidth="1"/>
    <col min="14" max="14" width="16.7109375" style="5" customWidth="1"/>
    <col min="15" max="16384" width="9.140625" style="5"/>
  </cols>
  <sheetData>
    <row r="1" spans="1:13" s="1" customFormat="1" ht="22.5" x14ac:dyDescent="0.3">
      <c r="A1" s="2"/>
      <c r="C1" s="2"/>
      <c r="D1" s="40" t="s">
        <v>238</v>
      </c>
      <c r="E1" s="40"/>
      <c r="F1" s="40"/>
      <c r="G1" s="40"/>
      <c r="H1" s="40"/>
      <c r="I1" s="10"/>
      <c r="J1" s="10"/>
      <c r="K1" s="10"/>
      <c r="L1" s="10"/>
      <c r="M1" s="10"/>
    </row>
    <row r="3" spans="1:13" ht="30.75" customHeight="1" x14ac:dyDescent="0.25"/>
    <row r="4" spans="1:13" ht="28.5" customHeight="1" x14ac:dyDescent="0.25">
      <c r="A4" s="9" t="s">
        <v>61</v>
      </c>
      <c r="B4" s="28" t="s">
        <v>3</v>
      </c>
      <c r="C4" s="9" t="s">
        <v>60</v>
      </c>
      <c r="D4" s="9" t="s">
        <v>67</v>
      </c>
    </row>
    <row r="5" spans="1:13" ht="21" customHeight="1" x14ac:dyDescent="0.25">
      <c r="A5" s="14"/>
      <c r="B5" s="18"/>
      <c r="C5" s="41"/>
      <c r="D5" s="19"/>
    </row>
    <row r="6" spans="1:13" ht="17.25" x14ac:dyDescent="0.25">
      <c r="A6" s="15"/>
      <c r="B6" s="18"/>
      <c r="C6" s="42"/>
      <c r="D6" s="19"/>
    </row>
    <row r="7" spans="1:13" ht="17.25" x14ac:dyDescent="0.3">
      <c r="A7" s="17" t="s">
        <v>24</v>
      </c>
      <c r="B7" s="7"/>
      <c r="C7" s="7"/>
      <c r="D7" s="19"/>
    </row>
    <row r="8" spans="1:13" x14ac:dyDescent="0.25">
      <c r="A8" s="5"/>
      <c r="C8" s="5"/>
      <c r="D8" s="5"/>
    </row>
    <row r="9" spans="1:13" x14ac:dyDescent="0.25">
      <c r="A9" s="5"/>
      <c r="C9" s="5"/>
      <c r="D9" s="5"/>
    </row>
    <row r="10" spans="1:13" ht="23.25" x14ac:dyDescent="0.35">
      <c r="A10" s="27" t="s">
        <v>72</v>
      </c>
      <c r="C10" s="5"/>
      <c r="D10" s="5"/>
    </row>
    <row r="11" spans="1:13" x14ac:dyDescent="0.25">
      <c r="A11" s="4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4" t="s">
        <v>71</v>
      </c>
    </row>
    <row r="12" spans="1:13" x14ac:dyDescent="0.25">
      <c r="A12" s="8">
        <v>1</v>
      </c>
      <c r="B12" s="7" t="s">
        <v>204</v>
      </c>
      <c r="C12" s="16" t="s">
        <v>6</v>
      </c>
      <c r="D12" s="6">
        <v>8</v>
      </c>
      <c r="E12" s="7">
        <v>10000</v>
      </c>
      <c r="F12" s="7">
        <f>D12*E12</f>
        <v>80000</v>
      </c>
      <c r="G12" s="7"/>
    </row>
    <row r="13" spans="1:13" x14ac:dyDescent="0.25">
      <c r="A13" s="8">
        <v>2</v>
      </c>
      <c r="B13" s="7" t="s">
        <v>205</v>
      </c>
      <c r="C13" s="16" t="s">
        <v>6</v>
      </c>
      <c r="D13" s="6">
        <v>3.5</v>
      </c>
      <c r="E13" s="7">
        <v>159000</v>
      </c>
      <c r="F13" s="7">
        <f t="shared" ref="F13:F29" si="0">D13*E13</f>
        <v>556500</v>
      </c>
      <c r="G13" s="7"/>
    </row>
    <row r="14" spans="1:13" x14ac:dyDescent="0.25">
      <c r="A14" s="8">
        <v>3</v>
      </c>
      <c r="B14" s="7" t="s">
        <v>81</v>
      </c>
      <c r="C14" s="16" t="s">
        <v>6</v>
      </c>
      <c r="D14" s="6">
        <v>3.5</v>
      </c>
      <c r="E14" s="7">
        <v>180000</v>
      </c>
      <c r="F14" s="7">
        <f t="shared" si="0"/>
        <v>630000</v>
      </c>
      <c r="G14" s="7"/>
    </row>
    <row r="15" spans="1:13" x14ac:dyDescent="0.25">
      <c r="A15" s="8">
        <v>4</v>
      </c>
      <c r="B15" s="7" t="s">
        <v>12</v>
      </c>
      <c r="C15" s="16" t="s">
        <v>6</v>
      </c>
      <c r="D15" s="6">
        <v>2</v>
      </c>
      <c r="E15" s="7">
        <v>10000</v>
      </c>
      <c r="F15" s="7">
        <f t="shared" si="0"/>
        <v>20000</v>
      </c>
      <c r="G15" s="7"/>
    </row>
    <row r="16" spans="1:13" x14ac:dyDescent="0.25">
      <c r="A16" s="8">
        <v>5</v>
      </c>
      <c r="B16" s="7" t="s">
        <v>54</v>
      </c>
      <c r="C16" s="6" t="s">
        <v>6</v>
      </c>
      <c r="D16" s="6"/>
      <c r="E16" s="7"/>
      <c r="F16" s="7">
        <v>5000</v>
      </c>
      <c r="G16" s="7"/>
    </row>
    <row r="17" spans="1:7" x14ac:dyDescent="0.25">
      <c r="A17" s="8">
        <v>6</v>
      </c>
      <c r="B17" s="7" t="s">
        <v>52</v>
      </c>
      <c r="C17" s="6" t="s">
        <v>6</v>
      </c>
      <c r="D17" s="6"/>
      <c r="E17" s="7"/>
      <c r="F17" s="7">
        <v>20000</v>
      </c>
      <c r="G17" s="7"/>
    </row>
    <row r="18" spans="1:7" x14ac:dyDescent="0.25">
      <c r="A18" s="8">
        <v>7</v>
      </c>
      <c r="B18" s="7" t="s">
        <v>13</v>
      </c>
      <c r="C18" s="6" t="s">
        <v>6</v>
      </c>
      <c r="D18" s="6"/>
      <c r="E18" s="7"/>
      <c r="F18" s="7">
        <v>20000</v>
      </c>
      <c r="G18" s="7"/>
    </row>
    <row r="19" spans="1:7" x14ac:dyDescent="0.25">
      <c r="A19" s="8">
        <v>8</v>
      </c>
      <c r="B19" s="7" t="s">
        <v>17</v>
      </c>
      <c r="C19" s="6" t="s">
        <v>6</v>
      </c>
      <c r="D19" s="6"/>
      <c r="E19" s="7"/>
      <c r="F19" s="7">
        <v>20000</v>
      </c>
      <c r="G19" s="7"/>
    </row>
    <row r="20" spans="1:7" x14ac:dyDescent="0.25">
      <c r="A20" s="8">
        <v>9</v>
      </c>
      <c r="B20" s="7" t="s">
        <v>18</v>
      </c>
      <c r="C20" s="6" t="s">
        <v>6</v>
      </c>
      <c r="D20" s="6"/>
      <c r="E20" s="7"/>
      <c r="F20" s="7">
        <v>13000</v>
      </c>
      <c r="G20" s="7"/>
    </row>
    <row r="21" spans="1:7" x14ac:dyDescent="0.25">
      <c r="A21" s="8">
        <v>10</v>
      </c>
      <c r="B21" s="7" t="s">
        <v>206</v>
      </c>
      <c r="C21" s="6" t="s">
        <v>6</v>
      </c>
      <c r="D21" s="6">
        <v>9</v>
      </c>
      <c r="E21" s="7">
        <v>10000</v>
      </c>
      <c r="F21" s="7">
        <f t="shared" si="0"/>
        <v>90000</v>
      </c>
      <c r="G21" s="7"/>
    </row>
    <row r="22" spans="1:7" x14ac:dyDescent="0.25">
      <c r="A22" s="8">
        <v>11</v>
      </c>
      <c r="B22" s="7" t="s">
        <v>207</v>
      </c>
      <c r="C22" s="6" t="s">
        <v>102</v>
      </c>
      <c r="D22" s="6">
        <v>5</v>
      </c>
      <c r="E22" s="7">
        <v>65000</v>
      </c>
      <c r="F22" s="7">
        <f t="shared" si="0"/>
        <v>325000</v>
      </c>
      <c r="G22" s="7"/>
    </row>
    <row r="23" spans="1:7" x14ac:dyDescent="0.25">
      <c r="A23" s="8">
        <v>12</v>
      </c>
      <c r="B23" s="7" t="s">
        <v>208</v>
      </c>
      <c r="C23" s="6" t="s">
        <v>6</v>
      </c>
      <c r="D23" s="6">
        <v>3.5</v>
      </c>
      <c r="E23" s="7">
        <v>125000</v>
      </c>
      <c r="F23" s="7">
        <f t="shared" si="0"/>
        <v>437500</v>
      </c>
      <c r="G23" s="7"/>
    </row>
    <row r="24" spans="1:7" x14ac:dyDescent="0.25">
      <c r="A24" s="8">
        <v>13</v>
      </c>
      <c r="B24" s="7" t="s">
        <v>209</v>
      </c>
      <c r="C24" s="6" t="s">
        <v>6</v>
      </c>
      <c r="D24" s="6">
        <v>3</v>
      </c>
      <c r="E24" s="7">
        <v>120000</v>
      </c>
      <c r="F24" s="7">
        <f t="shared" si="0"/>
        <v>360000</v>
      </c>
      <c r="G24" s="7"/>
    </row>
    <row r="25" spans="1:7" x14ac:dyDescent="0.25">
      <c r="A25" s="8">
        <v>14</v>
      </c>
      <c r="B25" s="7" t="s">
        <v>12</v>
      </c>
      <c r="C25" s="6" t="s">
        <v>6</v>
      </c>
      <c r="D25" s="6">
        <v>2</v>
      </c>
      <c r="E25" s="7">
        <v>10000</v>
      </c>
      <c r="F25" s="7">
        <f t="shared" si="0"/>
        <v>20000</v>
      </c>
      <c r="G25" s="7"/>
    </row>
    <row r="26" spans="1:7" x14ac:dyDescent="0.25">
      <c r="A26" s="8">
        <v>15</v>
      </c>
      <c r="B26" s="7" t="s">
        <v>13</v>
      </c>
      <c r="C26" s="6" t="s">
        <v>6</v>
      </c>
      <c r="D26" s="6"/>
      <c r="E26" s="7"/>
      <c r="F26" s="7">
        <v>20000</v>
      </c>
      <c r="G26" s="7"/>
    </row>
    <row r="27" spans="1:7" x14ac:dyDescent="0.25">
      <c r="A27" s="8">
        <v>16</v>
      </c>
      <c r="B27" s="7" t="s">
        <v>94</v>
      </c>
      <c r="C27" s="6" t="s">
        <v>6</v>
      </c>
      <c r="D27" s="6"/>
      <c r="E27" s="7"/>
      <c r="F27" s="7">
        <v>20000</v>
      </c>
      <c r="G27" s="7"/>
    </row>
    <row r="28" spans="1:7" x14ac:dyDescent="0.25">
      <c r="A28" s="8">
        <v>17</v>
      </c>
      <c r="B28" s="7" t="s">
        <v>15</v>
      </c>
      <c r="C28" s="6" t="s">
        <v>6</v>
      </c>
      <c r="D28" s="6">
        <v>3</v>
      </c>
      <c r="E28" s="7">
        <v>15500</v>
      </c>
      <c r="F28" s="7">
        <f t="shared" si="0"/>
        <v>46500</v>
      </c>
      <c r="G28" s="7"/>
    </row>
    <row r="29" spans="1:7" x14ac:dyDescent="0.25">
      <c r="A29" s="8">
        <v>18</v>
      </c>
      <c r="B29" s="7" t="s">
        <v>58</v>
      </c>
      <c r="C29" s="6" t="s">
        <v>6</v>
      </c>
      <c r="D29" s="6">
        <v>1.5</v>
      </c>
      <c r="E29" s="7">
        <v>25000</v>
      </c>
      <c r="F29" s="7">
        <f t="shared" si="0"/>
        <v>37500</v>
      </c>
      <c r="G29" s="7"/>
    </row>
    <row r="30" spans="1:7" x14ac:dyDescent="0.25">
      <c r="A30" s="8">
        <v>19</v>
      </c>
      <c r="B30" s="7" t="s">
        <v>14</v>
      </c>
      <c r="C30" s="6" t="s">
        <v>6</v>
      </c>
      <c r="D30" s="6"/>
      <c r="E30" s="7"/>
      <c r="F30" s="7">
        <v>10000</v>
      </c>
      <c r="G30" s="7"/>
    </row>
    <row r="31" spans="1:7" x14ac:dyDescent="0.25">
      <c r="A31" s="8">
        <v>20</v>
      </c>
      <c r="B31" s="7" t="s">
        <v>39</v>
      </c>
      <c r="C31" s="6" t="s">
        <v>6</v>
      </c>
      <c r="D31" s="6"/>
      <c r="E31" s="7"/>
      <c r="F31" s="7">
        <v>20000</v>
      </c>
      <c r="G31" s="7"/>
    </row>
    <row r="32" spans="1:7" x14ac:dyDescent="0.25">
      <c r="A32" s="8">
        <v>21</v>
      </c>
      <c r="B32" s="7" t="s">
        <v>17</v>
      </c>
      <c r="C32" s="6" t="s">
        <v>6</v>
      </c>
      <c r="D32" s="6"/>
      <c r="E32" s="7"/>
      <c r="F32" s="7">
        <v>20000</v>
      </c>
      <c r="G32" s="7"/>
    </row>
    <row r="33" spans="1:7" x14ac:dyDescent="0.25">
      <c r="A33" s="8">
        <v>22</v>
      </c>
      <c r="B33" s="7" t="s">
        <v>95</v>
      </c>
      <c r="C33" s="6" t="s">
        <v>6</v>
      </c>
      <c r="D33" s="6"/>
      <c r="E33" s="7"/>
      <c r="F33" s="7">
        <v>10000</v>
      </c>
      <c r="G33" s="7"/>
    </row>
    <row r="34" spans="1:7" x14ac:dyDescent="0.25">
      <c r="A34" s="23" t="s">
        <v>24</v>
      </c>
      <c r="B34" s="24"/>
      <c r="C34" s="24"/>
      <c r="D34" s="24"/>
      <c r="E34" s="25"/>
      <c r="F34" s="7">
        <f>SUM(F12:F33)</f>
        <v>2781000</v>
      </c>
      <c r="G34" s="7"/>
    </row>
    <row r="37" spans="1:7" ht="23.25" x14ac:dyDescent="0.35">
      <c r="A37" s="26" t="s">
        <v>73</v>
      </c>
    </row>
    <row r="38" spans="1:7" x14ac:dyDescent="0.25">
      <c r="A38" s="3" t="s">
        <v>0</v>
      </c>
      <c r="B38" s="4" t="s">
        <v>1</v>
      </c>
      <c r="C38" s="4" t="s">
        <v>2</v>
      </c>
      <c r="D38" s="4" t="s">
        <v>3</v>
      </c>
      <c r="E38" s="4" t="s">
        <v>4</v>
      </c>
      <c r="F38" s="4" t="s">
        <v>5</v>
      </c>
      <c r="G38" s="4" t="s">
        <v>71</v>
      </c>
    </row>
    <row r="39" spans="1:7" x14ac:dyDescent="0.25">
      <c r="A39" s="6">
        <v>1</v>
      </c>
      <c r="B39" s="7" t="s">
        <v>30</v>
      </c>
      <c r="C39" s="8" t="s">
        <v>6</v>
      </c>
      <c r="D39" s="19">
        <v>26</v>
      </c>
      <c r="E39" s="19">
        <v>38000</v>
      </c>
      <c r="F39" s="19">
        <f>E39*D39</f>
        <v>988000</v>
      </c>
      <c r="G39" s="7"/>
    </row>
    <row r="40" spans="1:7" x14ac:dyDescent="0.25">
      <c r="A40" s="6">
        <v>2</v>
      </c>
      <c r="B40" s="7" t="s">
        <v>51</v>
      </c>
      <c r="C40" s="8" t="s">
        <v>6</v>
      </c>
      <c r="D40" s="19"/>
      <c r="E40" s="19"/>
      <c r="F40" s="19">
        <v>5000</v>
      </c>
      <c r="G40" s="7"/>
    </row>
    <row r="41" spans="1:7" x14ac:dyDescent="0.25">
      <c r="A41" s="6">
        <v>3</v>
      </c>
      <c r="B41" s="7" t="s">
        <v>210</v>
      </c>
      <c r="C41" s="8" t="s">
        <v>6</v>
      </c>
      <c r="D41" s="19"/>
      <c r="E41" s="19"/>
      <c r="F41" s="19">
        <v>10000</v>
      </c>
      <c r="G41" s="7"/>
    </row>
    <row r="42" spans="1:7" x14ac:dyDescent="0.25">
      <c r="A42" s="6">
        <v>4</v>
      </c>
      <c r="B42" s="7" t="s">
        <v>46</v>
      </c>
      <c r="C42" s="8" t="s">
        <v>6</v>
      </c>
      <c r="D42" s="19">
        <v>4</v>
      </c>
      <c r="E42" s="19">
        <v>180000</v>
      </c>
      <c r="F42" s="19">
        <f t="shared" ref="F42:F62" si="1">E42*D42</f>
        <v>720000</v>
      </c>
      <c r="G42" s="7"/>
    </row>
    <row r="43" spans="1:7" x14ac:dyDescent="0.25">
      <c r="A43" s="6">
        <v>5</v>
      </c>
      <c r="B43" s="7" t="s">
        <v>211</v>
      </c>
      <c r="C43" s="8" t="s">
        <v>6</v>
      </c>
      <c r="D43" s="19"/>
      <c r="E43" s="19"/>
      <c r="F43" s="19">
        <v>10000</v>
      </c>
      <c r="G43" s="7"/>
    </row>
    <row r="44" spans="1:7" x14ac:dyDescent="0.25">
      <c r="A44" s="6">
        <v>6</v>
      </c>
      <c r="B44" s="7" t="s">
        <v>40</v>
      </c>
      <c r="C44" s="8" t="s">
        <v>6</v>
      </c>
      <c r="D44" s="19"/>
      <c r="E44" s="19"/>
      <c r="F44" s="19">
        <v>20000</v>
      </c>
      <c r="G44" s="7"/>
    </row>
    <row r="45" spans="1:7" x14ac:dyDescent="0.25">
      <c r="A45" s="6">
        <v>7</v>
      </c>
      <c r="B45" s="7" t="s">
        <v>212</v>
      </c>
      <c r="C45" s="8" t="s">
        <v>6</v>
      </c>
      <c r="D45" s="19">
        <v>4.5</v>
      </c>
      <c r="E45" s="19">
        <v>120000</v>
      </c>
      <c r="F45" s="19">
        <f t="shared" si="1"/>
        <v>540000</v>
      </c>
      <c r="G45" s="7"/>
    </row>
    <row r="46" spans="1:7" x14ac:dyDescent="0.25">
      <c r="A46" s="6">
        <v>8</v>
      </c>
      <c r="B46" s="7" t="s">
        <v>39</v>
      </c>
      <c r="C46" s="8" t="s">
        <v>6</v>
      </c>
      <c r="D46" s="19"/>
      <c r="E46" s="19"/>
      <c r="F46" s="19">
        <v>20000</v>
      </c>
      <c r="G46" s="7"/>
    </row>
    <row r="47" spans="1:7" x14ac:dyDescent="0.25">
      <c r="A47" s="6">
        <v>9</v>
      </c>
      <c r="B47" s="7" t="s">
        <v>109</v>
      </c>
      <c r="C47" s="8" t="s">
        <v>6</v>
      </c>
      <c r="D47" s="19"/>
      <c r="E47" s="19"/>
      <c r="F47" s="19">
        <v>10000</v>
      </c>
      <c r="G47" s="7"/>
    </row>
    <row r="48" spans="1:7" x14ac:dyDescent="0.25">
      <c r="A48" s="6">
        <v>10</v>
      </c>
      <c r="B48" s="7" t="s">
        <v>213</v>
      </c>
      <c r="C48" s="8" t="s">
        <v>6</v>
      </c>
      <c r="D48" s="19">
        <v>14</v>
      </c>
      <c r="E48" s="19">
        <v>27000</v>
      </c>
      <c r="F48" s="19">
        <f t="shared" si="1"/>
        <v>378000</v>
      </c>
      <c r="G48" s="7"/>
    </row>
    <row r="49" spans="1:7" x14ac:dyDescent="0.25">
      <c r="A49" s="6">
        <v>11</v>
      </c>
      <c r="B49" s="7" t="s">
        <v>214</v>
      </c>
      <c r="C49" s="8" t="s">
        <v>6</v>
      </c>
      <c r="D49" s="19">
        <v>4.5</v>
      </c>
      <c r="E49" s="19">
        <v>96000</v>
      </c>
      <c r="F49" s="19">
        <f t="shared" si="1"/>
        <v>432000</v>
      </c>
      <c r="G49" s="7"/>
    </row>
    <row r="50" spans="1:7" x14ac:dyDescent="0.25">
      <c r="A50" s="6">
        <v>12</v>
      </c>
      <c r="B50" s="7" t="s">
        <v>38</v>
      </c>
      <c r="C50" s="8" t="s">
        <v>6</v>
      </c>
      <c r="D50" s="19"/>
      <c r="E50" s="19"/>
      <c r="F50" s="19">
        <v>15000</v>
      </c>
      <c r="G50" s="7"/>
    </row>
    <row r="51" spans="1:7" x14ac:dyDescent="0.25">
      <c r="A51" s="6">
        <v>13</v>
      </c>
      <c r="B51" s="7" t="s">
        <v>14</v>
      </c>
      <c r="C51" s="8" t="s">
        <v>6</v>
      </c>
      <c r="D51" s="19"/>
      <c r="E51" s="19"/>
      <c r="F51" s="19">
        <v>15000</v>
      </c>
      <c r="G51" s="7"/>
    </row>
    <row r="52" spans="1:7" x14ac:dyDescent="0.25">
      <c r="A52" s="6">
        <v>14</v>
      </c>
      <c r="B52" s="7" t="s">
        <v>82</v>
      </c>
      <c r="C52" s="8" t="s">
        <v>6</v>
      </c>
      <c r="D52" s="19">
        <v>8</v>
      </c>
      <c r="E52" s="19">
        <v>120000</v>
      </c>
      <c r="F52" s="19">
        <f t="shared" si="1"/>
        <v>960000</v>
      </c>
      <c r="G52" s="7"/>
    </row>
    <row r="53" spans="1:7" x14ac:dyDescent="0.25">
      <c r="A53" s="6">
        <v>15</v>
      </c>
      <c r="B53" s="7" t="s">
        <v>215</v>
      </c>
      <c r="C53" s="8" t="s">
        <v>6</v>
      </c>
      <c r="D53" s="19"/>
      <c r="E53" s="19"/>
      <c r="F53" s="19">
        <v>30000</v>
      </c>
      <c r="G53" s="7"/>
    </row>
    <row r="54" spans="1:7" x14ac:dyDescent="0.25">
      <c r="A54" s="6">
        <v>16</v>
      </c>
      <c r="B54" s="7" t="s">
        <v>216</v>
      </c>
      <c r="C54" s="8" t="s">
        <v>6</v>
      </c>
      <c r="D54" s="19">
        <v>5</v>
      </c>
      <c r="E54" s="19">
        <v>41000</v>
      </c>
      <c r="F54" s="19">
        <f t="shared" si="1"/>
        <v>205000</v>
      </c>
      <c r="G54" s="7"/>
    </row>
    <row r="55" spans="1:7" x14ac:dyDescent="0.25">
      <c r="A55" s="6">
        <v>17</v>
      </c>
      <c r="B55" s="7" t="s">
        <v>104</v>
      </c>
      <c r="C55" s="8" t="s">
        <v>6</v>
      </c>
      <c r="D55" s="19">
        <v>9</v>
      </c>
      <c r="E55" s="19">
        <v>15500</v>
      </c>
      <c r="F55" s="19">
        <f t="shared" si="1"/>
        <v>139500</v>
      </c>
      <c r="G55" s="7"/>
    </row>
    <row r="56" spans="1:7" x14ac:dyDescent="0.25">
      <c r="A56" s="6">
        <v>18</v>
      </c>
      <c r="B56" s="7" t="s">
        <v>17</v>
      </c>
      <c r="C56" s="8" t="s">
        <v>6</v>
      </c>
      <c r="D56" s="19"/>
      <c r="E56" s="19"/>
      <c r="F56" s="19">
        <v>20000</v>
      </c>
      <c r="G56" s="7"/>
    </row>
    <row r="57" spans="1:7" x14ac:dyDescent="0.25">
      <c r="A57" s="6">
        <v>19</v>
      </c>
      <c r="B57" s="7" t="s">
        <v>18</v>
      </c>
      <c r="C57" s="8" t="s">
        <v>6</v>
      </c>
      <c r="D57" s="19"/>
      <c r="E57" s="19"/>
      <c r="F57" s="19">
        <v>20000</v>
      </c>
      <c r="G57" s="7"/>
    </row>
    <row r="58" spans="1:7" x14ac:dyDescent="0.25">
      <c r="A58" s="6">
        <v>20</v>
      </c>
      <c r="B58" s="7" t="s">
        <v>217</v>
      </c>
      <c r="C58" s="8" t="s">
        <v>6</v>
      </c>
      <c r="D58" s="19">
        <v>21</v>
      </c>
      <c r="E58" s="19">
        <v>22000</v>
      </c>
      <c r="F58" s="19">
        <f t="shared" si="1"/>
        <v>462000</v>
      </c>
      <c r="G58" s="7"/>
    </row>
    <row r="59" spans="1:7" x14ac:dyDescent="0.25">
      <c r="A59" s="6">
        <v>21</v>
      </c>
      <c r="B59" s="7" t="s">
        <v>218</v>
      </c>
      <c r="C59" s="8" t="s">
        <v>6</v>
      </c>
      <c r="D59" s="19">
        <v>0.5</v>
      </c>
      <c r="E59" s="19">
        <v>32000</v>
      </c>
      <c r="F59" s="19">
        <f t="shared" si="1"/>
        <v>16000</v>
      </c>
      <c r="G59" s="7"/>
    </row>
    <row r="60" spans="1:7" x14ac:dyDescent="0.25">
      <c r="A60" s="6">
        <v>22</v>
      </c>
      <c r="B60" s="7" t="s">
        <v>219</v>
      </c>
      <c r="C60" s="8" t="s">
        <v>102</v>
      </c>
      <c r="D60" s="19">
        <v>1</v>
      </c>
      <c r="E60" s="19"/>
      <c r="F60" s="19">
        <v>30000</v>
      </c>
      <c r="G60" s="7"/>
    </row>
    <row r="61" spans="1:7" x14ac:dyDescent="0.25">
      <c r="A61" s="6">
        <v>23</v>
      </c>
      <c r="B61" s="7" t="s">
        <v>214</v>
      </c>
      <c r="C61" s="8" t="s">
        <v>6</v>
      </c>
      <c r="D61" s="19">
        <v>1</v>
      </c>
      <c r="E61" s="19">
        <v>96000</v>
      </c>
      <c r="F61" s="19">
        <f t="shared" si="1"/>
        <v>96000</v>
      </c>
      <c r="G61" s="7"/>
    </row>
    <row r="62" spans="1:7" x14ac:dyDescent="0.25">
      <c r="A62" s="6">
        <v>24</v>
      </c>
      <c r="B62" s="7" t="s">
        <v>91</v>
      </c>
      <c r="C62" s="8" t="s">
        <v>6</v>
      </c>
      <c r="D62" s="19">
        <v>21</v>
      </c>
      <c r="E62" s="19">
        <v>14500</v>
      </c>
      <c r="F62" s="19">
        <f t="shared" si="1"/>
        <v>304500</v>
      </c>
      <c r="G62" s="7"/>
    </row>
    <row r="63" spans="1:7" x14ac:dyDescent="0.25">
      <c r="A63" s="6">
        <v>25</v>
      </c>
      <c r="B63" s="7"/>
      <c r="C63" s="7"/>
      <c r="D63" s="7"/>
      <c r="E63" s="7"/>
      <c r="F63" s="7"/>
      <c r="G63" s="7"/>
    </row>
    <row r="64" spans="1:7" x14ac:dyDescent="0.25">
      <c r="A64" s="6">
        <v>26</v>
      </c>
      <c r="B64" s="7"/>
      <c r="C64" s="7"/>
      <c r="D64" s="7"/>
      <c r="E64" s="7"/>
      <c r="F64" s="7"/>
      <c r="G64" s="7"/>
    </row>
    <row r="65" spans="1:7" x14ac:dyDescent="0.25">
      <c r="A65" s="6">
        <v>27</v>
      </c>
      <c r="B65" s="7"/>
      <c r="C65" s="7"/>
      <c r="D65" s="7"/>
      <c r="E65" s="7"/>
      <c r="F65" s="7"/>
      <c r="G65" s="7"/>
    </row>
    <row r="66" spans="1:7" x14ac:dyDescent="0.25">
      <c r="A66" s="6">
        <v>28</v>
      </c>
      <c r="B66" s="7"/>
      <c r="C66" s="7"/>
      <c r="D66" s="7"/>
      <c r="E66" s="7"/>
      <c r="F66" s="7"/>
      <c r="G66" s="7"/>
    </row>
    <row r="67" spans="1:7" x14ac:dyDescent="0.25">
      <c r="A67" s="6">
        <v>29</v>
      </c>
      <c r="B67" s="7"/>
      <c r="C67" s="7"/>
      <c r="D67" s="7"/>
      <c r="E67" s="7"/>
      <c r="F67" s="7"/>
      <c r="G67" s="7"/>
    </row>
    <row r="68" spans="1:7" x14ac:dyDescent="0.25">
      <c r="A68" s="6">
        <v>30</v>
      </c>
      <c r="B68" s="7"/>
      <c r="C68" s="7"/>
      <c r="D68" s="7"/>
      <c r="E68" s="7"/>
      <c r="F68" s="7"/>
      <c r="G68" s="7"/>
    </row>
    <row r="69" spans="1:7" x14ac:dyDescent="0.25">
      <c r="A69" s="6">
        <v>31</v>
      </c>
      <c r="B69" s="7"/>
      <c r="C69" s="7"/>
      <c r="D69" s="7"/>
      <c r="E69" s="7"/>
      <c r="F69" s="7"/>
      <c r="G69" s="7"/>
    </row>
    <row r="70" spans="1:7" x14ac:dyDescent="0.25">
      <c r="A70" s="6">
        <v>32</v>
      </c>
      <c r="B70" s="7"/>
      <c r="C70" s="7"/>
      <c r="D70" s="7"/>
      <c r="E70" s="7"/>
      <c r="F70" s="7"/>
      <c r="G70" s="7"/>
    </row>
    <row r="71" spans="1:7" x14ac:dyDescent="0.25">
      <c r="A71" s="6"/>
      <c r="B71" s="43" t="s">
        <v>24</v>
      </c>
      <c r="C71" s="44"/>
      <c r="D71" s="44"/>
      <c r="E71" s="45"/>
      <c r="F71" s="7">
        <f>SUM(F39:F62)</f>
        <v>5446000</v>
      </c>
      <c r="G71" s="7"/>
    </row>
    <row r="74" spans="1:7" ht="23.25" x14ac:dyDescent="0.35">
      <c r="A74" s="26" t="s">
        <v>74</v>
      </c>
    </row>
    <row r="75" spans="1:7" x14ac:dyDescent="0.25">
      <c r="A75" s="3" t="s">
        <v>0</v>
      </c>
      <c r="B75" s="4" t="s">
        <v>1</v>
      </c>
      <c r="C75" s="4" t="s">
        <v>2</v>
      </c>
      <c r="D75" s="4" t="s">
        <v>3</v>
      </c>
      <c r="E75" s="4" t="s">
        <v>4</v>
      </c>
      <c r="F75" s="4" t="s">
        <v>5</v>
      </c>
      <c r="G75" s="4" t="s">
        <v>71</v>
      </c>
    </row>
    <row r="76" spans="1:7" x14ac:dyDescent="0.25">
      <c r="A76" s="6">
        <v>1</v>
      </c>
      <c r="B76" s="7" t="s">
        <v>103</v>
      </c>
      <c r="C76" s="7" t="s">
        <v>6</v>
      </c>
      <c r="D76" s="7">
        <v>5</v>
      </c>
      <c r="E76" s="7">
        <v>26000</v>
      </c>
      <c r="F76" s="7">
        <f>E76*D76</f>
        <v>130000</v>
      </c>
      <c r="G76" s="7"/>
    </row>
    <row r="77" spans="1:7" x14ac:dyDescent="0.25">
      <c r="A77" s="6">
        <v>2</v>
      </c>
      <c r="B77" s="7" t="s">
        <v>220</v>
      </c>
      <c r="C77" s="7" t="s">
        <v>6</v>
      </c>
      <c r="D77" s="7">
        <v>8.5</v>
      </c>
      <c r="E77" s="7">
        <v>10000</v>
      </c>
      <c r="F77" s="7">
        <f t="shared" ref="F77:F89" si="2">E77*D77</f>
        <v>85000</v>
      </c>
      <c r="G77" s="7"/>
    </row>
    <row r="78" spans="1:7" x14ac:dyDescent="0.25">
      <c r="A78" s="6">
        <v>3</v>
      </c>
      <c r="B78" s="7" t="s">
        <v>32</v>
      </c>
      <c r="C78" s="7" t="s">
        <v>6</v>
      </c>
      <c r="D78" s="7">
        <v>5</v>
      </c>
      <c r="E78" s="7">
        <v>10000</v>
      </c>
      <c r="F78" s="7">
        <f t="shared" si="2"/>
        <v>50000</v>
      </c>
      <c r="G78" s="7"/>
    </row>
    <row r="79" spans="1:7" x14ac:dyDescent="0.25">
      <c r="A79" s="6">
        <v>4</v>
      </c>
      <c r="B79" s="7" t="s">
        <v>221</v>
      </c>
      <c r="C79" s="7" t="s">
        <v>6</v>
      </c>
      <c r="D79" s="7">
        <v>9.6999999999999993</v>
      </c>
      <c r="E79" s="7">
        <v>119000</v>
      </c>
      <c r="F79" s="7">
        <f t="shared" si="2"/>
        <v>1154300</v>
      </c>
      <c r="G79" s="7"/>
    </row>
    <row r="80" spans="1:7" x14ac:dyDescent="0.25">
      <c r="A80" s="6">
        <v>5</v>
      </c>
      <c r="B80" s="7" t="s">
        <v>33</v>
      </c>
      <c r="C80" s="7" t="s">
        <v>6</v>
      </c>
      <c r="D80" s="7">
        <v>2</v>
      </c>
      <c r="E80" s="7">
        <v>24000</v>
      </c>
      <c r="F80" s="7">
        <f t="shared" si="2"/>
        <v>48000</v>
      </c>
      <c r="G80" s="7"/>
    </row>
    <row r="81" spans="1:7" x14ac:dyDescent="0.25">
      <c r="A81" s="6">
        <v>6</v>
      </c>
      <c r="B81" s="7" t="s">
        <v>222</v>
      </c>
      <c r="C81" s="7" t="s">
        <v>6</v>
      </c>
      <c r="D81" s="7">
        <v>2</v>
      </c>
      <c r="E81" s="7">
        <v>25000</v>
      </c>
      <c r="F81" s="7">
        <v>50000</v>
      </c>
      <c r="G81" s="7"/>
    </row>
    <row r="82" spans="1:7" x14ac:dyDescent="0.25">
      <c r="A82" s="6">
        <v>7</v>
      </c>
      <c r="B82" s="7" t="s">
        <v>21</v>
      </c>
      <c r="C82" s="7" t="s">
        <v>6</v>
      </c>
      <c r="D82" s="7"/>
      <c r="E82" s="7"/>
      <c r="F82" s="7">
        <v>15000</v>
      </c>
      <c r="G82" s="7"/>
    </row>
    <row r="83" spans="1:7" x14ac:dyDescent="0.25">
      <c r="A83" s="6">
        <v>8</v>
      </c>
      <c r="B83" s="7" t="s">
        <v>18</v>
      </c>
      <c r="C83" s="7" t="s">
        <v>6</v>
      </c>
      <c r="D83" s="7"/>
      <c r="E83" s="7"/>
      <c r="F83" s="7">
        <v>15000</v>
      </c>
      <c r="G83" s="7"/>
    </row>
    <row r="84" spans="1:7" x14ac:dyDescent="0.25">
      <c r="A84" s="6">
        <v>9</v>
      </c>
      <c r="B84" s="7" t="s">
        <v>20</v>
      </c>
      <c r="C84" s="7" t="s">
        <v>6</v>
      </c>
      <c r="D84" s="7">
        <v>1.5</v>
      </c>
      <c r="E84" s="7"/>
      <c r="F84" s="7">
        <v>20000</v>
      </c>
      <c r="G84" s="7"/>
    </row>
    <row r="85" spans="1:7" x14ac:dyDescent="0.25">
      <c r="A85" s="6">
        <v>10</v>
      </c>
      <c r="B85" s="7" t="s">
        <v>19</v>
      </c>
      <c r="C85" s="7" t="s">
        <v>6</v>
      </c>
      <c r="D85" s="7">
        <v>1.5</v>
      </c>
      <c r="E85" s="7"/>
      <c r="F85" s="7">
        <v>20000</v>
      </c>
      <c r="G85" s="7"/>
    </row>
    <row r="86" spans="1:7" x14ac:dyDescent="0.25">
      <c r="A86" s="6">
        <v>11</v>
      </c>
      <c r="B86" s="7" t="s">
        <v>17</v>
      </c>
      <c r="C86" s="7" t="s">
        <v>6</v>
      </c>
      <c r="D86" s="7"/>
      <c r="E86" s="7"/>
      <c r="F86" s="7">
        <v>20000</v>
      </c>
      <c r="G86" s="7"/>
    </row>
    <row r="87" spans="1:7" x14ac:dyDescent="0.25">
      <c r="A87" s="6">
        <v>12</v>
      </c>
      <c r="B87" s="7" t="s">
        <v>13</v>
      </c>
      <c r="C87" s="7" t="s">
        <v>6</v>
      </c>
      <c r="D87" s="7"/>
      <c r="E87" s="7"/>
      <c r="F87" s="7">
        <v>20000</v>
      </c>
      <c r="G87" s="7"/>
    </row>
    <row r="88" spans="1:7" x14ac:dyDescent="0.25">
      <c r="A88" s="6">
        <v>13</v>
      </c>
      <c r="B88" s="7" t="s">
        <v>223</v>
      </c>
      <c r="C88" s="7" t="s">
        <v>6</v>
      </c>
      <c r="D88" s="7">
        <v>5</v>
      </c>
      <c r="E88" s="7">
        <v>125000</v>
      </c>
      <c r="F88" s="7">
        <f t="shared" si="2"/>
        <v>625000</v>
      </c>
      <c r="G88" s="7"/>
    </row>
    <row r="89" spans="1:7" x14ac:dyDescent="0.25">
      <c r="A89" s="6">
        <v>14</v>
      </c>
      <c r="B89" s="7" t="s">
        <v>224</v>
      </c>
      <c r="C89" s="7" t="s">
        <v>225</v>
      </c>
      <c r="D89" s="7">
        <v>8</v>
      </c>
      <c r="E89" s="7">
        <v>21000</v>
      </c>
      <c r="F89" s="7">
        <f t="shared" si="2"/>
        <v>168000</v>
      </c>
      <c r="G89" s="7"/>
    </row>
    <row r="90" spans="1:7" x14ac:dyDescent="0.25">
      <c r="A90" s="6">
        <v>15</v>
      </c>
      <c r="B90" s="7" t="s">
        <v>14</v>
      </c>
      <c r="C90" s="7" t="s">
        <v>6</v>
      </c>
      <c r="D90" s="7"/>
      <c r="E90" s="7"/>
      <c r="F90" s="7">
        <v>10000</v>
      </c>
      <c r="G90" s="7"/>
    </row>
    <row r="91" spans="1:7" x14ac:dyDescent="0.25">
      <c r="A91" s="6">
        <v>16</v>
      </c>
      <c r="B91" s="7"/>
      <c r="C91" s="7"/>
      <c r="D91" s="7"/>
      <c r="E91" s="7"/>
      <c r="F91" s="7"/>
      <c r="G91" s="7"/>
    </row>
    <row r="92" spans="1:7" x14ac:dyDescent="0.25">
      <c r="A92" s="6">
        <v>17</v>
      </c>
      <c r="B92" s="7"/>
      <c r="C92" s="7"/>
      <c r="D92" s="7"/>
      <c r="E92" s="7"/>
      <c r="F92" s="7"/>
      <c r="G92" s="7"/>
    </row>
    <row r="93" spans="1:7" x14ac:dyDescent="0.25">
      <c r="A93" s="6">
        <v>18</v>
      </c>
      <c r="B93" s="7"/>
      <c r="C93" s="7"/>
      <c r="D93" s="7"/>
      <c r="E93" s="7"/>
      <c r="F93" s="7"/>
      <c r="G93" s="7"/>
    </row>
    <row r="94" spans="1:7" x14ac:dyDescent="0.25">
      <c r="A94" s="6">
        <v>19</v>
      </c>
      <c r="B94" s="7"/>
      <c r="C94" s="7"/>
      <c r="D94" s="7"/>
      <c r="E94" s="7"/>
      <c r="F94" s="7"/>
      <c r="G94" s="7"/>
    </row>
    <row r="95" spans="1:7" x14ac:dyDescent="0.25">
      <c r="A95" s="6">
        <v>20</v>
      </c>
      <c r="B95" s="7"/>
      <c r="C95" s="7"/>
      <c r="D95" s="7"/>
      <c r="E95" s="7"/>
      <c r="F95" s="7"/>
      <c r="G95" s="7"/>
    </row>
    <row r="96" spans="1:7" x14ac:dyDescent="0.25">
      <c r="A96" s="6">
        <v>21</v>
      </c>
      <c r="B96" s="7"/>
      <c r="C96" s="7"/>
      <c r="D96" s="7"/>
      <c r="E96" s="7"/>
      <c r="F96" s="7"/>
      <c r="G96" s="7"/>
    </row>
    <row r="97" spans="1:7" x14ac:dyDescent="0.25">
      <c r="A97" s="6">
        <v>22</v>
      </c>
      <c r="B97" s="7"/>
      <c r="C97" s="7"/>
      <c r="D97" s="7"/>
      <c r="E97" s="7"/>
      <c r="F97" s="7"/>
      <c r="G97" s="7"/>
    </row>
    <row r="98" spans="1:7" x14ac:dyDescent="0.25">
      <c r="A98" s="6">
        <v>23</v>
      </c>
      <c r="B98" s="7"/>
      <c r="C98" s="7"/>
      <c r="D98" s="7"/>
      <c r="E98" s="7"/>
      <c r="F98" s="7"/>
      <c r="G98" s="7"/>
    </row>
    <row r="99" spans="1:7" x14ac:dyDescent="0.25">
      <c r="A99" s="6"/>
      <c r="B99" s="46" t="s">
        <v>24</v>
      </c>
      <c r="C99" s="47"/>
      <c r="D99" s="47"/>
      <c r="E99" s="48"/>
      <c r="F99" s="7">
        <f>SUM(F76:F90)</f>
        <v>2430300</v>
      </c>
      <c r="G99" s="7"/>
    </row>
    <row r="102" spans="1:7" ht="23.25" x14ac:dyDescent="0.35">
      <c r="A102" s="26" t="s">
        <v>173</v>
      </c>
    </row>
    <row r="103" spans="1:7" x14ac:dyDescent="0.25">
      <c r="A103" s="3" t="s">
        <v>0</v>
      </c>
      <c r="B103" s="4" t="s">
        <v>1</v>
      </c>
      <c r="C103" s="4" t="s">
        <v>2</v>
      </c>
      <c r="D103" s="4" t="s">
        <v>3</v>
      </c>
      <c r="E103" s="4" t="s">
        <v>4</v>
      </c>
      <c r="F103" s="4" t="s">
        <v>5</v>
      </c>
      <c r="G103" s="4" t="s">
        <v>71</v>
      </c>
    </row>
    <row r="104" spans="1:7" x14ac:dyDescent="0.25">
      <c r="A104" s="6">
        <v>1</v>
      </c>
      <c r="B104" s="7" t="s">
        <v>226</v>
      </c>
      <c r="C104" s="7"/>
      <c r="D104" s="7">
        <v>1</v>
      </c>
      <c r="E104" s="7">
        <v>28900</v>
      </c>
      <c r="F104" s="7">
        <f>E104*D104</f>
        <v>28900</v>
      </c>
      <c r="G104" s="7"/>
    </row>
    <row r="105" spans="1:7" x14ac:dyDescent="0.25">
      <c r="A105" s="6">
        <v>2</v>
      </c>
      <c r="B105" s="7" t="s">
        <v>227</v>
      </c>
      <c r="C105" s="7"/>
      <c r="D105" s="7">
        <v>2</v>
      </c>
      <c r="E105" s="7">
        <v>42400</v>
      </c>
      <c r="F105" s="7">
        <f t="shared" ref="F105:F115" si="3">E105*D105</f>
        <v>84800</v>
      </c>
      <c r="G105" s="7"/>
    </row>
    <row r="106" spans="1:7" ht="33" x14ac:dyDescent="0.25">
      <c r="A106" s="6">
        <v>3</v>
      </c>
      <c r="B106" s="31" t="s">
        <v>228</v>
      </c>
      <c r="C106" s="7"/>
      <c r="D106" s="7">
        <v>2</v>
      </c>
      <c r="E106" s="7">
        <v>358000</v>
      </c>
      <c r="F106" s="7">
        <f t="shared" si="3"/>
        <v>716000</v>
      </c>
      <c r="G106" s="7"/>
    </row>
    <row r="107" spans="1:7" x14ac:dyDescent="0.25">
      <c r="A107" s="6">
        <v>4</v>
      </c>
      <c r="B107" s="7" t="s">
        <v>229</v>
      </c>
      <c r="C107" s="7"/>
      <c r="D107" s="7">
        <v>24</v>
      </c>
      <c r="E107" s="7">
        <v>41000</v>
      </c>
      <c r="F107" s="7">
        <f t="shared" si="3"/>
        <v>984000</v>
      </c>
      <c r="G107" s="7"/>
    </row>
    <row r="108" spans="1:7" ht="18" customHeight="1" x14ac:dyDescent="0.25">
      <c r="A108" s="6">
        <v>5</v>
      </c>
      <c r="B108" s="7" t="s">
        <v>230</v>
      </c>
      <c r="C108" s="7"/>
      <c r="D108" s="7">
        <v>3</v>
      </c>
      <c r="E108" s="7">
        <v>33000</v>
      </c>
      <c r="F108" s="7">
        <f t="shared" si="3"/>
        <v>99000</v>
      </c>
      <c r="G108" s="7"/>
    </row>
    <row r="109" spans="1:7" x14ac:dyDescent="0.25">
      <c r="A109" s="6">
        <v>6</v>
      </c>
      <c r="B109" s="7" t="s">
        <v>231</v>
      </c>
      <c r="C109" s="7"/>
      <c r="D109" s="7">
        <v>2</v>
      </c>
      <c r="E109" s="7">
        <v>110000</v>
      </c>
      <c r="F109" s="7">
        <f t="shared" si="3"/>
        <v>220000</v>
      </c>
      <c r="G109" s="7"/>
    </row>
    <row r="110" spans="1:7" x14ac:dyDescent="0.25">
      <c r="A110" s="6">
        <v>7</v>
      </c>
      <c r="B110" s="7" t="s">
        <v>232</v>
      </c>
      <c r="C110" s="7"/>
      <c r="D110" s="7">
        <v>5</v>
      </c>
      <c r="E110" s="7">
        <v>60000</v>
      </c>
      <c r="F110" s="7">
        <f t="shared" si="3"/>
        <v>300000</v>
      </c>
      <c r="G110" s="7"/>
    </row>
    <row r="111" spans="1:7" x14ac:dyDescent="0.25">
      <c r="A111" s="6">
        <v>8</v>
      </c>
      <c r="B111" s="7" t="s">
        <v>233</v>
      </c>
      <c r="C111" s="7"/>
      <c r="D111" s="7">
        <v>5</v>
      </c>
      <c r="E111" s="7">
        <v>28000</v>
      </c>
      <c r="F111" s="7">
        <f t="shared" si="3"/>
        <v>140000</v>
      </c>
      <c r="G111" s="7"/>
    </row>
    <row r="112" spans="1:7" x14ac:dyDescent="0.25">
      <c r="A112" s="6">
        <v>9</v>
      </c>
      <c r="B112" s="29" t="s">
        <v>234</v>
      </c>
      <c r="C112" s="39"/>
      <c r="D112" s="29">
        <v>5</v>
      </c>
      <c r="E112" s="29">
        <v>27000</v>
      </c>
      <c r="F112" s="7">
        <f t="shared" si="3"/>
        <v>135000</v>
      </c>
      <c r="G112" s="7"/>
    </row>
    <row r="113" spans="1:7" ht="33" x14ac:dyDescent="0.25">
      <c r="A113" s="6">
        <v>10</v>
      </c>
      <c r="B113" s="31" t="s">
        <v>235</v>
      </c>
      <c r="C113" s="7"/>
      <c r="D113" s="7">
        <v>12</v>
      </c>
      <c r="E113" s="7">
        <v>29000</v>
      </c>
      <c r="F113" s="7">
        <f t="shared" si="3"/>
        <v>348000</v>
      </c>
      <c r="G113" s="7"/>
    </row>
    <row r="114" spans="1:7" x14ac:dyDescent="0.25">
      <c r="A114" s="6">
        <v>11</v>
      </c>
      <c r="B114" s="7" t="s">
        <v>236</v>
      </c>
      <c r="C114" s="7"/>
      <c r="D114" s="7">
        <v>5</v>
      </c>
      <c r="E114" s="7">
        <v>73000</v>
      </c>
      <c r="F114" s="7">
        <f t="shared" si="3"/>
        <v>365000</v>
      </c>
      <c r="G114" s="7"/>
    </row>
    <row r="115" spans="1:7" x14ac:dyDescent="0.25">
      <c r="A115" s="6">
        <v>12</v>
      </c>
      <c r="B115" s="7" t="s">
        <v>237</v>
      </c>
      <c r="C115" s="7"/>
      <c r="D115" s="7">
        <v>36</v>
      </c>
      <c r="E115" s="7">
        <v>43000</v>
      </c>
      <c r="F115" s="7">
        <f t="shared" si="3"/>
        <v>1548000</v>
      </c>
      <c r="G115" s="7"/>
    </row>
    <row r="116" spans="1:7" x14ac:dyDescent="0.25">
      <c r="A116" s="6">
        <v>13</v>
      </c>
      <c r="B116" s="7"/>
      <c r="C116" s="7"/>
      <c r="D116" s="7"/>
      <c r="E116" s="7"/>
      <c r="F116" s="7"/>
      <c r="G116" s="7"/>
    </row>
    <row r="117" spans="1:7" x14ac:dyDescent="0.25">
      <c r="A117" s="6">
        <v>14</v>
      </c>
      <c r="B117" s="7"/>
      <c r="C117" s="7"/>
      <c r="D117" s="7"/>
      <c r="E117" s="7"/>
      <c r="F117" s="7"/>
      <c r="G117" s="7"/>
    </row>
    <row r="118" spans="1:7" x14ac:dyDescent="0.25">
      <c r="A118" s="6">
        <v>15</v>
      </c>
      <c r="B118" s="7"/>
      <c r="C118" s="7"/>
      <c r="D118" s="7"/>
      <c r="E118" s="7"/>
      <c r="F118" s="7"/>
      <c r="G118" s="7"/>
    </row>
    <row r="119" spans="1:7" x14ac:dyDescent="0.25">
      <c r="A119" s="43" t="s">
        <v>24</v>
      </c>
      <c r="B119" s="44"/>
      <c r="C119" s="44"/>
      <c r="D119" s="44"/>
      <c r="E119" s="45"/>
      <c r="F119" s="7">
        <f>SUM(F104:F115)</f>
        <v>4968700</v>
      </c>
      <c r="G119" s="7"/>
    </row>
  </sheetData>
  <mergeCells count="5">
    <mergeCell ref="D1:H1"/>
    <mergeCell ref="C5:C6"/>
    <mergeCell ref="B71:E71"/>
    <mergeCell ref="B99:E99"/>
    <mergeCell ref="A119:E11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98DF-0C6B-4A81-85A2-EF307C50602C}">
  <dimension ref="A1:M95"/>
  <sheetViews>
    <sheetView workbookViewId="0">
      <selection activeCell="D2" sqref="D2"/>
    </sheetView>
  </sheetViews>
  <sheetFormatPr defaultRowHeight="16.5" x14ac:dyDescent="0.25"/>
  <cols>
    <col min="1" max="1" width="16.7109375" style="2" customWidth="1"/>
    <col min="2" max="2" width="21" style="5" customWidth="1"/>
    <col min="3" max="3" width="16.140625" style="2" customWidth="1"/>
    <col min="4" max="4" width="16.85546875" style="2" customWidth="1"/>
    <col min="5" max="5" width="15.7109375" style="5" customWidth="1"/>
    <col min="6" max="6" width="17.5703125" style="5" customWidth="1"/>
    <col min="7" max="7" width="17.140625" style="5" customWidth="1"/>
    <col min="8" max="8" width="21.7109375" style="5" customWidth="1"/>
    <col min="9" max="9" width="17.42578125" style="5" customWidth="1"/>
    <col min="10" max="10" width="21.7109375" style="5" customWidth="1"/>
    <col min="11" max="11" width="18.140625" style="5" customWidth="1"/>
    <col min="12" max="12" width="21.28515625" style="5" customWidth="1"/>
    <col min="13" max="13" width="17.42578125" style="5" customWidth="1"/>
    <col min="14" max="14" width="16.7109375" style="5" customWidth="1"/>
    <col min="15" max="16384" width="9.140625" style="5"/>
  </cols>
  <sheetData>
    <row r="1" spans="1:13" s="1" customFormat="1" ht="22.5" x14ac:dyDescent="0.3">
      <c r="A1" s="2"/>
      <c r="C1" s="2"/>
      <c r="D1" s="40" t="s">
        <v>170</v>
      </c>
      <c r="E1" s="40"/>
      <c r="F1" s="40"/>
      <c r="G1" s="40"/>
      <c r="H1" s="40"/>
      <c r="I1" s="10"/>
      <c r="J1" s="10"/>
      <c r="K1" s="10"/>
      <c r="L1" s="10"/>
      <c r="M1" s="10"/>
    </row>
    <row r="3" spans="1:13" ht="30.75" customHeight="1" x14ac:dyDescent="0.25"/>
    <row r="4" spans="1:13" ht="28.5" customHeight="1" x14ac:dyDescent="0.25">
      <c r="A4" s="5"/>
      <c r="C4" s="5"/>
      <c r="D4" s="5"/>
    </row>
    <row r="5" spans="1:13" ht="21" customHeight="1" x14ac:dyDescent="0.25">
      <c r="A5" s="5"/>
      <c r="C5" s="5"/>
      <c r="D5" s="5"/>
    </row>
    <row r="6" spans="1:13" ht="23.25" x14ac:dyDescent="0.35">
      <c r="A6" s="35"/>
      <c r="C6" s="5"/>
      <c r="D6" s="5"/>
    </row>
    <row r="7" spans="1:13" x14ac:dyDescent="0.25">
      <c r="A7" s="4" t="s">
        <v>0</v>
      </c>
      <c r="B7" s="25" t="s">
        <v>1</v>
      </c>
      <c r="C7" s="4" t="s">
        <v>2</v>
      </c>
      <c r="D7" s="4" t="s">
        <v>3</v>
      </c>
      <c r="E7" s="4" t="s">
        <v>4</v>
      </c>
      <c r="F7" s="4" t="s">
        <v>5</v>
      </c>
      <c r="G7" s="4" t="s">
        <v>71</v>
      </c>
    </row>
    <row r="8" spans="1:13" x14ac:dyDescent="0.25">
      <c r="A8" s="36">
        <v>1</v>
      </c>
      <c r="B8" s="7" t="s">
        <v>166</v>
      </c>
      <c r="C8" s="8" t="s">
        <v>6</v>
      </c>
      <c r="D8" s="7"/>
      <c r="E8" s="7"/>
      <c r="F8" s="7">
        <v>800000</v>
      </c>
      <c r="G8" s="7"/>
    </row>
    <row r="9" spans="1:13" x14ac:dyDescent="0.25">
      <c r="A9" s="8">
        <v>2</v>
      </c>
      <c r="B9" s="7" t="s">
        <v>169</v>
      </c>
      <c r="C9" s="8" t="s">
        <v>6</v>
      </c>
      <c r="D9" s="7"/>
      <c r="E9" s="7"/>
      <c r="F9" s="7">
        <v>600000</v>
      </c>
      <c r="G9" s="7"/>
    </row>
    <row r="10" spans="1:13" x14ac:dyDescent="0.25">
      <c r="A10" s="8">
        <v>3</v>
      </c>
      <c r="B10" s="7" t="s">
        <v>167</v>
      </c>
      <c r="C10" s="8" t="s">
        <v>6</v>
      </c>
      <c r="D10" s="7"/>
      <c r="E10" s="7"/>
      <c r="F10" s="7">
        <v>500000</v>
      </c>
      <c r="G10" s="7"/>
    </row>
    <row r="11" spans="1:13" x14ac:dyDescent="0.25">
      <c r="A11" s="8">
        <v>4</v>
      </c>
      <c r="B11" s="7" t="s">
        <v>34</v>
      </c>
      <c r="C11" s="8" t="s">
        <v>6</v>
      </c>
      <c r="D11" s="7"/>
      <c r="E11" s="7"/>
      <c r="F11" s="7">
        <v>130000</v>
      </c>
      <c r="G11" s="7"/>
    </row>
    <row r="12" spans="1:13" x14ac:dyDescent="0.25">
      <c r="A12" s="8">
        <v>5</v>
      </c>
      <c r="B12" s="7" t="s">
        <v>130</v>
      </c>
      <c r="C12" s="8" t="s">
        <v>6</v>
      </c>
      <c r="D12" s="7"/>
      <c r="E12" s="7"/>
      <c r="F12" s="7">
        <v>40000</v>
      </c>
      <c r="G12" s="7"/>
    </row>
    <row r="13" spans="1:13" x14ac:dyDescent="0.25">
      <c r="A13" s="8">
        <v>6</v>
      </c>
      <c r="B13" s="7" t="s">
        <v>168</v>
      </c>
      <c r="C13" s="8" t="s">
        <v>133</v>
      </c>
      <c r="D13" s="7">
        <v>3</v>
      </c>
      <c r="E13" s="7"/>
      <c r="F13" s="7">
        <v>60000</v>
      </c>
      <c r="G13" s="7"/>
    </row>
    <row r="14" spans="1:13" x14ac:dyDescent="0.25">
      <c r="A14" s="8">
        <v>7</v>
      </c>
      <c r="B14" s="7"/>
      <c r="C14" s="8"/>
      <c r="D14" s="7"/>
      <c r="E14" s="7"/>
      <c r="F14" s="7"/>
      <c r="G14" s="7"/>
    </row>
    <row r="15" spans="1:13" x14ac:dyDescent="0.25">
      <c r="A15" s="8">
        <v>8</v>
      </c>
      <c r="B15" s="7"/>
      <c r="C15" s="7"/>
      <c r="D15" s="7"/>
      <c r="E15" s="7"/>
      <c r="F15" s="7"/>
      <c r="G15" s="7"/>
    </row>
    <row r="16" spans="1:13" x14ac:dyDescent="0.25">
      <c r="A16" s="8">
        <v>9</v>
      </c>
      <c r="B16" s="7"/>
      <c r="C16" s="7"/>
      <c r="D16" s="7"/>
      <c r="E16" s="7"/>
      <c r="F16" s="7"/>
      <c r="G16" s="7"/>
    </row>
    <row r="17" spans="1:7" x14ac:dyDescent="0.25">
      <c r="A17" s="8">
        <v>10</v>
      </c>
      <c r="B17" s="7"/>
      <c r="C17" s="7"/>
      <c r="D17" s="7"/>
      <c r="E17" s="7"/>
      <c r="F17" s="7"/>
      <c r="G17" s="7"/>
    </row>
    <row r="18" spans="1:7" x14ac:dyDescent="0.25">
      <c r="A18" s="8">
        <v>11</v>
      </c>
      <c r="B18" s="7"/>
      <c r="C18" s="7"/>
      <c r="D18" s="7"/>
      <c r="E18" s="7"/>
      <c r="F18" s="7"/>
      <c r="G18" s="7"/>
    </row>
    <row r="19" spans="1:7" x14ac:dyDescent="0.25">
      <c r="A19" s="8">
        <v>12</v>
      </c>
      <c r="B19" s="7"/>
      <c r="C19" s="7"/>
      <c r="D19" s="7"/>
      <c r="E19" s="7"/>
      <c r="F19" s="7"/>
      <c r="G19" s="7"/>
    </row>
    <row r="20" spans="1:7" x14ac:dyDescent="0.25">
      <c r="A20" s="8">
        <v>13</v>
      </c>
      <c r="B20" s="7"/>
      <c r="C20" s="7"/>
      <c r="D20" s="7"/>
      <c r="E20" s="7"/>
      <c r="F20" s="7"/>
      <c r="G20" s="7"/>
    </row>
    <row r="21" spans="1:7" x14ac:dyDescent="0.25">
      <c r="A21" s="8">
        <v>14</v>
      </c>
      <c r="B21" s="7"/>
      <c r="C21" s="7"/>
      <c r="D21" s="7"/>
      <c r="E21" s="7"/>
      <c r="F21" s="7"/>
      <c r="G21" s="7"/>
    </row>
    <row r="22" spans="1:7" x14ac:dyDescent="0.25">
      <c r="A22" s="8">
        <v>15</v>
      </c>
      <c r="B22" s="7"/>
      <c r="C22" s="7"/>
      <c r="D22" s="7"/>
      <c r="E22" s="7"/>
      <c r="F22" s="7"/>
      <c r="G22" s="7"/>
    </row>
    <row r="23" spans="1:7" x14ac:dyDescent="0.25">
      <c r="A23" s="8">
        <v>16</v>
      </c>
      <c r="B23" s="7"/>
      <c r="C23" s="7"/>
      <c r="D23" s="7"/>
      <c r="E23" s="7"/>
      <c r="F23" s="7"/>
      <c r="G23" s="7"/>
    </row>
    <row r="24" spans="1:7" x14ac:dyDescent="0.25">
      <c r="A24" s="8">
        <v>17</v>
      </c>
      <c r="B24" s="7"/>
      <c r="C24" s="7"/>
      <c r="D24" s="7"/>
      <c r="E24" s="7"/>
      <c r="F24" s="7"/>
      <c r="G24" s="7"/>
    </row>
    <row r="25" spans="1:7" x14ac:dyDescent="0.25">
      <c r="A25" s="8">
        <v>18</v>
      </c>
      <c r="B25" s="7"/>
      <c r="C25" s="7"/>
      <c r="D25" s="7"/>
      <c r="E25" s="7"/>
      <c r="F25" s="7"/>
      <c r="G25" s="7"/>
    </row>
    <row r="26" spans="1:7" x14ac:dyDescent="0.25">
      <c r="A26" s="8">
        <v>19</v>
      </c>
      <c r="B26" s="7"/>
      <c r="C26" s="7"/>
      <c r="D26" s="7"/>
      <c r="E26" s="7"/>
      <c r="F26" s="7"/>
      <c r="G26" s="7"/>
    </row>
    <row r="27" spans="1:7" x14ac:dyDescent="0.25">
      <c r="A27" s="8">
        <v>20</v>
      </c>
      <c r="B27" s="7"/>
      <c r="C27" s="7"/>
      <c r="D27" s="7"/>
      <c r="E27" s="7"/>
      <c r="F27" s="7"/>
      <c r="G27" s="7"/>
    </row>
    <row r="28" spans="1:7" x14ac:dyDescent="0.25">
      <c r="A28" s="8">
        <v>21</v>
      </c>
      <c r="B28" s="7"/>
      <c r="C28" s="6"/>
      <c r="D28" s="6"/>
      <c r="E28" s="7"/>
      <c r="F28" s="7"/>
      <c r="G28" s="7"/>
    </row>
    <row r="29" spans="1:7" x14ac:dyDescent="0.25">
      <c r="A29" s="8">
        <v>22</v>
      </c>
      <c r="B29" s="7"/>
      <c r="C29" s="6"/>
      <c r="D29" s="6"/>
      <c r="E29" s="7"/>
      <c r="F29" s="7"/>
      <c r="G29" s="7"/>
    </row>
    <row r="30" spans="1:7" x14ac:dyDescent="0.25">
      <c r="A30" s="20" t="s">
        <v>24</v>
      </c>
      <c r="B30" s="21"/>
      <c r="C30" s="21"/>
      <c r="D30" s="21"/>
      <c r="E30" s="22"/>
      <c r="F30" s="7">
        <f>SUM(F8:F13)</f>
        <v>2130000</v>
      </c>
      <c r="G30" s="7"/>
    </row>
    <row r="33" spans="1:4" x14ac:dyDescent="0.25">
      <c r="A33" s="5"/>
      <c r="C33" s="5"/>
      <c r="D33" s="5"/>
    </row>
    <row r="34" spans="1:4" x14ac:dyDescent="0.25">
      <c r="A34" s="5"/>
      <c r="C34" s="5"/>
      <c r="D34" s="5"/>
    </row>
    <row r="35" spans="1:4" x14ac:dyDescent="0.25">
      <c r="A35" s="5"/>
      <c r="C35" s="5"/>
      <c r="D35" s="5"/>
    </row>
    <row r="36" spans="1:4" x14ac:dyDescent="0.25">
      <c r="A36" s="5"/>
      <c r="C36" s="5"/>
      <c r="D36" s="5"/>
    </row>
    <row r="37" spans="1:4" x14ac:dyDescent="0.25">
      <c r="A37" s="5"/>
      <c r="C37" s="5"/>
      <c r="D37" s="5"/>
    </row>
    <row r="38" spans="1:4" x14ac:dyDescent="0.25">
      <c r="A38" s="5"/>
      <c r="C38" s="5"/>
      <c r="D38" s="5"/>
    </row>
    <row r="39" spans="1:4" x14ac:dyDescent="0.25">
      <c r="A39" s="5"/>
      <c r="C39" s="5"/>
      <c r="D39" s="5"/>
    </row>
    <row r="40" spans="1:4" x14ac:dyDescent="0.25">
      <c r="A40" s="5"/>
      <c r="C40" s="5"/>
      <c r="D40" s="5"/>
    </row>
    <row r="41" spans="1:4" x14ac:dyDescent="0.25">
      <c r="A41" s="5"/>
      <c r="C41" s="5"/>
      <c r="D41" s="5"/>
    </row>
    <row r="42" spans="1:4" x14ac:dyDescent="0.25">
      <c r="A42" s="5"/>
      <c r="C42" s="5"/>
      <c r="D42" s="5"/>
    </row>
    <row r="43" spans="1:4" x14ac:dyDescent="0.25">
      <c r="A43" s="5"/>
      <c r="C43" s="5"/>
      <c r="D43" s="5"/>
    </row>
    <row r="44" spans="1:4" x14ac:dyDescent="0.25">
      <c r="A44" s="5"/>
      <c r="C44" s="5"/>
      <c r="D44" s="5"/>
    </row>
    <row r="45" spans="1:4" x14ac:dyDescent="0.25">
      <c r="A45" s="5"/>
      <c r="C45" s="5"/>
      <c r="D45" s="5"/>
    </row>
    <row r="46" spans="1:4" x14ac:dyDescent="0.25">
      <c r="A46" s="5"/>
      <c r="C46" s="5"/>
      <c r="D46" s="5"/>
    </row>
    <row r="47" spans="1:4" x14ac:dyDescent="0.25">
      <c r="A47" s="5"/>
      <c r="C47" s="5"/>
      <c r="D47" s="5"/>
    </row>
    <row r="48" spans="1:4" x14ac:dyDescent="0.25">
      <c r="A48" s="5"/>
      <c r="C48" s="5"/>
      <c r="D48" s="5"/>
    </row>
    <row r="49" spans="1:4" x14ac:dyDescent="0.25">
      <c r="A49" s="5"/>
      <c r="C49" s="5"/>
      <c r="D49" s="5"/>
    </row>
    <row r="50" spans="1:4" x14ac:dyDescent="0.25">
      <c r="A50" s="5"/>
      <c r="C50" s="5"/>
      <c r="D50" s="5"/>
    </row>
    <row r="51" spans="1:4" x14ac:dyDescent="0.25">
      <c r="A51" s="5"/>
      <c r="C51" s="5"/>
      <c r="D51" s="5"/>
    </row>
    <row r="52" spans="1:4" x14ac:dyDescent="0.25">
      <c r="A52" s="5"/>
      <c r="C52" s="5"/>
      <c r="D52" s="5"/>
    </row>
    <row r="53" spans="1:4" x14ac:dyDescent="0.25">
      <c r="A53" s="5"/>
      <c r="C53" s="5"/>
      <c r="D53" s="5"/>
    </row>
    <row r="54" spans="1:4" x14ac:dyDescent="0.25">
      <c r="A54" s="5"/>
      <c r="C54" s="5"/>
      <c r="D54" s="5"/>
    </row>
    <row r="55" spans="1:4" x14ac:dyDescent="0.25">
      <c r="A55" s="5"/>
      <c r="C55" s="5"/>
      <c r="D55" s="5"/>
    </row>
    <row r="56" spans="1:4" x14ac:dyDescent="0.25">
      <c r="A56" s="5"/>
      <c r="C56" s="5"/>
      <c r="D56" s="5"/>
    </row>
    <row r="57" spans="1:4" x14ac:dyDescent="0.25">
      <c r="A57" s="5"/>
      <c r="C57" s="5"/>
      <c r="D57" s="5"/>
    </row>
    <row r="58" spans="1:4" x14ac:dyDescent="0.25">
      <c r="A58" s="5"/>
      <c r="C58" s="5"/>
      <c r="D58" s="5"/>
    </row>
    <row r="59" spans="1:4" x14ac:dyDescent="0.25">
      <c r="A59" s="5"/>
      <c r="C59" s="5"/>
      <c r="D59" s="5"/>
    </row>
    <row r="60" spans="1:4" x14ac:dyDescent="0.25">
      <c r="A60" s="5"/>
      <c r="C60" s="5"/>
      <c r="D60" s="5"/>
    </row>
    <row r="61" spans="1:4" x14ac:dyDescent="0.25">
      <c r="A61" s="5"/>
      <c r="C61" s="5"/>
      <c r="D61" s="5"/>
    </row>
    <row r="62" spans="1:4" x14ac:dyDescent="0.25">
      <c r="A62" s="5"/>
      <c r="C62" s="5"/>
      <c r="D62" s="5"/>
    </row>
    <row r="63" spans="1:4" x14ac:dyDescent="0.25">
      <c r="A63" s="5"/>
      <c r="C63" s="5"/>
      <c r="D63" s="5"/>
    </row>
    <row r="64" spans="1:4" x14ac:dyDescent="0.25">
      <c r="A64" s="5"/>
      <c r="C64" s="5"/>
      <c r="D64" s="5"/>
    </row>
    <row r="65" spans="1:4" x14ac:dyDescent="0.25">
      <c r="A65" s="5"/>
      <c r="C65" s="5"/>
      <c r="D65" s="5"/>
    </row>
    <row r="66" spans="1:4" x14ac:dyDescent="0.25">
      <c r="A66" s="5"/>
      <c r="C66" s="5"/>
      <c r="D66" s="5"/>
    </row>
    <row r="67" spans="1:4" x14ac:dyDescent="0.25">
      <c r="A67" s="5"/>
      <c r="C67" s="5"/>
      <c r="D67" s="5"/>
    </row>
    <row r="68" spans="1:4" x14ac:dyDescent="0.25">
      <c r="A68" s="5"/>
      <c r="C68" s="5"/>
      <c r="D68" s="5"/>
    </row>
    <row r="69" spans="1:4" x14ac:dyDescent="0.25">
      <c r="A69" s="5"/>
      <c r="C69" s="5"/>
      <c r="D69" s="5"/>
    </row>
    <row r="70" spans="1:4" x14ac:dyDescent="0.25">
      <c r="A70" s="5"/>
      <c r="C70" s="5"/>
      <c r="D70" s="5"/>
    </row>
    <row r="71" spans="1:4" x14ac:dyDescent="0.25">
      <c r="A71" s="5"/>
      <c r="C71" s="5"/>
      <c r="D71" s="5"/>
    </row>
    <row r="72" spans="1:4" x14ac:dyDescent="0.25">
      <c r="A72" s="5"/>
      <c r="C72" s="5"/>
      <c r="D72" s="5"/>
    </row>
    <row r="73" spans="1:4" x14ac:dyDescent="0.25">
      <c r="A73" s="5"/>
      <c r="C73" s="5"/>
      <c r="D73" s="5"/>
    </row>
    <row r="74" spans="1:4" x14ac:dyDescent="0.25">
      <c r="A74" s="5"/>
      <c r="C74" s="5"/>
      <c r="D74" s="5"/>
    </row>
    <row r="75" spans="1:4" x14ac:dyDescent="0.25">
      <c r="A75" s="5"/>
      <c r="C75" s="5"/>
      <c r="D75" s="5"/>
    </row>
    <row r="76" spans="1:4" x14ac:dyDescent="0.25">
      <c r="A76" s="5"/>
      <c r="C76" s="5"/>
      <c r="D76" s="5"/>
    </row>
    <row r="77" spans="1:4" x14ac:dyDescent="0.25">
      <c r="A77" s="5"/>
      <c r="C77" s="5"/>
      <c r="D77" s="5"/>
    </row>
    <row r="78" spans="1:4" x14ac:dyDescent="0.25">
      <c r="A78" s="5"/>
      <c r="C78" s="5"/>
      <c r="D78" s="5"/>
    </row>
    <row r="79" spans="1:4" x14ac:dyDescent="0.25">
      <c r="A79" s="5"/>
      <c r="C79" s="5"/>
      <c r="D79" s="5"/>
    </row>
    <row r="80" spans="1:4" x14ac:dyDescent="0.25">
      <c r="A80" s="5"/>
      <c r="C80" s="5"/>
      <c r="D80" s="5"/>
    </row>
    <row r="81" spans="1:4" x14ac:dyDescent="0.25">
      <c r="A81" s="5"/>
      <c r="C81" s="5"/>
      <c r="D81" s="5"/>
    </row>
    <row r="82" spans="1:4" x14ac:dyDescent="0.25">
      <c r="A82" s="5"/>
      <c r="C82" s="5"/>
      <c r="D82" s="5"/>
    </row>
    <row r="83" spans="1:4" x14ac:dyDescent="0.25">
      <c r="A83" s="5"/>
      <c r="C83" s="5"/>
      <c r="D83" s="5"/>
    </row>
    <row r="84" spans="1:4" x14ac:dyDescent="0.25">
      <c r="A84" s="5"/>
      <c r="C84" s="5"/>
      <c r="D84" s="5"/>
    </row>
    <row r="85" spans="1:4" x14ac:dyDescent="0.25">
      <c r="A85" s="5"/>
      <c r="C85" s="5"/>
      <c r="D85" s="5"/>
    </row>
    <row r="86" spans="1:4" x14ac:dyDescent="0.25">
      <c r="A86" s="5"/>
      <c r="C86" s="5"/>
      <c r="D86" s="5"/>
    </row>
    <row r="87" spans="1:4" x14ac:dyDescent="0.25">
      <c r="A87" s="5"/>
      <c r="C87" s="5"/>
      <c r="D87" s="5"/>
    </row>
    <row r="88" spans="1:4" x14ac:dyDescent="0.25">
      <c r="A88" s="5"/>
      <c r="C88" s="5"/>
      <c r="D88" s="5"/>
    </row>
    <row r="89" spans="1:4" x14ac:dyDescent="0.25">
      <c r="A89" s="5"/>
      <c r="C89" s="5"/>
      <c r="D89" s="5"/>
    </row>
    <row r="90" spans="1:4" x14ac:dyDescent="0.25">
      <c r="A90" s="5"/>
      <c r="C90" s="5"/>
      <c r="D90" s="5"/>
    </row>
    <row r="91" spans="1:4" x14ac:dyDescent="0.25">
      <c r="A91" s="5"/>
      <c r="C91" s="5"/>
      <c r="D91" s="5"/>
    </row>
    <row r="92" spans="1:4" x14ac:dyDescent="0.25">
      <c r="A92" s="5"/>
      <c r="C92" s="5"/>
      <c r="D92" s="5"/>
    </row>
    <row r="93" spans="1:4" x14ac:dyDescent="0.25">
      <c r="A93" s="5"/>
      <c r="C93" s="5"/>
      <c r="D93" s="5"/>
    </row>
    <row r="94" spans="1:4" x14ac:dyDescent="0.25">
      <c r="A94" s="5"/>
      <c r="C94" s="5"/>
      <c r="D94" s="5"/>
    </row>
    <row r="95" spans="1:4" x14ac:dyDescent="0.25">
      <c r="A95" s="5"/>
      <c r="C95" s="5"/>
      <c r="D95" s="5"/>
    </row>
  </sheetData>
  <mergeCells count="1">
    <mergeCell ref="D1:H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20E0A-140E-4DF7-B1D3-E9213C27D93A}">
  <dimension ref="A1:M107"/>
  <sheetViews>
    <sheetView workbookViewId="0">
      <selection activeCell="F50" sqref="F50"/>
    </sheetView>
  </sheetViews>
  <sheetFormatPr defaultRowHeight="16.5" x14ac:dyDescent="0.25"/>
  <cols>
    <col min="1" max="1" width="16.7109375" style="2" customWidth="1"/>
    <col min="2" max="2" width="27.85546875" style="5" customWidth="1"/>
    <col min="3" max="3" width="16.140625" style="2" customWidth="1"/>
    <col min="4" max="4" width="16.85546875" style="2" customWidth="1"/>
    <col min="5" max="5" width="15.7109375" style="5" customWidth="1"/>
    <col min="6" max="6" width="17.5703125" style="5" customWidth="1"/>
    <col min="7" max="7" width="17.140625" style="5" customWidth="1"/>
    <col min="8" max="8" width="21.7109375" style="5" customWidth="1"/>
    <col min="9" max="9" width="17.42578125" style="5" customWidth="1"/>
    <col min="10" max="10" width="21.7109375" style="5" customWidth="1"/>
    <col min="11" max="11" width="18.140625" style="5" customWidth="1"/>
    <col min="12" max="12" width="21.28515625" style="5" customWidth="1"/>
    <col min="13" max="13" width="17.42578125" style="5" customWidth="1"/>
    <col min="14" max="14" width="16.7109375" style="5" customWidth="1"/>
    <col min="15" max="16384" width="9.140625" style="5"/>
  </cols>
  <sheetData>
    <row r="1" spans="1:13" s="1" customFormat="1" ht="22.5" x14ac:dyDescent="0.3">
      <c r="A1" s="2"/>
      <c r="C1" s="2"/>
      <c r="D1" s="49" t="s">
        <v>186</v>
      </c>
      <c r="E1" s="49"/>
      <c r="F1" s="49"/>
      <c r="G1" s="49"/>
      <c r="H1" s="49"/>
      <c r="I1" s="10"/>
      <c r="J1" s="10"/>
      <c r="K1" s="10"/>
      <c r="L1" s="10"/>
      <c r="M1" s="10"/>
    </row>
    <row r="3" spans="1:13" ht="15.75" customHeight="1" x14ac:dyDescent="0.25"/>
    <row r="4" spans="1:13" ht="19.5" customHeight="1" x14ac:dyDescent="0.35">
      <c r="A4" s="27" t="s">
        <v>173</v>
      </c>
      <c r="C4" s="5"/>
      <c r="D4" s="5"/>
    </row>
    <row r="5" spans="1:13" ht="28.5" customHeight="1" x14ac:dyDescent="0.25">
      <c r="A5" s="4" t="s">
        <v>0</v>
      </c>
      <c r="B5" s="25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71</v>
      </c>
    </row>
    <row r="6" spans="1:13" x14ac:dyDescent="0.25">
      <c r="A6" s="36">
        <v>1</v>
      </c>
      <c r="B6" s="7" t="s">
        <v>174</v>
      </c>
      <c r="C6" s="7"/>
      <c r="D6" s="7">
        <v>5</v>
      </c>
      <c r="E6" s="7">
        <v>45000</v>
      </c>
      <c r="F6" s="7">
        <f>E6*D6</f>
        <v>225000</v>
      </c>
      <c r="G6" s="7"/>
    </row>
    <row r="7" spans="1:13" x14ac:dyDescent="0.25">
      <c r="A7" s="8">
        <v>2</v>
      </c>
      <c r="B7" s="7" t="s">
        <v>175</v>
      </c>
      <c r="C7" s="7"/>
      <c r="D7" s="7">
        <v>5</v>
      </c>
      <c r="E7" s="7">
        <v>35000</v>
      </c>
      <c r="F7" s="7">
        <f t="shared" ref="F7:F14" si="0">E7*D7</f>
        <v>175000</v>
      </c>
      <c r="G7" s="7"/>
    </row>
    <row r="8" spans="1:13" x14ac:dyDescent="0.25">
      <c r="A8" s="8">
        <v>3</v>
      </c>
      <c r="B8" s="7" t="s">
        <v>176</v>
      </c>
      <c r="C8" s="7"/>
      <c r="D8" s="7">
        <v>6</v>
      </c>
      <c r="E8" s="7">
        <v>186000</v>
      </c>
      <c r="F8" s="7">
        <f t="shared" si="0"/>
        <v>1116000</v>
      </c>
      <c r="G8" s="7"/>
    </row>
    <row r="9" spans="1:13" x14ac:dyDescent="0.25">
      <c r="A9" s="8">
        <v>4</v>
      </c>
      <c r="B9" s="7" t="s">
        <v>177</v>
      </c>
      <c r="C9" s="7"/>
      <c r="D9" s="7">
        <v>6</v>
      </c>
      <c r="E9" s="7">
        <v>186000</v>
      </c>
      <c r="F9" s="7">
        <f t="shared" si="0"/>
        <v>1116000</v>
      </c>
      <c r="G9" s="7"/>
    </row>
    <row r="10" spans="1:13" ht="49.5" x14ac:dyDescent="0.25">
      <c r="A10" s="8">
        <v>5</v>
      </c>
      <c r="B10" s="31" t="s">
        <v>178</v>
      </c>
      <c r="C10" s="7"/>
      <c r="D10" s="7">
        <v>12</v>
      </c>
      <c r="E10" s="7">
        <v>36500</v>
      </c>
      <c r="F10" s="7">
        <f t="shared" si="0"/>
        <v>438000</v>
      </c>
      <c r="G10" s="7"/>
    </row>
    <row r="11" spans="1:13" ht="33" x14ac:dyDescent="0.25">
      <c r="A11" s="8">
        <v>6</v>
      </c>
      <c r="B11" s="31" t="s">
        <v>179</v>
      </c>
      <c r="C11" s="7"/>
      <c r="D11" s="7">
        <v>5</v>
      </c>
      <c r="E11" s="7">
        <v>36500</v>
      </c>
      <c r="F11" s="7">
        <f t="shared" si="0"/>
        <v>182500</v>
      </c>
      <c r="G11" s="7"/>
    </row>
    <row r="12" spans="1:13" x14ac:dyDescent="0.25">
      <c r="A12" s="8">
        <v>7</v>
      </c>
      <c r="B12" s="7" t="s">
        <v>180</v>
      </c>
      <c r="C12" s="8"/>
      <c r="D12" s="7">
        <v>2</v>
      </c>
      <c r="E12" s="7">
        <v>40900</v>
      </c>
      <c r="F12" s="7">
        <f t="shared" si="0"/>
        <v>81800</v>
      </c>
      <c r="G12" s="7"/>
    </row>
    <row r="13" spans="1:13" x14ac:dyDescent="0.25">
      <c r="A13" s="8">
        <v>8</v>
      </c>
      <c r="B13" s="7" t="s">
        <v>181</v>
      </c>
      <c r="C13" s="7"/>
      <c r="D13" s="7">
        <v>3</v>
      </c>
      <c r="E13" s="7">
        <v>38200</v>
      </c>
      <c r="F13" s="7">
        <f t="shared" si="0"/>
        <v>114600</v>
      </c>
      <c r="G13" s="7"/>
    </row>
    <row r="14" spans="1:13" x14ac:dyDescent="0.25">
      <c r="A14" s="8">
        <v>9</v>
      </c>
      <c r="B14" s="7" t="s">
        <v>182</v>
      </c>
      <c r="C14" s="7" t="s">
        <v>6</v>
      </c>
      <c r="D14" s="7">
        <v>1.4</v>
      </c>
      <c r="E14" s="7">
        <v>24500</v>
      </c>
      <c r="F14" s="7">
        <f t="shared" si="0"/>
        <v>34300</v>
      </c>
      <c r="G14" s="7"/>
    </row>
    <row r="15" spans="1:13" x14ac:dyDescent="0.25">
      <c r="A15" s="8">
        <v>10</v>
      </c>
      <c r="B15" s="7" t="s">
        <v>185</v>
      </c>
      <c r="C15" s="7"/>
      <c r="D15" s="7"/>
      <c r="E15" s="7"/>
      <c r="F15" s="7">
        <v>196000</v>
      </c>
      <c r="G15" s="7"/>
    </row>
    <row r="16" spans="1:13" x14ac:dyDescent="0.25">
      <c r="A16" s="8">
        <v>11</v>
      </c>
      <c r="B16" s="7" t="s">
        <v>130</v>
      </c>
      <c r="C16" s="7"/>
      <c r="D16" s="7"/>
      <c r="E16" s="7"/>
      <c r="F16" s="7">
        <v>35000</v>
      </c>
      <c r="G16" s="7"/>
    </row>
    <row r="17" spans="1:7" x14ac:dyDescent="0.25">
      <c r="A17" s="8">
        <v>12</v>
      </c>
      <c r="B17" s="7" t="s">
        <v>166</v>
      </c>
      <c r="C17" s="7" t="s">
        <v>6</v>
      </c>
      <c r="D17" s="7"/>
      <c r="E17" s="7"/>
      <c r="F17" s="7">
        <v>650000</v>
      </c>
      <c r="G17" s="7"/>
    </row>
    <row r="18" spans="1:7" x14ac:dyDescent="0.25">
      <c r="A18" s="8">
        <v>13</v>
      </c>
      <c r="B18" s="7" t="s">
        <v>97</v>
      </c>
      <c r="C18" s="7" t="s">
        <v>6</v>
      </c>
      <c r="D18" s="7">
        <v>24</v>
      </c>
      <c r="E18" s="7">
        <v>19000</v>
      </c>
      <c r="F18" s="7">
        <f>E18*D18</f>
        <v>456000</v>
      </c>
      <c r="G18" s="7"/>
    </row>
    <row r="19" spans="1:7" x14ac:dyDescent="0.25">
      <c r="A19" s="8">
        <v>14</v>
      </c>
      <c r="B19" s="7" t="s">
        <v>183</v>
      </c>
      <c r="C19" s="7" t="s">
        <v>6</v>
      </c>
      <c r="D19" s="7">
        <v>10</v>
      </c>
      <c r="E19" s="7"/>
      <c r="F19" s="7">
        <v>100000</v>
      </c>
      <c r="G19" s="7"/>
    </row>
    <row r="20" spans="1:7" x14ac:dyDescent="0.25">
      <c r="A20" s="8">
        <v>15</v>
      </c>
      <c r="B20" s="7" t="s">
        <v>184</v>
      </c>
      <c r="C20" s="7"/>
      <c r="D20" s="7"/>
      <c r="E20" s="7"/>
      <c r="F20" s="7">
        <v>20000</v>
      </c>
      <c r="G20" s="7"/>
    </row>
    <row r="21" spans="1:7" ht="49.5" x14ac:dyDescent="0.25">
      <c r="A21" s="8">
        <v>16</v>
      </c>
      <c r="B21" s="31" t="s">
        <v>193</v>
      </c>
      <c r="C21" s="7"/>
      <c r="D21" s="7">
        <v>5</v>
      </c>
      <c r="E21" s="7">
        <v>358000</v>
      </c>
      <c r="F21" s="7">
        <f>E21*D21</f>
        <v>1790000</v>
      </c>
      <c r="G21" s="7"/>
    </row>
    <row r="22" spans="1:7" x14ac:dyDescent="0.25">
      <c r="A22" s="8">
        <v>17</v>
      </c>
      <c r="B22" s="7" t="s">
        <v>194</v>
      </c>
      <c r="C22" s="7"/>
      <c r="D22" s="7">
        <v>1</v>
      </c>
      <c r="E22" s="7">
        <v>20000</v>
      </c>
      <c r="F22" s="7">
        <f>E22*D22</f>
        <v>20000</v>
      </c>
      <c r="G22" s="7"/>
    </row>
    <row r="23" spans="1:7" x14ac:dyDescent="0.25">
      <c r="A23" s="8">
        <v>18</v>
      </c>
      <c r="B23" s="7"/>
      <c r="C23" s="7"/>
      <c r="D23" s="7"/>
      <c r="E23" s="7"/>
      <c r="F23" s="7"/>
      <c r="G23" s="7"/>
    </row>
    <row r="24" spans="1:7" x14ac:dyDescent="0.25">
      <c r="A24" s="8">
        <v>19</v>
      </c>
      <c r="B24" s="7"/>
      <c r="C24" s="7"/>
      <c r="D24" s="7"/>
      <c r="E24" s="7"/>
      <c r="F24" s="7"/>
      <c r="G24" s="7"/>
    </row>
    <row r="25" spans="1:7" x14ac:dyDescent="0.25">
      <c r="A25" s="8">
        <v>20</v>
      </c>
      <c r="B25" s="7"/>
      <c r="C25" s="7"/>
      <c r="D25" s="7"/>
      <c r="E25" s="7"/>
      <c r="F25" s="7"/>
      <c r="G25" s="7"/>
    </row>
    <row r="26" spans="1:7" x14ac:dyDescent="0.25">
      <c r="A26" s="8">
        <v>21</v>
      </c>
      <c r="B26" s="7"/>
      <c r="C26" s="6"/>
      <c r="D26" s="6"/>
      <c r="E26" s="7"/>
      <c r="F26" s="7"/>
      <c r="G26" s="7"/>
    </row>
    <row r="27" spans="1:7" x14ac:dyDescent="0.25">
      <c r="A27" s="8">
        <v>22</v>
      </c>
      <c r="B27" s="7"/>
      <c r="C27" s="6"/>
      <c r="D27" s="6"/>
      <c r="E27" s="7"/>
      <c r="F27" s="7"/>
      <c r="G27" s="7"/>
    </row>
    <row r="28" spans="1:7" x14ac:dyDescent="0.25">
      <c r="A28" s="23" t="s">
        <v>24</v>
      </c>
      <c r="B28" s="24"/>
      <c r="C28" s="24"/>
      <c r="D28" s="24"/>
      <c r="E28" s="25"/>
      <c r="F28" s="7">
        <f>SUM(F6:F22)</f>
        <v>6750200</v>
      </c>
      <c r="G28" s="7"/>
    </row>
    <row r="31" spans="1:7" ht="23.25" x14ac:dyDescent="0.35">
      <c r="A31" s="37" t="s">
        <v>187</v>
      </c>
    </row>
    <row r="32" spans="1:7" x14ac:dyDescent="0.25">
      <c r="A32" s="4" t="s">
        <v>0</v>
      </c>
      <c r="B32" s="25" t="s">
        <v>1</v>
      </c>
      <c r="C32" s="4" t="s">
        <v>2</v>
      </c>
      <c r="D32" s="4" t="s">
        <v>3</v>
      </c>
      <c r="E32" s="4" t="s">
        <v>4</v>
      </c>
      <c r="F32" s="4" t="s">
        <v>5</v>
      </c>
      <c r="G32" s="4" t="s">
        <v>71</v>
      </c>
    </row>
    <row r="33" spans="1:7" x14ac:dyDescent="0.25">
      <c r="A33" s="36">
        <v>1</v>
      </c>
      <c r="B33" s="7" t="s">
        <v>18</v>
      </c>
      <c r="C33" s="7" t="s">
        <v>6</v>
      </c>
      <c r="D33" s="7">
        <v>0.93200000000000005</v>
      </c>
      <c r="E33" s="7">
        <v>62000</v>
      </c>
      <c r="F33" s="7">
        <f>E33*D33</f>
        <v>57784</v>
      </c>
      <c r="G33" s="7"/>
    </row>
    <row r="34" spans="1:7" x14ac:dyDescent="0.25">
      <c r="A34" s="8">
        <v>2</v>
      </c>
      <c r="B34" s="7" t="s">
        <v>188</v>
      </c>
      <c r="C34" s="7"/>
      <c r="D34" s="7">
        <v>1</v>
      </c>
      <c r="E34" s="7">
        <v>5400</v>
      </c>
      <c r="F34" s="7">
        <f t="shared" ref="F34:F35" si="1">E34*D34</f>
        <v>5400</v>
      </c>
      <c r="G34" s="7"/>
    </row>
    <row r="35" spans="1:7" x14ac:dyDescent="0.25">
      <c r="A35" s="36">
        <v>3</v>
      </c>
      <c r="B35" s="7" t="s">
        <v>189</v>
      </c>
      <c r="C35" s="7"/>
      <c r="D35" s="7">
        <v>1</v>
      </c>
      <c r="E35" s="7">
        <v>14200</v>
      </c>
      <c r="F35" s="7">
        <f t="shared" si="1"/>
        <v>14200</v>
      </c>
      <c r="G35" s="7"/>
    </row>
    <row r="36" spans="1:7" x14ac:dyDescent="0.25">
      <c r="A36" s="8">
        <v>4</v>
      </c>
      <c r="B36" s="7" t="s">
        <v>190</v>
      </c>
      <c r="C36" s="7"/>
      <c r="D36" s="7"/>
      <c r="E36" s="7"/>
      <c r="F36" s="7">
        <v>177000</v>
      </c>
      <c r="G36" s="7"/>
    </row>
    <row r="37" spans="1:7" x14ac:dyDescent="0.25">
      <c r="A37" s="36">
        <v>5</v>
      </c>
      <c r="B37" s="7" t="s">
        <v>18</v>
      </c>
      <c r="C37" s="7"/>
      <c r="D37" s="7"/>
      <c r="E37" s="7"/>
      <c r="F37" s="7">
        <v>57000</v>
      </c>
      <c r="G37" s="7"/>
    </row>
    <row r="38" spans="1:7" x14ac:dyDescent="0.25">
      <c r="A38" s="8">
        <v>6</v>
      </c>
      <c r="B38" s="7" t="s">
        <v>191</v>
      </c>
      <c r="C38" s="7"/>
      <c r="D38" s="7"/>
      <c r="E38" s="7"/>
      <c r="F38" s="7">
        <v>27000</v>
      </c>
      <c r="G38" s="7"/>
    </row>
    <row r="39" spans="1:7" x14ac:dyDescent="0.25">
      <c r="A39" s="36">
        <v>7</v>
      </c>
      <c r="B39" s="7" t="s">
        <v>109</v>
      </c>
      <c r="C39" s="7"/>
      <c r="D39" s="7"/>
      <c r="E39" s="7"/>
      <c r="F39" s="7">
        <v>20000</v>
      </c>
      <c r="G39" s="7"/>
    </row>
    <row r="40" spans="1:7" x14ac:dyDescent="0.25">
      <c r="A40" s="8">
        <v>8</v>
      </c>
      <c r="B40" s="7" t="s">
        <v>192</v>
      </c>
      <c r="C40" s="7"/>
      <c r="D40" s="7"/>
      <c r="E40" s="7"/>
      <c r="F40" s="7">
        <v>77000</v>
      </c>
      <c r="G40" s="7"/>
    </row>
    <row r="41" spans="1:7" x14ac:dyDescent="0.25">
      <c r="A41" s="36">
        <v>9</v>
      </c>
      <c r="B41" s="7" t="s">
        <v>117</v>
      </c>
      <c r="C41" s="7" t="s">
        <v>6</v>
      </c>
      <c r="D41" s="7">
        <v>32.56</v>
      </c>
      <c r="E41" s="7">
        <v>45000</v>
      </c>
      <c r="F41" s="7">
        <f>E41*D41</f>
        <v>1465200</v>
      </c>
      <c r="G41" s="7"/>
    </row>
    <row r="42" spans="1:7" x14ac:dyDescent="0.25">
      <c r="A42" s="8">
        <v>10</v>
      </c>
      <c r="B42" s="7" t="s">
        <v>195</v>
      </c>
      <c r="C42" s="7" t="s">
        <v>6</v>
      </c>
      <c r="D42" s="7">
        <v>20</v>
      </c>
      <c r="E42" s="7">
        <v>94000</v>
      </c>
      <c r="F42" s="7">
        <f t="shared" ref="F42:F43" si="2">E42*D42</f>
        <v>1880000</v>
      </c>
      <c r="G42" s="7"/>
    </row>
    <row r="43" spans="1:7" x14ac:dyDescent="0.25">
      <c r="A43" s="36">
        <v>11</v>
      </c>
      <c r="B43" s="7" t="s">
        <v>196</v>
      </c>
      <c r="C43" s="7" t="s">
        <v>6</v>
      </c>
      <c r="D43" s="7">
        <v>17.04</v>
      </c>
      <c r="E43" s="7">
        <v>155000</v>
      </c>
      <c r="F43" s="7">
        <f t="shared" si="2"/>
        <v>2641200</v>
      </c>
      <c r="G43" s="7"/>
    </row>
    <row r="44" spans="1:7" x14ac:dyDescent="0.25">
      <c r="A44" s="8">
        <v>12</v>
      </c>
      <c r="B44" s="7"/>
      <c r="C44" s="7"/>
      <c r="D44" s="7"/>
      <c r="E44" s="7"/>
      <c r="F44" s="7"/>
      <c r="G44" s="7"/>
    </row>
    <row r="45" spans="1:7" x14ac:dyDescent="0.25">
      <c r="A45" s="36">
        <v>13</v>
      </c>
      <c r="B45" s="7"/>
      <c r="C45" s="7"/>
      <c r="D45" s="7"/>
      <c r="E45" s="7"/>
      <c r="F45" s="7"/>
      <c r="G45" s="7"/>
    </row>
    <row r="46" spans="1:7" x14ac:dyDescent="0.25">
      <c r="A46" s="8">
        <v>14</v>
      </c>
      <c r="B46" s="7"/>
      <c r="C46" s="7"/>
      <c r="D46" s="7"/>
      <c r="E46" s="7"/>
      <c r="F46" s="7"/>
      <c r="G46" s="7"/>
    </row>
    <row r="47" spans="1:7" x14ac:dyDescent="0.25">
      <c r="A47" s="36">
        <v>15</v>
      </c>
      <c r="B47" s="7"/>
      <c r="C47" s="7"/>
      <c r="D47" s="7"/>
      <c r="E47" s="7"/>
      <c r="F47" s="7"/>
      <c r="G47" s="7"/>
    </row>
    <row r="48" spans="1:7" x14ac:dyDescent="0.25">
      <c r="A48" s="8">
        <v>16</v>
      </c>
      <c r="B48" s="7"/>
      <c r="C48" s="7"/>
      <c r="D48" s="7"/>
      <c r="E48" s="7"/>
      <c r="F48" s="7"/>
      <c r="G48" s="7"/>
    </row>
    <row r="49" spans="1:7" x14ac:dyDescent="0.25">
      <c r="A49" s="43" t="s">
        <v>24</v>
      </c>
      <c r="B49" s="44"/>
      <c r="C49" s="44"/>
      <c r="D49" s="44"/>
      <c r="E49" s="45"/>
      <c r="F49" s="32">
        <f>SUM(F33:F43)</f>
        <v>6421784</v>
      </c>
      <c r="G49" s="7"/>
    </row>
    <row r="50" spans="1:7" x14ac:dyDescent="0.25">
      <c r="A50" s="5"/>
      <c r="C50" s="5"/>
      <c r="D50" s="5"/>
    </row>
    <row r="51" spans="1:7" x14ac:dyDescent="0.25">
      <c r="A51" s="5"/>
      <c r="C51" s="5"/>
      <c r="D51" s="5"/>
    </row>
    <row r="52" spans="1:7" x14ac:dyDescent="0.25">
      <c r="A52" s="5"/>
      <c r="C52" s="5"/>
      <c r="D52" s="5"/>
    </row>
    <row r="53" spans="1:7" x14ac:dyDescent="0.25">
      <c r="A53" s="5"/>
      <c r="C53" s="5"/>
      <c r="D53" s="5"/>
    </row>
    <row r="54" spans="1:7" x14ac:dyDescent="0.25">
      <c r="A54" s="5"/>
      <c r="C54" s="5"/>
      <c r="D54" s="5"/>
    </row>
    <row r="55" spans="1:7" x14ac:dyDescent="0.25">
      <c r="A55" s="5"/>
      <c r="C55" s="5"/>
      <c r="D55" s="5"/>
    </row>
    <row r="56" spans="1:7" x14ac:dyDescent="0.25">
      <c r="A56" s="5"/>
      <c r="C56" s="5"/>
      <c r="D56" s="5"/>
    </row>
    <row r="57" spans="1:7" x14ac:dyDescent="0.25">
      <c r="A57" s="5"/>
      <c r="C57" s="5"/>
      <c r="D57" s="5"/>
    </row>
    <row r="58" spans="1:7" x14ac:dyDescent="0.25">
      <c r="A58" s="5"/>
      <c r="C58" s="5"/>
      <c r="D58" s="5"/>
    </row>
    <row r="59" spans="1:7" x14ac:dyDescent="0.25">
      <c r="A59" s="5"/>
      <c r="C59" s="5"/>
      <c r="D59" s="5"/>
    </row>
    <row r="60" spans="1:7" x14ac:dyDescent="0.25">
      <c r="A60" s="5"/>
      <c r="C60" s="5"/>
      <c r="D60" s="5"/>
    </row>
    <row r="61" spans="1:7" x14ac:dyDescent="0.25">
      <c r="A61" s="5"/>
      <c r="C61" s="5"/>
      <c r="D61" s="5"/>
    </row>
    <row r="62" spans="1:7" x14ac:dyDescent="0.25">
      <c r="A62" s="5"/>
      <c r="C62" s="5"/>
      <c r="D62" s="5"/>
    </row>
    <row r="63" spans="1:7" x14ac:dyDescent="0.25">
      <c r="A63" s="5"/>
      <c r="C63" s="5"/>
      <c r="D63" s="5"/>
    </row>
    <row r="64" spans="1:7" x14ac:dyDescent="0.25">
      <c r="A64" s="5"/>
      <c r="C64" s="5"/>
      <c r="D64" s="5"/>
    </row>
    <row r="65" spans="1:4" x14ac:dyDescent="0.25">
      <c r="A65" s="5"/>
      <c r="C65" s="5"/>
      <c r="D65" s="5"/>
    </row>
    <row r="66" spans="1:4" x14ac:dyDescent="0.25">
      <c r="A66" s="5"/>
      <c r="C66" s="5"/>
      <c r="D66" s="5"/>
    </row>
    <row r="67" spans="1:4" x14ac:dyDescent="0.25">
      <c r="A67" s="5"/>
      <c r="C67" s="5"/>
      <c r="D67" s="5"/>
    </row>
    <row r="68" spans="1:4" x14ac:dyDescent="0.25">
      <c r="A68" s="5"/>
      <c r="C68" s="5"/>
      <c r="D68" s="5"/>
    </row>
    <row r="69" spans="1:4" x14ac:dyDescent="0.25">
      <c r="A69" s="5"/>
      <c r="C69" s="5"/>
      <c r="D69" s="5"/>
    </row>
    <row r="70" spans="1:4" x14ac:dyDescent="0.25">
      <c r="A70" s="5"/>
      <c r="C70" s="5"/>
      <c r="D70" s="5"/>
    </row>
    <row r="71" spans="1:4" x14ac:dyDescent="0.25">
      <c r="A71" s="5"/>
      <c r="C71" s="5"/>
      <c r="D71" s="5"/>
    </row>
    <row r="72" spans="1:4" x14ac:dyDescent="0.25">
      <c r="A72" s="5"/>
      <c r="C72" s="5"/>
      <c r="D72" s="5"/>
    </row>
    <row r="73" spans="1:4" x14ac:dyDescent="0.25">
      <c r="A73" s="5"/>
      <c r="C73" s="5"/>
      <c r="D73" s="5"/>
    </row>
    <row r="74" spans="1:4" x14ac:dyDescent="0.25">
      <c r="A74" s="5"/>
      <c r="C74" s="5"/>
      <c r="D74" s="5"/>
    </row>
    <row r="75" spans="1:4" x14ac:dyDescent="0.25">
      <c r="A75" s="5"/>
      <c r="C75" s="5"/>
      <c r="D75" s="5"/>
    </row>
    <row r="76" spans="1:4" x14ac:dyDescent="0.25">
      <c r="A76" s="5"/>
      <c r="C76" s="5"/>
      <c r="D76" s="5"/>
    </row>
    <row r="77" spans="1:4" x14ac:dyDescent="0.25">
      <c r="A77" s="5"/>
      <c r="C77" s="5"/>
      <c r="D77" s="5"/>
    </row>
    <row r="78" spans="1:4" x14ac:dyDescent="0.25">
      <c r="A78" s="5"/>
      <c r="C78" s="5"/>
      <c r="D78" s="5"/>
    </row>
    <row r="79" spans="1:4" x14ac:dyDescent="0.25">
      <c r="A79" s="5"/>
      <c r="C79" s="5"/>
      <c r="D79" s="5"/>
    </row>
    <row r="80" spans="1:4" x14ac:dyDescent="0.25">
      <c r="A80" s="5"/>
      <c r="C80" s="5"/>
      <c r="D80" s="5"/>
    </row>
    <row r="81" spans="1:4" x14ac:dyDescent="0.25">
      <c r="A81" s="5"/>
      <c r="C81" s="5"/>
      <c r="D81" s="5"/>
    </row>
    <row r="82" spans="1:4" x14ac:dyDescent="0.25">
      <c r="A82" s="5"/>
      <c r="C82" s="5"/>
      <c r="D82" s="5"/>
    </row>
    <row r="83" spans="1:4" x14ac:dyDescent="0.25">
      <c r="A83" s="5"/>
      <c r="C83" s="5"/>
      <c r="D83" s="5"/>
    </row>
    <row r="84" spans="1:4" x14ac:dyDescent="0.25">
      <c r="A84" s="5"/>
      <c r="C84" s="5"/>
      <c r="D84" s="5"/>
    </row>
    <row r="85" spans="1:4" x14ac:dyDescent="0.25">
      <c r="A85" s="5"/>
      <c r="C85" s="5"/>
      <c r="D85" s="5"/>
    </row>
    <row r="86" spans="1:4" x14ac:dyDescent="0.25">
      <c r="A86" s="5"/>
      <c r="C86" s="5"/>
      <c r="D86" s="5"/>
    </row>
    <row r="87" spans="1:4" x14ac:dyDescent="0.25">
      <c r="A87" s="5"/>
      <c r="C87" s="5"/>
      <c r="D87" s="5"/>
    </row>
    <row r="88" spans="1:4" x14ac:dyDescent="0.25">
      <c r="A88" s="5"/>
      <c r="C88" s="5"/>
      <c r="D88" s="5"/>
    </row>
    <row r="89" spans="1:4" x14ac:dyDescent="0.25">
      <c r="A89" s="5"/>
      <c r="C89" s="5"/>
      <c r="D89" s="5"/>
    </row>
    <row r="90" spans="1:4" x14ac:dyDescent="0.25">
      <c r="A90" s="5"/>
      <c r="C90" s="5"/>
      <c r="D90" s="5"/>
    </row>
    <row r="91" spans="1:4" x14ac:dyDescent="0.25">
      <c r="A91" s="5"/>
      <c r="C91" s="5"/>
      <c r="D91" s="5"/>
    </row>
    <row r="92" spans="1:4" x14ac:dyDescent="0.25">
      <c r="A92" s="5"/>
      <c r="C92" s="5"/>
      <c r="D92" s="5"/>
    </row>
    <row r="93" spans="1:4" x14ac:dyDescent="0.25">
      <c r="A93" s="5"/>
      <c r="C93" s="5"/>
      <c r="D93" s="5"/>
    </row>
    <row r="94" spans="1:4" x14ac:dyDescent="0.25">
      <c r="A94" s="5"/>
      <c r="C94" s="5"/>
      <c r="D94" s="5"/>
    </row>
    <row r="95" spans="1:4" x14ac:dyDescent="0.25">
      <c r="A95" s="5"/>
      <c r="C95" s="5"/>
      <c r="D95" s="5"/>
    </row>
    <row r="96" spans="1:4" x14ac:dyDescent="0.25">
      <c r="A96" s="5"/>
      <c r="C96" s="5"/>
      <c r="D96" s="5"/>
    </row>
    <row r="97" spans="1:4" x14ac:dyDescent="0.25">
      <c r="A97" s="5"/>
      <c r="C97" s="5"/>
      <c r="D97" s="5"/>
    </row>
    <row r="98" spans="1:4" x14ac:dyDescent="0.25">
      <c r="A98" s="5"/>
      <c r="C98" s="5"/>
      <c r="D98" s="5"/>
    </row>
    <row r="99" spans="1:4" x14ac:dyDescent="0.25">
      <c r="A99" s="5"/>
      <c r="C99" s="5"/>
      <c r="D99" s="5"/>
    </row>
    <row r="100" spans="1:4" x14ac:dyDescent="0.25">
      <c r="A100" s="5"/>
      <c r="C100" s="5"/>
      <c r="D100" s="5"/>
    </row>
    <row r="101" spans="1:4" x14ac:dyDescent="0.25">
      <c r="A101" s="5"/>
      <c r="C101" s="5"/>
      <c r="D101" s="5"/>
    </row>
    <row r="102" spans="1:4" x14ac:dyDescent="0.25">
      <c r="A102" s="5"/>
      <c r="C102" s="5"/>
      <c r="D102" s="5"/>
    </row>
    <row r="103" spans="1:4" x14ac:dyDescent="0.25">
      <c r="A103" s="5"/>
      <c r="C103" s="5"/>
      <c r="D103" s="5"/>
    </row>
    <row r="104" spans="1:4" x14ac:dyDescent="0.25">
      <c r="A104" s="5"/>
      <c r="C104" s="5"/>
      <c r="D104" s="5"/>
    </row>
    <row r="105" spans="1:4" x14ac:dyDescent="0.25">
      <c r="A105" s="5"/>
      <c r="C105" s="5"/>
      <c r="D105" s="5"/>
    </row>
    <row r="106" spans="1:4" x14ac:dyDescent="0.25">
      <c r="A106" s="5"/>
      <c r="C106" s="5"/>
      <c r="D106" s="5"/>
    </row>
    <row r="107" spans="1:4" x14ac:dyDescent="0.25">
      <c r="A107" s="5"/>
      <c r="C107" s="5"/>
      <c r="D107" s="5"/>
    </row>
  </sheetData>
  <mergeCells count="2">
    <mergeCell ref="D1:H1"/>
    <mergeCell ref="A49:E49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2D48C-A012-4E94-B8C6-811F08180F1C}">
  <dimension ref="A1:M98"/>
  <sheetViews>
    <sheetView tabSelected="1" workbookViewId="0">
      <selection activeCell="E19" sqref="E19"/>
    </sheetView>
  </sheetViews>
  <sheetFormatPr defaultRowHeight="16.5" x14ac:dyDescent="0.25"/>
  <cols>
    <col min="1" max="1" width="16.7109375" style="2" customWidth="1"/>
    <col min="2" max="2" width="27.85546875" style="5" customWidth="1"/>
    <col min="3" max="3" width="16.140625" style="2" customWidth="1"/>
    <col min="4" max="4" width="16.85546875" style="2" customWidth="1"/>
    <col min="5" max="5" width="15.7109375" style="5" customWidth="1"/>
    <col min="6" max="6" width="17.5703125" style="5" customWidth="1"/>
    <col min="7" max="7" width="17.140625" style="5" customWidth="1"/>
    <col min="8" max="8" width="21.7109375" style="5" customWidth="1"/>
    <col min="9" max="9" width="17.42578125" style="5" customWidth="1"/>
    <col min="10" max="10" width="21.7109375" style="5" customWidth="1"/>
    <col min="11" max="11" width="18.140625" style="5" customWidth="1"/>
    <col min="12" max="12" width="21.28515625" style="5" customWidth="1"/>
    <col min="13" max="13" width="17.42578125" style="5" customWidth="1"/>
    <col min="14" max="14" width="16.7109375" style="5" customWidth="1"/>
    <col min="15" max="16384" width="9.140625" style="5"/>
  </cols>
  <sheetData>
    <row r="1" spans="1:13" s="1" customFormat="1" ht="22.5" x14ac:dyDescent="0.3">
      <c r="A1" s="2"/>
      <c r="C1" s="2"/>
      <c r="D1" s="50" t="s">
        <v>186</v>
      </c>
      <c r="E1" s="50"/>
      <c r="F1" s="50"/>
      <c r="G1" s="50"/>
      <c r="H1" s="50"/>
      <c r="I1" s="10"/>
      <c r="J1" s="10"/>
      <c r="K1" s="10"/>
      <c r="L1" s="10"/>
      <c r="M1" s="10"/>
    </row>
    <row r="3" spans="1:13" ht="15.75" customHeight="1" x14ac:dyDescent="0.25"/>
    <row r="4" spans="1:13" ht="19.5" customHeight="1" x14ac:dyDescent="0.35">
      <c r="A4" s="27" t="s">
        <v>173</v>
      </c>
      <c r="C4" s="5"/>
      <c r="D4" s="5"/>
    </row>
    <row r="5" spans="1:13" ht="28.5" customHeight="1" x14ac:dyDescent="0.25">
      <c r="A5" s="4" t="s">
        <v>0</v>
      </c>
      <c r="B5" s="25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71</v>
      </c>
    </row>
    <row r="6" spans="1:13" x14ac:dyDescent="0.25">
      <c r="A6" s="36">
        <v>1</v>
      </c>
      <c r="B6" s="7" t="s">
        <v>166</v>
      </c>
      <c r="C6" s="7" t="s">
        <v>201</v>
      </c>
      <c r="D6" s="7">
        <v>30</v>
      </c>
      <c r="E6" s="7">
        <v>13000</v>
      </c>
      <c r="F6" s="7">
        <f>E6*D6</f>
        <v>390000</v>
      </c>
      <c r="G6" s="7"/>
    </row>
    <row r="7" spans="1:13" x14ac:dyDescent="0.25">
      <c r="A7" s="8">
        <v>2</v>
      </c>
      <c r="B7" s="7" t="s">
        <v>197</v>
      </c>
      <c r="C7" s="7" t="s">
        <v>201</v>
      </c>
      <c r="D7" s="7">
        <v>3</v>
      </c>
      <c r="E7" s="7">
        <v>12000</v>
      </c>
      <c r="F7" s="7">
        <f t="shared" ref="F7:F13" si="0">E7*D7</f>
        <v>36000</v>
      </c>
      <c r="G7" s="7"/>
    </row>
    <row r="8" spans="1:13" x14ac:dyDescent="0.25">
      <c r="A8" s="8">
        <v>3</v>
      </c>
      <c r="B8" s="7" t="s">
        <v>62</v>
      </c>
      <c r="C8" s="7" t="s">
        <v>201</v>
      </c>
      <c r="D8" s="7"/>
      <c r="E8" s="7"/>
      <c r="F8" s="7">
        <v>20000</v>
      </c>
      <c r="G8" s="7"/>
    </row>
    <row r="9" spans="1:13" x14ac:dyDescent="0.25">
      <c r="A9" s="8">
        <v>4</v>
      </c>
      <c r="B9" s="7" t="s">
        <v>167</v>
      </c>
      <c r="C9" s="7" t="s">
        <v>201</v>
      </c>
      <c r="D9" s="7">
        <v>28</v>
      </c>
      <c r="E9" s="7">
        <v>8000</v>
      </c>
      <c r="F9" s="7">
        <f t="shared" si="0"/>
        <v>224000</v>
      </c>
      <c r="G9" s="7"/>
    </row>
    <row r="10" spans="1:13" x14ac:dyDescent="0.25">
      <c r="A10" s="8">
        <v>5</v>
      </c>
      <c r="B10" s="7" t="s">
        <v>45</v>
      </c>
      <c r="C10" s="7" t="s">
        <v>201</v>
      </c>
      <c r="D10" s="7">
        <v>6.7</v>
      </c>
      <c r="E10" s="7">
        <v>12000</v>
      </c>
      <c r="F10" s="7">
        <f t="shared" si="0"/>
        <v>80400</v>
      </c>
      <c r="G10" s="7"/>
    </row>
    <row r="11" spans="1:13" x14ac:dyDescent="0.25">
      <c r="A11" s="8">
        <v>6</v>
      </c>
      <c r="B11" s="7" t="s">
        <v>198</v>
      </c>
      <c r="C11" s="7" t="s">
        <v>201</v>
      </c>
      <c r="D11" s="7">
        <v>5</v>
      </c>
      <c r="E11" s="7">
        <v>24000</v>
      </c>
      <c r="F11" s="7">
        <f t="shared" si="0"/>
        <v>120000</v>
      </c>
      <c r="G11" s="7"/>
    </row>
    <row r="12" spans="1:13" x14ac:dyDescent="0.25">
      <c r="A12" s="8">
        <v>7</v>
      </c>
      <c r="B12" s="7" t="s">
        <v>199</v>
      </c>
      <c r="C12" s="7" t="s">
        <v>201</v>
      </c>
      <c r="D12" s="7">
        <v>12</v>
      </c>
      <c r="E12" s="7">
        <v>5000</v>
      </c>
      <c r="F12" s="7">
        <f t="shared" si="0"/>
        <v>60000</v>
      </c>
      <c r="G12" s="7"/>
    </row>
    <row r="13" spans="1:13" x14ac:dyDescent="0.25">
      <c r="A13" s="8">
        <v>8</v>
      </c>
      <c r="B13" s="7" t="s">
        <v>200</v>
      </c>
      <c r="C13" s="7" t="s">
        <v>202</v>
      </c>
      <c r="D13" s="7">
        <v>3</v>
      </c>
      <c r="E13" s="7">
        <v>38200</v>
      </c>
      <c r="F13" s="7">
        <f t="shared" si="0"/>
        <v>114600</v>
      </c>
      <c r="G13" s="7"/>
    </row>
    <row r="14" spans="1:13" x14ac:dyDescent="0.25">
      <c r="A14" s="8">
        <v>9</v>
      </c>
      <c r="B14" s="7"/>
      <c r="C14" s="7"/>
      <c r="D14" s="7"/>
      <c r="E14" s="7"/>
      <c r="F14" s="7"/>
      <c r="G14" s="7"/>
    </row>
    <row r="15" spans="1:13" x14ac:dyDescent="0.25">
      <c r="A15" s="8">
        <v>10</v>
      </c>
      <c r="B15" s="7"/>
      <c r="C15" s="7"/>
      <c r="D15" s="7"/>
      <c r="E15" s="7"/>
      <c r="F15" s="7"/>
      <c r="G15" s="7"/>
    </row>
    <row r="16" spans="1:13" x14ac:dyDescent="0.25">
      <c r="A16" s="8">
        <v>11</v>
      </c>
      <c r="B16" s="7"/>
      <c r="C16" s="7"/>
      <c r="D16" s="7"/>
      <c r="E16" s="7"/>
      <c r="F16" s="7"/>
      <c r="G16" s="7"/>
    </row>
    <row r="17" spans="1:7" x14ac:dyDescent="0.25">
      <c r="A17" s="8">
        <v>12</v>
      </c>
      <c r="B17" s="7"/>
      <c r="C17" s="7"/>
      <c r="D17" s="7"/>
      <c r="E17" s="7"/>
      <c r="F17" s="7"/>
      <c r="G17" s="7"/>
    </row>
    <row r="18" spans="1:7" x14ac:dyDescent="0.25">
      <c r="A18" s="8">
        <v>13</v>
      </c>
      <c r="B18" s="7"/>
      <c r="C18" s="7"/>
      <c r="D18" s="7"/>
      <c r="E18" s="7"/>
      <c r="F18" s="7"/>
      <c r="G18" s="7"/>
    </row>
    <row r="19" spans="1:7" x14ac:dyDescent="0.25">
      <c r="A19" s="8">
        <v>14</v>
      </c>
      <c r="B19" s="7"/>
      <c r="C19" s="7"/>
      <c r="D19" s="7"/>
      <c r="E19" s="7"/>
      <c r="F19" s="7"/>
      <c r="G19" s="7"/>
    </row>
    <row r="20" spans="1:7" x14ac:dyDescent="0.25">
      <c r="A20" s="8">
        <v>15</v>
      </c>
      <c r="B20" s="7"/>
      <c r="C20" s="7"/>
      <c r="D20" s="7"/>
      <c r="E20" s="7"/>
      <c r="F20" s="7"/>
      <c r="G20" s="7"/>
    </row>
    <row r="21" spans="1:7" x14ac:dyDescent="0.25">
      <c r="A21" s="8">
        <v>16</v>
      </c>
      <c r="B21" s="7"/>
      <c r="C21" s="7"/>
      <c r="D21" s="7"/>
      <c r="E21" s="7"/>
      <c r="F21" s="7"/>
      <c r="G21" s="7"/>
    </row>
    <row r="22" spans="1:7" x14ac:dyDescent="0.25">
      <c r="A22" s="8">
        <v>17</v>
      </c>
      <c r="B22" s="7"/>
      <c r="C22" s="7"/>
      <c r="D22" s="7"/>
      <c r="E22" s="7"/>
      <c r="F22" s="7"/>
      <c r="G22" s="7"/>
    </row>
    <row r="23" spans="1:7" x14ac:dyDescent="0.25">
      <c r="A23" s="8">
        <v>18</v>
      </c>
      <c r="B23" s="7"/>
      <c r="C23" s="7"/>
      <c r="D23" s="7"/>
      <c r="E23" s="7"/>
      <c r="F23" s="7"/>
      <c r="G23" s="7"/>
    </row>
    <row r="24" spans="1:7" x14ac:dyDescent="0.25">
      <c r="A24" s="8">
        <v>19</v>
      </c>
      <c r="B24" s="7"/>
      <c r="C24" s="7"/>
      <c r="D24" s="7"/>
      <c r="E24" s="7"/>
      <c r="F24" s="7"/>
      <c r="G24" s="7"/>
    </row>
    <row r="25" spans="1:7" x14ac:dyDescent="0.25">
      <c r="A25" s="8">
        <v>20</v>
      </c>
      <c r="B25" s="7"/>
      <c r="C25" s="7"/>
      <c r="D25" s="7"/>
      <c r="E25" s="7"/>
      <c r="F25" s="7"/>
      <c r="G25" s="7"/>
    </row>
    <row r="26" spans="1:7" x14ac:dyDescent="0.25">
      <c r="A26" s="8">
        <v>21</v>
      </c>
      <c r="B26" s="7"/>
      <c r="C26" s="6"/>
      <c r="D26" s="6"/>
      <c r="E26" s="7"/>
      <c r="F26" s="7"/>
      <c r="G26" s="7"/>
    </row>
    <row r="27" spans="1:7" x14ac:dyDescent="0.25">
      <c r="A27" s="8">
        <v>22</v>
      </c>
      <c r="B27" s="7"/>
      <c r="C27" s="6"/>
      <c r="D27" s="6"/>
      <c r="E27" s="7"/>
      <c r="F27" s="7"/>
      <c r="G27" s="7"/>
    </row>
    <row r="28" spans="1:7" x14ac:dyDescent="0.25">
      <c r="A28" s="23" t="s">
        <v>24</v>
      </c>
      <c r="B28" s="24"/>
      <c r="C28" s="24"/>
      <c r="D28" s="24"/>
      <c r="E28" s="25"/>
      <c r="F28" s="32">
        <f>SUM(F6:F13)</f>
        <v>1045000</v>
      </c>
      <c r="G28" s="7"/>
    </row>
    <row r="31" spans="1:7" ht="23.25" x14ac:dyDescent="0.35">
      <c r="A31" s="37" t="s">
        <v>187</v>
      </c>
    </row>
    <row r="32" spans="1:7" x14ac:dyDescent="0.25">
      <c r="A32" s="4" t="s">
        <v>0</v>
      </c>
      <c r="B32" s="25" t="s">
        <v>1</v>
      </c>
      <c r="C32" s="4" t="s">
        <v>2</v>
      </c>
      <c r="D32" s="4" t="s">
        <v>3</v>
      </c>
      <c r="E32" s="4" t="s">
        <v>4</v>
      </c>
      <c r="F32" s="4" t="s">
        <v>5</v>
      </c>
      <c r="G32" s="4" t="s">
        <v>71</v>
      </c>
    </row>
    <row r="33" spans="1:7" x14ac:dyDescent="0.25">
      <c r="A33" s="36">
        <v>1</v>
      </c>
      <c r="B33" s="7" t="s">
        <v>203</v>
      </c>
      <c r="C33" s="7"/>
      <c r="D33" s="7"/>
      <c r="E33" s="7"/>
      <c r="F33" s="7">
        <v>200000</v>
      </c>
      <c r="G33" s="7"/>
    </row>
    <row r="34" spans="1:7" x14ac:dyDescent="0.25">
      <c r="A34" s="8">
        <v>2</v>
      </c>
      <c r="B34" s="7" t="s">
        <v>162</v>
      </c>
      <c r="C34" s="7"/>
      <c r="D34" s="7"/>
      <c r="E34" s="7"/>
      <c r="F34" s="7">
        <v>7000</v>
      </c>
      <c r="G34" s="7"/>
    </row>
    <row r="35" spans="1:7" x14ac:dyDescent="0.25">
      <c r="A35" s="36">
        <v>3</v>
      </c>
      <c r="B35" s="7" t="s">
        <v>38</v>
      </c>
      <c r="C35" s="7"/>
      <c r="D35" s="7">
        <v>1</v>
      </c>
      <c r="E35" s="7">
        <v>6900</v>
      </c>
      <c r="F35" s="7">
        <v>6900</v>
      </c>
      <c r="G35" s="7"/>
    </row>
    <row r="36" spans="1:7" x14ac:dyDescent="0.25">
      <c r="A36" s="8">
        <v>4</v>
      </c>
      <c r="B36" s="7"/>
      <c r="C36" s="7"/>
      <c r="D36" s="7"/>
      <c r="E36" s="7"/>
      <c r="F36" s="7"/>
      <c r="G36" s="7"/>
    </row>
    <row r="37" spans="1:7" x14ac:dyDescent="0.25">
      <c r="A37" s="8">
        <v>14</v>
      </c>
      <c r="B37" s="7"/>
      <c r="C37" s="7"/>
      <c r="D37" s="7"/>
      <c r="E37" s="7"/>
      <c r="F37" s="7"/>
      <c r="G37" s="7"/>
    </row>
    <row r="38" spans="1:7" x14ac:dyDescent="0.25">
      <c r="A38" s="36">
        <v>15</v>
      </c>
      <c r="B38" s="7"/>
      <c r="C38" s="7"/>
      <c r="D38" s="7"/>
      <c r="E38" s="7"/>
      <c r="F38" s="7"/>
      <c r="G38" s="7"/>
    </row>
    <row r="39" spans="1:7" x14ac:dyDescent="0.25">
      <c r="A39" s="8">
        <v>16</v>
      </c>
      <c r="B39" s="7"/>
      <c r="C39" s="7"/>
      <c r="D39" s="7"/>
      <c r="E39" s="7"/>
      <c r="F39" s="7"/>
      <c r="G39" s="7"/>
    </row>
    <row r="40" spans="1:7" x14ac:dyDescent="0.25">
      <c r="A40" s="43" t="s">
        <v>24</v>
      </c>
      <c r="B40" s="44"/>
      <c r="C40" s="44"/>
      <c r="D40" s="44"/>
      <c r="E40" s="45"/>
      <c r="F40" s="38">
        <f>SUM(F33:F35)</f>
        <v>213900</v>
      </c>
      <c r="G40" s="7"/>
    </row>
    <row r="41" spans="1:7" x14ac:dyDescent="0.25">
      <c r="A41" s="5"/>
      <c r="C41" s="5"/>
      <c r="D41" s="5"/>
    </row>
    <row r="42" spans="1:7" x14ac:dyDescent="0.25">
      <c r="A42" s="5"/>
      <c r="C42" s="5"/>
      <c r="D42" s="5"/>
    </row>
    <row r="43" spans="1:7" x14ac:dyDescent="0.25">
      <c r="A43" s="5"/>
      <c r="C43" s="5"/>
      <c r="D43" s="5"/>
    </row>
    <row r="44" spans="1:7" x14ac:dyDescent="0.25">
      <c r="A44" s="5"/>
      <c r="C44" s="5"/>
      <c r="D44" s="5"/>
    </row>
    <row r="45" spans="1:7" x14ac:dyDescent="0.25">
      <c r="A45" s="5"/>
      <c r="C45" s="5"/>
      <c r="D45" s="5"/>
    </row>
    <row r="46" spans="1:7" x14ac:dyDescent="0.25">
      <c r="A46" s="5"/>
      <c r="C46" s="5"/>
      <c r="D46" s="5"/>
    </row>
    <row r="47" spans="1:7" x14ac:dyDescent="0.25">
      <c r="A47" s="5"/>
      <c r="C47" s="5"/>
      <c r="D47" s="5"/>
    </row>
    <row r="48" spans="1:7" x14ac:dyDescent="0.25">
      <c r="A48" s="5"/>
      <c r="C48" s="5"/>
      <c r="D48" s="5"/>
    </row>
    <row r="49" spans="1:4" x14ac:dyDescent="0.25">
      <c r="A49" s="5"/>
      <c r="C49" s="5"/>
      <c r="D49" s="5"/>
    </row>
    <row r="50" spans="1:4" x14ac:dyDescent="0.25">
      <c r="A50" s="5"/>
      <c r="C50" s="5"/>
      <c r="D50" s="5"/>
    </row>
    <row r="51" spans="1:4" x14ac:dyDescent="0.25">
      <c r="A51" s="5"/>
      <c r="C51" s="5"/>
      <c r="D51" s="5"/>
    </row>
    <row r="52" spans="1:4" x14ac:dyDescent="0.25">
      <c r="A52" s="5"/>
      <c r="C52" s="5"/>
      <c r="D52" s="5"/>
    </row>
    <row r="53" spans="1:4" x14ac:dyDescent="0.25">
      <c r="A53" s="5"/>
      <c r="C53" s="5"/>
      <c r="D53" s="5"/>
    </row>
    <row r="54" spans="1:4" x14ac:dyDescent="0.25">
      <c r="A54" s="5"/>
      <c r="C54" s="5"/>
      <c r="D54" s="5"/>
    </row>
    <row r="55" spans="1:4" x14ac:dyDescent="0.25">
      <c r="A55" s="5"/>
      <c r="C55" s="5"/>
      <c r="D55" s="5"/>
    </row>
    <row r="56" spans="1:4" x14ac:dyDescent="0.25">
      <c r="A56" s="5"/>
      <c r="C56" s="5"/>
      <c r="D56" s="5"/>
    </row>
    <row r="57" spans="1:4" x14ac:dyDescent="0.25">
      <c r="A57" s="5"/>
      <c r="C57" s="5"/>
      <c r="D57" s="5"/>
    </row>
    <row r="58" spans="1:4" x14ac:dyDescent="0.25">
      <c r="A58" s="5"/>
      <c r="C58" s="5"/>
      <c r="D58" s="5"/>
    </row>
    <row r="59" spans="1:4" x14ac:dyDescent="0.25">
      <c r="A59" s="5"/>
      <c r="C59" s="5"/>
      <c r="D59" s="5"/>
    </row>
    <row r="60" spans="1:4" x14ac:dyDescent="0.25">
      <c r="A60" s="5"/>
      <c r="C60" s="5"/>
      <c r="D60" s="5"/>
    </row>
    <row r="61" spans="1:4" x14ac:dyDescent="0.25">
      <c r="A61" s="5"/>
      <c r="C61" s="5"/>
      <c r="D61" s="5"/>
    </row>
    <row r="62" spans="1:4" x14ac:dyDescent="0.25">
      <c r="A62" s="5"/>
      <c r="C62" s="5"/>
      <c r="D62" s="5"/>
    </row>
    <row r="63" spans="1:4" x14ac:dyDescent="0.25">
      <c r="A63" s="5"/>
      <c r="C63" s="5"/>
      <c r="D63" s="5"/>
    </row>
    <row r="64" spans="1:4" x14ac:dyDescent="0.25">
      <c r="A64" s="5"/>
      <c r="C64" s="5"/>
      <c r="D64" s="5"/>
    </row>
    <row r="65" spans="1:4" x14ac:dyDescent="0.25">
      <c r="A65" s="5"/>
      <c r="C65" s="5"/>
      <c r="D65" s="5"/>
    </row>
    <row r="66" spans="1:4" x14ac:dyDescent="0.25">
      <c r="A66" s="5"/>
      <c r="C66" s="5"/>
      <c r="D66" s="5"/>
    </row>
    <row r="67" spans="1:4" x14ac:dyDescent="0.25">
      <c r="A67" s="5"/>
      <c r="C67" s="5"/>
      <c r="D67" s="5"/>
    </row>
    <row r="68" spans="1:4" x14ac:dyDescent="0.25">
      <c r="A68" s="5"/>
      <c r="C68" s="5"/>
      <c r="D68" s="5"/>
    </row>
    <row r="69" spans="1:4" x14ac:dyDescent="0.25">
      <c r="A69" s="5"/>
      <c r="C69" s="5"/>
      <c r="D69" s="5"/>
    </row>
    <row r="70" spans="1:4" x14ac:dyDescent="0.25">
      <c r="A70" s="5"/>
      <c r="C70" s="5"/>
      <c r="D70" s="5"/>
    </row>
    <row r="71" spans="1:4" x14ac:dyDescent="0.25">
      <c r="A71" s="5"/>
      <c r="C71" s="5"/>
      <c r="D71" s="5"/>
    </row>
    <row r="72" spans="1:4" x14ac:dyDescent="0.25">
      <c r="A72" s="5"/>
      <c r="C72" s="5"/>
      <c r="D72" s="5"/>
    </row>
    <row r="73" spans="1:4" x14ac:dyDescent="0.25">
      <c r="A73" s="5"/>
      <c r="C73" s="5"/>
      <c r="D73" s="5"/>
    </row>
    <row r="74" spans="1:4" x14ac:dyDescent="0.25">
      <c r="A74" s="5"/>
      <c r="C74" s="5"/>
      <c r="D74" s="5"/>
    </row>
    <row r="75" spans="1:4" x14ac:dyDescent="0.25">
      <c r="A75" s="5"/>
      <c r="C75" s="5"/>
      <c r="D75" s="5"/>
    </row>
    <row r="76" spans="1:4" x14ac:dyDescent="0.25">
      <c r="A76" s="5"/>
      <c r="C76" s="5"/>
      <c r="D76" s="5"/>
    </row>
    <row r="77" spans="1:4" x14ac:dyDescent="0.25">
      <c r="A77" s="5"/>
      <c r="C77" s="5"/>
      <c r="D77" s="5"/>
    </row>
    <row r="78" spans="1:4" x14ac:dyDescent="0.25">
      <c r="A78" s="5"/>
      <c r="C78" s="5"/>
      <c r="D78" s="5"/>
    </row>
    <row r="79" spans="1:4" x14ac:dyDescent="0.25">
      <c r="A79" s="5"/>
      <c r="C79" s="5"/>
      <c r="D79" s="5"/>
    </row>
    <row r="80" spans="1:4" x14ac:dyDescent="0.25">
      <c r="A80" s="5"/>
      <c r="C80" s="5"/>
      <c r="D80" s="5"/>
    </row>
    <row r="81" spans="1:4" x14ac:dyDescent="0.25">
      <c r="A81" s="5"/>
      <c r="C81" s="5"/>
      <c r="D81" s="5"/>
    </row>
    <row r="82" spans="1:4" x14ac:dyDescent="0.25">
      <c r="A82" s="5"/>
      <c r="C82" s="5"/>
      <c r="D82" s="5"/>
    </row>
    <row r="83" spans="1:4" x14ac:dyDescent="0.25">
      <c r="A83" s="5"/>
      <c r="C83" s="5"/>
      <c r="D83" s="5"/>
    </row>
    <row r="84" spans="1:4" x14ac:dyDescent="0.25">
      <c r="A84" s="5"/>
      <c r="C84" s="5"/>
      <c r="D84" s="5"/>
    </row>
    <row r="85" spans="1:4" x14ac:dyDescent="0.25">
      <c r="A85" s="5"/>
      <c r="C85" s="5"/>
      <c r="D85" s="5"/>
    </row>
    <row r="86" spans="1:4" x14ac:dyDescent="0.25">
      <c r="A86" s="5"/>
      <c r="C86" s="5"/>
      <c r="D86" s="5"/>
    </row>
    <row r="87" spans="1:4" x14ac:dyDescent="0.25">
      <c r="A87" s="5"/>
      <c r="C87" s="5"/>
      <c r="D87" s="5"/>
    </row>
    <row r="88" spans="1:4" x14ac:dyDescent="0.25">
      <c r="A88" s="5"/>
      <c r="C88" s="5"/>
      <c r="D88" s="5"/>
    </row>
    <row r="89" spans="1:4" x14ac:dyDescent="0.25">
      <c r="A89" s="5"/>
      <c r="C89" s="5"/>
      <c r="D89" s="5"/>
    </row>
    <row r="90" spans="1:4" x14ac:dyDescent="0.25">
      <c r="A90" s="5"/>
      <c r="C90" s="5"/>
      <c r="D90" s="5"/>
    </row>
    <row r="91" spans="1:4" x14ac:dyDescent="0.25">
      <c r="A91" s="5"/>
      <c r="C91" s="5"/>
      <c r="D91" s="5"/>
    </row>
    <row r="92" spans="1:4" x14ac:dyDescent="0.25">
      <c r="A92" s="5"/>
      <c r="C92" s="5"/>
      <c r="D92" s="5"/>
    </row>
    <row r="93" spans="1:4" x14ac:dyDescent="0.25">
      <c r="A93" s="5"/>
      <c r="C93" s="5"/>
      <c r="D93" s="5"/>
    </row>
    <row r="94" spans="1:4" x14ac:dyDescent="0.25">
      <c r="A94" s="5"/>
      <c r="C94" s="5"/>
      <c r="D94" s="5"/>
    </row>
    <row r="95" spans="1:4" x14ac:dyDescent="0.25">
      <c r="A95" s="5"/>
      <c r="C95" s="5"/>
      <c r="D95" s="5"/>
    </row>
    <row r="96" spans="1:4" x14ac:dyDescent="0.25">
      <c r="A96" s="5"/>
      <c r="C96" s="5"/>
      <c r="D96" s="5"/>
    </row>
    <row r="97" spans="1:4" x14ac:dyDescent="0.25">
      <c r="A97" s="5"/>
      <c r="C97" s="5"/>
      <c r="D97" s="5"/>
    </row>
    <row r="98" spans="1:4" x14ac:dyDescent="0.25">
      <c r="A98" s="5"/>
      <c r="C98" s="5"/>
      <c r="D98" s="5"/>
    </row>
  </sheetData>
  <mergeCells count="2">
    <mergeCell ref="D1:H1"/>
    <mergeCell ref="A40:E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CCB63-8554-4221-AB33-C01A561C0482}">
  <dimension ref="A1:M52"/>
  <sheetViews>
    <sheetView topLeftCell="A7" workbookViewId="0">
      <selection activeCell="A14" sqref="A14:G14"/>
    </sheetView>
  </sheetViews>
  <sheetFormatPr defaultRowHeight="16.5" x14ac:dyDescent="0.25"/>
  <cols>
    <col min="1" max="1" width="16.7109375" style="2" customWidth="1"/>
    <col min="2" max="2" width="22.5703125" style="5" customWidth="1"/>
    <col min="3" max="3" width="16.140625" style="2" customWidth="1"/>
    <col min="4" max="4" width="16.85546875" style="2" customWidth="1"/>
    <col min="5" max="5" width="15.7109375" style="5" customWidth="1"/>
    <col min="6" max="6" width="17.5703125" style="5" customWidth="1"/>
    <col min="7" max="7" width="17.140625" style="5" customWidth="1"/>
    <col min="8" max="8" width="21.7109375" style="5" customWidth="1"/>
    <col min="9" max="9" width="17.42578125" style="5" customWidth="1"/>
    <col min="10" max="10" width="21.7109375" style="5" customWidth="1"/>
    <col min="11" max="11" width="18.140625" style="5" customWidth="1"/>
    <col min="12" max="12" width="21.28515625" style="5" customWidth="1"/>
    <col min="13" max="13" width="17.42578125" style="5" customWidth="1"/>
    <col min="14" max="14" width="16.7109375" style="5" customWidth="1"/>
    <col min="15" max="16384" width="9.140625" style="5"/>
  </cols>
  <sheetData>
    <row r="1" spans="1:13" s="1" customFormat="1" ht="22.5" x14ac:dyDescent="0.3">
      <c r="A1" s="2"/>
      <c r="C1" s="2"/>
      <c r="D1" s="40" t="s">
        <v>239</v>
      </c>
      <c r="E1" s="40"/>
      <c r="F1" s="40"/>
      <c r="G1" s="40"/>
      <c r="H1" s="40"/>
      <c r="I1" s="10"/>
      <c r="J1" s="10"/>
      <c r="K1" s="10"/>
      <c r="L1" s="10"/>
      <c r="M1" s="10"/>
    </row>
    <row r="3" spans="1:13" ht="30.75" customHeight="1" x14ac:dyDescent="0.25"/>
    <row r="4" spans="1:13" ht="28.5" customHeight="1" x14ac:dyDescent="0.25">
      <c r="A4" s="5"/>
      <c r="C4" s="5"/>
      <c r="D4" s="5"/>
    </row>
    <row r="5" spans="1:13" ht="21" customHeight="1" x14ac:dyDescent="0.25">
      <c r="A5" s="5"/>
      <c r="C5" s="5"/>
      <c r="D5" s="5"/>
    </row>
    <row r="6" spans="1:13" ht="23.25" x14ac:dyDescent="0.35">
      <c r="A6" s="27" t="s">
        <v>173</v>
      </c>
      <c r="C6" s="5"/>
      <c r="D6" s="5"/>
    </row>
    <row r="7" spans="1:13" x14ac:dyDescent="0.25">
      <c r="A7" s="4" t="s">
        <v>0</v>
      </c>
      <c r="B7" s="4" t="s">
        <v>1</v>
      </c>
      <c r="C7" s="4" t="s">
        <v>2</v>
      </c>
      <c r="D7" s="4" t="s">
        <v>3</v>
      </c>
      <c r="E7" s="4" t="s">
        <v>4</v>
      </c>
      <c r="F7" s="4" t="s">
        <v>5</v>
      </c>
      <c r="G7" s="4" t="s">
        <v>71</v>
      </c>
    </row>
    <row r="8" spans="1:13" ht="49.5" x14ac:dyDescent="0.25">
      <c r="A8" s="8">
        <v>1</v>
      </c>
      <c r="B8" s="31" t="s">
        <v>240</v>
      </c>
      <c r="C8" s="7"/>
      <c r="D8" s="7">
        <v>3</v>
      </c>
      <c r="E8" s="7">
        <v>358000</v>
      </c>
      <c r="F8" s="7">
        <f t="shared" ref="F8:F13" si="0">E8*D8</f>
        <v>1074000</v>
      </c>
      <c r="G8" s="7"/>
    </row>
    <row r="9" spans="1:13" x14ac:dyDescent="0.25">
      <c r="A9" s="8">
        <v>2</v>
      </c>
      <c r="B9" s="7" t="s">
        <v>194</v>
      </c>
      <c r="C9" s="7"/>
      <c r="D9" s="7">
        <v>1</v>
      </c>
      <c r="E9" s="7">
        <v>20000</v>
      </c>
      <c r="F9" s="7">
        <f t="shared" si="0"/>
        <v>20000</v>
      </c>
      <c r="G9" s="7"/>
    </row>
    <row r="10" spans="1:13" x14ac:dyDescent="0.25">
      <c r="A10" s="8">
        <v>3</v>
      </c>
      <c r="B10" s="7" t="s">
        <v>241</v>
      </c>
      <c r="C10" s="7"/>
      <c r="D10" s="7">
        <v>1000</v>
      </c>
      <c r="E10" s="7">
        <v>5600</v>
      </c>
      <c r="F10" s="7">
        <f t="shared" si="0"/>
        <v>5600000</v>
      </c>
      <c r="G10" s="7"/>
    </row>
    <row r="11" spans="1:13" ht="33" x14ac:dyDescent="0.25">
      <c r="A11" s="8">
        <v>4</v>
      </c>
      <c r="B11" s="31" t="s">
        <v>242</v>
      </c>
      <c r="C11" s="7"/>
      <c r="D11" s="7">
        <v>20</v>
      </c>
      <c r="E11" s="7">
        <v>28000</v>
      </c>
      <c r="F11" s="7">
        <f t="shared" si="0"/>
        <v>560000</v>
      </c>
      <c r="G11" s="7"/>
    </row>
    <row r="12" spans="1:13" ht="49.5" x14ac:dyDescent="0.25">
      <c r="A12" s="8">
        <v>5</v>
      </c>
      <c r="B12" s="31" t="s">
        <v>243</v>
      </c>
      <c r="C12" s="7"/>
      <c r="D12" s="7">
        <v>1</v>
      </c>
      <c r="E12" s="7">
        <v>0</v>
      </c>
      <c r="F12" s="7">
        <f t="shared" si="0"/>
        <v>0</v>
      </c>
      <c r="G12" s="7"/>
    </row>
    <row r="13" spans="1:13" ht="33" x14ac:dyDescent="0.25">
      <c r="A13" s="8">
        <v>6</v>
      </c>
      <c r="B13" s="31" t="s">
        <v>244</v>
      </c>
      <c r="C13" s="7"/>
      <c r="D13" s="7">
        <v>10</v>
      </c>
      <c r="E13" s="7">
        <v>0</v>
      </c>
      <c r="F13" s="7">
        <f t="shared" si="0"/>
        <v>0</v>
      </c>
      <c r="G13" s="7"/>
    </row>
    <row r="14" spans="1:13" x14ac:dyDescent="0.25">
      <c r="A14" s="8">
        <v>7</v>
      </c>
      <c r="B14" s="7"/>
      <c r="C14" s="7"/>
      <c r="D14" s="7"/>
      <c r="E14" s="7"/>
      <c r="F14" s="7"/>
      <c r="G14" s="7"/>
    </row>
    <row r="15" spans="1:13" x14ac:dyDescent="0.25">
      <c r="A15" s="23" t="s">
        <v>24</v>
      </c>
      <c r="B15" s="24"/>
      <c r="C15" s="24"/>
      <c r="D15" s="24"/>
      <c r="E15" s="25"/>
      <c r="F15" s="7">
        <f>SUM(F8:F13)</f>
        <v>7254000</v>
      </c>
      <c r="G15" s="7"/>
    </row>
    <row r="18" spans="1:4" x14ac:dyDescent="0.25">
      <c r="A18" s="5"/>
      <c r="C18" s="5"/>
      <c r="D18" s="5"/>
    </row>
    <row r="19" spans="1:4" x14ac:dyDescent="0.25">
      <c r="A19" s="5"/>
      <c r="C19" s="5"/>
      <c r="D19" s="5"/>
    </row>
    <row r="20" spans="1:4" x14ac:dyDescent="0.25">
      <c r="A20" s="5"/>
      <c r="C20" s="5"/>
      <c r="D20" s="5"/>
    </row>
    <row r="21" spans="1:4" x14ac:dyDescent="0.25">
      <c r="A21" s="5"/>
      <c r="C21" s="5"/>
      <c r="D21" s="5"/>
    </row>
    <row r="22" spans="1:4" x14ac:dyDescent="0.25">
      <c r="A22" s="5"/>
      <c r="C22" s="5"/>
      <c r="D22" s="5"/>
    </row>
    <row r="23" spans="1:4" x14ac:dyDescent="0.25">
      <c r="A23" s="5"/>
      <c r="C23" s="5"/>
      <c r="D23" s="5"/>
    </row>
    <row r="24" spans="1:4" x14ac:dyDescent="0.25">
      <c r="A24" s="5"/>
      <c r="C24" s="5"/>
      <c r="D24" s="5"/>
    </row>
    <row r="25" spans="1:4" x14ac:dyDescent="0.25">
      <c r="A25" s="5"/>
      <c r="C25" s="5"/>
      <c r="D25" s="5"/>
    </row>
    <row r="26" spans="1:4" x14ac:dyDescent="0.25">
      <c r="A26" s="5"/>
      <c r="C26" s="5"/>
      <c r="D26" s="5"/>
    </row>
    <row r="27" spans="1:4" x14ac:dyDescent="0.25">
      <c r="A27" s="5"/>
      <c r="C27" s="5"/>
      <c r="D27" s="5"/>
    </row>
    <row r="28" spans="1:4" x14ac:dyDescent="0.25">
      <c r="A28" s="5"/>
      <c r="C28" s="5"/>
      <c r="D28" s="5"/>
    </row>
    <row r="29" spans="1:4" x14ac:dyDescent="0.25">
      <c r="A29" s="5"/>
      <c r="C29" s="5"/>
      <c r="D29" s="5"/>
    </row>
    <row r="30" spans="1:4" x14ac:dyDescent="0.25">
      <c r="A30" s="5"/>
      <c r="C30" s="5"/>
      <c r="D30" s="5"/>
    </row>
    <row r="31" spans="1:4" x14ac:dyDescent="0.25">
      <c r="A31" s="5"/>
      <c r="C31" s="5"/>
      <c r="D31" s="5"/>
    </row>
    <row r="32" spans="1:4" x14ac:dyDescent="0.25">
      <c r="A32" s="5"/>
      <c r="C32" s="5"/>
      <c r="D32" s="5"/>
    </row>
    <row r="33" spans="1:4" x14ac:dyDescent="0.25">
      <c r="A33" s="5"/>
      <c r="C33" s="5"/>
      <c r="D33" s="5"/>
    </row>
    <row r="34" spans="1:4" x14ac:dyDescent="0.25">
      <c r="A34" s="5"/>
      <c r="C34" s="5"/>
      <c r="D34" s="5"/>
    </row>
    <row r="35" spans="1:4" x14ac:dyDescent="0.25">
      <c r="A35" s="5"/>
      <c r="C35" s="5"/>
      <c r="D35" s="5"/>
    </row>
    <row r="36" spans="1:4" x14ac:dyDescent="0.25">
      <c r="A36" s="5"/>
      <c r="C36" s="5"/>
      <c r="D36" s="5"/>
    </row>
    <row r="37" spans="1:4" x14ac:dyDescent="0.25">
      <c r="A37" s="5"/>
      <c r="C37" s="5"/>
      <c r="D37" s="5"/>
    </row>
    <row r="38" spans="1:4" x14ac:dyDescent="0.25">
      <c r="A38" s="5"/>
      <c r="C38" s="5"/>
      <c r="D38" s="5"/>
    </row>
    <row r="39" spans="1:4" x14ac:dyDescent="0.25">
      <c r="A39" s="5"/>
      <c r="C39" s="5"/>
      <c r="D39" s="5"/>
    </row>
    <row r="40" spans="1:4" x14ac:dyDescent="0.25">
      <c r="A40" s="5"/>
      <c r="C40" s="5"/>
      <c r="D40" s="5"/>
    </row>
    <row r="41" spans="1:4" x14ac:dyDescent="0.25">
      <c r="A41" s="5"/>
      <c r="C41" s="5"/>
      <c r="D41" s="5"/>
    </row>
    <row r="42" spans="1:4" x14ac:dyDescent="0.25">
      <c r="A42" s="5"/>
      <c r="C42" s="5"/>
      <c r="D42" s="5"/>
    </row>
    <row r="43" spans="1:4" x14ac:dyDescent="0.25">
      <c r="A43" s="5"/>
      <c r="C43" s="5"/>
      <c r="D43" s="5"/>
    </row>
    <row r="44" spans="1:4" x14ac:dyDescent="0.25">
      <c r="A44" s="5"/>
      <c r="C44" s="5"/>
      <c r="D44" s="5"/>
    </row>
    <row r="45" spans="1:4" x14ac:dyDescent="0.25">
      <c r="A45" s="5"/>
      <c r="C45" s="5"/>
      <c r="D45" s="5"/>
    </row>
    <row r="46" spans="1:4" x14ac:dyDescent="0.25">
      <c r="A46" s="5"/>
      <c r="C46" s="5"/>
      <c r="D46" s="5"/>
    </row>
    <row r="47" spans="1:4" x14ac:dyDescent="0.25">
      <c r="A47" s="5"/>
      <c r="C47" s="5"/>
      <c r="D47" s="5"/>
    </row>
    <row r="48" spans="1:4" x14ac:dyDescent="0.25">
      <c r="A48" s="5"/>
      <c r="C48" s="5"/>
      <c r="D48" s="5"/>
    </row>
    <row r="49" spans="1:4" x14ac:dyDescent="0.25">
      <c r="A49" s="5"/>
      <c r="C49" s="5"/>
      <c r="D49" s="5"/>
    </row>
    <row r="50" spans="1:4" x14ac:dyDescent="0.25">
      <c r="A50" s="5"/>
      <c r="C50" s="5"/>
      <c r="D50" s="5"/>
    </row>
    <row r="51" spans="1:4" x14ac:dyDescent="0.25">
      <c r="A51" s="5"/>
      <c r="C51" s="5"/>
      <c r="D51" s="5"/>
    </row>
    <row r="52" spans="1:4" x14ac:dyDescent="0.25">
      <c r="A52" s="5"/>
      <c r="C52" s="5"/>
      <c r="D52" s="5"/>
    </row>
  </sheetData>
  <mergeCells count="1">
    <mergeCell ref="D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62EE6-B416-4739-AF11-F6F63D5335F5}">
  <dimension ref="A1:M99"/>
  <sheetViews>
    <sheetView workbookViewId="0">
      <selection activeCell="F100" sqref="F100"/>
    </sheetView>
  </sheetViews>
  <sheetFormatPr defaultRowHeight="16.5" x14ac:dyDescent="0.25"/>
  <cols>
    <col min="1" max="1" width="16.7109375" style="2" customWidth="1"/>
    <col min="2" max="2" width="21" style="5" customWidth="1"/>
    <col min="3" max="3" width="16.140625" style="2" customWidth="1"/>
    <col min="4" max="4" width="16.85546875" style="2" customWidth="1"/>
    <col min="5" max="5" width="15.7109375" style="5" customWidth="1"/>
    <col min="6" max="6" width="17.5703125" style="5" customWidth="1"/>
    <col min="7" max="7" width="17.140625" style="5" customWidth="1"/>
    <col min="8" max="8" width="21.7109375" style="5" customWidth="1"/>
    <col min="9" max="9" width="17.42578125" style="5" customWidth="1"/>
    <col min="10" max="10" width="21.7109375" style="5" customWidth="1"/>
    <col min="11" max="11" width="18.140625" style="5" customWidth="1"/>
    <col min="12" max="12" width="21.28515625" style="5" customWidth="1"/>
    <col min="13" max="13" width="17.42578125" style="5" customWidth="1"/>
    <col min="14" max="14" width="16.7109375" style="5" customWidth="1"/>
    <col min="15" max="16384" width="9.140625" style="5"/>
  </cols>
  <sheetData>
    <row r="1" spans="1:13" s="1" customFormat="1" ht="22.5" x14ac:dyDescent="0.3">
      <c r="A1" s="2"/>
      <c r="C1" s="2"/>
      <c r="D1" s="40" t="s">
        <v>75</v>
      </c>
      <c r="E1" s="40"/>
      <c r="F1" s="40"/>
      <c r="G1" s="40"/>
      <c r="H1" s="40"/>
      <c r="I1" s="10"/>
      <c r="J1" s="10"/>
      <c r="K1" s="10"/>
      <c r="L1" s="10"/>
      <c r="M1" s="10"/>
    </row>
    <row r="3" spans="1:13" ht="30.75" customHeight="1" x14ac:dyDescent="0.25"/>
    <row r="4" spans="1:13" ht="28.5" customHeight="1" x14ac:dyDescent="0.25">
      <c r="A4" s="9" t="s">
        <v>61</v>
      </c>
      <c r="B4" s="28" t="s">
        <v>3</v>
      </c>
      <c r="C4" s="9" t="s">
        <v>60</v>
      </c>
      <c r="D4" s="9" t="s">
        <v>67</v>
      </c>
    </row>
    <row r="5" spans="1:13" ht="21" customHeight="1" x14ac:dyDescent="0.25">
      <c r="A5" s="14"/>
      <c r="B5" s="18"/>
      <c r="C5" s="41">
        <v>30000</v>
      </c>
      <c r="D5" s="19">
        <f>B5*C5</f>
        <v>0</v>
      </c>
    </row>
    <row r="6" spans="1:13" ht="17.25" x14ac:dyDescent="0.25">
      <c r="A6" s="15"/>
      <c r="B6" s="18"/>
      <c r="C6" s="42"/>
      <c r="D6" s="19">
        <f>B6*C5</f>
        <v>0</v>
      </c>
    </row>
    <row r="7" spans="1:13" ht="17.25" x14ac:dyDescent="0.3">
      <c r="A7" s="17" t="s">
        <v>24</v>
      </c>
      <c r="B7" s="7"/>
      <c r="C7" s="7"/>
      <c r="D7" s="7">
        <f>SUM(D5:D6)</f>
        <v>0</v>
      </c>
    </row>
    <row r="8" spans="1:13" x14ac:dyDescent="0.25">
      <c r="A8" s="5"/>
      <c r="C8" s="5"/>
      <c r="D8" s="5"/>
    </row>
    <row r="9" spans="1:13" x14ac:dyDescent="0.25">
      <c r="A9" s="5"/>
      <c r="C9" s="5"/>
      <c r="D9" s="5"/>
    </row>
    <row r="10" spans="1:13" ht="23.25" x14ac:dyDescent="0.35">
      <c r="A10" s="27" t="s">
        <v>72</v>
      </c>
      <c r="C10" s="5"/>
      <c r="D10" s="5"/>
    </row>
    <row r="11" spans="1:13" x14ac:dyDescent="0.25">
      <c r="A11" s="4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4" t="s">
        <v>71</v>
      </c>
    </row>
    <row r="12" spans="1:13" x14ac:dyDescent="0.25">
      <c r="A12" s="8">
        <v>1</v>
      </c>
      <c r="B12" s="7" t="s">
        <v>76</v>
      </c>
      <c r="C12" s="16" t="s">
        <v>6</v>
      </c>
      <c r="D12" s="6">
        <v>8</v>
      </c>
      <c r="E12" s="7">
        <v>24000</v>
      </c>
      <c r="F12" s="7">
        <f>D12*E12</f>
        <v>192000</v>
      </c>
      <c r="G12" s="7"/>
    </row>
    <row r="13" spans="1:13" x14ac:dyDescent="0.25">
      <c r="A13" s="8">
        <v>2</v>
      </c>
      <c r="B13" s="7" t="s">
        <v>77</v>
      </c>
      <c r="C13" s="16" t="s">
        <v>6</v>
      </c>
      <c r="D13" s="6">
        <v>6.3</v>
      </c>
      <c r="E13" s="7">
        <v>120000</v>
      </c>
      <c r="F13" s="7">
        <f>D13*E13</f>
        <v>756000</v>
      </c>
      <c r="G13" s="7"/>
    </row>
    <row r="14" spans="1:13" x14ac:dyDescent="0.25">
      <c r="A14" s="8">
        <v>3</v>
      </c>
      <c r="B14" s="7" t="s">
        <v>78</v>
      </c>
      <c r="C14" s="16" t="s">
        <v>6</v>
      </c>
      <c r="D14" s="6">
        <v>2</v>
      </c>
      <c r="E14" s="7">
        <v>140000</v>
      </c>
      <c r="F14" s="7">
        <f>D14*E14</f>
        <v>280000</v>
      </c>
      <c r="G14" s="7"/>
    </row>
    <row r="15" spans="1:13" x14ac:dyDescent="0.25">
      <c r="A15" s="8">
        <v>4</v>
      </c>
      <c r="B15" s="7" t="s">
        <v>79</v>
      </c>
      <c r="C15" s="16" t="s">
        <v>6</v>
      </c>
      <c r="D15" s="6">
        <v>2</v>
      </c>
      <c r="E15" s="7">
        <v>48000</v>
      </c>
      <c r="F15" s="7">
        <f>D15*E15</f>
        <v>96000</v>
      </c>
      <c r="G15" s="7"/>
    </row>
    <row r="16" spans="1:13" x14ac:dyDescent="0.25">
      <c r="A16" s="8">
        <v>5</v>
      </c>
      <c r="B16" s="7" t="s">
        <v>12</v>
      </c>
      <c r="C16" s="6" t="s">
        <v>6</v>
      </c>
      <c r="D16" s="6">
        <v>5</v>
      </c>
      <c r="E16" s="7">
        <v>10000</v>
      </c>
      <c r="F16" s="7">
        <f>D16*E16</f>
        <v>50000</v>
      </c>
      <c r="G16" s="7"/>
    </row>
    <row r="17" spans="1:7" x14ac:dyDescent="0.25">
      <c r="A17" s="8">
        <v>6</v>
      </c>
      <c r="B17" s="7" t="s">
        <v>33</v>
      </c>
      <c r="C17" s="6" t="s">
        <v>6</v>
      </c>
      <c r="D17" s="6">
        <v>1</v>
      </c>
      <c r="E17" s="7"/>
      <c r="F17" s="7">
        <v>30000</v>
      </c>
      <c r="G17" s="7"/>
    </row>
    <row r="18" spans="1:7" x14ac:dyDescent="0.25">
      <c r="A18" s="8">
        <v>7</v>
      </c>
      <c r="B18" s="7" t="s">
        <v>20</v>
      </c>
      <c r="C18" s="6" t="s">
        <v>6</v>
      </c>
      <c r="D18" s="6"/>
      <c r="E18" s="7"/>
      <c r="F18" s="7">
        <v>15000</v>
      </c>
      <c r="G18" s="7"/>
    </row>
    <row r="19" spans="1:7" x14ac:dyDescent="0.25">
      <c r="A19" s="8">
        <v>8</v>
      </c>
      <c r="B19" s="7" t="s">
        <v>19</v>
      </c>
      <c r="C19" s="6" t="s">
        <v>6</v>
      </c>
      <c r="D19" s="6"/>
      <c r="E19" s="7"/>
      <c r="F19" s="7">
        <v>15000</v>
      </c>
      <c r="G19" s="7"/>
    </row>
    <row r="20" spans="1:7" x14ac:dyDescent="0.25">
      <c r="A20" s="8">
        <v>9</v>
      </c>
      <c r="B20" s="7" t="s">
        <v>17</v>
      </c>
      <c r="C20" s="6" t="s">
        <v>6</v>
      </c>
      <c r="D20" s="6"/>
      <c r="E20" s="7"/>
      <c r="F20" s="7">
        <v>20000</v>
      </c>
      <c r="G20" s="7"/>
    </row>
    <row r="21" spans="1:7" x14ac:dyDescent="0.25">
      <c r="A21" s="8">
        <v>10</v>
      </c>
      <c r="B21" s="7" t="s">
        <v>18</v>
      </c>
      <c r="C21" s="6" t="s">
        <v>6</v>
      </c>
      <c r="D21" s="6"/>
      <c r="E21" s="7"/>
      <c r="F21" s="7">
        <v>13000</v>
      </c>
      <c r="G21" s="7"/>
    </row>
    <row r="22" spans="1:7" x14ac:dyDescent="0.25">
      <c r="A22" s="8">
        <v>11</v>
      </c>
      <c r="B22" s="7" t="s">
        <v>21</v>
      </c>
      <c r="C22" s="6" t="s">
        <v>6</v>
      </c>
      <c r="D22" s="6"/>
      <c r="E22" s="7"/>
      <c r="F22" s="7">
        <v>20000</v>
      </c>
      <c r="G22" s="7"/>
    </row>
    <row r="23" spans="1:7" x14ac:dyDescent="0.25">
      <c r="A23" s="8">
        <v>12</v>
      </c>
      <c r="B23" s="7" t="s">
        <v>58</v>
      </c>
      <c r="C23" s="6" t="s">
        <v>6</v>
      </c>
      <c r="D23" s="6"/>
      <c r="E23" s="7"/>
      <c r="F23" s="7">
        <v>30000</v>
      </c>
      <c r="G23" s="7"/>
    </row>
    <row r="24" spans="1:7" x14ac:dyDescent="0.25">
      <c r="A24" s="8">
        <v>13</v>
      </c>
      <c r="B24" s="7" t="s">
        <v>80</v>
      </c>
      <c r="C24" s="6" t="s">
        <v>6</v>
      </c>
      <c r="D24" s="6">
        <v>3</v>
      </c>
      <c r="E24" s="7">
        <v>120000</v>
      </c>
      <c r="F24" s="7">
        <f>E24*D24</f>
        <v>360000</v>
      </c>
      <c r="G24" s="7"/>
    </row>
    <row r="25" spans="1:7" x14ac:dyDescent="0.25">
      <c r="A25" s="8">
        <v>14</v>
      </c>
      <c r="B25" s="7" t="s">
        <v>81</v>
      </c>
      <c r="C25" s="6" t="s">
        <v>6</v>
      </c>
      <c r="D25" s="6">
        <v>4</v>
      </c>
      <c r="E25" s="7">
        <v>180000</v>
      </c>
      <c r="F25" s="7">
        <f>E25*D25</f>
        <v>720000</v>
      </c>
      <c r="G25" s="7"/>
    </row>
    <row r="26" spans="1:7" x14ac:dyDescent="0.25">
      <c r="A26" s="8">
        <v>15</v>
      </c>
      <c r="B26" s="7" t="s">
        <v>53</v>
      </c>
      <c r="C26" s="6" t="s">
        <v>6</v>
      </c>
      <c r="D26" s="6"/>
      <c r="E26" s="7"/>
      <c r="F26" s="7">
        <v>10000</v>
      </c>
      <c r="G26" s="7"/>
    </row>
    <row r="27" spans="1:7" x14ac:dyDescent="0.25">
      <c r="A27" s="8">
        <v>16</v>
      </c>
      <c r="B27" s="7"/>
      <c r="C27" s="6"/>
      <c r="D27" s="6"/>
      <c r="E27" s="7"/>
      <c r="F27" s="7"/>
      <c r="G27" s="7"/>
    </row>
    <row r="28" spans="1:7" x14ac:dyDescent="0.25">
      <c r="A28" s="8">
        <v>17</v>
      </c>
      <c r="B28" s="7"/>
      <c r="C28" s="6"/>
      <c r="D28" s="6"/>
      <c r="E28" s="7"/>
      <c r="F28" s="7"/>
      <c r="G28" s="7"/>
    </row>
    <row r="29" spans="1:7" x14ac:dyDescent="0.25">
      <c r="A29" s="8">
        <v>18</v>
      </c>
      <c r="B29" s="7"/>
      <c r="C29" s="6"/>
      <c r="D29" s="6"/>
      <c r="E29" s="7"/>
      <c r="F29" s="7"/>
      <c r="G29" s="7"/>
    </row>
    <row r="30" spans="1:7" x14ac:dyDescent="0.25">
      <c r="A30" s="8">
        <v>19</v>
      </c>
      <c r="B30" s="7"/>
      <c r="C30" s="6"/>
      <c r="D30" s="6"/>
      <c r="E30" s="7"/>
      <c r="F30" s="7"/>
      <c r="G30" s="7"/>
    </row>
    <row r="31" spans="1:7" x14ac:dyDescent="0.25">
      <c r="A31" s="8">
        <v>20</v>
      </c>
      <c r="B31" s="7"/>
      <c r="C31" s="6"/>
      <c r="D31" s="6"/>
      <c r="E31" s="7"/>
      <c r="F31" s="7"/>
      <c r="G31" s="7"/>
    </row>
    <row r="32" spans="1:7" x14ac:dyDescent="0.25">
      <c r="A32" s="8">
        <v>21</v>
      </c>
      <c r="B32" s="7"/>
      <c r="C32" s="6"/>
      <c r="D32" s="6"/>
      <c r="E32" s="7"/>
      <c r="F32" s="7"/>
      <c r="G32" s="7"/>
    </row>
    <row r="33" spans="1:7" x14ac:dyDescent="0.25">
      <c r="A33" s="8">
        <v>22</v>
      </c>
      <c r="B33" s="7"/>
      <c r="C33" s="6"/>
      <c r="D33" s="6"/>
      <c r="E33" s="7"/>
      <c r="F33" s="7"/>
      <c r="G33" s="7"/>
    </row>
    <row r="34" spans="1:7" x14ac:dyDescent="0.25">
      <c r="A34" s="11" t="s">
        <v>24</v>
      </c>
      <c r="B34" s="12"/>
      <c r="C34" s="12"/>
      <c r="D34" s="12"/>
      <c r="E34" s="13"/>
      <c r="F34" s="7">
        <f>SUM(F12:F26)</f>
        <v>2607000</v>
      </c>
      <c r="G34" s="7"/>
    </row>
    <row r="37" spans="1:7" ht="23.25" x14ac:dyDescent="0.35">
      <c r="A37" s="26" t="s">
        <v>73</v>
      </c>
    </row>
    <row r="38" spans="1:7" x14ac:dyDescent="0.25">
      <c r="A38" s="3" t="s">
        <v>0</v>
      </c>
      <c r="B38" s="4" t="s">
        <v>1</v>
      </c>
      <c r="C38" s="4" t="s">
        <v>2</v>
      </c>
      <c r="D38" s="4" t="s">
        <v>3</v>
      </c>
      <c r="E38" s="4" t="s">
        <v>4</v>
      </c>
      <c r="F38" s="4" t="s">
        <v>5</v>
      </c>
      <c r="G38" s="4" t="s">
        <v>71</v>
      </c>
    </row>
    <row r="39" spans="1:7" x14ac:dyDescent="0.25">
      <c r="A39" s="6">
        <v>1</v>
      </c>
      <c r="B39" s="7" t="s">
        <v>82</v>
      </c>
      <c r="C39" s="8" t="s">
        <v>6</v>
      </c>
      <c r="D39" s="8">
        <v>5</v>
      </c>
      <c r="E39" s="7">
        <v>120000</v>
      </c>
      <c r="F39" s="7">
        <f>D39*E39</f>
        <v>600000</v>
      </c>
      <c r="G39" s="7"/>
    </row>
    <row r="40" spans="1:7" x14ac:dyDescent="0.25">
      <c r="A40" s="6">
        <v>2</v>
      </c>
      <c r="B40" s="7" t="s">
        <v>83</v>
      </c>
      <c r="C40" s="8" t="s">
        <v>100</v>
      </c>
      <c r="D40" s="8">
        <v>50</v>
      </c>
      <c r="E40" s="7">
        <v>2900</v>
      </c>
      <c r="F40" s="7">
        <f t="shared" ref="F40:F70" si="0">D40*E40</f>
        <v>145000</v>
      </c>
      <c r="G40" s="7"/>
    </row>
    <row r="41" spans="1:7" x14ac:dyDescent="0.25">
      <c r="A41" s="6">
        <v>3</v>
      </c>
      <c r="B41" s="7" t="s">
        <v>84</v>
      </c>
      <c r="C41" s="8" t="s">
        <v>101</v>
      </c>
      <c r="D41" s="8">
        <v>2</v>
      </c>
      <c r="E41" s="7">
        <v>13500</v>
      </c>
      <c r="F41" s="7">
        <f t="shared" si="0"/>
        <v>27000</v>
      </c>
      <c r="G41" s="7"/>
    </row>
    <row r="42" spans="1:7" x14ac:dyDescent="0.25">
      <c r="A42" s="6">
        <v>4</v>
      </c>
      <c r="B42" s="7" t="s">
        <v>85</v>
      </c>
      <c r="C42" s="8" t="s">
        <v>6</v>
      </c>
      <c r="D42" s="8">
        <v>4</v>
      </c>
      <c r="E42" s="7">
        <v>180000</v>
      </c>
      <c r="F42" s="7">
        <f t="shared" si="0"/>
        <v>720000</v>
      </c>
      <c r="G42" s="7"/>
    </row>
    <row r="43" spans="1:7" x14ac:dyDescent="0.25">
      <c r="A43" s="6">
        <v>5</v>
      </c>
      <c r="B43" s="7" t="s">
        <v>86</v>
      </c>
      <c r="C43" s="8" t="s">
        <v>6</v>
      </c>
      <c r="D43" s="8"/>
      <c r="E43" s="7"/>
      <c r="F43" s="7">
        <v>25000</v>
      </c>
      <c r="G43" s="7"/>
    </row>
    <row r="44" spans="1:7" x14ac:dyDescent="0.25">
      <c r="A44" s="6">
        <v>6</v>
      </c>
      <c r="B44" s="7" t="s">
        <v>87</v>
      </c>
      <c r="C44" s="8" t="s">
        <v>6</v>
      </c>
      <c r="D44" s="8"/>
      <c r="E44" s="7"/>
      <c r="F44" s="7">
        <v>25000</v>
      </c>
      <c r="G44" s="7"/>
    </row>
    <row r="45" spans="1:7" x14ac:dyDescent="0.25">
      <c r="A45" s="6">
        <v>7</v>
      </c>
      <c r="B45" s="7" t="s">
        <v>44</v>
      </c>
      <c r="C45" s="8" t="s">
        <v>48</v>
      </c>
      <c r="D45" s="8">
        <v>30</v>
      </c>
      <c r="E45" s="7">
        <v>3200</v>
      </c>
      <c r="F45" s="7">
        <f t="shared" si="0"/>
        <v>96000</v>
      </c>
      <c r="G45" s="7"/>
    </row>
    <row r="46" spans="1:7" x14ac:dyDescent="0.25">
      <c r="A46" s="6">
        <v>8</v>
      </c>
      <c r="B46" s="7" t="s">
        <v>88</v>
      </c>
      <c r="C46" s="8" t="s">
        <v>6</v>
      </c>
      <c r="D46" s="8"/>
      <c r="E46" s="7"/>
      <c r="F46" s="7">
        <v>10000</v>
      </c>
      <c r="G46" s="7"/>
    </row>
    <row r="47" spans="1:7" x14ac:dyDescent="0.25">
      <c r="A47" s="6">
        <v>9</v>
      </c>
      <c r="B47" s="7" t="s">
        <v>89</v>
      </c>
      <c r="C47" s="8" t="s">
        <v>6</v>
      </c>
      <c r="D47" s="8">
        <v>3</v>
      </c>
      <c r="E47" s="7">
        <v>17000</v>
      </c>
      <c r="F47" s="7">
        <f t="shared" si="0"/>
        <v>51000</v>
      </c>
      <c r="G47" s="7"/>
    </row>
    <row r="48" spans="1:7" x14ac:dyDescent="0.25">
      <c r="A48" s="6">
        <v>10</v>
      </c>
      <c r="B48" s="7" t="s">
        <v>39</v>
      </c>
      <c r="C48" s="8" t="s">
        <v>6</v>
      </c>
      <c r="D48" s="8"/>
      <c r="E48" s="7"/>
      <c r="F48" s="7">
        <v>20000</v>
      </c>
      <c r="G48" s="7"/>
    </row>
    <row r="49" spans="1:7" x14ac:dyDescent="0.25">
      <c r="A49" s="6">
        <v>11</v>
      </c>
      <c r="B49" s="7" t="s">
        <v>29</v>
      </c>
      <c r="C49" s="8" t="s">
        <v>6</v>
      </c>
      <c r="D49" s="8">
        <v>1.5</v>
      </c>
      <c r="E49" s="7">
        <v>54000</v>
      </c>
      <c r="F49" s="7">
        <f t="shared" si="0"/>
        <v>81000</v>
      </c>
      <c r="G49" s="7"/>
    </row>
    <row r="50" spans="1:7" x14ac:dyDescent="0.25">
      <c r="A50" s="6">
        <v>12</v>
      </c>
      <c r="B50" s="7" t="s">
        <v>28</v>
      </c>
      <c r="C50" s="8" t="s">
        <v>6</v>
      </c>
      <c r="D50" s="8">
        <v>1.5</v>
      </c>
      <c r="E50" s="7"/>
      <c r="F50" s="7">
        <v>162000</v>
      </c>
      <c r="G50" s="7"/>
    </row>
    <row r="51" spans="1:7" x14ac:dyDescent="0.25">
      <c r="A51" s="6">
        <v>13</v>
      </c>
      <c r="B51" s="7" t="s">
        <v>57</v>
      </c>
      <c r="C51" s="8" t="s">
        <v>6</v>
      </c>
      <c r="D51" s="8">
        <v>2</v>
      </c>
      <c r="E51" s="7">
        <v>39000</v>
      </c>
      <c r="F51" s="7">
        <f t="shared" si="0"/>
        <v>78000</v>
      </c>
      <c r="G51" s="7"/>
    </row>
    <row r="52" spans="1:7" x14ac:dyDescent="0.25">
      <c r="A52" s="6">
        <v>14</v>
      </c>
      <c r="B52" s="7" t="s">
        <v>99</v>
      </c>
      <c r="C52" s="8" t="s">
        <v>102</v>
      </c>
      <c r="D52" s="8">
        <v>3</v>
      </c>
      <c r="E52" s="7">
        <v>13500</v>
      </c>
      <c r="F52" s="7">
        <f t="shared" si="0"/>
        <v>40500</v>
      </c>
      <c r="G52" s="7"/>
    </row>
    <row r="53" spans="1:7" x14ac:dyDescent="0.25">
      <c r="A53" s="6">
        <v>15</v>
      </c>
      <c r="B53" s="7" t="s">
        <v>90</v>
      </c>
      <c r="C53" s="8" t="s">
        <v>102</v>
      </c>
      <c r="D53" s="8">
        <v>3</v>
      </c>
      <c r="E53" s="7">
        <v>13500</v>
      </c>
      <c r="F53" s="7">
        <f t="shared" si="0"/>
        <v>40500</v>
      </c>
      <c r="G53" s="7"/>
    </row>
    <row r="54" spans="1:7" x14ac:dyDescent="0.25">
      <c r="A54" s="6">
        <v>16</v>
      </c>
      <c r="B54" s="7" t="s">
        <v>91</v>
      </c>
      <c r="C54" s="8" t="s">
        <v>6</v>
      </c>
      <c r="D54" s="8">
        <v>2</v>
      </c>
      <c r="E54" s="7">
        <v>13500</v>
      </c>
      <c r="F54" s="7">
        <f t="shared" si="0"/>
        <v>27000</v>
      </c>
      <c r="G54" s="7"/>
    </row>
    <row r="55" spans="1:7" x14ac:dyDescent="0.25">
      <c r="A55" s="6">
        <v>17</v>
      </c>
      <c r="B55" s="7" t="s">
        <v>92</v>
      </c>
      <c r="C55" s="8" t="s">
        <v>6</v>
      </c>
      <c r="D55" s="8">
        <v>6</v>
      </c>
      <c r="E55" s="7">
        <v>41000</v>
      </c>
      <c r="F55" s="7">
        <f t="shared" si="0"/>
        <v>246000</v>
      </c>
      <c r="G55" s="7"/>
    </row>
    <row r="56" spans="1:7" x14ac:dyDescent="0.25">
      <c r="A56" s="6">
        <v>18</v>
      </c>
      <c r="B56" s="7" t="s">
        <v>34</v>
      </c>
      <c r="C56" s="8" t="s">
        <v>6</v>
      </c>
      <c r="D56" s="8">
        <v>1</v>
      </c>
      <c r="E56" s="7">
        <v>14500</v>
      </c>
      <c r="F56" s="7">
        <f t="shared" si="0"/>
        <v>14500</v>
      </c>
      <c r="G56" s="7"/>
    </row>
    <row r="57" spans="1:7" x14ac:dyDescent="0.25">
      <c r="A57" s="6">
        <v>19</v>
      </c>
      <c r="B57" s="7" t="s">
        <v>15</v>
      </c>
      <c r="C57" s="8" t="s">
        <v>6</v>
      </c>
      <c r="D57" s="8">
        <v>4</v>
      </c>
      <c r="E57" s="7">
        <v>15500</v>
      </c>
      <c r="F57" s="7">
        <f t="shared" si="0"/>
        <v>62000</v>
      </c>
      <c r="G57" s="7"/>
    </row>
    <row r="58" spans="1:7" x14ac:dyDescent="0.25">
      <c r="A58" s="6">
        <v>20</v>
      </c>
      <c r="B58" s="7" t="s">
        <v>93</v>
      </c>
      <c r="C58" s="8" t="s">
        <v>6</v>
      </c>
      <c r="D58" s="8">
        <v>2.5</v>
      </c>
      <c r="E58" s="7">
        <v>117000</v>
      </c>
      <c r="F58" s="7">
        <f t="shared" si="0"/>
        <v>292500</v>
      </c>
      <c r="G58" s="7"/>
    </row>
    <row r="59" spans="1:7" x14ac:dyDescent="0.25">
      <c r="A59" s="6">
        <v>21</v>
      </c>
      <c r="B59" s="7" t="s">
        <v>13</v>
      </c>
      <c r="C59" s="8" t="s">
        <v>6</v>
      </c>
      <c r="D59" s="8"/>
      <c r="E59" s="7"/>
      <c r="F59" s="7">
        <v>20000</v>
      </c>
      <c r="G59" s="7"/>
    </row>
    <row r="60" spans="1:7" x14ac:dyDescent="0.25">
      <c r="A60" s="6">
        <v>22</v>
      </c>
      <c r="B60" s="7" t="s">
        <v>94</v>
      </c>
      <c r="C60" s="8" t="s">
        <v>6</v>
      </c>
      <c r="D60" s="8"/>
      <c r="E60" s="7"/>
      <c r="F60" s="7">
        <v>10000</v>
      </c>
      <c r="G60" s="7"/>
    </row>
    <row r="61" spans="1:7" x14ac:dyDescent="0.25">
      <c r="A61" s="6">
        <v>23</v>
      </c>
      <c r="B61" s="7" t="s">
        <v>95</v>
      </c>
      <c r="C61" s="8" t="s">
        <v>6</v>
      </c>
      <c r="D61" s="8"/>
      <c r="E61" s="7"/>
      <c r="F61" s="7">
        <v>13000</v>
      </c>
      <c r="G61" s="7"/>
    </row>
    <row r="62" spans="1:7" x14ac:dyDescent="0.25">
      <c r="A62" s="6">
        <v>24</v>
      </c>
      <c r="B62" s="7" t="s">
        <v>16</v>
      </c>
      <c r="C62" s="8" t="s">
        <v>6</v>
      </c>
      <c r="D62" s="8"/>
      <c r="E62" s="7"/>
      <c r="F62" s="7">
        <v>3800</v>
      </c>
      <c r="G62" s="7"/>
    </row>
    <row r="63" spans="1:7" x14ac:dyDescent="0.25">
      <c r="A63" s="6">
        <v>25</v>
      </c>
      <c r="B63" s="7" t="s">
        <v>59</v>
      </c>
      <c r="C63" s="8" t="s">
        <v>6</v>
      </c>
      <c r="D63" s="8">
        <v>0.5</v>
      </c>
      <c r="E63" s="7">
        <v>65000</v>
      </c>
      <c r="F63" s="7">
        <f t="shared" si="0"/>
        <v>32500</v>
      </c>
      <c r="G63" s="7"/>
    </row>
    <row r="64" spans="1:7" x14ac:dyDescent="0.25">
      <c r="A64" s="6">
        <v>26</v>
      </c>
      <c r="B64" s="7" t="s">
        <v>14</v>
      </c>
      <c r="C64" s="8"/>
      <c r="D64" s="8"/>
      <c r="E64" s="7"/>
      <c r="F64" s="7">
        <v>15000</v>
      </c>
      <c r="G64" s="7"/>
    </row>
    <row r="65" spans="1:7" x14ac:dyDescent="0.25">
      <c r="A65" s="6">
        <v>27</v>
      </c>
      <c r="B65" s="7" t="s">
        <v>96</v>
      </c>
      <c r="C65" s="8"/>
      <c r="D65" s="8">
        <v>10</v>
      </c>
      <c r="E65" s="7">
        <v>12000</v>
      </c>
      <c r="F65" s="7">
        <f t="shared" si="0"/>
        <v>120000</v>
      </c>
      <c r="G65" s="7"/>
    </row>
    <row r="66" spans="1:7" x14ac:dyDescent="0.25">
      <c r="A66" s="6">
        <v>28</v>
      </c>
      <c r="B66" s="7" t="s">
        <v>77</v>
      </c>
      <c r="C66" s="8"/>
      <c r="D66" s="8">
        <v>3.2</v>
      </c>
      <c r="E66" s="7">
        <v>120000</v>
      </c>
      <c r="F66" s="7">
        <f t="shared" si="0"/>
        <v>384000</v>
      </c>
      <c r="G66" s="7"/>
    </row>
    <row r="67" spans="1:7" x14ac:dyDescent="0.25">
      <c r="A67" s="6">
        <v>29</v>
      </c>
      <c r="B67" s="7" t="s">
        <v>17</v>
      </c>
      <c r="C67" s="8"/>
      <c r="D67" s="8"/>
      <c r="E67" s="7"/>
      <c r="F67" s="7">
        <v>15000</v>
      </c>
      <c r="G67" s="7"/>
    </row>
    <row r="68" spans="1:7" x14ac:dyDescent="0.25">
      <c r="A68" s="6">
        <v>30</v>
      </c>
      <c r="B68" s="7" t="s">
        <v>18</v>
      </c>
      <c r="C68" s="8"/>
      <c r="D68" s="8"/>
      <c r="E68" s="7"/>
      <c r="F68" s="7">
        <v>13000</v>
      </c>
      <c r="G68" s="7"/>
    </row>
    <row r="69" spans="1:7" x14ac:dyDescent="0.25">
      <c r="A69" s="6">
        <v>31</v>
      </c>
      <c r="B69" s="7" t="s">
        <v>97</v>
      </c>
      <c r="C69" s="8"/>
      <c r="D69" s="8">
        <v>17</v>
      </c>
      <c r="E69" s="7">
        <v>20000</v>
      </c>
      <c r="F69" s="7">
        <f t="shared" si="0"/>
        <v>340000</v>
      </c>
      <c r="G69" s="7"/>
    </row>
    <row r="70" spans="1:7" x14ac:dyDescent="0.25">
      <c r="A70" s="6">
        <v>32</v>
      </c>
      <c r="B70" s="7" t="s">
        <v>98</v>
      </c>
      <c r="C70" s="8"/>
      <c r="D70" s="8">
        <v>5.5</v>
      </c>
      <c r="E70" s="7">
        <v>108000</v>
      </c>
      <c r="F70" s="7">
        <f t="shared" si="0"/>
        <v>594000</v>
      </c>
      <c r="G70" s="7"/>
    </row>
    <row r="71" spans="1:7" x14ac:dyDescent="0.25">
      <c r="A71" s="6"/>
      <c r="B71" s="43" t="s">
        <v>24</v>
      </c>
      <c r="C71" s="44"/>
      <c r="D71" s="44"/>
      <c r="E71" s="45"/>
      <c r="F71" s="7">
        <f>SUM(F39:F70)</f>
        <v>4323300</v>
      </c>
      <c r="G71" s="7"/>
    </row>
    <row r="74" spans="1:7" ht="23.25" x14ac:dyDescent="0.35">
      <c r="A74" s="26" t="s">
        <v>74</v>
      </c>
    </row>
    <row r="75" spans="1:7" x14ac:dyDescent="0.25">
      <c r="A75" s="3" t="s">
        <v>0</v>
      </c>
      <c r="B75" s="4" t="s">
        <v>1</v>
      </c>
      <c r="C75" s="4" t="s">
        <v>2</v>
      </c>
      <c r="D75" s="4" t="s">
        <v>3</v>
      </c>
      <c r="E75" s="4" t="s">
        <v>4</v>
      </c>
      <c r="F75" s="4" t="s">
        <v>5</v>
      </c>
      <c r="G75" s="4" t="s">
        <v>71</v>
      </c>
    </row>
    <row r="76" spans="1:7" x14ac:dyDescent="0.25">
      <c r="A76" s="6">
        <v>1</v>
      </c>
      <c r="B76" s="7" t="s">
        <v>103</v>
      </c>
      <c r="C76" s="7" t="s">
        <v>6</v>
      </c>
      <c r="D76" s="7">
        <v>3</v>
      </c>
      <c r="E76" s="7">
        <v>26000</v>
      </c>
      <c r="F76" s="7">
        <f>E76*D76</f>
        <v>78000</v>
      </c>
      <c r="G76" s="7"/>
    </row>
    <row r="77" spans="1:7" x14ac:dyDescent="0.25">
      <c r="A77" s="6">
        <v>2</v>
      </c>
      <c r="B77" s="7" t="s">
        <v>28</v>
      </c>
      <c r="C77" s="7" t="s">
        <v>6</v>
      </c>
      <c r="D77" s="7">
        <v>1.5</v>
      </c>
      <c r="E77" s="7"/>
      <c r="F77" s="7">
        <v>162000</v>
      </c>
      <c r="G77" s="7"/>
    </row>
    <row r="78" spans="1:7" x14ac:dyDescent="0.25">
      <c r="A78" s="6">
        <v>3</v>
      </c>
      <c r="B78" s="7" t="s">
        <v>29</v>
      </c>
      <c r="C78" s="7" t="s">
        <v>6</v>
      </c>
      <c r="D78" s="7">
        <v>1</v>
      </c>
      <c r="E78" s="7">
        <v>54000</v>
      </c>
      <c r="F78" s="7">
        <f t="shared" ref="F78:F98" si="1">E78*D78</f>
        <v>54000</v>
      </c>
      <c r="G78" s="7"/>
    </row>
    <row r="79" spans="1:7" x14ac:dyDescent="0.25">
      <c r="A79" s="6">
        <v>4</v>
      </c>
      <c r="B79" s="7" t="s">
        <v>57</v>
      </c>
      <c r="C79" s="7" t="s">
        <v>6</v>
      </c>
      <c r="D79" s="7">
        <v>1</v>
      </c>
      <c r="E79" s="7">
        <v>41000</v>
      </c>
      <c r="F79" s="7">
        <f t="shared" si="1"/>
        <v>41000</v>
      </c>
      <c r="G79" s="7"/>
    </row>
    <row r="80" spans="1:7" x14ac:dyDescent="0.25">
      <c r="A80" s="6">
        <v>5</v>
      </c>
      <c r="B80" s="7" t="s">
        <v>104</v>
      </c>
      <c r="C80" s="7" t="s">
        <v>6</v>
      </c>
      <c r="D80" s="7"/>
      <c r="E80" s="7"/>
      <c r="F80" s="7">
        <v>19000</v>
      </c>
      <c r="G80" s="7"/>
    </row>
    <row r="81" spans="1:7" x14ac:dyDescent="0.25">
      <c r="A81" s="6">
        <v>6</v>
      </c>
      <c r="B81" s="7" t="s">
        <v>34</v>
      </c>
      <c r="C81" s="7" t="s">
        <v>6</v>
      </c>
      <c r="D81" s="7"/>
      <c r="E81" s="7"/>
      <c r="F81" s="7">
        <v>10000</v>
      </c>
      <c r="G81" s="7"/>
    </row>
    <row r="82" spans="1:7" x14ac:dyDescent="0.25">
      <c r="A82" s="6">
        <v>7</v>
      </c>
      <c r="B82" s="7" t="s">
        <v>40</v>
      </c>
      <c r="C82" s="7" t="s">
        <v>6</v>
      </c>
      <c r="D82" s="7"/>
      <c r="E82" s="7"/>
      <c r="F82" s="7">
        <v>15000</v>
      </c>
      <c r="G82" s="7"/>
    </row>
    <row r="83" spans="1:7" x14ac:dyDescent="0.25">
      <c r="A83" s="6">
        <v>8</v>
      </c>
      <c r="B83" s="7" t="s">
        <v>39</v>
      </c>
      <c r="C83" s="7" t="s">
        <v>6</v>
      </c>
      <c r="D83" s="7"/>
      <c r="E83" s="7"/>
      <c r="F83" s="7">
        <v>20000</v>
      </c>
      <c r="G83" s="7"/>
    </row>
    <row r="84" spans="1:7" x14ac:dyDescent="0.25">
      <c r="A84" s="6">
        <v>9</v>
      </c>
      <c r="B84" s="7" t="s">
        <v>17</v>
      </c>
      <c r="C84" s="7" t="s">
        <v>6</v>
      </c>
      <c r="D84" s="7"/>
      <c r="E84" s="7"/>
      <c r="F84" s="7">
        <v>10000</v>
      </c>
      <c r="G84" s="7"/>
    </row>
    <row r="85" spans="1:7" x14ac:dyDescent="0.25">
      <c r="A85" s="6">
        <v>10</v>
      </c>
      <c r="B85" s="7" t="s">
        <v>53</v>
      </c>
      <c r="C85" s="7" t="s">
        <v>6</v>
      </c>
      <c r="D85" s="7"/>
      <c r="E85" s="7"/>
      <c r="F85" s="7">
        <v>15000</v>
      </c>
      <c r="G85" s="7"/>
    </row>
    <row r="86" spans="1:7" x14ac:dyDescent="0.25">
      <c r="A86" s="6">
        <v>11</v>
      </c>
      <c r="B86" s="7" t="s">
        <v>89</v>
      </c>
      <c r="C86" s="7" t="s">
        <v>6</v>
      </c>
      <c r="D86" s="7"/>
      <c r="E86" s="7"/>
      <c r="F86" s="7">
        <v>17000</v>
      </c>
      <c r="G86" s="7"/>
    </row>
    <row r="87" spans="1:7" x14ac:dyDescent="0.25">
      <c r="A87" s="6">
        <v>12</v>
      </c>
      <c r="B87" s="7" t="s">
        <v>105</v>
      </c>
      <c r="C87" s="7" t="s">
        <v>112</v>
      </c>
      <c r="D87" s="7">
        <v>90</v>
      </c>
      <c r="E87" s="7">
        <v>3000</v>
      </c>
      <c r="F87" s="7">
        <f t="shared" si="1"/>
        <v>270000</v>
      </c>
      <c r="G87" s="7"/>
    </row>
    <row r="88" spans="1:7" x14ac:dyDescent="0.25">
      <c r="A88" s="6">
        <v>13</v>
      </c>
      <c r="B88" s="7" t="s">
        <v>106</v>
      </c>
      <c r="C88" s="7" t="s">
        <v>113</v>
      </c>
      <c r="D88" s="7">
        <v>3</v>
      </c>
      <c r="E88" s="7">
        <v>5500</v>
      </c>
      <c r="F88" s="7">
        <f t="shared" si="1"/>
        <v>16500</v>
      </c>
      <c r="G88" s="7"/>
    </row>
    <row r="89" spans="1:7" x14ac:dyDescent="0.25">
      <c r="A89" s="6">
        <v>14</v>
      </c>
      <c r="B89" s="7" t="s">
        <v>107</v>
      </c>
      <c r="C89" s="7" t="s">
        <v>114</v>
      </c>
      <c r="D89" s="7">
        <v>3</v>
      </c>
      <c r="E89" s="7">
        <v>24000</v>
      </c>
      <c r="F89" s="7">
        <f t="shared" si="1"/>
        <v>72000</v>
      </c>
      <c r="G89" s="7"/>
    </row>
    <row r="90" spans="1:7" x14ac:dyDescent="0.25">
      <c r="A90" s="6">
        <v>15</v>
      </c>
      <c r="B90" s="7" t="s">
        <v>34</v>
      </c>
      <c r="C90" s="7" t="s">
        <v>6</v>
      </c>
      <c r="D90" s="7">
        <v>2</v>
      </c>
      <c r="E90" s="7">
        <v>14500</v>
      </c>
      <c r="F90" s="7">
        <f t="shared" si="1"/>
        <v>29000</v>
      </c>
      <c r="G90" s="7"/>
    </row>
    <row r="91" spans="1:7" x14ac:dyDescent="0.25">
      <c r="A91" s="6">
        <v>16</v>
      </c>
      <c r="B91" s="7" t="s">
        <v>108</v>
      </c>
      <c r="C91" s="7" t="s">
        <v>6</v>
      </c>
      <c r="D91" s="7">
        <v>2</v>
      </c>
      <c r="E91" s="7">
        <v>32000</v>
      </c>
      <c r="F91" s="7">
        <f t="shared" si="1"/>
        <v>64000</v>
      </c>
      <c r="G91" s="7"/>
    </row>
    <row r="92" spans="1:7" x14ac:dyDescent="0.25">
      <c r="A92" s="6">
        <v>17</v>
      </c>
      <c r="B92" s="7" t="s">
        <v>54</v>
      </c>
      <c r="C92" s="7" t="s">
        <v>6</v>
      </c>
      <c r="D92" s="7"/>
      <c r="E92" s="7"/>
      <c r="F92" s="7">
        <v>5700</v>
      </c>
      <c r="G92" s="7"/>
    </row>
    <row r="93" spans="1:7" x14ac:dyDescent="0.25">
      <c r="A93" s="6">
        <v>18</v>
      </c>
      <c r="B93" s="7" t="s">
        <v>52</v>
      </c>
      <c r="C93" s="7" t="s">
        <v>6</v>
      </c>
      <c r="D93" s="7"/>
      <c r="E93" s="7"/>
      <c r="F93" s="7">
        <v>15000</v>
      </c>
      <c r="G93" s="7"/>
    </row>
    <row r="94" spans="1:7" x14ac:dyDescent="0.25">
      <c r="A94" s="6">
        <v>19</v>
      </c>
      <c r="B94" s="7" t="s">
        <v>13</v>
      </c>
      <c r="C94" s="7" t="s">
        <v>6</v>
      </c>
      <c r="D94" s="7"/>
      <c r="E94" s="7"/>
      <c r="F94" s="7">
        <v>15000</v>
      </c>
      <c r="G94" s="7"/>
    </row>
    <row r="95" spans="1:7" x14ac:dyDescent="0.25">
      <c r="A95" s="6">
        <v>20</v>
      </c>
      <c r="B95" s="7" t="s">
        <v>88</v>
      </c>
      <c r="C95" s="7" t="s">
        <v>6</v>
      </c>
      <c r="D95" s="7"/>
      <c r="E95" s="7"/>
      <c r="F95" s="7">
        <v>10000</v>
      </c>
      <c r="G95" s="7"/>
    </row>
    <row r="96" spans="1:7" x14ac:dyDescent="0.25">
      <c r="A96" s="6">
        <v>21</v>
      </c>
      <c r="B96" s="7" t="s">
        <v>109</v>
      </c>
      <c r="C96" s="7" t="s">
        <v>6</v>
      </c>
      <c r="D96" s="7"/>
      <c r="E96" s="7"/>
      <c r="F96" s="7">
        <v>15000</v>
      </c>
      <c r="G96" s="7"/>
    </row>
    <row r="97" spans="1:7" x14ac:dyDescent="0.25">
      <c r="A97" s="6">
        <v>22</v>
      </c>
      <c r="B97" s="7" t="s">
        <v>110</v>
      </c>
      <c r="C97" s="7" t="s">
        <v>115</v>
      </c>
      <c r="D97" s="7">
        <v>2</v>
      </c>
      <c r="E97" s="7">
        <v>13500</v>
      </c>
      <c r="F97" s="7">
        <f t="shared" si="1"/>
        <v>27000</v>
      </c>
      <c r="G97" s="7"/>
    </row>
    <row r="98" spans="1:7" x14ac:dyDescent="0.25">
      <c r="A98" s="6">
        <v>23</v>
      </c>
      <c r="B98" s="7" t="s">
        <v>111</v>
      </c>
      <c r="C98" s="7" t="s">
        <v>116</v>
      </c>
      <c r="D98" s="7">
        <v>2</v>
      </c>
      <c r="E98" s="7">
        <v>26000</v>
      </c>
      <c r="F98" s="7">
        <f t="shared" si="1"/>
        <v>52000</v>
      </c>
      <c r="G98" s="7"/>
    </row>
    <row r="99" spans="1:7" x14ac:dyDescent="0.25">
      <c r="A99" s="6"/>
      <c r="B99" s="46" t="s">
        <v>24</v>
      </c>
      <c r="C99" s="47"/>
      <c r="D99" s="47"/>
      <c r="E99" s="48"/>
      <c r="F99" s="7">
        <f>SUM(F76:F98)</f>
        <v>1032200</v>
      </c>
      <c r="G99" s="7"/>
    </row>
  </sheetData>
  <mergeCells count="4">
    <mergeCell ref="B71:E71"/>
    <mergeCell ref="B99:E99"/>
    <mergeCell ref="D1:H1"/>
    <mergeCell ref="C5:C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517A5-BFD5-4AD3-977E-E337AC0D8D7E}">
  <dimension ref="A1:M94"/>
  <sheetViews>
    <sheetView workbookViewId="0">
      <selection activeCell="A18" sqref="A18"/>
    </sheetView>
  </sheetViews>
  <sheetFormatPr defaultRowHeight="16.5" x14ac:dyDescent="0.25"/>
  <cols>
    <col min="1" max="1" width="16.7109375" style="2" customWidth="1"/>
    <col min="2" max="2" width="21" style="5" customWidth="1"/>
    <col min="3" max="3" width="16.140625" style="2" customWidth="1"/>
    <col min="4" max="4" width="16.85546875" style="2" customWidth="1"/>
    <col min="5" max="5" width="15.7109375" style="5" customWidth="1"/>
    <col min="6" max="6" width="17.5703125" style="5" customWidth="1"/>
    <col min="7" max="7" width="17.140625" style="5" customWidth="1"/>
    <col min="8" max="8" width="21.7109375" style="5" customWidth="1"/>
    <col min="9" max="9" width="17.42578125" style="5" customWidth="1"/>
    <col min="10" max="10" width="21.7109375" style="5" customWidth="1"/>
    <col min="11" max="11" width="18.140625" style="5" customWidth="1"/>
    <col min="12" max="12" width="21.28515625" style="5" customWidth="1"/>
    <col min="13" max="13" width="17.42578125" style="5" customWidth="1"/>
    <col min="14" max="14" width="16.7109375" style="5" customWidth="1"/>
    <col min="15" max="16384" width="9.140625" style="5"/>
  </cols>
  <sheetData>
    <row r="1" spans="1:13" s="1" customFormat="1" ht="22.5" x14ac:dyDescent="0.3">
      <c r="A1" s="2"/>
      <c r="C1" s="2"/>
      <c r="D1" s="40" t="s">
        <v>70</v>
      </c>
      <c r="E1" s="40"/>
      <c r="F1" s="40"/>
      <c r="G1" s="40"/>
      <c r="H1" s="40"/>
      <c r="I1" s="10"/>
      <c r="J1" s="10"/>
      <c r="K1" s="10"/>
      <c r="L1" s="10"/>
      <c r="M1" s="10"/>
    </row>
    <row r="3" spans="1:13" ht="30.75" customHeight="1" x14ac:dyDescent="0.25"/>
    <row r="4" spans="1:13" ht="28.5" customHeight="1" x14ac:dyDescent="0.25">
      <c r="A4" s="9" t="s">
        <v>61</v>
      </c>
      <c r="B4" s="28" t="s">
        <v>3</v>
      </c>
      <c r="C4" s="9" t="s">
        <v>60</v>
      </c>
      <c r="D4" s="9" t="s">
        <v>67</v>
      </c>
    </row>
    <row r="5" spans="1:13" ht="21" customHeight="1" x14ac:dyDescent="0.25">
      <c r="A5" s="14" t="s">
        <v>68</v>
      </c>
      <c r="B5" s="18">
        <v>70</v>
      </c>
      <c r="C5" s="41">
        <v>30000</v>
      </c>
      <c r="D5" s="19">
        <f>B5*C5</f>
        <v>2100000</v>
      </c>
    </row>
    <row r="6" spans="1:13" ht="17.25" x14ac:dyDescent="0.25">
      <c r="A6" s="15" t="s">
        <v>69</v>
      </c>
      <c r="B6" s="18">
        <v>64</v>
      </c>
      <c r="C6" s="42"/>
      <c r="D6" s="19">
        <f>B6*C5</f>
        <v>1920000</v>
      </c>
    </row>
    <row r="7" spans="1:13" ht="17.25" x14ac:dyDescent="0.3">
      <c r="A7" s="17" t="s">
        <v>24</v>
      </c>
      <c r="B7" s="7">
        <v>134</v>
      </c>
      <c r="C7" s="7"/>
      <c r="D7" s="7">
        <f>SUM(D5:D6)</f>
        <v>4020000</v>
      </c>
    </row>
    <row r="8" spans="1:13" x14ac:dyDescent="0.25">
      <c r="A8" s="5"/>
      <c r="C8" s="5"/>
      <c r="D8" s="5"/>
    </row>
    <row r="9" spans="1:13" x14ac:dyDescent="0.25">
      <c r="A9" s="5"/>
      <c r="C9" s="5"/>
      <c r="D9" s="5"/>
    </row>
    <row r="10" spans="1:13" ht="23.25" x14ac:dyDescent="0.35">
      <c r="A10" s="27" t="s">
        <v>72</v>
      </c>
      <c r="C10" s="5"/>
      <c r="D10" s="5"/>
    </row>
    <row r="11" spans="1:13" x14ac:dyDescent="0.25">
      <c r="A11" s="4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4" t="s">
        <v>71</v>
      </c>
    </row>
    <row r="12" spans="1:13" x14ac:dyDescent="0.25">
      <c r="A12" s="8">
        <v>1</v>
      </c>
      <c r="B12" s="7" t="s">
        <v>8</v>
      </c>
      <c r="C12" s="16" t="s">
        <v>6</v>
      </c>
      <c r="D12" s="6">
        <v>7.5</v>
      </c>
      <c r="E12" s="7">
        <v>16500</v>
      </c>
      <c r="F12" s="7">
        <f>D12*E12</f>
        <v>123750</v>
      </c>
      <c r="G12" s="7"/>
    </row>
    <row r="13" spans="1:13" x14ac:dyDescent="0.25">
      <c r="A13" s="8">
        <v>2</v>
      </c>
      <c r="B13" s="7" t="s">
        <v>9</v>
      </c>
      <c r="C13" s="16" t="s">
        <v>6</v>
      </c>
      <c r="D13" s="6">
        <v>4</v>
      </c>
      <c r="E13" s="7">
        <v>125000</v>
      </c>
      <c r="F13" s="7">
        <f>D13*E13</f>
        <v>500000</v>
      </c>
      <c r="G13" s="7"/>
    </row>
    <row r="14" spans="1:13" x14ac:dyDescent="0.25">
      <c r="A14" s="8">
        <v>3</v>
      </c>
      <c r="B14" s="7" t="s">
        <v>10</v>
      </c>
      <c r="C14" s="16" t="s">
        <v>6</v>
      </c>
      <c r="D14" s="6">
        <v>4</v>
      </c>
      <c r="E14" s="7">
        <v>128000</v>
      </c>
      <c r="F14" s="7">
        <f>D14*E14</f>
        <v>512000</v>
      </c>
      <c r="G14" s="7"/>
    </row>
    <row r="15" spans="1:13" x14ac:dyDescent="0.25">
      <c r="A15" s="8">
        <v>4</v>
      </c>
      <c r="B15" s="7" t="s">
        <v>11</v>
      </c>
      <c r="C15" s="16" t="s">
        <v>7</v>
      </c>
      <c r="D15" s="6">
        <v>15</v>
      </c>
      <c r="E15" s="7">
        <v>5700</v>
      </c>
      <c r="F15" s="7">
        <f>D15*E15</f>
        <v>85500</v>
      </c>
      <c r="G15" s="7"/>
    </row>
    <row r="16" spans="1:13" x14ac:dyDescent="0.25">
      <c r="A16" s="8">
        <v>5</v>
      </c>
      <c r="B16" s="7" t="s">
        <v>12</v>
      </c>
      <c r="C16" s="6" t="s">
        <v>6</v>
      </c>
      <c r="D16" s="6">
        <v>3</v>
      </c>
      <c r="E16" s="7">
        <v>10000</v>
      </c>
      <c r="F16" s="7">
        <f>D16*E16</f>
        <v>30000</v>
      </c>
      <c r="G16" s="7"/>
    </row>
    <row r="17" spans="1:7" x14ac:dyDescent="0.25">
      <c r="A17" s="8">
        <v>6</v>
      </c>
      <c r="B17" s="7" t="s">
        <v>13</v>
      </c>
      <c r="C17" s="6" t="s">
        <v>6</v>
      </c>
      <c r="D17" s="6"/>
      <c r="E17" s="7"/>
      <c r="F17" s="7">
        <v>15000</v>
      </c>
      <c r="G17" s="7"/>
    </row>
    <row r="18" spans="1:7" x14ac:dyDescent="0.25">
      <c r="A18" s="8">
        <v>7</v>
      </c>
      <c r="B18" s="7" t="s">
        <v>14</v>
      </c>
      <c r="C18" s="6" t="s">
        <v>6</v>
      </c>
      <c r="D18" s="6"/>
      <c r="E18" s="7"/>
      <c r="F18" s="7">
        <v>15000</v>
      </c>
      <c r="G18" s="7"/>
    </row>
    <row r="19" spans="1:7" x14ac:dyDescent="0.25">
      <c r="A19" s="8">
        <v>8</v>
      </c>
      <c r="B19" s="7" t="s">
        <v>15</v>
      </c>
      <c r="C19" s="6" t="s">
        <v>6</v>
      </c>
      <c r="D19" s="6">
        <v>3</v>
      </c>
      <c r="E19" s="7">
        <v>15500</v>
      </c>
      <c r="F19" s="7">
        <f>D19*E19</f>
        <v>46500</v>
      </c>
      <c r="G19" s="7"/>
    </row>
    <row r="20" spans="1:7" x14ac:dyDescent="0.25">
      <c r="A20" s="8">
        <v>9</v>
      </c>
      <c r="B20" s="7" t="s">
        <v>12</v>
      </c>
      <c r="C20" s="6" t="s">
        <v>6</v>
      </c>
      <c r="D20" s="6">
        <v>3</v>
      </c>
      <c r="E20" s="7">
        <v>10000</v>
      </c>
      <c r="F20" s="7">
        <f>D20*E20</f>
        <v>30000</v>
      </c>
      <c r="G20" s="7"/>
    </row>
    <row r="21" spans="1:7" x14ac:dyDescent="0.25">
      <c r="A21" s="8">
        <v>10</v>
      </c>
      <c r="B21" s="7" t="s">
        <v>16</v>
      </c>
      <c r="C21" s="6" t="s">
        <v>6</v>
      </c>
      <c r="D21" s="6"/>
      <c r="E21" s="7"/>
      <c r="F21" s="7">
        <v>7600</v>
      </c>
      <c r="G21" s="7"/>
    </row>
    <row r="22" spans="1:7" x14ac:dyDescent="0.25">
      <c r="A22" s="8">
        <v>11</v>
      </c>
      <c r="B22" s="7" t="s">
        <v>17</v>
      </c>
      <c r="C22" s="6" t="s">
        <v>6</v>
      </c>
      <c r="D22" s="6"/>
      <c r="E22" s="7"/>
      <c r="F22" s="7">
        <v>15000</v>
      </c>
      <c r="G22" s="7"/>
    </row>
    <row r="23" spans="1:7" x14ac:dyDescent="0.25">
      <c r="A23" s="8">
        <v>12</v>
      </c>
      <c r="B23" s="7" t="s">
        <v>18</v>
      </c>
      <c r="C23" s="6" t="s">
        <v>6</v>
      </c>
      <c r="D23" s="6"/>
      <c r="E23" s="7"/>
      <c r="F23" s="7">
        <v>13000</v>
      </c>
      <c r="G23" s="7"/>
    </row>
    <row r="24" spans="1:7" x14ac:dyDescent="0.25">
      <c r="A24" s="8">
        <v>13</v>
      </c>
      <c r="B24" s="7" t="s">
        <v>19</v>
      </c>
      <c r="C24" s="6" t="s">
        <v>6</v>
      </c>
      <c r="D24" s="6"/>
      <c r="E24" s="7"/>
      <c r="F24" s="7">
        <v>15000</v>
      </c>
      <c r="G24" s="7"/>
    </row>
    <row r="25" spans="1:7" x14ac:dyDescent="0.25">
      <c r="A25" s="8">
        <v>14</v>
      </c>
      <c r="B25" s="7" t="s">
        <v>20</v>
      </c>
      <c r="C25" s="6" t="s">
        <v>6</v>
      </c>
      <c r="D25" s="6"/>
      <c r="E25" s="7"/>
      <c r="F25" s="7">
        <v>15000</v>
      </c>
      <c r="G25" s="7"/>
    </row>
    <row r="26" spans="1:7" x14ac:dyDescent="0.25">
      <c r="A26" s="8">
        <v>15</v>
      </c>
      <c r="B26" s="7" t="s">
        <v>21</v>
      </c>
      <c r="C26" s="6" t="s">
        <v>6</v>
      </c>
      <c r="D26" s="6"/>
      <c r="E26" s="7"/>
      <c r="F26" s="7">
        <v>20000</v>
      </c>
      <c r="G26" s="7"/>
    </row>
    <row r="27" spans="1:7" x14ac:dyDescent="0.25">
      <c r="A27" s="8">
        <v>16</v>
      </c>
      <c r="B27" s="7" t="s">
        <v>22</v>
      </c>
      <c r="C27" s="6" t="s">
        <v>6</v>
      </c>
      <c r="D27" s="6">
        <v>4</v>
      </c>
      <c r="E27" s="7">
        <v>24000</v>
      </c>
      <c r="F27" s="7">
        <f>D27*E27</f>
        <v>96000</v>
      </c>
      <c r="G27" s="7"/>
    </row>
    <row r="28" spans="1:7" x14ac:dyDescent="0.25">
      <c r="A28" s="8">
        <v>17</v>
      </c>
      <c r="B28" s="7" t="s">
        <v>23</v>
      </c>
      <c r="C28" s="6" t="s">
        <v>6</v>
      </c>
      <c r="D28" s="6">
        <v>14.5</v>
      </c>
      <c r="E28" s="7">
        <v>68500</v>
      </c>
      <c r="F28" s="7">
        <f>D28*E28</f>
        <v>993250</v>
      </c>
      <c r="G28" s="7"/>
    </row>
    <row r="29" spans="1:7" x14ac:dyDescent="0.25">
      <c r="A29" s="8">
        <v>18</v>
      </c>
      <c r="B29" s="7" t="s">
        <v>62</v>
      </c>
      <c r="C29" s="6" t="s">
        <v>6</v>
      </c>
      <c r="D29" s="6"/>
      <c r="E29" s="7"/>
      <c r="F29" s="7">
        <v>20000</v>
      </c>
      <c r="G29" s="7"/>
    </row>
    <row r="30" spans="1:7" x14ac:dyDescent="0.25">
      <c r="A30" s="8">
        <v>19</v>
      </c>
      <c r="B30" s="7" t="s">
        <v>63</v>
      </c>
      <c r="C30" s="6" t="s">
        <v>6</v>
      </c>
      <c r="D30" s="6">
        <v>2</v>
      </c>
      <c r="E30" s="7"/>
      <c r="F30" s="7">
        <v>80000</v>
      </c>
      <c r="G30" s="7"/>
    </row>
    <row r="31" spans="1:7" x14ac:dyDescent="0.25">
      <c r="A31" s="8">
        <v>20</v>
      </c>
      <c r="B31" s="7" t="s">
        <v>64</v>
      </c>
      <c r="C31" s="6" t="s">
        <v>6</v>
      </c>
      <c r="D31" s="6">
        <v>7</v>
      </c>
      <c r="E31" s="7">
        <v>42000</v>
      </c>
      <c r="F31" s="7">
        <v>294000</v>
      </c>
      <c r="G31" s="7"/>
    </row>
    <row r="32" spans="1:7" x14ac:dyDescent="0.25">
      <c r="A32" s="8">
        <v>21</v>
      </c>
      <c r="B32" s="7" t="s">
        <v>65</v>
      </c>
      <c r="C32" s="6" t="s">
        <v>6</v>
      </c>
      <c r="D32" s="6"/>
      <c r="E32" s="7"/>
      <c r="F32" s="7">
        <v>20000</v>
      </c>
      <c r="G32" s="7"/>
    </row>
    <row r="33" spans="1:7" x14ac:dyDescent="0.25">
      <c r="A33" s="8">
        <v>22</v>
      </c>
      <c r="B33" s="7" t="s">
        <v>66</v>
      </c>
      <c r="C33" s="6" t="s">
        <v>6</v>
      </c>
      <c r="D33" s="6"/>
      <c r="E33" s="7"/>
      <c r="F33" s="7">
        <v>15000</v>
      </c>
      <c r="G33" s="7"/>
    </row>
    <row r="34" spans="1:7" x14ac:dyDescent="0.25">
      <c r="A34" s="20" t="s">
        <v>24</v>
      </c>
      <c r="B34" s="21"/>
      <c r="C34" s="21"/>
      <c r="D34" s="21"/>
      <c r="E34" s="22"/>
      <c r="F34" s="7">
        <f>SUM(F12:F28)</f>
        <v>2532600</v>
      </c>
      <c r="G34" s="7"/>
    </row>
    <row r="37" spans="1:7" ht="23.25" x14ac:dyDescent="0.35">
      <c r="A37" s="26" t="s">
        <v>73</v>
      </c>
    </row>
    <row r="38" spans="1:7" x14ac:dyDescent="0.25">
      <c r="A38" s="3" t="s">
        <v>0</v>
      </c>
      <c r="B38" s="4" t="s">
        <v>1</v>
      </c>
      <c r="C38" s="4" t="s">
        <v>2</v>
      </c>
      <c r="D38" s="4" t="s">
        <v>3</v>
      </c>
      <c r="E38" s="4" t="s">
        <v>4</v>
      </c>
      <c r="F38" s="4" t="s">
        <v>5</v>
      </c>
      <c r="G38" s="4" t="s">
        <v>71</v>
      </c>
    </row>
    <row r="39" spans="1:7" x14ac:dyDescent="0.25">
      <c r="A39" s="6">
        <v>1</v>
      </c>
      <c r="B39" s="7" t="s">
        <v>25</v>
      </c>
      <c r="C39" s="8" t="s">
        <v>47</v>
      </c>
      <c r="D39" s="8">
        <v>15</v>
      </c>
      <c r="E39" s="7">
        <v>12000</v>
      </c>
      <c r="F39" s="7">
        <f>D39*E39</f>
        <v>180000</v>
      </c>
      <c r="G39" s="7"/>
    </row>
    <row r="40" spans="1:7" x14ac:dyDescent="0.25">
      <c r="A40" s="6">
        <v>2</v>
      </c>
      <c r="B40" s="7" t="s">
        <v>26</v>
      </c>
      <c r="C40" s="8" t="s">
        <v>6</v>
      </c>
      <c r="D40" s="8">
        <v>2</v>
      </c>
      <c r="E40" s="7">
        <v>155000</v>
      </c>
      <c r="F40" s="7">
        <f>D40*E40</f>
        <v>310000</v>
      </c>
      <c r="G40" s="7"/>
    </row>
    <row r="41" spans="1:7" x14ac:dyDescent="0.25">
      <c r="A41" s="6">
        <v>3</v>
      </c>
      <c r="B41" s="7" t="s">
        <v>27</v>
      </c>
      <c r="C41" s="8" t="s">
        <v>6</v>
      </c>
      <c r="D41" s="8">
        <v>3</v>
      </c>
      <c r="E41" s="7">
        <v>138000</v>
      </c>
      <c r="F41" s="7">
        <f>D41*E41</f>
        <v>414000</v>
      </c>
      <c r="G41" s="7"/>
    </row>
    <row r="42" spans="1:7" x14ac:dyDescent="0.25">
      <c r="A42" s="6">
        <v>4</v>
      </c>
      <c r="B42" s="7" t="s">
        <v>28</v>
      </c>
      <c r="C42" s="8" t="s">
        <v>6</v>
      </c>
      <c r="D42" s="8">
        <v>1.7</v>
      </c>
      <c r="E42" s="7">
        <v>96000</v>
      </c>
      <c r="F42" s="7">
        <f>D42*E42</f>
        <v>163200</v>
      </c>
      <c r="G42" s="7"/>
    </row>
    <row r="43" spans="1:7" x14ac:dyDescent="0.25">
      <c r="A43" s="6">
        <v>5</v>
      </c>
      <c r="B43" s="7" t="s">
        <v>29</v>
      </c>
      <c r="C43" s="8" t="s">
        <v>6</v>
      </c>
      <c r="D43" s="8">
        <v>1.5</v>
      </c>
      <c r="E43" s="7"/>
      <c r="F43" s="7">
        <v>81000</v>
      </c>
      <c r="G43" s="7"/>
    </row>
    <row r="44" spans="1:7" x14ac:dyDescent="0.25">
      <c r="A44" s="6">
        <v>6</v>
      </c>
      <c r="B44" s="7" t="s">
        <v>31</v>
      </c>
      <c r="C44" s="8" t="s">
        <v>6</v>
      </c>
      <c r="D44" s="8">
        <v>11.4</v>
      </c>
      <c r="E44" s="7">
        <v>63000</v>
      </c>
      <c r="F44" s="7">
        <f t="shared" ref="F44:F50" si="0">D44*E44</f>
        <v>718200</v>
      </c>
      <c r="G44" s="7"/>
    </row>
    <row r="45" spans="1:7" x14ac:dyDescent="0.25">
      <c r="A45" s="6">
        <v>7</v>
      </c>
      <c r="B45" s="7" t="s">
        <v>30</v>
      </c>
      <c r="C45" s="8" t="s">
        <v>6</v>
      </c>
      <c r="D45" s="8">
        <v>21</v>
      </c>
      <c r="E45" s="7">
        <v>38000</v>
      </c>
      <c r="F45" s="7">
        <f t="shared" si="0"/>
        <v>798000</v>
      </c>
      <c r="G45" s="7"/>
    </row>
    <row r="46" spans="1:7" x14ac:dyDescent="0.25">
      <c r="A46" s="6">
        <v>8</v>
      </c>
      <c r="B46" s="7" t="s">
        <v>32</v>
      </c>
      <c r="C46" s="8" t="s">
        <v>6</v>
      </c>
      <c r="D46" s="8">
        <v>14</v>
      </c>
      <c r="E46" s="7">
        <v>10000</v>
      </c>
      <c r="F46" s="7">
        <f t="shared" si="0"/>
        <v>140000</v>
      </c>
      <c r="G46" s="7"/>
    </row>
    <row r="47" spans="1:7" x14ac:dyDescent="0.25">
      <c r="A47" s="6">
        <v>9</v>
      </c>
      <c r="B47" s="7" t="s">
        <v>33</v>
      </c>
      <c r="C47" s="8" t="s">
        <v>6</v>
      </c>
      <c r="D47" s="8">
        <v>4</v>
      </c>
      <c r="E47" s="7">
        <v>24000</v>
      </c>
      <c r="F47" s="7">
        <f t="shared" si="0"/>
        <v>96000</v>
      </c>
      <c r="G47" s="7"/>
    </row>
    <row r="48" spans="1:7" x14ac:dyDescent="0.25">
      <c r="A48" s="6">
        <v>10</v>
      </c>
      <c r="B48" s="7" t="s">
        <v>34</v>
      </c>
      <c r="C48" s="8" t="s">
        <v>6</v>
      </c>
      <c r="D48" s="8">
        <v>1</v>
      </c>
      <c r="E48" s="7">
        <v>14500</v>
      </c>
      <c r="F48" s="7">
        <f t="shared" si="0"/>
        <v>14500</v>
      </c>
      <c r="G48" s="7"/>
    </row>
    <row r="49" spans="1:7" x14ac:dyDescent="0.25">
      <c r="A49" s="6">
        <v>11</v>
      </c>
      <c r="B49" s="7" t="s">
        <v>35</v>
      </c>
      <c r="C49" s="8" t="s">
        <v>6</v>
      </c>
      <c r="D49" s="8">
        <v>2</v>
      </c>
      <c r="E49" s="7">
        <v>80000</v>
      </c>
      <c r="F49" s="7">
        <f t="shared" si="0"/>
        <v>160000</v>
      </c>
      <c r="G49" s="7"/>
    </row>
    <row r="50" spans="1:7" x14ac:dyDescent="0.25">
      <c r="A50" s="6">
        <v>12</v>
      </c>
      <c r="B50" s="7" t="s">
        <v>36</v>
      </c>
      <c r="C50" s="8" t="s">
        <v>6</v>
      </c>
      <c r="D50" s="8">
        <v>12</v>
      </c>
      <c r="E50" s="7">
        <v>17000</v>
      </c>
      <c r="F50" s="7">
        <f t="shared" si="0"/>
        <v>204000</v>
      </c>
      <c r="G50" s="7"/>
    </row>
    <row r="51" spans="1:7" x14ac:dyDescent="0.25">
      <c r="A51" s="6">
        <v>13</v>
      </c>
      <c r="B51" s="7" t="s">
        <v>37</v>
      </c>
      <c r="C51" s="8" t="s">
        <v>6</v>
      </c>
      <c r="D51" s="8"/>
      <c r="E51" s="7"/>
      <c r="F51" s="7">
        <v>20000</v>
      </c>
      <c r="G51" s="7"/>
    </row>
    <row r="52" spans="1:7" x14ac:dyDescent="0.25">
      <c r="A52" s="6">
        <v>14</v>
      </c>
      <c r="B52" s="7" t="s">
        <v>18</v>
      </c>
      <c r="C52" s="8" t="s">
        <v>6</v>
      </c>
      <c r="D52" s="8"/>
      <c r="E52" s="7"/>
      <c r="F52" s="7">
        <v>15000</v>
      </c>
      <c r="G52" s="7"/>
    </row>
    <row r="53" spans="1:7" x14ac:dyDescent="0.25">
      <c r="A53" s="6">
        <v>15</v>
      </c>
      <c r="B53" s="7" t="s">
        <v>38</v>
      </c>
      <c r="C53" s="8" t="s">
        <v>6</v>
      </c>
      <c r="D53" s="8"/>
      <c r="E53" s="7"/>
      <c r="F53" s="7">
        <v>15000</v>
      </c>
      <c r="G53" s="7"/>
    </row>
    <row r="54" spans="1:7" x14ac:dyDescent="0.25">
      <c r="A54" s="6">
        <v>16</v>
      </c>
      <c r="B54" s="7" t="s">
        <v>39</v>
      </c>
      <c r="C54" s="8" t="s">
        <v>6</v>
      </c>
      <c r="D54" s="8"/>
      <c r="E54" s="7"/>
      <c r="F54" s="7">
        <v>20000</v>
      </c>
      <c r="G54" s="7"/>
    </row>
    <row r="55" spans="1:7" x14ac:dyDescent="0.25">
      <c r="A55" s="6">
        <v>17</v>
      </c>
      <c r="B55" s="7" t="s">
        <v>40</v>
      </c>
      <c r="C55" s="8" t="s">
        <v>6</v>
      </c>
      <c r="D55" s="8"/>
      <c r="E55" s="7"/>
      <c r="F55" s="7">
        <v>10000</v>
      </c>
      <c r="G55" s="7"/>
    </row>
    <row r="56" spans="1:7" x14ac:dyDescent="0.25">
      <c r="A56" s="6">
        <v>18</v>
      </c>
      <c r="B56" s="7" t="s">
        <v>14</v>
      </c>
      <c r="C56" s="8" t="s">
        <v>6</v>
      </c>
      <c r="D56" s="8"/>
      <c r="E56" s="7"/>
      <c r="F56" s="7">
        <v>10000</v>
      </c>
      <c r="G56" s="7"/>
    </row>
    <row r="57" spans="1:7" x14ac:dyDescent="0.25">
      <c r="A57" s="6">
        <v>19</v>
      </c>
      <c r="B57" s="7" t="s">
        <v>41</v>
      </c>
      <c r="C57" s="8" t="s">
        <v>6</v>
      </c>
      <c r="D57" s="8">
        <v>1.5</v>
      </c>
      <c r="E57" s="7"/>
      <c r="F57" s="7">
        <v>54000</v>
      </c>
      <c r="G57" s="7"/>
    </row>
    <row r="58" spans="1:7" x14ac:dyDescent="0.25">
      <c r="A58" s="6">
        <v>20</v>
      </c>
      <c r="B58" s="7" t="s">
        <v>42</v>
      </c>
      <c r="C58" s="8" t="s">
        <v>6</v>
      </c>
      <c r="D58" s="8">
        <v>1.5</v>
      </c>
      <c r="E58" s="7"/>
      <c r="F58" s="7">
        <v>61500</v>
      </c>
      <c r="G58" s="7"/>
    </row>
    <row r="59" spans="1:7" x14ac:dyDescent="0.25">
      <c r="A59" s="6">
        <v>21</v>
      </c>
      <c r="B59" s="7" t="s">
        <v>34</v>
      </c>
      <c r="C59" s="8" t="s">
        <v>6</v>
      </c>
      <c r="D59" s="8">
        <v>1</v>
      </c>
      <c r="E59" s="7"/>
      <c r="F59" s="7">
        <v>14500</v>
      </c>
      <c r="G59" s="7"/>
    </row>
    <row r="60" spans="1:7" x14ac:dyDescent="0.25">
      <c r="A60" s="6">
        <v>22</v>
      </c>
      <c r="B60" s="7" t="s">
        <v>43</v>
      </c>
      <c r="C60" s="8" t="s">
        <v>6</v>
      </c>
      <c r="D60" s="8">
        <v>0.5</v>
      </c>
      <c r="E60" s="7">
        <v>137000</v>
      </c>
      <c r="F60" s="7">
        <f>D60*E60</f>
        <v>68500</v>
      </c>
      <c r="G60" s="7"/>
    </row>
    <row r="61" spans="1:7" x14ac:dyDescent="0.25">
      <c r="A61" s="6">
        <v>23</v>
      </c>
      <c r="B61" s="7" t="s">
        <v>44</v>
      </c>
      <c r="C61" s="8" t="s">
        <v>48</v>
      </c>
      <c r="D61" s="8">
        <v>20</v>
      </c>
      <c r="E61" s="7">
        <v>3200</v>
      </c>
      <c r="F61" s="7">
        <f>D61*E61</f>
        <v>64000</v>
      </c>
      <c r="G61" s="7"/>
    </row>
    <row r="62" spans="1:7" x14ac:dyDescent="0.25">
      <c r="A62" s="6">
        <v>24</v>
      </c>
      <c r="B62" s="7" t="s">
        <v>45</v>
      </c>
      <c r="C62" s="8" t="s">
        <v>6</v>
      </c>
      <c r="D62" s="8">
        <v>32</v>
      </c>
      <c r="E62" s="7"/>
      <c r="F62" s="7">
        <v>496000</v>
      </c>
      <c r="G62" s="7"/>
    </row>
    <row r="63" spans="1:7" x14ac:dyDescent="0.25">
      <c r="A63" s="6">
        <v>25</v>
      </c>
      <c r="B63" s="7" t="s">
        <v>46</v>
      </c>
      <c r="C63" s="8" t="s">
        <v>6</v>
      </c>
      <c r="D63" s="8">
        <v>4.3</v>
      </c>
      <c r="E63" s="7">
        <v>180000</v>
      </c>
      <c r="F63" s="7">
        <f>D63*E63</f>
        <v>774000</v>
      </c>
      <c r="G63" s="7"/>
    </row>
    <row r="64" spans="1:7" x14ac:dyDescent="0.25">
      <c r="A64" s="6"/>
      <c r="B64" s="43" t="s">
        <v>24</v>
      </c>
      <c r="C64" s="44"/>
      <c r="D64" s="44"/>
      <c r="E64" s="45"/>
      <c r="F64" s="7">
        <f>SUM(F39:F63)</f>
        <v>4901400</v>
      </c>
      <c r="G64" s="7"/>
    </row>
    <row r="67" spans="1:7" ht="23.25" x14ac:dyDescent="0.35">
      <c r="A67" s="26" t="s">
        <v>74</v>
      </c>
    </row>
    <row r="68" spans="1:7" x14ac:dyDescent="0.25">
      <c r="A68" s="3" t="s">
        <v>0</v>
      </c>
      <c r="B68" s="4" t="s">
        <v>1</v>
      </c>
      <c r="C68" s="4" t="s">
        <v>2</v>
      </c>
      <c r="D68" s="4" t="s">
        <v>3</v>
      </c>
      <c r="E68" s="4" t="s">
        <v>4</v>
      </c>
      <c r="F68" s="4" t="s">
        <v>5</v>
      </c>
      <c r="G68" s="4" t="s">
        <v>71</v>
      </c>
    </row>
    <row r="69" spans="1:7" x14ac:dyDescent="0.25">
      <c r="A69" s="6">
        <v>1</v>
      </c>
      <c r="B69" s="7" t="s">
        <v>49</v>
      </c>
      <c r="C69" s="7" t="s">
        <v>6</v>
      </c>
      <c r="D69" s="7">
        <v>12</v>
      </c>
      <c r="E69" s="7">
        <v>10000</v>
      </c>
      <c r="F69" s="7">
        <f>D69*E69</f>
        <v>120000</v>
      </c>
      <c r="G69" s="7"/>
    </row>
    <row r="70" spans="1:7" x14ac:dyDescent="0.25">
      <c r="A70" s="6">
        <v>2</v>
      </c>
      <c r="B70" s="7" t="s">
        <v>50</v>
      </c>
      <c r="C70" s="7" t="s">
        <v>6</v>
      </c>
      <c r="D70" s="7">
        <v>4</v>
      </c>
      <c r="E70" s="7">
        <v>10000</v>
      </c>
      <c r="F70" s="7">
        <f>D70*E70</f>
        <v>40000</v>
      </c>
      <c r="G70" s="7"/>
    </row>
    <row r="71" spans="1:7" x14ac:dyDescent="0.25">
      <c r="A71" s="6">
        <v>3</v>
      </c>
      <c r="B71" s="7" t="s">
        <v>51</v>
      </c>
      <c r="C71" s="7" t="s">
        <v>6</v>
      </c>
      <c r="D71" s="7"/>
      <c r="E71" s="7"/>
      <c r="F71" s="7">
        <v>5000</v>
      </c>
      <c r="G71" s="7"/>
    </row>
    <row r="72" spans="1:7" x14ac:dyDescent="0.25">
      <c r="A72" s="6">
        <v>4</v>
      </c>
      <c r="B72" s="7" t="s">
        <v>52</v>
      </c>
      <c r="C72" s="7" t="s">
        <v>6</v>
      </c>
      <c r="D72" s="7"/>
      <c r="E72" s="7"/>
      <c r="F72" s="7">
        <v>20000</v>
      </c>
      <c r="G72" s="7"/>
    </row>
    <row r="73" spans="1:7" x14ac:dyDescent="0.25">
      <c r="A73" s="6">
        <v>5</v>
      </c>
      <c r="B73" s="7" t="s">
        <v>17</v>
      </c>
      <c r="C73" s="7" t="s">
        <v>6</v>
      </c>
      <c r="D73" s="7"/>
      <c r="E73" s="7"/>
      <c r="F73" s="7">
        <v>20000</v>
      </c>
      <c r="G73" s="7"/>
    </row>
    <row r="74" spans="1:7" x14ac:dyDescent="0.25">
      <c r="A74" s="6">
        <v>6</v>
      </c>
      <c r="B74" s="7" t="s">
        <v>18</v>
      </c>
      <c r="C74" s="7" t="s">
        <v>6</v>
      </c>
      <c r="D74" s="7"/>
      <c r="E74" s="7"/>
      <c r="F74" s="7">
        <v>10000</v>
      </c>
      <c r="G74" s="7"/>
    </row>
    <row r="75" spans="1:7" x14ac:dyDescent="0.25">
      <c r="A75" s="6">
        <v>7</v>
      </c>
      <c r="B75" s="7" t="s">
        <v>53</v>
      </c>
      <c r="C75" s="7" t="s">
        <v>6</v>
      </c>
      <c r="D75" s="7"/>
      <c r="E75" s="7"/>
      <c r="F75" s="7">
        <v>10000</v>
      </c>
      <c r="G75" s="7"/>
    </row>
    <row r="76" spans="1:7" x14ac:dyDescent="0.25">
      <c r="A76" s="6">
        <v>8</v>
      </c>
      <c r="B76" s="7" t="s">
        <v>54</v>
      </c>
      <c r="C76" s="7" t="s">
        <v>6</v>
      </c>
      <c r="D76" s="7"/>
      <c r="E76" s="7"/>
      <c r="F76" s="7">
        <v>5000</v>
      </c>
      <c r="G76" s="7"/>
    </row>
    <row r="77" spans="1:7" x14ac:dyDescent="0.25">
      <c r="A77" s="6">
        <v>9</v>
      </c>
      <c r="B77" s="7" t="s">
        <v>13</v>
      </c>
      <c r="C77" s="7" t="s">
        <v>6</v>
      </c>
      <c r="D77" s="7"/>
      <c r="E77" s="7"/>
      <c r="F77" s="7">
        <v>20000</v>
      </c>
      <c r="G77" s="7"/>
    </row>
    <row r="78" spans="1:7" x14ac:dyDescent="0.25">
      <c r="A78" s="6">
        <v>10</v>
      </c>
      <c r="B78" s="7" t="s">
        <v>55</v>
      </c>
      <c r="C78" s="7" t="s">
        <v>6</v>
      </c>
      <c r="D78" s="7">
        <v>5</v>
      </c>
      <c r="E78" s="7">
        <v>10000</v>
      </c>
      <c r="F78" s="7">
        <f t="shared" ref="F78:F84" si="1">D78*E78</f>
        <v>50000</v>
      </c>
      <c r="G78" s="7"/>
    </row>
    <row r="79" spans="1:7" x14ac:dyDescent="0.25">
      <c r="A79" s="6">
        <v>11</v>
      </c>
      <c r="B79" s="7" t="s">
        <v>44</v>
      </c>
      <c r="C79" s="7" t="s">
        <v>48</v>
      </c>
      <c r="D79" s="7">
        <v>15</v>
      </c>
      <c r="E79" s="7">
        <v>3200</v>
      </c>
      <c r="F79" s="7">
        <f t="shared" si="1"/>
        <v>48000</v>
      </c>
      <c r="G79" s="7"/>
    </row>
    <row r="80" spans="1:7" x14ac:dyDescent="0.25">
      <c r="A80" s="6">
        <v>12</v>
      </c>
      <c r="B80" s="7" t="s">
        <v>43</v>
      </c>
      <c r="C80" s="7" t="s">
        <v>6</v>
      </c>
      <c r="D80" s="7">
        <v>0.4</v>
      </c>
      <c r="E80" s="7">
        <v>137000</v>
      </c>
      <c r="F80" s="7">
        <f t="shared" si="1"/>
        <v>54800</v>
      </c>
      <c r="G80" s="7"/>
    </row>
    <row r="81" spans="1:7" x14ac:dyDescent="0.25">
      <c r="A81" s="6">
        <v>13</v>
      </c>
      <c r="B81" s="7" t="s">
        <v>56</v>
      </c>
      <c r="C81" s="7" t="s">
        <v>6</v>
      </c>
      <c r="D81" s="7">
        <v>2</v>
      </c>
      <c r="E81" s="7">
        <v>96000</v>
      </c>
      <c r="F81" s="7">
        <f t="shared" si="1"/>
        <v>192000</v>
      </c>
      <c r="G81" s="7"/>
    </row>
    <row r="82" spans="1:7" x14ac:dyDescent="0.25">
      <c r="A82" s="6">
        <v>14</v>
      </c>
      <c r="B82" s="7" t="s">
        <v>29</v>
      </c>
      <c r="C82" s="7" t="s">
        <v>6</v>
      </c>
      <c r="D82" s="7">
        <v>2</v>
      </c>
      <c r="E82" s="7">
        <v>54000</v>
      </c>
      <c r="F82" s="7">
        <f t="shared" si="1"/>
        <v>108000</v>
      </c>
      <c r="G82" s="7"/>
    </row>
    <row r="83" spans="1:7" x14ac:dyDescent="0.25">
      <c r="A83" s="6">
        <v>15</v>
      </c>
      <c r="B83" s="7" t="s">
        <v>57</v>
      </c>
      <c r="C83" s="7" t="s">
        <v>6</v>
      </c>
      <c r="D83" s="7">
        <v>2</v>
      </c>
      <c r="E83" s="7">
        <v>41000</v>
      </c>
      <c r="F83" s="7">
        <f t="shared" si="1"/>
        <v>82000</v>
      </c>
      <c r="G83" s="7"/>
    </row>
    <row r="84" spans="1:7" x14ac:dyDescent="0.25">
      <c r="A84" s="6">
        <v>16</v>
      </c>
      <c r="B84" s="7" t="s">
        <v>50</v>
      </c>
      <c r="C84" s="7" t="s">
        <v>6</v>
      </c>
      <c r="D84" s="7">
        <v>0.7</v>
      </c>
      <c r="E84" s="7">
        <v>10000</v>
      </c>
      <c r="F84" s="7">
        <f t="shared" si="1"/>
        <v>7000</v>
      </c>
      <c r="G84" s="7"/>
    </row>
    <row r="85" spans="1:7" x14ac:dyDescent="0.25">
      <c r="A85" s="6">
        <v>17</v>
      </c>
      <c r="B85" s="7" t="s">
        <v>58</v>
      </c>
      <c r="C85" s="7" t="s">
        <v>6</v>
      </c>
      <c r="D85" s="7"/>
      <c r="E85" s="7"/>
      <c r="F85" s="7">
        <v>16000</v>
      </c>
      <c r="G85" s="7"/>
    </row>
    <row r="86" spans="1:7" x14ac:dyDescent="0.25">
      <c r="A86" s="6">
        <v>18</v>
      </c>
      <c r="B86" s="7" t="s">
        <v>13</v>
      </c>
      <c r="C86" s="7" t="s">
        <v>6</v>
      </c>
      <c r="D86" s="7"/>
      <c r="E86" s="7"/>
      <c r="F86" s="7">
        <v>10000</v>
      </c>
      <c r="G86" s="7"/>
    </row>
    <row r="87" spans="1:7" x14ac:dyDescent="0.25">
      <c r="A87" s="6">
        <v>19</v>
      </c>
      <c r="B87" s="7" t="s">
        <v>59</v>
      </c>
      <c r="C87" s="7" t="s">
        <v>6</v>
      </c>
      <c r="D87" s="7">
        <v>0.3</v>
      </c>
      <c r="E87" s="7">
        <v>65000</v>
      </c>
      <c r="F87" s="7">
        <f>D87*E87</f>
        <v>19500</v>
      </c>
      <c r="G87" s="7"/>
    </row>
    <row r="88" spans="1:7" x14ac:dyDescent="0.25">
      <c r="A88" s="6">
        <v>20</v>
      </c>
      <c r="B88" s="7" t="s">
        <v>39</v>
      </c>
      <c r="C88" s="7" t="s">
        <v>6</v>
      </c>
      <c r="D88" s="7"/>
      <c r="E88" s="7"/>
      <c r="F88" s="7">
        <v>10000</v>
      </c>
      <c r="G88" s="7"/>
    </row>
    <row r="89" spans="1:7" x14ac:dyDescent="0.25">
      <c r="A89" s="6">
        <v>21</v>
      </c>
      <c r="B89" s="7" t="s">
        <v>14</v>
      </c>
      <c r="C89" s="7" t="s">
        <v>6</v>
      </c>
      <c r="D89" s="7"/>
      <c r="E89" s="7"/>
      <c r="F89" s="7">
        <v>5000</v>
      </c>
      <c r="G89" s="7"/>
    </row>
    <row r="90" spans="1:7" x14ac:dyDescent="0.25">
      <c r="A90" s="6">
        <v>22</v>
      </c>
      <c r="B90" s="7"/>
      <c r="C90" s="7"/>
      <c r="D90" s="7"/>
      <c r="E90" s="7"/>
      <c r="F90" s="7"/>
      <c r="G90" s="7"/>
    </row>
    <row r="91" spans="1:7" x14ac:dyDescent="0.25">
      <c r="A91" s="6">
        <v>23</v>
      </c>
      <c r="B91" s="7"/>
      <c r="C91" s="7"/>
      <c r="D91" s="7"/>
      <c r="E91" s="7"/>
      <c r="F91" s="7"/>
      <c r="G91" s="7"/>
    </row>
    <row r="92" spans="1:7" x14ac:dyDescent="0.25">
      <c r="A92" s="6">
        <v>24</v>
      </c>
      <c r="B92" s="7"/>
      <c r="C92" s="7"/>
      <c r="D92" s="7"/>
      <c r="E92" s="7"/>
      <c r="F92" s="7"/>
      <c r="G92" s="7"/>
    </row>
    <row r="93" spans="1:7" x14ac:dyDescent="0.25">
      <c r="A93" s="6">
        <v>25</v>
      </c>
      <c r="B93" s="7"/>
      <c r="C93" s="7"/>
      <c r="D93" s="7"/>
      <c r="E93" s="7"/>
      <c r="F93" s="7"/>
      <c r="G93" s="7"/>
    </row>
    <row r="94" spans="1:7" x14ac:dyDescent="0.25">
      <c r="A94" s="6"/>
      <c r="B94" s="46" t="s">
        <v>24</v>
      </c>
      <c r="C94" s="47"/>
      <c r="D94" s="47"/>
      <c r="E94" s="48"/>
      <c r="F94" s="7">
        <f>SUM(F69:F89)</f>
        <v>852300</v>
      </c>
      <c r="G94" s="7"/>
    </row>
  </sheetData>
  <mergeCells count="4">
    <mergeCell ref="D1:H1"/>
    <mergeCell ref="C5:C6"/>
    <mergeCell ref="B64:E64"/>
    <mergeCell ref="B94:E9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04594-7120-4231-9AF9-DC4F2E8CCAD0}">
  <dimension ref="A1:M95"/>
  <sheetViews>
    <sheetView workbookViewId="0">
      <selection activeCell="F4" sqref="F4"/>
    </sheetView>
  </sheetViews>
  <sheetFormatPr defaultRowHeight="16.5" x14ac:dyDescent="0.25"/>
  <cols>
    <col min="1" max="1" width="16.7109375" style="2" customWidth="1"/>
    <col min="2" max="2" width="21" style="5" customWidth="1"/>
    <col min="3" max="3" width="16.140625" style="2" customWidth="1"/>
    <col min="4" max="4" width="16.85546875" style="2" customWidth="1"/>
    <col min="5" max="5" width="15.7109375" style="5" customWidth="1"/>
    <col min="6" max="6" width="17.5703125" style="5" customWidth="1"/>
    <col min="7" max="7" width="22.140625" style="5" customWidth="1"/>
    <col min="8" max="8" width="21.7109375" style="5" customWidth="1"/>
    <col min="9" max="9" width="17.42578125" style="5" customWidth="1"/>
    <col min="10" max="10" width="21.7109375" style="5" customWidth="1"/>
    <col min="11" max="11" width="18.140625" style="5" customWidth="1"/>
    <col min="12" max="12" width="21.28515625" style="5" customWidth="1"/>
    <col min="13" max="13" width="17.42578125" style="5" customWidth="1"/>
    <col min="14" max="14" width="16.7109375" style="5" customWidth="1"/>
    <col min="15" max="16384" width="9.140625" style="5"/>
  </cols>
  <sheetData>
    <row r="1" spans="1:13" s="1" customFormat="1" ht="22.5" x14ac:dyDescent="0.3">
      <c r="A1" s="2"/>
      <c r="C1" s="2"/>
      <c r="D1" s="40" t="s">
        <v>121</v>
      </c>
      <c r="E1" s="40"/>
      <c r="F1" s="40"/>
      <c r="G1" s="40"/>
      <c r="H1" s="40"/>
      <c r="I1" s="10"/>
      <c r="J1" s="10"/>
      <c r="K1" s="10"/>
      <c r="L1" s="10"/>
      <c r="M1" s="10"/>
    </row>
    <row r="3" spans="1:13" ht="30.75" customHeight="1" x14ac:dyDescent="0.25"/>
    <row r="4" spans="1:13" ht="28.5" customHeight="1" x14ac:dyDescent="0.25">
      <c r="A4" s="9" t="s">
        <v>61</v>
      </c>
      <c r="B4" s="28" t="s">
        <v>3</v>
      </c>
      <c r="C4" s="9" t="s">
        <v>60</v>
      </c>
      <c r="D4" s="9" t="s">
        <v>67</v>
      </c>
    </row>
    <row r="5" spans="1:13" ht="21" customHeight="1" x14ac:dyDescent="0.25">
      <c r="A5" s="14"/>
      <c r="B5" s="18"/>
      <c r="C5" s="41"/>
      <c r="D5" s="19"/>
    </row>
    <row r="6" spans="1:13" ht="17.25" x14ac:dyDescent="0.25">
      <c r="A6" s="15"/>
      <c r="B6" s="18"/>
      <c r="C6" s="42"/>
      <c r="D6" s="19"/>
    </row>
    <row r="7" spans="1:13" ht="17.25" x14ac:dyDescent="0.3">
      <c r="A7" s="17" t="s">
        <v>24</v>
      </c>
      <c r="B7" s="7"/>
      <c r="C7" s="7"/>
      <c r="D7" s="7"/>
    </row>
    <row r="8" spans="1:13" x14ac:dyDescent="0.25">
      <c r="A8" s="5"/>
      <c r="C8" s="5"/>
      <c r="D8" s="5"/>
    </row>
    <row r="9" spans="1:13" x14ac:dyDescent="0.25">
      <c r="A9" s="5"/>
      <c r="C9" s="5"/>
      <c r="D9" s="5"/>
    </row>
    <row r="10" spans="1:13" ht="23.25" x14ac:dyDescent="0.35">
      <c r="A10" s="27"/>
      <c r="C10" s="5"/>
      <c r="D10" s="5"/>
    </row>
    <row r="11" spans="1:13" x14ac:dyDescent="0.25">
      <c r="A11" s="4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4" t="s">
        <v>71</v>
      </c>
    </row>
    <row r="12" spans="1:13" x14ac:dyDescent="0.25">
      <c r="A12" s="8">
        <v>1</v>
      </c>
      <c r="B12" s="7" t="s">
        <v>117</v>
      </c>
      <c r="C12" s="16" t="s">
        <v>6</v>
      </c>
      <c r="D12" s="6">
        <v>49.73</v>
      </c>
      <c r="E12" s="7">
        <v>45000</v>
      </c>
      <c r="F12" s="7">
        <f>D12*E12</f>
        <v>2237850</v>
      </c>
      <c r="G12" s="19"/>
    </row>
    <row r="13" spans="1:13" x14ac:dyDescent="0.25">
      <c r="A13" s="8">
        <v>2</v>
      </c>
      <c r="B13" s="29" t="s">
        <v>118</v>
      </c>
      <c r="C13" s="29" t="s">
        <v>119</v>
      </c>
      <c r="D13" s="29">
        <v>1</v>
      </c>
      <c r="E13" s="29">
        <v>70000</v>
      </c>
      <c r="F13" s="7">
        <f>D13*E13</f>
        <v>70000</v>
      </c>
      <c r="G13" s="29"/>
    </row>
    <row r="14" spans="1:13" x14ac:dyDescent="0.25">
      <c r="A14" s="43" t="s">
        <v>24</v>
      </c>
      <c r="B14" s="44"/>
      <c r="C14" s="44"/>
      <c r="D14" s="44"/>
      <c r="E14" s="45"/>
      <c r="F14" s="29">
        <f>SUM(F12:F13)</f>
        <v>2307850</v>
      </c>
      <c r="G14" s="29"/>
    </row>
    <row r="15" spans="1:13" x14ac:dyDescent="0.25">
      <c r="C15" s="5"/>
      <c r="D15" s="5"/>
    </row>
    <row r="16" spans="1:13" x14ac:dyDescent="0.25">
      <c r="C16" s="5"/>
      <c r="D16" s="5"/>
    </row>
    <row r="17" spans="1:4" x14ac:dyDescent="0.25">
      <c r="A17" s="5"/>
      <c r="C17" s="5"/>
      <c r="D17" s="5"/>
    </row>
    <row r="18" spans="1:4" x14ac:dyDescent="0.25">
      <c r="A18" s="5"/>
      <c r="C18" s="5"/>
      <c r="D18" s="5"/>
    </row>
    <row r="19" spans="1:4" x14ac:dyDescent="0.25">
      <c r="A19" s="5"/>
      <c r="C19" s="5"/>
      <c r="D19" s="5"/>
    </row>
    <row r="20" spans="1:4" x14ac:dyDescent="0.25">
      <c r="A20" s="5"/>
      <c r="C20" s="5"/>
      <c r="D20" s="5"/>
    </row>
    <row r="21" spans="1:4" x14ac:dyDescent="0.25">
      <c r="A21" s="5"/>
      <c r="C21" s="5"/>
      <c r="D21" s="5"/>
    </row>
    <row r="22" spans="1:4" x14ac:dyDescent="0.25">
      <c r="A22" s="5"/>
      <c r="C22" s="5"/>
      <c r="D22" s="5"/>
    </row>
    <row r="23" spans="1:4" x14ac:dyDescent="0.25">
      <c r="A23" s="5"/>
      <c r="C23" s="5"/>
      <c r="D23" s="5"/>
    </row>
    <row r="24" spans="1:4" x14ac:dyDescent="0.25">
      <c r="A24" s="5"/>
      <c r="C24" s="5"/>
      <c r="D24" s="5"/>
    </row>
    <row r="25" spans="1:4" x14ac:dyDescent="0.25">
      <c r="A25" s="5"/>
      <c r="C25" s="5"/>
      <c r="D25" s="5"/>
    </row>
    <row r="26" spans="1:4" x14ac:dyDescent="0.25">
      <c r="A26" s="5"/>
      <c r="C26" s="5"/>
      <c r="D26" s="5"/>
    </row>
    <row r="27" spans="1:4" x14ac:dyDescent="0.25">
      <c r="A27" s="5"/>
      <c r="C27" s="5"/>
      <c r="D27" s="5"/>
    </row>
    <row r="28" spans="1:4" x14ac:dyDescent="0.25">
      <c r="A28" s="5"/>
      <c r="C28" s="5"/>
      <c r="D28" s="5"/>
    </row>
    <row r="29" spans="1:4" x14ac:dyDescent="0.25">
      <c r="A29" s="5"/>
      <c r="C29" s="5"/>
      <c r="D29" s="5"/>
    </row>
    <row r="30" spans="1:4" x14ac:dyDescent="0.25">
      <c r="A30" s="5"/>
      <c r="C30" s="5"/>
      <c r="D30" s="5"/>
    </row>
    <row r="31" spans="1:4" x14ac:dyDescent="0.25">
      <c r="A31" s="5"/>
      <c r="C31" s="5"/>
      <c r="D31" s="5"/>
    </row>
    <row r="32" spans="1:4" x14ac:dyDescent="0.25">
      <c r="A32" s="5"/>
      <c r="C32" s="5"/>
      <c r="D32" s="5"/>
    </row>
    <row r="33" spans="1:4" x14ac:dyDescent="0.25">
      <c r="A33" s="5"/>
      <c r="C33" s="5"/>
      <c r="D33" s="5"/>
    </row>
    <row r="34" spans="1:4" x14ac:dyDescent="0.25">
      <c r="A34" s="5"/>
      <c r="C34" s="5"/>
      <c r="D34" s="5"/>
    </row>
    <row r="35" spans="1:4" x14ac:dyDescent="0.25">
      <c r="A35" s="5"/>
      <c r="C35" s="5"/>
      <c r="D35" s="5"/>
    </row>
    <row r="36" spans="1:4" x14ac:dyDescent="0.25">
      <c r="A36" s="5"/>
      <c r="C36" s="5"/>
      <c r="D36" s="5"/>
    </row>
    <row r="37" spans="1:4" x14ac:dyDescent="0.25">
      <c r="A37" s="5"/>
      <c r="C37" s="5"/>
      <c r="D37" s="5"/>
    </row>
    <row r="38" spans="1:4" x14ac:dyDescent="0.25">
      <c r="A38" s="5"/>
      <c r="C38" s="5"/>
      <c r="D38" s="5"/>
    </row>
    <row r="39" spans="1:4" x14ac:dyDescent="0.25">
      <c r="A39" s="5"/>
      <c r="C39" s="5"/>
      <c r="D39" s="5"/>
    </row>
    <row r="40" spans="1:4" x14ac:dyDescent="0.25">
      <c r="A40" s="5"/>
      <c r="C40" s="5"/>
      <c r="D40" s="5"/>
    </row>
    <row r="41" spans="1:4" x14ac:dyDescent="0.25">
      <c r="A41" s="5"/>
      <c r="C41" s="5"/>
      <c r="D41" s="5"/>
    </row>
    <row r="42" spans="1:4" x14ac:dyDescent="0.25">
      <c r="A42" s="5"/>
      <c r="C42" s="5"/>
      <c r="D42" s="5"/>
    </row>
    <row r="43" spans="1:4" x14ac:dyDescent="0.25">
      <c r="A43" s="5"/>
      <c r="C43" s="5"/>
      <c r="D43" s="5"/>
    </row>
    <row r="44" spans="1:4" x14ac:dyDescent="0.25">
      <c r="A44" s="5"/>
      <c r="C44" s="5"/>
      <c r="D44" s="5"/>
    </row>
    <row r="45" spans="1:4" x14ac:dyDescent="0.25">
      <c r="A45" s="5"/>
      <c r="C45" s="5"/>
      <c r="D45" s="5"/>
    </row>
    <row r="46" spans="1:4" x14ac:dyDescent="0.25">
      <c r="A46" s="5"/>
      <c r="C46" s="5"/>
      <c r="D46" s="5"/>
    </row>
    <row r="47" spans="1:4" x14ac:dyDescent="0.25">
      <c r="A47" s="5"/>
      <c r="C47" s="5"/>
      <c r="D47" s="5"/>
    </row>
    <row r="48" spans="1:4" x14ac:dyDescent="0.25">
      <c r="A48" s="5"/>
      <c r="C48" s="5"/>
      <c r="D48" s="5"/>
    </row>
    <row r="49" spans="1:4" x14ac:dyDescent="0.25">
      <c r="A49" s="5"/>
      <c r="C49" s="5"/>
      <c r="D49" s="5"/>
    </row>
    <row r="50" spans="1:4" x14ac:dyDescent="0.25">
      <c r="A50" s="5"/>
      <c r="C50" s="5"/>
      <c r="D50" s="5"/>
    </row>
    <row r="51" spans="1:4" x14ac:dyDescent="0.25">
      <c r="A51" s="5"/>
      <c r="C51" s="5"/>
      <c r="D51" s="5"/>
    </row>
    <row r="52" spans="1:4" x14ac:dyDescent="0.25">
      <c r="A52" s="5"/>
      <c r="C52" s="5"/>
      <c r="D52" s="5"/>
    </row>
    <row r="53" spans="1:4" x14ac:dyDescent="0.25">
      <c r="A53" s="5"/>
      <c r="C53" s="5"/>
      <c r="D53" s="5"/>
    </row>
    <row r="54" spans="1:4" x14ac:dyDescent="0.25">
      <c r="A54" s="5"/>
      <c r="C54" s="5"/>
      <c r="D54" s="5"/>
    </row>
    <row r="55" spans="1:4" x14ac:dyDescent="0.25">
      <c r="A55" s="5"/>
      <c r="C55" s="5"/>
      <c r="D55" s="5"/>
    </row>
    <row r="56" spans="1:4" x14ac:dyDescent="0.25">
      <c r="A56" s="5"/>
      <c r="C56" s="5"/>
      <c r="D56" s="5"/>
    </row>
    <row r="57" spans="1:4" x14ac:dyDescent="0.25">
      <c r="A57" s="5"/>
      <c r="C57" s="5"/>
      <c r="D57" s="5"/>
    </row>
    <row r="58" spans="1:4" x14ac:dyDescent="0.25">
      <c r="A58" s="5"/>
      <c r="C58" s="5"/>
      <c r="D58" s="5"/>
    </row>
    <row r="59" spans="1:4" x14ac:dyDescent="0.25">
      <c r="A59" s="5"/>
      <c r="C59" s="5"/>
      <c r="D59" s="5"/>
    </row>
    <row r="60" spans="1:4" x14ac:dyDescent="0.25">
      <c r="A60" s="5"/>
      <c r="C60" s="5"/>
      <c r="D60" s="5"/>
    </row>
    <row r="61" spans="1:4" x14ac:dyDescent="0.25">
      <c r="A61" s="5"/>
      <c r="C61" s="5"/>
      <c r="D61" s="5"/>
    </row>
    <row r="62" spans="1:4" x14ac:dyDescent="0.25">
      <c r="A62" s="5"/>
      <c r="C62" s="5"/>
      <c r="D62" s="5"/>
    </row>
    <row r="63" spans="1:4" x14ac:dyDescent="0.25">
      <c r="A63" s="5"/>
      <c r="C63" s="5"/>
      <c r="D63" s="5"/>
    </row>
    <row r="64" spans="1:4" x14ac:dyDescent="0.25">
      <c r="A64" s="5"/>
      <c r="C64" s="5"/>
      <c r="D64" s="5"/>
    </row>
    <row r="65" spans="1:4" x14ac:dyDescent="0.25">
      <c r="A65" s="5"/>
      <c r="C65" s="5"/>
      <c r="D65" s="5"/>
    </row>
    <row r="66" spans="1:4" x14ac:dyDescent="0.25">
      <c r="A66" s="5"/>
      <c r="C66" s="5"/>
      <c r="D66" s="5"/>
    </row>
    <row r="67" spans="1:4" x14ac:dyDescent="0.25">
      <c r="A67" s="5"/>
      <c r="C67" s="5"/>
      <c r="D67" s="5"/>
    </row>
    <row r="68" spans="1:4" x14ac:dyDescent="0.25">
      <c r="A68" s="5"/>
      <c r="C68" s="5"/>
      <c r="D68" s="5"/>
    </row>
    <row r="69" spans="1:4" x14ac:dyDescent="0.25">
      <c r="A69" s="5"/>
      <c r="C69" s="5"/>
      <c r="D69" s="5"/>
    </row>
    <row r="70" spans="1:4" x14ac:dyDescent="0.25">
      <c r="A70" s="5"/>
      <c r="C70" s="5"/>
      <c r="D70" s="5"/>
    </row>
    <row r="71" spans="1:4" x14ac:dyDescent="0.25">
      <c r="A71" s="5"/>
      <c r="C71" s="5"/>
      <c r="D71" s="5"/>
    </row>
    <row r="72" spans="1:4" x14ac:dyDescent="0.25">
      <c r="A72" s="5"/>
      <c r="C72" s="5"/>
      <c r="D72" s="5"/>
    </row>
    <row r="73" spans="1:4" x14ac:dyDescent="0.25">
      <c r="A73" s="5"/>
      <c r="C73" s="5"/>
      <c r="D73" s="5"/>
    </row>
    <row r="74" spans="1:4" x14ac:dyDescent="0.25">
      <c r="A74" s="5"/>
      <c r="C74" s="5"/>
      <c r="D74" s="5"/>
    </row>
    <row r="75" spans="1:4" x14ac:dyDescent="0.25">
      <c r="A75" s="5"/>
      <c r="C75" s="5"/>
      <c r="D75" s="5"/>
    </row>
    <row r="76" spans="1:4" x14ac:dyDescent="0.25">
      <c r="A76" s="5"/>
      <c r="C76" s="5"/>
      <c r="D76" s="5"/>
    </row>
    <row r="77" spans="1:4" x14ac:dyDescent="0.25">
      <c r="A77" s="5"/>
      <c r="C77" s="5"/>
      <c r="D77" s="5"/>
    </row>
    <row r="78" spans="1:4" x14ac:dyDescent="0.25">
      <c r="A78" s="5"/>
      <c r="C78" s="5"/>
      <c r="D78" s="5"/>
    </row>
    <row r="79" spans="1:4" x14ac:dyDescent="0.25">
      <c r="A79" s="5"/>
      <c r="C79" s="5"/>
      <c r="D79" s="5"/>
    </row>
    <row r="80" spans="1:4" x14ac:dyDescent="0.25">
      <c r="A80" s="5"/>
      <c r="C80" s="5"/>
      <c r="D80" s="5"/>
    </row>
    <row r="81" spans="1:4" x14ac:dyDescent="0.25">
      <c r="A81" s="5"/>
      <c r="C81" s="5"/>
      <c r="D81" s="5"/>
    </row>
    <row r="82" spans="1:4" x14ac:dyDescent="0.25">
      <c r="A82" s="5"/>
      <c r="C82" s="5"/>
      <c r="D82" s="5"/>
    </row>
    <row r="83" spans="1:4" x14ac:dyDescent="0.25">
      <c r="A83" s="5"/>
      <c r="C83" s="5"/>
      <c r="D83" s="5"/>
    </row>
    <row r="84" spans="1:4" x14ac:dyDescent="0.25">
      <c r="A84" s="5"/>
      <c r="C84" s="5"/>
      <c r="D84" s="5"/>
    </row>
    <row r="85" spans="1:4" x14ac:dyDescent="0.25">
      <c r="A85" s="5"/>
      <c r="C85" s="5"/>
      <c r="D85" s="5"/>
    </row>
    <row r="86" spans="1:4" x14ac:dyDescent="0.25">
      <c r="A86" s="5"/>
      <c r="C86" s="5"/>
      <c r="D86" s="5"/>
    </row>
    <row r="87" spans="1:4" x14ac:dyDescent="0.25">
      <c r="A87" s="5"/>
      <c r="C87" s="5"/>
      <c r="D87" s="5"/>
    </row>
    <row r="88" spans="1:4" x14ac:dyDescent="0.25">
      <c r="A88" s="5"/>
      <c r="C88" s="5"/>
      <c r="D88" s="5"/>
    </row>
    <row r="89" spans="1:4" x14ac:dyDescent="0.25">
      <c r="A89" s="5"/>
      <c r="C89" s="5"/>
      <c r="D89" s="5"/>
    </row>
    <row r="90" spans="1:4" x14ac:dyDescent="0.25">
      <c r="A90" s="5"/>
      <c r="C90" s="5"/>
      <c r="D90" s="5"/>
    </row>
    <row r="91" spans="1:4" x14ac:dyDescent="0.25">
      <c r="A91" s="5"/>
      <c r="C91" s="5"/>
      <c r="D91" s="5"/>
    </row>
    <row r="92" spans="1:4" x14ac:dyDescent="0.25">
      <c r="A92" s="5"/>
      <c r="C92" s="5"/>
      <c r="D92" s="5"/>
    </row>
    <row r="93" spans="1:4" x14ac:dyDescent="0.25">
      <c r="A93" s="5"/>
      <c r="C93" s="5"/>
      <c r="D93" s="5"/>
    </row>
    <row r="94" spans="1:4" x14ac:dyDescent="0.25">
      <c r="A94" s="5"/>
      <c r="C94" s="5"/>
      <c r="D94" s="5"/>
    </row>
    <row r="95" spans="1:4" x14ac:dyDescent="0.25">
      <c r="A95" s="5"/>
      <c r="C95" s="5"/>
      <c r="D95" s="5"/>
    </row>
  </sheetData>
  <mergeCells count="3">
    <mergeCell ref="D1:H1"/>
    <mergeCell ref="C5:C6"/>
    <mergeCell ref="A14:E1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58106-5611-44E8-B30B-E4BDD92BD160}">
  <dimension ref="A1:M94"/>
  <sheetViews>
    <sheetView workbookViewId="0">
      <selection activeCell="D2" sqref="D2"/>
    </sheetView>
  </sheetViews>
  <sheetFormatPr defaultRowHeight="16.5" x14ac:dyDescent="0.25"/>
  <cols>
    <col min="1" max="1" width="16.7109375" style="2" customWidth="1"/>
    <col min="2" max="2" width="21" style="5" customWidth="1"/>
    <col min="3" max="3" width="16.140625" style="2" customWidth="1"/>
    <col min="4" max="4" width="16.85546875" style="2" customWidth="1"/>
    <col min="5" max="5" width="15.7109375" style="5" customWidth="1"/>
    <col min="6" max="6" width="17.5703125" style="5" customWidth="1"/>
    <col min="7" max="7" width="17.140625" style="5" customWidth="1"/>
    <col min="8" max="8" width="21.7109375" style="5" customWidth="1"/>
    <col min="9" max="9" width="17.42578125" style="5" customWidth="1"/>
    <col min="10" max="10" width="21.7109375" style="5" customWidth="1"/>
    <col min="11" max="11" width="18.140625" style="5" customWidth="1"/>
    <col min="12" max="12" width="21.28515625" style="5" customWidth="1"/>
    <col min="13" max="13" width="17.42578125" style="5" customWidth="1"/>
    <col min="14" max="14" width="16.7109375" style="5" customWidth="1"/>
    <col min="15" max="16384" width="9.140625" style="5"/>
  </cols>
  <sheetData>
    <row r="1" spans="1:13" s="1" customFormat="1" ht="22.5" x14ac:dyDescent="0.3">
      <c r="A1" s="2"/>
      <c r="C1" s="2"/>
      <c r="D1" s="40" t="s">
        <v>120</v>
      </c>
      <c r="E1" s="40"/>
      <c r="F1" s="40"/>
      <c r="G1" s="40"/>
      <c r="H1" s="40"/>
      <c r="I1" s="10"/>
      <c r="J1" s="10"/>
      <c r="K1" s="10"/>
      <c r="L1" s="10"/>
      <c r="M1" s="10"/>
    </row>
    <row r="3" spans="1:13" ht="30.75" customHeight="1" x14ac:dyDescent="0.25"/>
    <row r="4" spans="1:13" ht="28.5" customHeight="1" x14ac:dyDescent="0.25">
      <c r="A4" s="9" t="s">
        <v>61</v>
      </c>
      <c r="B4" s="28" t="s">
        <v>3</v>
      </c>
      <c r="C4" s="9" t="s">
        <v>60</v>
      </c>
      <c r="D4" s="9" t="s">
        <v>67</v>
      </c>
    </row>
    <row r="5" spans="1:13" ht="21" customHeight="1" x14ac:dyDescent="0.25">
      <c r="A5" s="14"/>
      <c r="B5" s="18"/>
      <c r="C5" s="41">
        <v>30000</v>
      </c>
      <c r="D5" s="19"/>
    </row>
    <row r="6" spans="1:13" ht="17.25" x14ac:dyDescent="0.25">
      <c r="A6" s="14"/>
      <c r="B6" s="18"/>
      <c r="C6" s="42"/>
      <c r="D6" s="19"/>
    </row>
    <row r="7" spans="1:13" ht="17.25" x14ac:dyDescent="0.3">
      <c r="A7" s="17" t="s">
        <v>24</v>
      </c>
      <c r="B7" s="7"/>
      <c r="C7" s="7"/>
      <c r="D7" s="7"/>
    </row>
    <row r="8" spans="1:13" x14ac:dyDescent="0.25">
      <c r="A8" s="5"/>
      <c r="C8" s="5"/>
      <c r="D8" s="5"/>
    </row>
    <row r="9" spans="1:13" x14ac:dyDescent="0.25">
      <c r="A9" s="5"/>
      <c r="C9" s="5"/>
      <c r="D9" s="5"/>
    </row>
    <row r="10" spans="1:13" ht="23.25" x14ac:dyDescent="0.35">
      <c r="A10" s="27" t="s">
        <v>72</v>
      </c>
      <c r="C10" s="5"/>
      <c r="D10" s="5"/>
    </row>
    <row r="11" spans="1:13" x14ac:dyDescent="0.25">
      <c r="A11" s="4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4" t="s">
        <v>71</v>
      </c>
    </row>
    <row r="12" spans="1:13" x14ac:dyDescent="0.25">
      <c r="A12" s="8">
        <v>1</v>
      </c>
      <c r="B12" s="7"/>
      <c r="C12" s="16"/>
      <c r="D12" s="6"/>
      <c r="E12" s="7"/>
      <c r="F12" s="7"/>
      <c r="G12" s="7"/>
    </row>
    <row r="13" spans="1:13" x14ac:dyDescent="0.25">
      <c r="A13" s="8">
        <v>2</v>
      </c>
      <c r="B13" s="7"/>
      <c r="C13" s="16"/>
      <c r="D13" s="6"/>
      <c r="E13" s="7"/>
      <c r="F13" s="7"/>
      <c r="G13" s="7"/>
    </row>
    <row r="14" spans="1:13" x14ac:dyDescent="0.25">
      <c r="A14" s="8">
        <v>3</v>
      </c>
      <c r="B14" s="7"/>
      <c r="C14" s="16"/>
      <c r="D14" s="6"/>
      <c r="E14" s="7"/>
      <c r="F14" s="7"/>
      <c r="G14" s="7"/>
    </row>
    <row r="15" spans="1:13" x14ac:dyDescent="0.25">
      <c r="A15" s="8">
        <v>4</v>
      </c>
      <c r="B15" s="7"/>
      <c r="C15" s="16"/>
      <c r="D15" s="6"/>
      <c r="E15" s="7"/>
      <c r="F15" s="7"/>
      <c r="G15" s="7"/>
    </row>
    <row r="16" spans="1:13" x14ac:dyDescent="0.25">
      <c r="A16" s="8">
        <v>5</v>
      </c>
      <c r="B16" s="7"/>
      <c r="C16" s="16"/>
      <c r="D16" s="6"/>
      <c r="E16" s="7"/>
      <c r="F16" s="7"/>
      <c r="G16" s="7"/>
    </row>
    <row r="17" spans="1:7" x14ac:dyDescent="0.25">
      <c r="A17" s="8">
        <v>6</v>
      </c>
      <c r="B17" s="7"/>
      <c r="C17" s="16"/>
      <c r="D17" s="6"/>
      <c r="E17" s="7"/>
      <c r="F17" s="7"/>
      <c r="G17" s="7"/>
    </row>
    <row r="18" spans="1:7" x14ac:dyDescent="0.25">
      <c r="A18" s="8">
        <v>7</v>
      </c>
      <c r="B18" s="7"/>
      <c r="C18" s="16"/>
      <c r="D18" s="6"/>
      <c r="E18" s="7"/>
      <c r="F18" s="7"/>
      <c r="G18" s="7"/>
    </row>
    <row r="19" spans="1:7" x14ac:dyDescent="0.25">
      <c r="A19" s="8">
        <v>8</v>
      </c>
      <c r="B19" s="7"/>
      <c r="C19" s="16"/>
      <c r="D19" s="6"/>
      <c r="E19" s="7"/>
      <c r="F19" s="7"/>
      <c r="G19" s="7"/>
    </row>
    <row r="20" spans="1:7" x14ac:dyDescent="0.25">
      <c r="A20" s="8">
        <v>9</v>
      </c>
      <c r="B20" s="7"/>
      <c r="C20" s="16"/>
      <c r="D20" s="6"/>
      <c r="E20" s="7"/>
      <c r="F20" s="7"/>
      <c r="G20" s="7"/>
    </row>
    <row r="21" spans="1:7" x14ac:dyDescent="0.25">
      <c r="A21" s="8">
        <v>10</v>
      </c>
      <c r="B21" s="7"/>
      <c r="C21" s="16"/>
      <c r="D21" s="6"/>
      <c r="E21" s="7"/>
      <c r="F21" s="7"/>
      <c r="G21" s="7"/>
    </row>
    <row r="22" spans="1:7" x14ac:dyDescent="0.25">
      <c r="A22" s="8">
        <v>11</v>
      </c>
      <c r="B22" s="7"/>
      <c r="C22" s="16"/>
      <c r="D22" s="6"/>
      <c r="E22" s="7"/>
      <c r="F22" s="7"/>
      <c r="G22" s="7"/>
    </row>
    <row r="23" spans="1:7" x14ac:dyDescent="0.25">
      <c r="A23" s="8">
        <v>12</v>
      </c>
      <c r="B23" s="7"/>
      <c r="C23" s="16"/>
      <c r="D23" s="6"/>
      <c r="E23" s="7"/>
      <c r="F23" s="7"/>
      <c r="G23" s="7"/>
    </row>
    <row r="24" spans="1:7" x14ac:dyDescent="0.25">
      <c r="A24" s="8">
        <v>13</v>
      </c>
      <c r="B24" s="7"/>
      <c r="C24" s="16"/>
      <c r="D24" s="6"/>
      <c r="E24" s="7"/>
      <c r="F24" s="7"/>
      <c r="G24" s="7"/>
    </row>
    <row r="25" spans="1:7" x14ac:dyDescent="0.25">
      <c r="A25" s="8">
        <v>14</v>
      </c>
      <c r="B25" s="7"/>
      <c r="C25" s="16"/>
      <c r="D25" s="6"/>
      <c r="E25" s="7"/>
      <c r="F25" s="7"/>
      <c r="G25" s="7"/>
    </row>
    <row r="26" spans="1:7" x14ac:dyDescent="0.25">
      <c r="A26" s="8">
        <v>15</v>
      </c>
      <c r="B26" s="7"/>
      <c r="C26" s="16"/>
      <c r="D26" s="6"/>
      <c r="E26" s="7"/>
      <c r="F26" s="7"/>
      <c r="G26" s="7"/>
    </row>
    <row r="27" spans="1:7" x14ac:dyDescent="0.25">
      <c r="A27" s="8">
        <v>16</v>
      </c>
      <c r="B27" s="7"/>
      <c r="C27" s="16"/>
      <c r="D27" s="6"/>
      <c r="E27" s="7"/>
      <c r="F27" s="7"/>
      <c r="G27" s="7"/>
    </row>
    <row r="28" spans="1:7" x14ac:dyDescent="0.25">
      <c r="A28" s="8">
        <v>17</v>
      </c>
      <c r="B28" s="7"/>
      <c r="C28" s="16"/>
      <c r="D28" s="6"/>
      <c r="E28" s="7"/>
      <c r="F28" s="7"/>
      <c r="G28" s="7"/>
    </row>
    <row r="29" spans="1:7" x14ac:dyDescent="0.25">
      <c r="A29" s="8">
        <v>18</v>
      </c>
      <c r="B29" s="7"/>
      <c r="C29" s="16"/>
      <c r="D29" s="6"/>
      <c r="E29" s="7"/>
      <c r="F29" s="7"/>
      <c r="G29" s="7"/>
    </row>
    <row r="30" spans="1:7" x14ac:dyDescent="0.25">
      <c r="A30" s="8">
        <v>19</v>
      </c>
      <c r="B30" s="7"/>
      <c r="C30" s="16"/>
      <c r="D30" s="6"/>
      <c r="E30" s="7"/>
      <c r="F30" s="7"/>
      <c r="G30" s="7"/>
    </row>
    <row r="31" spans="1:7" x14ac:dyDescent="0.25">
      <c r="A31" s="8">
        <v>20</v>
      </c>
      <c r="B31" s="7"/>
      <c r="C31" s="16"/>
      <c r="D31" s="6"/>
      <c r="E31" s="7"/>
      <c r="F31" s="7"/>
      <c r="G31" s="7"/>
    </row>
    <row r="32" spans="1:7" x14ac:dyDescent="0.25">
      <c r="A32" s="8">
        <v>21</v>
      </c>
      <c r="B32" s="7"/>
      <c r="C32" s="16"/>
      <c r="D32" s="6"/>
      <c r="E32" s="7"/>
      <c r="F32" s="7"/>
      <c r="G32" s="7"/>
    </row>
    <row r="33" spans="1:7" x14ac:dyDescent="0.25">
      <c r="A33" s="8">
        <v>22</v>
      </c>
      <c r="B33" s="7"/>
      <c r="C33" s="16"/>
      <c r="D33" s="6"/>
      <c r="E33" s="7"/>
      <c r="F33" s="7"/>
      <c r="G33" s="7"/>
    </row>
    <row r="34" spans="1:7" x14ac:dyDescent="0.25">
      <c r="A34" s="20" t="s">
        <v>24</v>
      </c>
      <c r="B34" s="21"/>
      <c r="C34" s="21"/>
      <c r="D34" s="21"/>
      <c r="E34" s="22"/>
      <c r="F34" s="7"/>
      <c r="G34" s="7"/>
    </row>
    <row r="37" spans="1:7" ht="23.25" x14ac:dyDescent="0.35">
      <c r="A37" s="26" t="s">
        <v>73</v>
      </c>
    </row>
    <row r="38" spans="1:7" x14ac:dyDescent="0.25">
      <c r="A38" s="3" t="s">
        <v>0</v>
      </c>
      <c r="B38" s="4" t="s">
        <v>1</v>
      </c>
      <c r="C38" s="4" t="s">
        <v>2</v>
      </c>
      <c r="D38" s="4" t="s">
        <v>3</v>
      </c>
      <c r="E38" s="4" t="s">
        <v>4</v>
      </c>
      <c r="F38" s="4" t="s">
        <v>5</v>
      </c>
      <c r="G38" s="4" t="s">
        <v>71</v>
      </c>
    </row>
    <row r="39" spans="1:7" x14ac:dyDescent="0.25">
      <c r="A39" s="6">
        <v>1</v>
      </c>
      <c r="B39" s="7"/>
      <c r="C39" s="7"/>
      <c r="D39" s="7"/>
      <c r="E39" s="7"/>
      <c r="F39" s="7"/>
      <c r="G39" s="7"/>
    </row>
    <row r="40" spans="1:7" x14ac:dyDescent="0.25">
      <c r="A40" s="6">
        <v>2</v>
      </c>
      <c r="B40" s="7"/>
      <c r="C40" s="7"/>
      <c r="D40" s="7"/>
      <c r="E40" s="7"/>
      <c r="F40" s="7"/>
      <c r="G40" s="7"/>
    </row>
    <row r="41" spans="1:7" x14ac:dyDescent="0.25">
      <c r="A41" s="6">
        <v>3</v>
      </c>
      <c r="B41" s="7"/>
      <c r="C41" s="7"/>
      <c r="D41" s="7"/>
      <c r="E41" s="7"/>
      <c r="F41" s="7"/>
      <c r="G41" s="7"/>
    </row>
    <row r="42" spans="1:7" x14ac:dyDescent="0.25">
      <c r="A42" s="6">
        <v>4</v>
      </c>
      <c r="B42" s="7"/>
      <c r="C42" s="7"/>
      <c r="D42" s="7"/>
      <c r="E42" s="7"/>
      <c r="F42" s="7"/>
      <c r="G42" s="7"/>
    </row>
    <row r="43" spans="1:7" x14ac:dyDescent="0.25">
      <c r="A43" s="6">
        <v>5</v>
      </c>
      <c r="B43" s="7"/>
      <c r="C43" s="7"/>
      <c r="D43" s="7"/>
      <c r="E43" s="7"/>
      <c r="F43" s="7"/>
      <c r="G43" s="7"/>
    </row>
    <row r="44" spans="1:7" x14ac:dyDescent="0.25">
      <c r="A44" s="6">
        <v>6</v>
      </c>
      <c r="B44" s="7"/>
      <c r="C44" s="7"/>
      <c r="D44" s="7"/>
      <c r="E44" s="7"/>
      <c r="F44" s="7"/>
      <c r="G44" s="7"/>
    </row>
    <row r="45" spans="1:7" x14ac:dyDescent="0.25">
      <c r="A45" s="6">
        <v>7</v>
      </c>
      <c r="B45" s="7"/>
      <c r="C45" s="7"/>
      <c r="D45" s="7"/>
      <c r="E45" s="7"/>
      <c r="F45" s="7"/>
      <c r="G45" s="7"/>
    </row>
    <row r="46" spans="1:7" x14ac:dyDescent="0.25">
      <c r="A46" s="6">
        <v>8</v>
      </c>
      <c r="B46" s="7"/>
      <c r="C46" s="7"/>
      <c r="D46" s="7"/>
      <c r="E46" s="7"/>
      <c r="F46" s="7"/>
      <c r="G46" s="7"/>
    </row>
    <row r="47" spans="1:7" x14ac:dyDescent="0.25">
      <c r="A47" s="6">
        <v>9</v>
      </c>
      <c r="B47" s="7"/>
      <c r="C47" s="7"/>
      <c r="D47" s="7"/>
      <c r="E47" s="7"/>
      <c r="F47" s="7"/>
      <c r="G47" s="7"/>
    </row>
    <row r="48" spans="1:7" x14ac:dyDescent="0.25">
      <c r="A48" s="6">
        <v>10</v>
      </c>
      <c r="B48" s="7"/>
      <c r="C48" s="7"/>
      <c r="D48" s="7"/>
      <c r="E48" s="7"/>
      <c r="F48" s="7"/>
      <c r="G48" s="7"/>
    </row>
    <row r="49" spans="1:7" x14ac:dyDescent="0.25">
      <c r="A49" s="6">
        <v>11</v>
      </c>
      <c r="B49" s="7"/>
      <c r="C49" s="7"/>
      <c r="D49" s="7"/>
      <c r="E49" s="7"/>
      <c r="F49" s="7"/>
      <c r="G49" s="7"/>
    </row>
    <row r="50" spans="1:7" x14ac:dyDescent="0.25">
      <c r="A50" s="6">
        <v>12</v>
      </c>
      <c r="B50" s="7"/>
      <c r="C50" s="7"/>
      <c r="D50" s="7"/>
      <c r="E50" s="7"/>
      <c r="F50" s="7"/>
      <c r="G50" s="7"/>
    </row>
    <row r="51" spans="1:7" x14ac:dyDescent="0.25">
      <c r="A51" s="6">
        <v>13</v>
      </c>
      <c r="B51" s="7"/>
      <c r="C51" s="7"/>
      <c r="D51" s="7"/>
      <c r="E51" s="7"/>
      <c r="F51" s="7"/>
      <c r="G51" s="7"/>
    </row>
    <row r="52" spans="1:7" x14ac:dyDescent="0.25">
      <c r="A52" s="6">
        <v>14</v>
      </c>
      <c r="B52" s="7"/>
      <c r="C52" s="7"/>
      <c r="D52" s="7"/>
      <c r="E52" s="7"/>
      <c r="F52" s="7"/>
      <c r="G52" s="7"/>
    </row>
    <row r="53" spans="1:7" x14ac:dyDescent="0.25">
      <c r="A53" s="6">
        <v>15</v>
      </c>
      <c r="B53" s="7"/>
      <c r="C53" s="7"/>
      <c r="D53" s="7"/>
      <c r="E53" s="7"/>
      <c r="F53" s="7"/>
      <c r="G53" s="7"/>
    </row>
    <row r="54" spans="1:7" x14ac:dyDescent="0.25">
      <c r="A54" s="6">
        <v>16</v>
      </c>
      <c r="B54" s="7"/>
      <c r="C54" s="7"/>
      <c r="D54" s="7"/>
      <c r="E54" s="7"/>
      <c r="F54" s="7"/>
      <c r="G54" s="7"/>
    </row>
    <row r="55" spans="1:7" x14ac:dyDescent="0.25">
      <c r="A55" s="6">
        <v>17</v>
      </c>
      <c r="B55" s="7"/>
      <c r="C55" s="7"/>
      <c r="D55" s="7"/>
      <c r="E55" s="7"/>
      <c r="F55" s="7"/>
      <c r="G55" s="7"/>
    </row>
    <row r="56" spans="1:7" x14ac:dyDescent="0.25">
      <c r="A56" s="6">
        <v>18</v>
      </c>
      <c r="B56" s="7"/>
      <c r="C56" s="7"/>
      <c r="D56" s="7"/>
      <c r="E56" s="7"/>
      <c r="F56" s="7"/>
      <c r="G56" s="7"/>
    </row>
    <row r="57" spans="1:7" x14ac:dyDescent="0.25">
      <c r="A57" s="6">
        <v>19</v>
      </c>
      <c r="B57" s="7"/>
      <c r="C57" s="7"/>
      <c r="D57" s="7"/>
      <c r="E57" s="7"/>
      <c r="F57" s="7"/>
      <c r="G57" s="7"/>
    </row>
    <row r="58" spans="1:7" x14ac:dyDescent="0.25">
      <c r="A58" s="6">
        <v>20</v>
      </c>
      <c r="B58" s="7"/>
      <c r="C58" s="7"/>
      <c r="D58" s="7"/>
      <c r="E58" s="7"/>
      <c r="F58" s="7"/>
      <c r="G58" s="7"/>
    </row>
    <row r="59" spans="1:7" x14ac:dyDescent="0.25">
      <c r="A59" s="6">
        <v>21</v>
      </c>
      <c r="B59" s="7"/>
      <c r="C59" s="7"/>
      <c r="D59" s="7"/>
      <c r="E59" s="7"/>
      <c r="F59" s="7"/>
      <c r="G59" s="7"/>
    </row>
    <row r="60" spans="1:7" x14ac:dyDescent="0.25">
      <c r="A60" s="6">
        <v>22</v>
      </c>
      <c r="B60" s="7"/>
      <c r="C60" s="7"/>
      <c r="D60" s="7"/>
      <c r="E60" s="7"/>
      <c r="F60" s="7"/>
      <c r="G60" s="7"/>
    </row>
    <row r="61" spans="1:7" x14ac:dyDescent="0.25">
      <c r="A61" s="6">
        <v>23</v>
      </c>
      <c r="B61" s="7"/>
      <c r="C61" s="7"/>
      <c r="D61" s="7"/>
      <c r="E61" s="7"/>
      <c r="F61" s="7"/>
      <c r="G61" s="7"/>
    </row>
    <row r="62" spans="1:7" x14ac:dyDescent="0.25">
      <c r="A62" s="6">
        <v>24</v>
      </c>
      <c r="B62" s="7"/>
      <c r="C62" s="7"/>
      <c r="D62" s="7"/>
      <c r="E62" s="7"/>
      <c r="F62" s="7"/>
      <c r="G62" s="7"/>
    </row>
    <row r="63" spans="1:7" x14ac:dyDescent="0.25">
      <c r="A63" s="6">
        <v>25</v>
      </c>
      <c r="B63" s="7"/>
      <c r="C63" s="7"/>
      <c r="D63" s="7"/>
      <c r="E63" s="7"/>
      <c r="F63" s="7"/>
      <c r="G63" s="7"/>
    </row>
    <row r="64" spans="1:7" x14ac:dyDescent="0.25">
      <c r="A64" s="6"/>
      <c r="B64" s="43" t="s">
        <v>24</v>
      </c>
      <c r="C64" s="44"/>
      <c r="D64" s="44"/>
      <c r="E64" s="45"/>
      <c r="F64" s="7"/>
      <c r="G64" s="7"/>
    </row>
    <row r="67" spans="1:7" ht="23.25" x14ac:dyDescent="0.35">
      <c r="A67" s="26" t="s">
        <v>74</v>
      </c>
    </row>
    <row r="68" spans="1:7" x14ac:dyDescent="0.25">
      <c r="A68" s="3" t="s">
        <v>0</v>
      </c>
      <c r="B68" s="4" t="s">
        <v>1</v>
      </c>
      <c r="C68" s="4" t="s">
        <v>2</v>
      </c>
      <c r="D68" s="4" t="s">
        <v>3</v>
      </c>
      <c r="E68" s="4" t="s">
        <v>4</v>
      </c>
      <c r="F68" s="4" t="s">
        <v>5</v>
      </c>
      <c r="G68" s="4" t="s">
        <v>71</v>
      </c>
    </row>
    <row r="69" spans="1:7" x14ac:dyDescent="0.25">
      <c r="A69" s="6">
        <v>1</v>
      </c>
      <c r="B69" s="7"/>
      <c r="C69" s="7"/>
      <c r="D69" s="7"/>
      <c r="E69" s="7"/>
      <c r="F69" s="7"/>
      <c r="G69" s="7"/>
    </row>
    <row r="70" spans="1:7" x14ac:dyDescent="0.25">
      <c r="A70" s="6">
        <v>2</v>
      </c>
      <c r="B70" s="7"/>
      <c r="C70" s="7"/>
      <c r="D70" s="7"/>
      <c r="E70" s="7"/>
      <c r="F70" s="7"/>
      <c r="G70" s="7"/>
    </row>
    <row r="71" spans="1:7" x14ac:dyDescent="0.25">
      <c r="A71" s="6">
        <v>3</v>
      </c>
      <c r="B71" s="7"/>
      <c r="C71" s="7"/>
      <c r="D71" s="7"/>
      <c r="E71" s="7"/>
      <c r="F71" s="7"/>
      <c r="G71" s="7"/>
    </row>
    <row r="72" spans="1:7" x14ac:dyDescent="0.25">
      <c r="A72" s="6">
        <v>4</v>
      </c>
      <c r="B72" s="7"/>
      <c r="C72" s="7"/>
      <c r="D72" s="7"/>
      <c r="E72" s="7"/>
      <c r="F72" s="7"/>
      <c r="G72" s="7"/>
    </row>
    <row r="73" spans="1:7" x14ac:dyDescent="0.25">
      <c r="A73" s="6">
        <v>5</v>
      </c>
      <c r="B73" s="7"/>
      <c r="C73" s="7"/>
      <c r="D73" s="7"/>
      <c r="E73" s="7"/>
      <c r="F73" s="7"/>
      <c r="G73" s="7"/>
    </row>
    <row r="74" spans="1:7" x14ac:dyDescent="0.25">
      <c r="A74" s="6">
        <v>6</v>
      </c>
      <c r="B74" s="7"/>
      <c r="C74" s="7"/>
      <c r="D74" s="7"/>
      <c r="E74" s="7"/>
      <c r="F74" s="7"/>
      <c r="G74" s="7"/>
    </row>
    <row r="75" spans="1:7" x14ac:dyDescent="0.25">
      <c r="A75" s="6">
        <v>7</v>
      </c>
      <c r="B75" s="7"/>
      <c r="C75" s="7"/>
      <c r="D75" s="7"/>
      <c r="E75" s="7"/>
      <c r="F75" s="7"/>
      <c r="G75" s="7"/>
    </row>
    <row r="76" spans="1:7" x14ac:dyDescent="0.25">
      <c r="A76" s="6">
        <v>8</v>
      </c>
      <c r="B76" s="7"/>
      <c r="C76" s="7"/>
      <c r="D76" s="7"/>
      <c r="E76" s="7"/>
      <c r="F76" s="7"/>
      <c r="G76" s="7"/>
    </row>
    <row r="77" spans="1:7" x14ac:dyDescent="0.25">
      <c r="A77" s="6">
        <v>9</v>
      </c>
      <c r="B77" s="7"/>
      <c r="C77" s="7"/>
      <c r="D77" s="7"/>
      <c r="E77" s="7"/>
      <c r="F77" s="7"/>
      <c r="G77" s="7"/>
    </row>
    <row r="78" spans="1:7" x14ac:dyDescent="0.25">
      <c r="A78" s="6">
        <v>10</v>
      </c>
      <c r="B78" s="7"/>
      <c r="C78" s="7"/>
      <c r="D78" s="7"/>
      <c r="E78" s="7"/>
      <c r="F78" s="7"/>
      <c r="G78" s="7"/>
    </row>
    <row r="79" spans="1:7" x14ac:dyDescent="0.25">
      <c r="A79" s="6">
        <v>11</v>
      </c>
      <c r="B79" s="7"/>
      <c r="C79" s="7"/>
      <c r="D79" s="7"/>
      <c r="E79" s="7"/>
      <c r="F79" s="7"/>
      <c r="G79" s="7"/>
    </row>
    <row r="80" spans="1:7" x14ac:dyDescent="0.25">
      <c r="A80" s="6">
        <v>12</v>
      </c>
      <c r="B80" s="7"/>
      <c r="C80" s="7"/>
      <c r="D80" s="7"/>
      <c r="E80" s="7"/>
      <c r="F80" s="7"/>
      <c r="G80" s="7"/>
    </row>
    <row r="81" spans="1:7" x14ac:dyDescent="0.25">
      <c r="A81" s="6">
        <v>13</v>
      </c>
      <c r="B81" s="7"/>
      <c r="C81" s="7"/>
      <c r="D81" s="7"/>
      <c r="E81" s="7"/>
      <c r="F81" s="7"/>
      <c r="G81" s="7"/>
    </row>
    <row r="82" spans="1:7" x14ac:dyDescent="0.25">
      <c r="A82" s="6">
        <v>14</v>
      </c>
      <c r="B82" s="7"/>
      <c r="C82" s="7"/>
      <c r="D82" s="7"/>
      <c r="E82" s="7"/>
      <c r="F82" s="7"/>
      <c r="G82" s="7"/>
    </row>
    <row r="83" spans="1:7" x14ac:dyDescent="0.25">
      <c r="A83" s="6">
        <v>15</v>
      </c>
      <c r="B83" s="7"/>
      <c r="C83" s="7"/>
      <c r="D83" s="7"/>
      <c r="E83" s="7"/>
      <c r="F83" s="7"/>
      <c r="G83" s="7"/>
    </row>
    <row r="84" spans="1:7" x14ac:dyDescent="0.25">
      <c r="A84" s="6">
        <v>16</v>
      </c>
      <c r="B84" s="7"/>
      <c r="C84" s="7"/>
      <c r="D84" s="7"/>
      <c r="E84" s="7"/>
      <c r="F84" s="7"/>
      <c r="G84" s="7"/>
    </row>
    <row r="85" spans="1:7" x14ac:dyDescent="0.25">
      <c r="A85" s="6">
        <v>17</v>
      </c>
      <c r="B85" s="7"/>
      <c r="C85" s="7"/>
      <c r="D85" s="7"/>
      <c r="E85" s="7"/>
      <c r="F85" s="7"/>
      <c r="G85" s="7"/>
    </row>
    <row r="86" spans="1:7" x14ac:dyDescent="0.25">
      <c r="A86" s="6">
        <v>18</v>
      </c>
      <c r="B86" s="7"/>
      <c r="C86" s="7"/>
      <c r="D86" s="7"/>
      <c r="E86" s="7"/>
      <c r="F86" s="7"/>
      <c r="G86" s="7"/>
    </row>
    <row r="87" spans="1:7" x14ac:dyDescent="0.25">
      <c r="A87" s="6">
        <v>19</v>
      </c>
      <c r="B87" s="7"/>
      <c r="C87" s="7"/>
      <c r="D87" s="7"/>
      <c r="E87" s="7"/>
      <c r="F87" s="7"/>
      <c r="G87" s="7"/>
    </row>
    <row r="88" spans="1:7" x14ac:dyDescent="0.25">
      <c r="A88" s="6">
        <v>20</v>
      </c>
      <c r="B88" s="7"/>
      <c r="C88" s="7"/>
      <c r="D88" s="7"/>
      <c r="E88" s="7"/>
      <c r="F88" s="7"/>
      <c r="G88" s="7"/>
    </row>
    <row r="89" spans="1:7" x14ac:dyDescent="0.25">
      <c r="A89" s="6">
        <v>21</v>
      </c>
      <c r="B89" s="7"/>
      <c r="C89" s="7"/>
      <c r="D89" s="7"/>
      <c r="E89" s="7"/>
      <c r="F89" s="7"/>
      <c r="G89" s="7"/>
    </row>
    <row r="90" spans="1:7" x14ac:dyDescent="0.25">
      <c r="A90" s="6">
        <v>22</v>
      </c>
      <c r="B90" s="7"/>
      <c r="C90" s="7"/>
      <c r="D90" s="7"/>
      <c r="E90" s="7"/>
      <c r="F90" s="7"/>
      <c r="G90" s="7"/>
    </row>
    <row r="91" spans="1:7" x14ac:dyDescent="0.25">
      <c r="A91" s="6">
        <v>23</v>
      </c>
      <c r="B91" s="7"/>
      <c r="C91" s="7"/>
      <c r="D91" s="7"/>
      <c r="E91" s="7"/>
      <c r="F91" s="7"/>
      <c r="G91" s="7"/>
    </row>
    <row r="92" spans="1:7" x14ac:dyDescent="0.25">
      <c r="A92" s="6">
        <v>24</v>
      </c>
      <c r="B92" s="7"/>
      <c r="C92" s="7"/>
      <c r="D92" s="7"/>
      <c r="E92" s="7"/>
      <c r="F92" s="7"/>
      <c r="G92" s="7"/>
    </row>
    <row r="93" spans="1:7" x14ac:dyDescent="0.25">
      <c r="A93" s="6">
        <v>25</v>
      </c>
      <c r="B93" s="7"/>
      <c r="C93" s="7"/>
      <c r="D93" s="7"/>
      <c r="E93" s="7"/>
      <c r="F93" s="7"/>
      <c r="G93" s="7"/>
    </row>
    <row r="94" spans="1:7" x14ac:dyDescent="0.25">
      <c r="A94" s="6"/>
      <c r="B94" s="46" t="s">
        <v>24</v>
      </c>
      <c r="C94" s="47"/>
      <c r="D94" s="47"/>
      <c r="E94" s="48"/>
      <c r="F94" s="7"/>
      <c r="G94" s="7"/>
    </row>
  </sheetData>
  <mergeCells count="4">
    <mergeCell ref="D1:H1"/>
    <mergeCell ref="C5:C6"/>
    <mergeCell ref="B64:E64"/>
    <mergeCell ref="B94:E9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136BC-2231-4540-89B7-1F274DEA60EA}">
  <dimension ref="A1:M99"/>
  <sheetViews>
    <sheetView workbookViewId="0">
      <selection activeCell="D2" sqref="D2"/>
    </sheetView>
  </sheetViews>
  <sheetFormatPr defaultRowHeight="16.5" x14ac:dyDescent="0.25"/>
  <cols>
    <col min="1" max="1" width="16.7109375" style="2" customWidth="1"/>
    <col min="2" max="2" width="21" style="5" customWidth="1"/>
    <col min="3" max="3" width="16.140625" style="2" customWidth="1"/>
    <col min="4" max="4" width="16.85546875" style="2" customWidth="1"/>
    <col min="5" max="5" width="15.7109375" style="5" customWidth="1"/>
    <col min="6" max="6" width="17.5703125" style="5" customWidth="1"/>
    <col min="7" max="7" width="17.140625" style="5" customWidth="1"/>
    <col min="8" max="8" width="21.7109375" style="5" customWidth="1"/>
    <col min="9" max="9" width="17.42578125" style="5" customWidth="1"/>
    <col min="10" max="10" width="21.7109375" style="5" customWidth="1"/>
    <col min="11" max="11" width="18.140625" style="5" customWidth="1"/>
    <col min="12" max="12" width="21.28515625" style="5" customWidth="1"/>
    <col min="13" max="13" width="17.42578125" style="5" customWidth="1"/>
    <col min="14" max="14" width="16.7109375" style="5" customWidth="1"/>
    <col min="15" max="16384" width="9.140625" style="5"/>
  </cols>
  <sheetData>
    <row r="1" spans="1:13" s="1" customFormat="1" ht="22.5" x14ac:dyDescent="0.3">
      <c r="A1" s="2"/>
      <c r="C1" s="2"/>
      <c r="D1" s="40" t="s">
        <v>172</v>
      </c>
      <c r="E1" s="40"/>
      <c r="F1" s="40"/>
      <c r="G1" s="40"/>
      <c r="H1" s="40"/>
      <c r="I1" s="10"/>
      <c r="J1" s="10"/>
      <c r="K1" s="10"/>
      <c r="L1" s="10"/>
      <c r="M1" s="10"/>
    </row>
    <row r="3" spans="1:13" ht="30.75" customHeight="1" x14ac:dyDescent="0.25"/>
    <row r="4" spans="1:13" ht="28.5" customHeight="1" x14ac:dyDescent="0.25">
      <c r="A4" s="9" t="s">
        <v>61</v>
      </c>
      <c r="B4" s="28" t="s">
        <v>3</v>
      </c>
      <c r="C4" s="9" t="s">
        <v>60</v>
      </c>
      <c r="D4" s="9" t="s">
        <v>67</v>
      </c>
    </row>
    <row r="5" spans="1:13" ht="21" customHeight="1" x14ac:dyDescent="0.25">
      <c r="A5" s="14"/>
      <c r="B5" s="18"/>
      <c r="C5" s="41">
        <v>30000</v>
      </c>
      <c r="D5" s="19">
        <f>B5*C5</f>
        <v>0</v>
      </c>
    </row>
    <row r="6" spans="1:13" ht="17.25" x14ac:dyDescent="0.25">
      <c r="A6" s="15"/>
      <c r="B6" s="18"/>
      <c r="C6" s="42"/>
      <c r="D6" s="19">
        <f>B6*C5</f>
        <v>0</v>
      </c>
    </row>
    <row r="7" spans="1:13" ht="17.25" x14ac:dyDescent="0.3">
      <c r="A7" s="17" t="s">
        <v>24</v>
      </c>
      <c r="B7" s="7"/>
      <c r="C7" s="7"/>
      <c r="D7" s="7">
        <f>SUM(D5:D6)</f>
        <v>0</v>
      </c>
    </row>
    <row r="8" spans="1:13" x14ac:dyDescent="0.25">
      <c r="A8" s="5"/>
      <c r="C8" s="5"/>
      <c r="D8" s="5"/>
    </row>
    <row r="9" spans="1:13" x14ac:dyDescent="0.25">
      <c r="A9" s="5"/>
      <c r="C9" s="5"/>
      <c r="D9" s="5"/>
    </row>
    <row r="10" spans="1:13" ht="23.25" x14ac:dyDescent="0.35">
      <c r="A10" s="27"/>
      <c r="C10" s="5"/>
      <c r="D10" s="5"/>
    </row>
    <row r="11" spans="1:13" x14ac:dyDescent="0.25">
      <c r="A11" s="4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4" t="s">
        <v>71</v>
      </c>
    </row>
    <row r="12" spans="1:13" x14ac:dyDescent="0.25">
      <c r="A12" s="8">
        <v>1</v>
      </c>
      <c r="B12" s="7" t="s">
        <v>45</v>
      </c>
      <c r="C12" s="16" t="s">
        <v>6</v>
      </c>
      <c r="D12" s="30">
        <v>7</v>
      </c>
      <c r="E12" s="30">
        <v>10000</v>
      </c>
      <c r="F12" s="30">
        <f>E12*D12</f>
        <v>70000</v>
      </c>
      <c r="G12" s="7"/>
    </row>
    <row r="13" spans="1:13" x14ac:dyDescent="0.25">
      <c r="A13" s="8">
        <v>2</v>
      </c>
      <c r="B13" s="7" t="s">
        <v>122</v>
      </c>
      <c r="C13" s="16" t="s">
        <v>132</v>
      </c>
      <c r="D13" s="30">
        <v>10</v>
      </c>
      <c r="E13" s="30">
        <v>37000</v>
      </c>
      <c r="F13" s="30">
        <f t="shared" ref="F13:F21" si="0">E13*D13</f>
        <v>370000</v>
      </c>
      <c r="G13" s="7"/>
    </row>
    <row r="14" spans="1:13" x14ac:dyDescent="0.25">
      <c r="A14" s="8">
        <v>3</v>
      </c>
      <c r="B14" s="7" t="s">
        <v>123</v>
      </c>
      <c r="C14" s="16" t="s">
        <v>47</v>
      </c>
      <c r="D14" s="30">
        <v>10</v>
      </c>
      <c r="E14" s="30">
        <v>17000</v>
      </c>
      <c r="F14" s="30">
        <f t="shared" si="0"/>
        <v>170000</v>
      </c>
      <c r="G14" s="7"/>
    </row>
    <row r="15" spans="1:13" x14ac:dyDescent="0.25">
      <c r="A15" s="8">
        <v>4</v>
      </c>
      <c r="B15" s="7" t="s">
        <v>62</v>
      </c>
      <c r="C15" s="16" t="s">
        <v>6</v>
      </c>
      <c r="D15" s="30">
        <v>10</v>
      </c>
      <c r="E15" s="30">
        <v>20000</v>
      </c>
      <c r="F15" s="30">
        <f t="shared" si="0"/>
        <v>200000</v>
      </c>
      <c r="G15" s="7"/>
    </row>
    <row r="16" spans="1:13" x14ac:dyDescent="0.25">
      <c r="A16" s="8">
        <v>5</v>
      </c>
      <c r="B16" s="7" t="s">
        <v>124</v>
      </c>
      <c r="C16" s="16" t="s">
        <v>6</v>
      </c>
      <c r="D16" s="16"/>
      <c r="E16" s="16"/>
      <c r="F16" s="30">
        <v>30000</v>
      </c>
      <c r="G16" s="7"/>
    </row>
    <row r="17" spans="1:7" x14ac:dyDescent="0.25">
      <c r="A17" s="8">
        <v>6</v>
      </c>
      <c r="B17" s="7" t="s">
        <v>125</v>
      </c>
      <c r="C17" s="7" t="s">
        <v>133</v>
      </c>
      <c r="D17" s="7">
        <v>3</v>
      </c>
      <c r="E17" s="7"/>
      <c r="F17" s="30">
        <v>55000</v>
      </c>
      <c r="G17" s="7"/>
    </row>
    <row r="18" spans="1:7" x14ac:dyDescent="0.25">
      <c r="A18" s="8">
        <v>7</v>
      </c>
      <c r="B18" s="7" t="s">
        <v>126</v>
      </c>
      <c r="C18" s="7"/>
      <c r="D18" s="7"/>
      <c r="E18" s="7"/>
      <c r="F18" s="30">
        <v>3090000</v>
      </c>
      <c r="G18" s="7"/>
    </row>
    <row r="19" spans="1:7" x14ac:dyDescent="0.25">
      <c r="A19" s="8">
        <v>8</v>
      </c>
      <c r="B19" s="7" t="s">
        <v>127</v>
      </c>
      <c r="C19" s="7" t="s">
        <v>6</v>
      </c>
      <c r="D19" s="7">
        <v>35</v>
      </c>
      <c r="E19" s="7">
        <v>10000</v>
      </c>
      <c r="F19" s="30">
        <f t="shared" si="0"/>
        <v>350000</v>
      </c>
      <c r="G19" s="7"/>
    </row>
    <row r="20" spans="1:7" x14ac:dyDescent="0.25">
      <c r="A20" s="8">
        <v>9</v>
      </c>
      <c r="B20" s="7" t="s">
        <v>128</v>
      </c>
      <c r="C20" s="7" t="s">
        <v>6</v>
      </c>
      <c r="D20" s="7">
        <v>28</v>
      </c>
      <c r="E20" s="7">
        <v>20000</v>
      </c>
      <c r="F20" s="30">
        <f t="shared" si="0"/>
        <v>560000</v>
      </c>
      <c r="G20" s="7"/>
    </row>
    <row r="21" spans="1:7" x14ac:dyDescent="0.25">
      <c r="A21" s="8">
        <v>10</v>
      </c>
      <c r="B21" s="7" t="s">
        <v>129</v>
      </c>
      <c r="C21" s="7" t="s">
        <v>6</v>
      </c>
      <c r="D21" s="7">
        <v>21</v>
      </c>
      <c r="E21" s="7">
        <v>15000</v>
      </c>
      <c r="F21" s="30">
        <f t="shared" si="0"/>
        <v>315000</v>
      </c>
      <c r="G21" s="7"/>
    </row>
    <row r="22" spans="1:7" x14ac:dyDescent="0.25">
      <c r="A22" s="8">
        <v>11</v>
      </c>
      <c r="B22" s="7" t="s">
        <v>34</v>
      </c>
      <c r="C22" s="7"/>
      <c r="D22" s="7"/>
      <c r="E22" s="7"/>
      <c r="F22" s="30">
        <v>115000</v>
      </c>
      <c r="G22" s="7"/>
    </row>
    <row r="23" spans="1:7" x14ac:dyDescent="0.25">
      <c r="A23" s="8">
        <v>12</v>
      </c>
      <c r="B23" s="7" t="s">
        <v>130</v>
      </c>
      <c r="C23" s="7"/>
      <c r="D23" s="7"/>
      <c r="E23" s="7"/>
      <c r="F23" s="30">
        <v>40000</v>
      </c>
      <c r="G23" s="7"/>
    </row>
    <row r="24" spans="1:7" x14ac:dyDescent="0.25">
      <c r="A24" s="8">
        <v>13</v>
      </c>
      <c r="B24" s="7" t="s">
        <v>131</v>
      </c>
      <c r="C24" s="7"/>
      <c r="D24" s="7"/>
      <c r="E24" s="7"/>
      <c r="F24" s="30">
        <v>70000</v>
      </c>
      <c r="G24" s="7"/>
    </row>
    <row r="25" spans="1:7" ht="49.5" x14ac:dyDescent="0.25">
      <c r="A25" s="8">
        <v>14</v>
      </c>
      <c r="B25" s="31" t="s">
        <v>137</v>
      </c>
      <c r="C25" s="7"/>
      <c r="D25" s="7">
        <v>15</v>
      </c>
      <c r="E25" s="7">
        <v>42000</v>
      </c>
      <c r="F25" s="30">
        <f>E25*D25</f>
        <v>630000</v>
      </c>
      <c r="G25" s="7"/>
    </row>
    <row r="26" spans="1:7" ht="49.5" x14ac:dyDescent="0.25">
      <c r="A26" s="8">
        <v>15</v>
      </c>
      <c r="B26" s="31" t="s">
        <v>138</v>
      </c>
      <c r="C26" s="7"/>
      <c r="D26" s="7">
        <v>3</v>
      </c>
      <c r="E26" s="7">
        <v>180000</v>
      </c>
      <c r="F26" s="30">
        <f t="shared" ref="F26:F31" si="1">E26*D26</f>
        <v>540000</v>
      </c>
      <c r="G26" s="7"/>
    </row>
    <row r="27" spans="1:7" ht="66" x14ac:dyDescent="0.25">
      <c r="A27" s="8">
        <v>16</v>
      </c>
      <c r="B27" s="31" t="s">
        <v>139</v>
      </c>
      <c r="C27" s="7"/>
      <c r="D27" s="19">
        <v>5</v>
      </c>
      <c r="E27" s="7">
        <v>130000</v>
      </c>
      <c r="F27" s="30">
        <f t="shared" si="1"/>
        <v>650000</v>
      </c>
      <c r="G27" s="7"/>
    </row>
    <row r="28" spans="1:7" ht="49.5" x14ac:dyDescent="0.25">
      <c r="A28" s="8">
        <v>17</v>
      </c>
      <c r="B28" s="31" t="s">
        <v>134</v>
      </c>
      <c r="C28" s="7"/>
      <c r="D28" s="19">
        <v>1</v>
      </c>
      <c r="E28" s="7">
        <v>55000</v>
      </c>
      <c r="F28" s="30">
        <f t="shared" si="1"/>
        <v>55000</v>
      </c>
      <c r="G28" s="7"/>
    </row>
    <row r="29" spans="1:7" ht="33" x14ac:dyDescent="0.25">
      <c r="A29" s="8">
        <v>18</v>
      </c>
      <c r="B29" s="31" t="s">
        <v>135</v>
      </c>
      <c r="C29" s="6"/>
      <c r="D29" s="19">
        <v>10</v>
      </c>
      <c r="E29" s="7">
        <v>80000</v>
      </c>
      <c r="F29" s="7">
        <f t="shared" si="1"/>
        <v>800000</v>
      </c>
      <c r="G29" s="7"/>
    </row>
    <row r="30" spans="1:7" ht="49.5" x14ac:dyDescent="0.25">
      <c r="A30" s="8">
        <v>19</v>
      </c>
      <c r="B30" s="31" t="s">
        <v>136</v>
      </c>
      <c r="C30" s="6"/>
      <c r="D30" s="19">
        <v>5</v>
      </c>
      <c r="E30" s="7">
        <v>63000</v>
      </c>
      <c r="F30" s="7">
        <f t="shared" si="1"/>
        <v>315000</v>
      </c>
      <c r="G30" s="7"/>
    </row>
    <row r="31" spans="1:7" x14ac:dyDescent="0.25">
      <c r="A31" s="8">
        <v>20</v>
      </c>
      <c r="B31" s="32" t="s">
        <v>140</v>
      </c>
      <c r="C31" s="33"/>
      <c r="D31" s="34">
        <v>1</v>
      </c>
      <c r="E31" s="32">
        <v>100000</v>
      </c>
      <c r="F31" s="32">
        <f t="shared" si="1"/>
        <v>100000</v>
      </c>
      <c r="G31" s="7"/>
    </row>
    <row r="32" spans="1:7" x14ac:dyDescent="0.25">
      <c r="A32" s="8">
        <v>21</v>
      </c>
      <c r="B32" s="7"/>
      <c r="C32" s="6"/>
      <c r="D32" s="6"/>
      <c r="E32" s="7"/>
      <c r="F32" s="7"/>
      <c r="G32" s="7"/>
    </row>
    <row r="33" spans="1:7" x14ac:dyDescent="0.25">
      <c r="A33" s="8">
        <v>22</v>
      </c>
      <c r="B33" s="7"/>
      <c r="C33" s="6"/>
      <c r="D33" s="6"/>
      <c r="E33" s="7"/>
      <c r="F33" s="7"/>
      <c r="G33" s="7"/>
    </row>
    <row r="34" spans="1:7" x14ac:dyDescent="0.25">
      <c r="A34" s="20" t="s">
        <v>24</v>
      </c>
      <c r="B34" s="21"/>
      <c r="C34" s="21"/>
      <c r="D34" s="21"/>
      <c r="E34" s="22"/>
      <c r="F34" s="7">
        <f>SUM(F12:F31)</f>
        <v>8525000</v>
      </c>
      <c r="G34" s="7"/>
    </row>
    <row r="37" spans="1:7" x14ac:dyDescent="0.25">
      <c r="A37" s="5"/>
      <c r="C37" s="5"/>
      <c r="D37" s="5"/>
    </row>
    <row r="38" spans="1:7" x14ac:dyDescent="0.25">
      <c r="A38" s="5"/>
      <c r="C38" s="5"/>
      <c r="D38" s="5"/>
    </row>
    <row r="39" spans="1:7" x14ac:dyDescent="0.25">
      <c r="A39" s="5"/>
      <c r="C39" s="5"/>
      <c r="D39" s="5"/>
    </row>
    <row r="40" spans="1:7" x14ac:dyDescent="0.25">
      <c r="A40" s="5"/>
      <c r="C40" s="5"/>
      <c r="D40" s="5"/>
    </row>
    <row r="41" spans="1:7" x14ac:dyDescent="0.25">
      <c r="A41" s="5"/>
      <c r="C41" s="5"/>
      <c r="D41" s="5"/>
    </row>
    <row r="42" spans="1:7" x14ac:dyDescent="0.25">
      <c r="A42" s="5"/>
      <c r="C42" s="5"/>
      <c r="D42" s="5"/>
    </row>
    <row r="43" spans="1:7" x14ac:dyDescent="0.25">
      <c r="A43" s="5"/>
      <c r="C43" s="5"/>
      <c r="D43" s="5"/>
    </row>
    <row r="44" spans="1:7" x14ac:dyDescent="0.25">
      <c r="A44" s="5"/>
      <c r="C44" s="5"/>
      <c r="D44" s="5"/>
    </row>
    <row r="45" spans="1:7" x14ac:dyDescent="0.25">
      <c r="A45" s="5"/>
      <c r="C45" s="5"/>
      <c r="D45" s="5"/>
    </row>
    <row r="46" spans="1:7" x14ac:dyDescent="0.25">
      <c r="A46" s="5"/>
      <c r="C46" s="5"/>
      <c r="D46" s="5"/>
    </row>
    <row r="47" spans="1:7" x14ac:dyDescent="0.25">
      <c r="A47" s="5"/>
      <c r="C47" s="5"/>
      <c r="D47" s="5"/>
    </row>
    <row r="48" spans="1:7" x14ac:dyDescent="0.25">
      <c r="A48" s="5"/>
      <c r="C48" s="5"/>
      <c r="D48" s="5"/>
    </row>
    <row r="49" spans="1:4" x14ac:dyDescent="0.25">
      <c r="A49" s="5"/>
      <c r="C49" s="5"/>
      <c r="D49" s="5"/>
    </row>
    <row r="50" spans="1:4" x14ac:dyDescent="0.25">
      <c r="A50" s="5"/>
      <c r="C50" s="5"/>
      <c r="D50" s="5"/>
    </row>
    <row r="51" spans="1:4" x14ac:dyDescent="0.25">
      <c r="A51" s="5"/>
      <c r="C51" s="5"/>
      <c r="D51" s="5"/>
    </row>
    <row r="52" spans="1:4" x14ac:dyDescent="0.25">
      <c r="A52" s="5"/>
      <c r="C52" s="5"/>
      <c r="D52" s="5"/>
    </row>
    <row r="53" spans="1:4" x14ac:dyDescent="0.25">
      <c r="A53" s="5"/>
      <c r="C53" s="5"/>
      <c r="D53" s="5"/>
    </row>
    <row r="54" spans="1:4" x14ac:dyDescent="0.25">
      <c r="A54" s="5"/>
      <c r="C54" s="5"/>
      <c r="D54" s="5"/>
    </row>
    <row r="55" spans="1:4" x14ac:dyDescent="0.25">
      <c r="A55" s="5"/>
      <c r="C55" s="5"/>
      <c r="D55" s="5"/>
    </row>
    <row r="56" spans="1:4" x14ac:dyDescent="0.25">
      <c r="A56" s="5"/>
      <c r="C56" s="5"/>
      <c r="D56" s="5"/>
    </row>
    <row r="57" spans="1:4" x14ac:dyDescent="0.25">
      <c r="A57" s="5"/>
      <c r="C57" s="5"/>
      <c r="D57" s="5"/>
    </row>
    <row r="58" spans="1:4" x14ac:dyDescent="0.25">
      <c r="A58" s="5"/>
      <c r="C58" s="5"/>
      <c r="D58" s="5"/>
    </row>
    <row r="59" spans="1:4" x14ac:dyDescent="0.25">
      <c r="A59" s="5"/>
      <c r="C59" s="5"/>
      <c r="D59" s="5"/>
    </row>
    <row r="60" spans="1:4" x14ac:dyDescent="0.25">
      <c r="A60" s="5"/>
      <c r="C60" s="5"/>
      <c r="D60" s="5"/>
    </row>
    <row r="61" spans="1:4" x14ac:dyDescent="0.25">
      <c r="A61" s="5"/>
      <c r="C61" s="5"/>
      <c r="D61" s="5"/>
    </row>
    <row r="62" spans="1:4" x14ac:dyDescent="0.25">
      <c r="A62" s="5"/>
      <c r="C62" s="5"/>
      <c r="D62" s="5"/>
    </row>
    <row r="63" spans="1:4" x14ac:dyDescent="0.25">
      <c r="A63" s="5"/>
      <c r="C63" s="5"/>
      <c r="D63" s="5"/>
    </row>
    <row r="64" spans="1:4" x14ac:dyDescent="0.25">
      <c r="A64" s="5"/>
      <c r="C64" s="5"/>
      <c r="D64" s="5"/>
    </row>
    <row r="65" spans="1:4" x14ac:dyDescent="0.25">
      <c r="A65" s="5"/>
      <c r="C65" s="5"/>
      <c r="D65" s="5"/>
    </row>
    <row r="66" spans="1:4" x14ac:dyDescent="0.25">
      <c r="A66" s="5"/>
      <c r="C66" s="5"/>
      <c r="D66" s="5"/>
    </row>
    <row r="67" spans="1:4" x14ac:dyDescent="0.25">
      <c r="A67" s="5"/>
      <c r="C67" s="5"/>
      <c r="D67" s="5"/>
    </row>
    <row r="68" spans="1:4" x14ac:dyDescent="0.25">
      <c r="A68" s="5"/>
      <c r="C68" s="5"/>
      <c r="D68" s="5"/>
    </row>
    <row r="69" spans="1:4" x14ac:dyDescent="0.25">
      <c r="A69" s="5"/>
      <c r="C69" s="5"/>
      <c r="D69" s="5"/>
    </row>
    <row r="70" spans="1:4" x14ac:dyDescent="0.25">
      <c r="A70" s="5"/>
      <c r="C70" s="5"/>
      <c r="D70" s="5"/>
    </row>
    <row r="71" spans="1:4" x14ac:dyDescent="0.25">
      <c r="A71" s="5"/>
      <c r="C71" s="5"/>
      <c r="D71" s="5"/>
    </row>
    <row r="72" spans="1:4" x14ac:dyDescent="0.25">
      <c r="A72" s="5"/>
      <c r="C72" s="5"/>
      <c r="D72" s="5"/>
    </row>
    <row r="73" spans="1:4" x14ac:dyDescent="0.25">
      <c r="A73" s="5"/>
      <c r="C73" s="5"/>
      <c r="D73" s="5"/>
    </row>
    <row r="74" spans="1:4" x14ac:dyDescent="0.25">
      <c r="A74" s="5"/>
      <c r="C74" s="5"/>
      <c r="D74" s="5"/>
    </row>
    <row r="75" spans="1:4" x14ac:dyDescent="0.25">
      <c r="A75" s="5"/>
      <c r="C75" s="5"/>
      <c r="D75" s="5"/>
    </row>
    <row r="76" spans="1:4" x14ac:dyDescent="0.25">
      <c r="A76" s="5"/>
      <c r="C76" s="5"/>
      <c r="D76" s="5"/>
    </row>
    <row r="77" spans="1:4" x14ac:dyDescent="0.25">
      <c r="A77" s="5"/>
      <c r="C77" s="5"/>
      <c r="D77" s="5"/>
    </row>
    <row r="78" spans="1:4" x14ac:dyDescent="0.25">
      <c r="A78" s="5"/>
      <c r="C78" s="5"/>
      <c r="D78" s="5"/>
    </row>
    <row r="79" spans="1:4" x14ac:dyDescent="0.25">
      <c r="A79" s="5"/>
      <c r="C79" s="5"/>
      <c r="D79" s="5"/>
    </row>
    <row r="80" spans="1:4" x14ac:dyDescent="0.25">
      <c r="A80" s="5"/>
      <c r="C80" s="5"/>
      <c r="D80" s="5"/>
    </row>
    <row r="81" spans="1:4" x14ac:dyDescent="0.25">
      <c r="A81" s="5"/>
      <c r="C81" s="5"/>
      <c r="D81" s="5"/>
    </row>
    <row r="82" spans="1:4" x14ac:dyDescent="0.25">
      <c r="A82" s="5"/>
      <c r="C82" s="5"/>
      <c r="D82" s="5"/>
    </row>
    <row r="83" spans="1:4" x14ac:dyDescent="0.25">
      <c r="A83" s="5"/>
      <c r="C83" s="5"/>
      <c r="D83" s="5"/>
    </row>
    <row r="84" spans="1:4" x14ac:dyDescent="0.25">
      <c r="A84" s="5"/>
      <c r="C84" s="5"/>
      <c r="D84" s="5"/>
    </row>
    <row r="85" spans="1:4" x14ac:dyDescent="0.25">
      <c r="A85" s="5"/>
      <c r="C85" s="5"/>
      <c r="D85" s="5"/>
    </row>
    <row r="86" spans="1:4" x14ac:dyDescent="0.25">
      <c r="A86" s="5"/>
      <c r="C86" s="5"/>
      <c r="D86" s="5"/>
    </row>
    <row r="87" spans="1:4" x14ac:dyDescent="0.25">
      <c r="A87" s="5"/>
      <c r="C87" s="5"/>
      <c r="D87" s="5"/>
    </row>
    <row r="88" spans="1:4" x14ac:dyDescent="0.25">
      <c r="A88" s="5"/>
      <c r="C88" s="5"/>
      <c r="D88" s="5"/>
    </row>
    <row r="89" spans="1:4" x14ac:dyDescent="0.25">
      <c r="A89" s="5"/>
      <c r="C89" s="5"/>
      <c r="D89" s="5"/>
    </row>
    <row r="90" spans="1:4" x14ac:dyDescent="0.25">
      <c r="A90" s="5"/>
      <c r="C90" s="5"/>
      <c r="D90" s="5"/>
    </row>
    <row r="91" spans="1:4" x14ac:dyDescent="0.25">
      <c r="A91" s="5"/>
      <c r="C91" s="5"/>
      <c r="D91" s="5"/>
    </row>
    <row r="92" spans="1:4" x14ac:dyDescent="0.25">
      <c r="A92" s="5"/>
      <c r="C92" s="5"/>
      <c r="D92" s="5"/>
    </row>
    <row r="93" spans="1:4" x14ac:dyDescent="0.25">
      <c r="A93" s="5"/>
      <c r="C93" s="5"/>
      <c r="D93" s="5"/>
    </row>
    <row r="94" spans="1:4" x14ac:dyDescent="0.25">
      <c r="A94" s="5"/>
      <c r="C94" s="5"/>
      <c r="D94" s="5"/>
    </row>
    <row r="95" spans="1:4" x14ac:dyDescent="0.25">
      <c r="A95" s="5"/>
      <c r="C95" s="5"/>
      <c r="D95" s="5"/>
    </row>
    <row r="96" spans="1:4" x14ac:dyDescent="0.25">
      <c r="A96" s="5"/>
      <c r="C96" s="5"/>
      <c r="D96" s="5"/>
    </row>
    <row r="97" spans="1:4" x14ac:dyDescent="0.25">
      <c r="A97" s="5"/>
      <c r="C97" s="5"/>
      <c r="D97" s="5"/>
    </row>
    <row r="98" spans="1:4" x14ac:dyDescent="0.25">
      <c r="A98" s="5"/>
      <c r="C98" s="5"/>
      <c r="D98" s="5"/>
    </row>
    <row r="99" spans="1:4" x14ac:dyDescent="0.25">
      <c r="A99" s="5"/>
      <c r="C99" s="5"/>
      <c r="D99" s="5"/>
    </row>
  </sheetData>
  <mergeCells count="2">
    <mergeCell ref="D1:H1"/>
    <mergeCell ref="C5:C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BAB9F-2132-4CB3-BDF9-E9E7DFC1D4DB}">
  <dimension ref="A1:M80"/>
  <sheetViews>
    <sheetView workbookViewId="0">
      <selection activeCell="E17" sqref="E17"/>
    </sheetView>
  </sheetViews>
  <sheetFormatPr defaultRowHeight="16.5" x14ac:dyDescent="0.25"/>
  <cols>
    <col min="1" max="1" width="16.7109375" style="2" customWidth="1"/>
    <col min="2" max="2" width="21" style="5" customWidth="1"/>
    <col min="3" max="3" width="16.140625" style="2" customWidth="1"/>
    <col min="4" max="4" width="16.85546875" style="2" customWidth="1"/>
    <col min="5" max="5" width="15.7109375" style="5" customWidth="1"/>
    <col min="6" max="6" width="17.5703125" style="5" customWidth="1"/>
    <col min="7" max="7" width="17.140625" style="5" customWidth="1"/>
    <col min="8" max="8" width="21.7109375" style="5" customWidth="1"/>
    <col min="9" max="9" width="17.42578125" style="5" customWidth="1"/>
    <col min="10" max="10" width="21.7109375" style="5" customWidth="1"/>
    <col min="11" max="11" width="18.140625" style="5" customWidth="1"/>
    <col min="12" max="12" width="21.28515625" style="5" customWidth="1"/>
    <col min="13" max="13" width="17.42578125" style="5" customWidth="1"/>
    <col min="14" max="14" width="16.7109375" style="5" customWidth="1"/>
    <col min="15" max="16384" width="9.140625" style="5"/>
  </cols>
  <sheetData>
    <row r="1" spans="1:13" s="1" customFormat="1" ht="22.5" x14ac:dyDescent="0.3">
      <c r="A1" s="2"/>
      <c r="C1" s="2"/>
      <c r="D1" s="40" t="s">
        <v>141</v>
      </c>
      <c r="E1" s="40"/>
      <c r="F1" s="40"/>
      <c r="G1" s="40"/>
      <c r="H1" s="40"/>
      <c r="I1" s="10"/>
      <c r="J1" s="10"/>
      <c r="K1" s="10"/>
      <c r="L1" s="10"/>
      <c r="M1" s="10"/>
    </row>
    <row r="3" spans="1:13" ht="30.75" customHeight="1" x14ac:dyDescent="0.25"/>
    <row r="4" spans="1:13" ht="28.5" customHeight="1" x14ac:dyDescent="0.25">
      <c r="A4" s="9" t="s">
        <v>61</v>
      </c>
      <c r="B4" s="28" t="s">
        <v>3</v>
      </c>
      <c r="C4" s="9" t="s">
        <v>60</v>
      </c>
      <c r="D4" s="9" t="s">
        <v>67</v>
      </c>
    </row>
    <row r="5" spans="1:13" ht="21" customHeight="1" x14ac:dyDescent="0.25">
      <c r="A5" s="14"/>
      <c r="B5" s="18"/>
      <c r="C5" s="41">
        <v>30000</v>
      </c>
      <c r="D5" s="19">
        <f>B5*C5</f>
        <v>0</v>
      </c>
    </row>
    <row r="6" spans="1:13" ht="17.25" x14ac:dyDescent="0.25">
      <c r="A6" s="15"/>
      <c r="B6" s="18"/>
      <c r="C6" s="42"/>
      <c r="D6" s="19">
        <f>B6*C5</f>
        <v>0</v>
      </c>
    </row>
    <row r="7" spans="1:13" ht="17.25" x14ac:dyDescent="0.3">
      <c r="A7" s="17" t="s">
        <v>24</v>
      </c>
      <c r="B7" s="7"/>
      <c r="C7" s="7"/>
      <c r="D7" s="7">
        <f>SUM(D5:D6)</f>
        <v>0</v>
      </c>
    </row>
    <row r="8" spans="1:13" x14ac:dyDescent="0.25">
      <c r="A8" s="5"/>
      <c r="C8" s="5"/>
      <c r="D8" s="5"/>
    </row>
    <row r="9" spans="1:13" x14ac:dyDescent="0.25">
      <c r="A9" s="5"/>
      <c r="C9" s="5"/>
      <c r="D9" s="5"/>
    </row>
    <row r="10" spans="1:13" ht="23.25" x14ac:dyDescent="0.35">
      <c r="A10" s="27"/>
      <c r="C10" s="5"/>
      <c r="D10" s="5"/>
    </row>
    <row r="11" spans="1:13" x14ac:dyDescent="0.25">
      <c r="A11" s="4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4" t="s">
        <v>71</v>
      </c>
    </row>
    <row r="12" spans="1:13" x14ac:dyDescent="0.25">
      <c r="A12" s="8">
        <v>1</v>
      </c>
      <c r="B12" s="7" t="s">
        <v>142</v>
      </c>
      <c r="C12" s="7" t="s">
        <v>143</v>
      </c>
      <c r="D12" s="7">
        <v>5</v>
      </c>
      <c r="E12" s="7"/>
      <c r="F12" s="7">
        <v>50000</v>
      </c>
      <c r="G12" s="7"/>
    </row>
    <row r="13" spans="1:13" x14ac:dyDescent="0.25">
      <c r="A13" s="8">
        <v>2</v>
      </c>
      <c r="B13" s="7" t="s">
        <v>130</v>
      </c>
      <c r="C13" s="7"/>
      <c r="D13" s="7">
        <v>1.248</v>
      </c>
      <c r="E13" s="7">
        <v>17000</v>
      </c>
      <c r="F13" s="7">
        <f>E13*D13</f>
        <v>21216</v>
      </c>
      <c r="G13" s="7"/>
    </row>
    <row r="14" spans="1:13" x14ac:dyDescent="0.25">
      <c r="A14" s="8">
        <v>3</v>
      </c>
      <c r="B14" s="7" t="s">
        <v>144</v>
      </c>
      <c r="C14" s="7"/>
      <c r="D14" s="7">
        <v>1</v>
      </c>
      <c r="E14" s="7">
        <v>42300</v>
      </c>
      <c r="F14" s="7">
        <f>E14*D14</f>
        <v>42300</v>
      </c>
      <c r="G14" s="7"/>
    </row>
    <row r="15" spans="1:13" x14ac:dyDescent="0.25">
      <c r="A15" s="20" t="s">
        <v>24</v>
      </c>
      <c r="B15" s="21"/>
      <c r="C15" s="21"/>
      <c r="D15" s="21"/>
      <c r="E15" s="22"/>
      <c r="F15" s="7">
        <f>SUM(F12:F14)</f>
        <v>113516</v>
      </c>
      <c r="G15" s="7"/>
    </row>
    <row r="18" spans="1:4" x14ac:dyDescent="0.25">
      <c r="A18" s="5"/>
      <c r="C18" s="5"/>
      <c r="D18" s="5"/>
    </row>
    <row r="19" spans="1:4" x14ac:dyDescent="0.25">
      <c r="A19" s="5"/>
      <c r="C19" s="5"/>
      <c r="D19" s="5"/>
    </row>
    <row r="20" spans="1:4" x14ac:dyDescent="0.25">
      <c r="A20" s="5"/>
      <c r="C20" s="5"/>
      <c r="D20" s="5"/>
    </row>
    <row r="21" spans="1:4" x14ac:dyDescent="0.25">
      <c r="A21" s="5"/>
      <c r="C21" s="5"/>
      <c r="D21" s="5"/>
    </row>
    <row r="22" spans="1:4" x14ac:dyDescent="0.25">
      <c r="A22" s="5"/>
      <c r="C22" s="5"/>
      <c r="D22" s="5"/>
    </row>
    <row r="23" spans="1:4" x14ac:dyDescent="0.25">
      <c r="A23" s="5"/>
      <c r="C23" s="5"/>
      <c r="D23" s="5"/>
    </row>
    <row r="24" spans="1:4" x14ac:dyDescent="0.25">
      <c r="A24" s="5"/>
      <c r="C24" s="5"/>
      <c r="D24" s="5"/>
    </row>
    <row r="25" spans="1:4" x14ac:dyDescent="0.25">
      <c r="A25" s="5"/>
      <c r="C25" s="5"/>
      <c r="D25" s="5"/>
    </row>
    <row r="26" spans="1:4" x14ac:dyDescent="0.25">
      <c r="A26" s="5"/>
      <c r="C26" s="5"/>
      <c r="D26" s="5"/>
    </row>
    <row r="27" spans="1:4" x14ac:dyDescent="0.25">
      <c r="A27" s="5"/>
      <c r="C27" s="5"/>
      <c r="D27" s="5"/>
    </row>
    <row r="28" spans="1:4" x14ac:dyDescent="0.25">
      <c r="A28" s="5"/>
      <c r="C28" s="5"/>
      <c r="D28" s="5"/>
    </row>
    <row r="29" spans="1:4" x14ac:dyDescent="0.25">
      <c r="A29" s="5"/>
      <c r="C29" s="5"/>
      <c r="D29" s="5"/>
    </row>
    <row r="30" spans="1:4" x14ac:dyDescent="0.25">
      <c r="A30" s="5"/>
      <c r="C30" s="5"/>
      <c r="D30" s="5"/>
    </row>
    <row r="31" spans="1:4" x14ac:dyDescent="0.25">
      <c r="A31" s="5"/>
      <c r="C31" s="5"/>
      <c r="D31" s="5"/>
    </row>
    <row r="32" spans="1:4" x14ac:dyDescent="0.25">
      <c r="A32" s="5"/>
      <c r="C32" s="5"/>
      <c r="D32" s="5"/>
    </row>
    <row r="33" spans="1:4" x14ac:dyDescent="0.25">
      <c r="A33" s="5"/>
      <c r="C33" s="5"/>
      <c r="D33" s="5"/>
    </row>
    <row r="34" spans="1:4" x14ac:dyDescent="0.25">
      <c r="A34" s="5"/>
      <c r="C34" s="5"/>
      <c r="D34" s="5"/>
    </row>
    <row r="35" spans="1:4" x14ac:dyDescent="0.25">
      <c r="A35" s="5"/>
      <c r="C35" s="5"/>
      <c r="D35" s="5"/>
    </row>
    <row r="36" spans="1:4" x14ac:dyDescent="0.25">
      <c r="A36" s="5"/>
      <c r="C36" s="5"/>
      <c r="D36" s="5"/>
    </row>
    <row r="37" spans="1:4" x14ac:dyDescent="0.25">
      <c r="A37" s="5"/>
      <c r="C37" s="5"/>
      <c r="D37" s="5"/>
    </row>
    <row r="38" spans="1:4" x14ac:dyDescent="0.25">
      <c r="A38" s="5"/>
      <c r="C38" s="5"/>
      <c r="D38" s="5"/>
    </row>
    <row r="39" spans="1:4" x14ac:dyDescent="0.25">
      <c r="A39" s="5"/>
      <c r="C39" s="5"/>
      <c r="D39" s="5"/>
    </row>
    <row r="40" spans="1:4" x14ac:dyDescent="0.25">
      <c r="A40" s="5"/>
      <c r="C40" s="5"/>
      <c r="D40" s="5"/>
    </row>
    <row r="41" spans="1:4" x14ac:dyDescent="0.25">
      <c r="A41" s="5"/>
      <c r="C41" s="5"/>
      <c r="D41" s="5"/>
    </row>
    <row r="42" spans="1:4" x14ac:dyDescent="0.25">
      <c r="A42" s="5"/>
      <c r="C42" s="5"/>
      <c r="D42" s="5"/>
    </row>
    <row r="43" spans="1:4" x14ac:dyDescent="0.25">
      <c r="A43" s="5"/>
      <c r="C43" s="5"/>
      <c r="D43" s="5"/>
    </row>
    <row r="44" spans="1:4" x14ac:dyDescent="0.25">
      <c r="A44" s="5"/>
      <c r="C44" s="5"/>
      <c r="D44" s="5"/>
    </row>
    <row r="45" spans="1:4" x14ac:dyDescent="0.25">
      <c r="A45" s="5"/>
      <c r="C45" s="5"/>
      <c r="D45" s="5"/>
    </row>
    <row r="46" spans="1:4" x14ac:dyDescent="0.25">
      <c r="A46" s="5"/>
      <c r="C46" s="5"/>
      <c r="D46" s="5"/>
    </row>
    <row r="47" spans="1:4" x14ac:dyDescent="0.25">
      <c r="A47" s="5"/>
      <c r="C47" s="5"/>
      <c r="D47" s="5"/>
    </row>
    <row r="48" spans="1:4" x14ac:dyDescent="0.25">
      <c r="A48" s="5"/>
      <c r="C48" s="5"/>
      <c r="D48" s="5"/>
    </row>
    <row r="49" spans="1:4" x14ac:dyDescent="0.25">
      <c r="A49" s="5"/>
      <c r="C49" s="5"/>
      <c r="D49" s="5"/>
    </row>
    <row r="50" spans="1:4" x14ac:dyDescent="0.25">
      <c r="A50" s="5"/>
      <c r="C50" s="5"/>
      <c r="D50" s="5"/>
    </row>
    <row r="51" spans="1:4" x14ac:dyDescent="0.25">
      <c r="A51" s="5"/>
      <c r="C51" s="5"/>
      <c r="D51" s="5"/>
    </row>
    <row r="52" spans="1:4" x14ac:dyDescent="0.25">
      <c r="A52" s="5"/>
      <c r="C52" s="5"/>
      <c r="D52" s="5"/>
    </row>
    <row r="53" spans="1:4" x14ac:dyDescent="0.25">
      <c r="A53" s="5"/>
      <c r="C53" s="5"/>
      <c r="D53" s="5"/>
    </row>
    <row r="54" spans="1:4" x14ac:dyDescent="0.25">
      <c r="A54" s="5"/>
      <c r="C54" s="5"/>
      <c r="D54" s="5"/>
    </row>
    <row r="55" spans="1:4" x14ac:dyDescent="0.25">
      <c r="A55" s="5"/>
      <c r="C55" s="5"/>
      <c r="D55" s="5"/>
    </row>
    <row r="56" spans="1:4" x14ac:dyDescent="0.25">
      <c r="A56" s="5"/>
      <c r="C56" s="5"/>
      <c r="D56" s="5"/>
    </row>
    <row r="57" spans="1:4" x14ac:dyDescent="0.25">
      <c r="A57" s="5"/>
      <c r="C57" s="5"/>
      <c r="D57" s="5"/>
    </row>
    <row r="58" spans="1:4" x14ac:dyDescent="0.25">
      <c r="A58" s="5"/>
      <c r="C58" s="5"/>
      <c r="D58" s="5"/>
    </row>
    <row r="59" spans="1:4" x14ac:dyDescent="0.25">
      <c r="A59" s="5"/>
      <c r="C59" s="5"/>
      <c r="D59" s="5"/>
    </row>
    <row r="60" spans="1:4" x14ac:dyDescent="0.25">
      <c r="A60" s="5"/>
      <c r="C60" s="5"/>
      <c r="D60" s="5"/>
    </row>
    <row r="61" spans="1:4" x14ac:dyDescent="0.25">
      <c r="A61" s="5"/>
      <c r="C61" s="5"/>
      <c r="D61" s="5"/>
    </row>
    <row r="62" spans="1:4" x14ac:dyDescent="0.25">
      <c r="A62" s="5"/>
      <c r="C62" s="5"/>
      <c r="D62" s="5"/>
    </row>
    <row r="63" spans="1:4" x14ac:dyDescent="0.25">
      <c r="A63" s="5"/>
      <c r="C63" s="5"/>
      <c r="D63" s="5"/>
    </row>
    <row r="64" spans="1:4" x14ac:dyDescent="0.25">
      <c r="A64" s="5"/>
      <c r="C64" s="5"/>
      <c r="D64" s="5"/>
    </row>
    <row r="65" spans="1:4" x14ac:dyDescent="0.25">
      <c r="A65" s="5"/>
      <c r="C65" s="5"/>
      <c r="D65" s="5"/>
    </row>
    <row r="66" spans="1:4" x14ac:dyDescent="0.25">
      <c r="A66" s="5"/>
      <c r="C66" s="5"/>
      <c r="D66" s="5"/>
    </row>
    <row r="67" spans="1:4" x14ac:dyDescent="0.25">
      <c r="A67" s="5"/>
      <c r="C67" s="5"/>
      <c r="D67" s="5"/>
    </row>
    <row r="68" spans="1:4" x14ac:dyDescent="0.25">
      <c r="A68" s="5"/>
      <c r="C68" s="5"/>
      <c r="D68" s="5"/>
    </row>
    <row r="69" spans="1:4" x14ac:dyDescent="0.25">
      <c r="A69" s="5"/>
      <c r="C69" s="5"/>
      <c r="D69" s="5"/>
    </row>
    <row r="70" spans="1:4" x14ac:dyDescent="0.25">
      <c r="A70" s="5"/>
      <c r="C70" s="5"/>
      <c r="D70" s="5"/>
    </row>
    <row r="71" spans="1:4" x14ac:dyDescent="0.25">
      <c r="A71" s="5"/>
      <c r="C71" s="5"/>
      <c r="D71" s="5"/>
    </row>
    <row r="72" spans="1:4" x14ac:dyDescent="0.25">
      <c r="A72" s="5"/>
      <c r="C72" s="5"/>
      <c r="D72" s="5"/>
    </row>
    <row r="73" spans="1:4" x14ac:dyDescent="0.25">
      <c r="A73" s="5"/>
      <c r="C73" s="5"/>
      <c r="D73" s="5"/>
    </row>
    <row r="74" spans="1:4" x14ac:dyDescent="0.25">
      <c r="A74" s="5"/>
      <c r="C74" s="5"/>
      <c r="D74" s="5"/>
    </row>
    <row r="75" spans="1:4" x14ac:dyDescent="0.25">
      <c r="A75" s="5"/>
      <c r="C75" s="5"/>
      <c r="D75" s="5"/>
    </row>
    <row r="76" spans="1:4" x14ac:dyDescent="0.25">
      <c r="A76" s="5"/>
      <c r="C76" s="5"/>
      <c r="D76" s="5"/>
    </row>
    <row r="77" spans="1:4" x14ac:dyDescent="0.25">
      <c r="A77" s="5"/>
      <c r="C77" s="5"/>
      <c r="D77" s="5"/>
    </row>
    <row r="78" spans="1:4" x14ac:dyDescent="0.25">
      <c r="A78" s="5"/>
      <c r="C78" s="5"/>
      <c r="D78" s="5"/>
    </row>
    <row r="79" spans="1:4" x14ac:dyDescent="0.25">
      <c r="A79" s="5"/>
      <c r="C79" s="5"/>
      <c r="D79" s="5"/>
    </row>
    <row r="80" spans="1:4" x14ac:dyDescent="0.25">
      <c r="A80" s="5"/>
      <c r="C80" s="5"/>
      <c r="D80" s="5"/>
    </row>
  </sheetData>
  <mergeCells count="2">
    <mergeCell ref="D1:H1"/>
    <mergeCell ref="C5:C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8DF80-143F-4159-9478-0A859C5A4017}">
  <dimension ref="A1:M91"/>
  <sheetViews>
    <sheetView workbookViewId="0">
      <selection activeCell="D2" sqref="D2"/>
    </sheetView>
  </sheetViews>
  <sheetFormatPr defaultRowHeight="16.5" x14ac:dyDescent="0.25"/>
  <cols>
    <col min="1" max="1" width="16.7109375" style="2" customWidth="1"/>
    <col min="2" max="2" width="35.7109375" style="5" customWidth="1"/>
    <col min="3" max="3" width="16.140625" style="2" customWidth="1"/>
    <col min="4" max="4" width="16.85546875" style="2" customWidth="1"/>
    <col min="5" max="5" width="15.7109375" style="5" customWidth="1"/>
    <col min="6" max="6" width="17.5703125" style="5" customWidth="1"/>
    <col min="7" max="7" width="17.140625" style="5" customWidth="1"/>
    <col min="8" max="8" width="21.7109375" style="5" customWidth="1"/>
    <col min="9" max="9" width="17.42578125" style="5" customWidth="1"/>
    <col min="10" max="10" width="21.7109375" style="5" customWidth="1"/>
    <col min="11" max="11" width="18.140625" style="5" customWidth="1"/>
    <col min="12" max="12" width="21.28515625" style="5" customWidth="1"/>
    <col min="13" max="13" width="17.42578125" style="5" customWidth="1"/>
    <col min="14" max="14" width="16.7109375" style="5" customWidth="1"/>
    <col min="15" max="16384" width="9.140625" style="5"/>
  </cols>
  <sheetData>
    <row r="1" spans="1:13" s="1" customFormat="1" ht="22.5" x14ac:dyDescent="0.3">
      <c r="A1" s="2"/>
      <c r="C1" s="2"/>
      <c r="D1" s="40" t="s">
        <v>171</v>
      </c>
      <c r="E1" s="40"/>
      <c r="F1" s="40"/>
      <c r="G1" s="40"/>
      <c r="H1" s="40"/>
      <c r="I1" s="10"/>
      <c r="J1" s="10"/>
      <c r="K1" s="10"/>
      <c r="L1" s="10"/>
      <c r="M1" s="10"/>
    </row>
    <row r="3" spans="1:13" ht="30.75" customHeight="1" x14ac:dyDescent="0.25"/>
    <row r="4" spans="1:13" ht="28.5" customHeight="1" x14ac:dyDescent="0.25">
      <c r="A4" s="9" t="s">
        <v>61</v>
      </c>
      <c r="B4" s="28" t="s">
        <v>3</v>
      </c>
      <c r="C4" s="9" t="s">
        <v>60</v>
      </c>
      <c r="D4" s="9" t="s">
        <v>67</v>
      </c>
    </row>
    <row r="5" spans="1:13" ht="21" customHeight="1" x14ac:dyDescent="0.25">
      <c r="A5" s="14"/>
      <c r="B5" s="18"/>
      <c r="C5" s="41"/>
      <c r="D5" s="19"/>
    </row>
    <row r="6" spans="1:13" ht="17.25" x14ac:dyDescent="0.25">
      <c r="A6" s="15"/>
      <c r="B6" s="18"/>
      <c r="C6" s="42"/>
      <c r="D6" s="19"/>
    </row>
    <row r="7" spans="1:13" ht="17.25" x14ac:dyDescent="0.3">
      <c r="A7" s="17" t="s">
        <v>24</v>
      </c>
      <c r="B7" s="7"/>
      <c r="C7" s="7"/>
      <c r="D7" s="7"/>
    </row>
    <row r="8" spans="1:13" x14ac:dyDescent="0.25">
      <c r="A8" s="5"/>
      <c r="C8" s="5"/>
      <c r="D8" s="5"/>
    </row>
    <row r="9" spans="1:13" x14ac:dyDescent="0.25">
      <c r="A9" s="5"/>
      <c r="C9" s="5"/>
      <c r="D9" s="5"/>
    </row>
    <row r="10" spans="1:13" ht="23.25" x14ac:dyDescent="0.35">
      <c r="A10" s="27" t="s">
        <v>148</v>
      </c>
      <c r="C10" s="5"/>
      <c r="D10" s="5"/>
    </row>
    <row r="11" spans="1:13" x14ac:dyDescent="0.25">
      <c r="A11" s="4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4" t="s">
        <v>71</v>
      </c>
    </row>
    <row r="12" spans="1:13" x14ac:dyDescent="0.25">
      <c r="A12" s="8">
        <v>1</v>
      </c>
      <c r="B12" s="7" t="s">
        <v>156</v>
      </c>
      <c r="C12" s="7"/>
      <c r="D12" s="7">
        <v>5</v>
      </c>
      <c r="E12" s="7">
        <v>550000</v>
      </c>
      <c r="F12" s="7">
        <f>E12*D12</f>
        <v>2750000</v>
      </c>
      <c r="G12" s="7"/>
    </row>
    <row r="13" spans="1:13" x14ac:dyDescent="0.25">
      <c r="A13" s="8">
        <v>2</v>
      </c>
      <c r="B13" s="7"/>
      <c r="C13" s="7"/>
      <c r="D13" s="7"/>
      <c r="E13" s="7"/>
      <c r="F13" s="7">
        <f t="shared" ref="F13:F24" si="0">E13*D13</f>
        <v>0</v>
      </c>
      <c r="G13" s="7"/>
    </row>
    <row r="14" spans="1:13" x14ac:dyDescent="0.25">
      <c r="A14" s="8">
        <v>3</v>
      </c>
      <c r="B14" s="7"/>
      <c r="C14" s="7"/>
      <c r="D14" s="7"/>
      <c r="E14" s="7"/>
      <c r="F14" s="7">
        <f t="shared" si="0"/>
        <v>0</v>
      </c>
      <c r="G14" s="7"/>
    </row>
    <row r="15" spans="1:13" x14ac:dyDescent="0.25">
      <c r="A15" s="8">
        <v>4</v>
      </c>
      <c r="B15" s="7" t="s">
        <v>157</v>
      </c>
      <c r="C15" s="7"/>
      <c r="D15" s="7">
        <v>2</v>
      </c>
      <c r="E15" s="7">
        <v>212000</v>
      </c>
      <c r="F15" s="7">
        <f t="shared" si="0"/>
        <v>424000</v>
      </c>
      <c r="G15" s="7"/>
    </row>
    <row r="16" spans="1:13" x14ac:dyDescent="0.25">
      <c r="A16" s="8">
        <v>5</v>
      </c>
      <c r="B16" s="7" t="s">
        <v>158</v>
      </c>
      <c r="C16" s="7"/>
      <c r="D16" s="7">
        <v>50</v>
      </c>
      <c r="E16" s="7">
        <v>35000</v>
      </c>
      <c r="F16" s="7">
        <f t="shared" si="0"/>
        <v>1750000</v>
      </c>
      <c r="G16" s="7"/>
    </row>
    <row r="17" spans="1:7" x14ac:dyDescent="0.25">
      <c r="A17" s="8">
        <v>6</v>
      </c>
      <c r="B17" s="7" t="s">
        <v>159</v>
      </c>
      <c r="C17" s="7"/>
      <c r="D17" s="7">
        <v>50</v>
      </c>
      <c r="E17" s="7">
        <v>132000</v>
      </c>
      <c r="F17" s="7">
        <f t="shared" si="0"/>
        <v>6600000</v>
      </c>
      <c r="G17" s="7"/>
    </row>
    <row r="18" spans="1:7" x14ac:dyDescent="0.25">
      <c r="A18" s="8">
        <v>7</v>
      </c>
      <c r="B18" s="7" t="s">
        <v>160</v>
      </c>
      <c r="C18" s="7"/>
      <c r="D18" s="7">
        <v>5</v>
      </c>
      <c r="E18" s="7">
        <v>172000</v>
      </c>
      <c r="F18" s="7">
        <f t="shared" si="0"/>
        <v>860000</v>
      </c>
      <c r="G18" s="7"/>
    </row>
    <row r="19" spans="1:7" x14ac:dyDescent="0.25">
      <c r="A19" s="8">
        <v>8</v>
      </c>
      <c r="B19" s="7" t="s">
        <v>161</v>
      </c>
      <c r="C19" s="7"/>
      <c r="D19" s="7">
        <v>5</v>
      </c>
      <c r="E19" s="7">
        <v>235000</v>
      </c>
      <c r="F19" s="7">
        <f t="shared" si="0"/>
        <v>1175000</v>
      </c>
      <c r="G19" s="7"/>
    </row>
    <row r="20" spans="1:7" x14ac:dyDescent="0.25">
      <c r="A20" s="8">
        <v>9</v>
      </c>
      <c r="B20" s="7" t="s">
        <v>162</v>
      </c>
      <c r="C20" s="7"/>
      <c r="D20" s="7">
        <v>5</v>
      </c>
      <c r="E20" s="7">
        <v>300000</v>
      </c>
      <c r="F20" s="7">
        <f t="shared" si="0"/>
        <v>1500000</v>
      </c>
      <c r="G20" s="7"/>
    </row>
    <row r="21" spans="1:7" x14ac:dyDescent="0.25">
      <c r="A21" s="8">
        <v>10</v>
      </c>
      <c r="B21" s="7" t="s">
        <v>163</v>
      </c>
      <c r="C21" s="7"/>
      <c r="D21" s="7">
        <v>1</v>
      </c>
      <c r="E21" s="7">
        <v>85000</v>
      </c>
      <c r="F21" s="7">
        <f t="shared" si="0"/>
        <v>85000</v>
      </c>
      <c r="G21" s="7"/>
    </row>
    <row r="22" spans="1:7" x14ac:dyDescent="0.25">
      <c r="A22" s="8">
        <v>11</v>
      </c>
      <c r="B22" s="7"/>
      <c r="C22" s="7"/>
      <c r="D22" s="7"/>
      <c r="E22" s="7"/>
      <c r="F22" s="7">
        <f t="shared" si="0"/>
        <v>0</v>
      </c>
      <c r="G22" s="7"/>
    </row>
    <row r="23" spans="1:7" x14ac:dyDescent="0.25">
      <c r="A23" s="8">
        <v>12</v>
      </c>
      <c r="B23" s="7" t="s">
        <v>164</v>
      </c>
      <c r="C23" s="7"/>
      <c r="D23" s="7">
        <v>5</v>
      </c>
      <c r="E23" s="7">
        <v>25000</v>
      </c>
      <c r="F23" s="7">
        <f t="shared" si="0"/>
        <v>125000</v>
      </c>
      <c r="G23" s="7"/>
    </row>
    <row r="24" spans="1:7" x14ac:dyDescent="0.25">
      <c r="A24" s="8">
        <v>13</v>
      </c>
      <c r="B24" s="7" t="s">
        <v>165</v>
      </c>
      <c r="C24" s="7"/>
      <c r="D24" s="7">
        <v>30</v>
      </c>
      <c r="E24" s="7">
        <v>58000</v>
      </c>
      <c r="F24" s="7">
        <f t="shared" si="0"/>
        <v>1740000</v>
      </c>
      <c r="G24" s="7"/>
    </row>
    <row r="25" spans="1:7" x14ac:dyDescent="0.25">
      <c r="A25" s="8">
        <v>14</v>
      </c>
      <c r="B25" s="7"/>
      <c r="C25" s="7"/>
      <c r="D25" s="7"/>
      <c r="E25" s="7"/>
      <c r="F25" s="7"/>
      <c r="G25" s="7"/>
    </row>
    <row r="26" spans="1:7" x14ac:dyDescent="0.25">
      <c r="A26" s="20" t="s">
        <v>24</v>
      </c>
      <c r="B26" s="21"/>
      <c r="C26" s="21"/>
      <c r="D26" s="21"/>
      <c r="E26" s="22"/>
      <c r="F26" s="7"/>
      <c r="G26" s="7"/>
    </row>
    <row r="29" spans="1:7" x14ac:dyDescent="0.25">
      <c r="A29" s="7" t="s">
        <v>0</v>
      </c>
      <c r="B29" s="7" t="s">
        <v>1</v>
      </c>
      <c r="C29" s="7" t="s">
        <v>2</v>
      </c>
      <c r="D29" s="7" t="s">
        <v>3</v>
      </c>
      <c r="E29" s="7" t="s">
        <v>4</v>
      </c>
      <c r="F29" s="7" t="s">
        <v>5</v>
      </c>
      <c r="G29" s="7" t="s">
        <v>71</v>
      </c>
    </row>
    <row r="30" spans="1:7" x14ac:dyDescent="0.25">
      <c r="A30" s="7">
        <v>1</v>
      </c>
      <c r="B30" s="7" t="s">
        <v>145</v>
      </c>
      <c r="C30" s="7" t="s">
        <v>6</v>
      </c>
      <c r="D30" s="7">
        <v>40</v>
      </c>
      <c r="E30" s="7">
        <v>31000</v>
      </c>
      <c r="F30" s="7">
        <v>1240000</v>
      </c>
      <c r="G30" s="7"/>
    </row>
    <row r="31" spans="1:7" x14ac:dyDescent="0.25">
      <c r="A31" s="7">
        <v>2</v>
      </c>
      <c r="B31" s="7" t="s">
        <v>146</v>
      </c>
      <c r="C31" s="7" t="s">
        <v>6</v>
      </c>
      <c r="D31" s="7">
        <v>30</v>
      </c>
      <c r="E31" s="7">
        <v>16000</v>
      </c>
      <c r="F31" s="7">
        <v>480000</v>
      </c>
      <c r="G31" s="7"/>
    </row>
    <row r="32" spans="1:7" x14ac:dyDescent="0.25">
      <c r="A32" s="7">
        <v>3</v>
      </c>
      <c r="B32" s="7" t="s">
        <v>147</v>
      </c>
      <c r="C32" s="7" t="s">
        <v>6</v>
      </c>
      <c r="D32" s="7">
        <v>38.729999999999997</v>
      </c>
      <c r="E32" s="7">
        <v>30000</v>
      </c>
      <c r="F32" s="7">
        <v>1161900</v>
      </c>
      <c r="G32" s="7"/>
    </row>
    <row r="33" spans="1:7" x14ac:dyDescent="0.25">
      <c r="A33" s="43" t="s">
        <v>24</v>
      </c>
      <c r="B33" s="44"/>
      <c r="C33" s="44"/>
      <c r="D33" s="44"/>
      <c r="E33" s="45"/>
      <c r="F33" s="7">
        <f>SUM(F30:F32)</f>
        <v>2881900</v>
      </c>
      <c r="G33" s="7"/>
    </row>
    <row r="34" spans="1:7" x14ac:dyDescent="0.25">
      <c r="A34" s="5"/>
      <c r="C34" s="5"/>
      <c r="D34" s="5"/>
    </row>
    <row r="35" spans="1:7" x14ac:dyDescent="0.25">
      <c r="A35" s="5"/>
      <c r="C35" s="5"/>
      <c r="D35" s="5"/>
    </row>
    <row r="36" spans="1:7" x14ac:dyDescent="0.25">
      <c r="A36" s="5"/>
      <c r="C36" s="5"/>
      <c r="D36" s="5"/>
    </row>
    <row r="37" spans="1:7" x14ac:dyDescent="0.25">
      <c r="A37" s="4" t="s">
        <v>0</v>
      </c>
      <c r="B37" s="4" t="s">
        <v>1</v>
      </c>
      <c r="C37" s="4" t="s">
        <v>2</v>
      </c>
      <c r="D37" s="4" t="s">
        <v>3</v>
      </c>
      <c r="E37" s="4" t="s">
        <v>4</v>
      </c>
      <c r="F37" s="4" t="s">
        <v>5</v>
      </c>
      <c r="G37" s="4" t="s">
        <v>71</v>
      </c>
    </row>
    <row r="38" spans="1:7" x14ac:dyDescent="0.25">
      <c r="A38" s="8">
        <v>1</v>
      </c>
      <c r="B38" s="7" t="s">
        <v>149</v>
      </c>
      <c r="C38" s="7"/>
      <c r="D38" s="7">
        <v>3</v>
      </c>
      <c r="E38" s="7">
        <v>60200</v>
      </c>
      <c r="F38" s="7">
        <f t="shared" ref="F38:F44" si="1">E38*D38</f>
        <v>180600</v>
      </c>
      <c r="G38" s="7"/>
    </row>
    <row r="39" spans="1:7" x14ac:dyDescent="0.25">
      <c r="A39" s="8">
        <v>2</v>
      </c>
      <c r="B39" s="7" t="s">
        <v>150</v>
      </c>
      <c r="C39" s="7"/>
      <c r="D39" s="7">
        <v>5</v>
      </c>
      <c r="E39" s="7">
        <v>190000</v>
      </c>
      <c r="F39" s="7">
        <f t="shared" si="1"/>
        <v>950000</v>
      </c>
      <c r="G39" s="7"/>
    </row>
    <row r="40" spans="1:7" x14ac:dyDescent="0.25">
      <c r="A40" s="8">
        <v>3</v>
      </c>
      <c r="B40" s="7" t="s">
        <v>152</v>
      </c>
      <c r="C40" s="7"/>
      <c r="D40" s="7">
        <v>5</v>
      </c>
      <c r="E40" s="7">
        <v>25000</v>
      </c>
      <c r="F40" s="7">
        <f t="shared" si="1"/>
        <v>125000</v>
      </c>
      <c r="G40" s="7"/>
    </row>
    <row r="41" spans="1:7" x14ac:dyDescent="0.25">
      <c r="A41" s="8">
        <v>4</v>
      </c>
      <c r="B41" s="7" t="s">
        <v>151</v>
      </c>
      <c r="C41" s="7"/>
      <c r="D41" s="7">
        <v>3</v>
      </c>
      <c r="E41" s="7">
        <v>336000</v>
      </c>
      <c r="F41" s="7">
        <f t="shared" si="1"/>
        <v>1008000</v>
      </c>
      <c r="G41" s="7"/>
    </row>
    <row r="42" spans="1:7" x14ac:dyDescent="0.25">
      <c r="A42" s="8">
        <v>5</v>
      </c>
      <c r="B42" s="7" t="s">
        <v>153</v>
      </c>
      <c r="C42" s="7"/>
      <c r="D42" s="7">
        <v>3</v>
      </c>
      <c r="E42" s="7">
        <v>86000</v>
      </c>
      <c r="F42" s="7">
        <f t="shared" si="1"/>
        <v>258000</v>
      </c>
      <c r="G42" s="7"/>
    </row>
    <row r="43" spans="1:7" x14ac:dyDescent="0.25">
      <c r="A43" s="8">
        <v>6</v>
      </c>
      <c r="B43" s="7" t="s">
        <v>154</v>
      </c>
      <c r="C43" s="7"/>
      <c r="D43" s="7">
        <v>120</v>
      </c>
      <c r="E43" s="7">
        <v>34000</v>
      </c>
      <c r="F43" s="7">
        <f t="shared" si="1"/>
        <v>4080000</v>
      </c>
      <c r="G43" s="7"/>
    </row>
    <row r="44" spans="1:7" x14ac:dyDescent="0.25">
      <c r="A44" s="8">
        <v>7</v>
      </c>
      <c r="B44" s="7" t="s">
        <v>155</v>
      </c>
      <c r="C44" s="7"/>
      <c r="D44" s="7">
        <v>1</v>
      </c>
      <c r="E44" s="7">
        <v>100000</v>
      </c>
      <c r="F44" s="7">
        <f t="shared" si="1"/>
        <v>100000</v>
      </c>
      <c r="G44" s="7"/>
    </row>
    <row r="45" spans="1:7" x14ac:dyDescent="0.25">
      <c r="A45" s="8">
        <v>8</v>
      </c>
      <c r="B45" s="7"/>
      <c r="C45" s="7"/>
      <c r="D45" s="7"/>
      <c r="E45" s="7"/>
      <c r="F45" s="7"/>
      <c r="G45" s="7"/>
    </row>
    <row r="46" spans="1:7" x14ac:dyDescent="0.25">
      <c r="A46" s="8">
        <v>9</v>
      </c>
      <c r="B46" s="7"/>
      <c r="C46" s="7"/>
      <c r="D46" s="7"/>
      <c r="E46" s="7"/>
      <c r="F46" s="7"/>
      <c r="G46" s="7"/>
    </row>
    <row r="47" spans="1:7" x14ac:dyDescent="0.25">
      <c r="A47" s="8">
        <v>10</v>
      </c>
      <c r="B47" s="7"/>
      <c r="C47" s="7"/>
      <c r="D47" s="7"/>
      <c r="E47" s="7"/>
      <c r="F47" s="7"/>
      <c r="G47" s="7"/>
    </row>
    <row r="48" spans="1:7" x14ac:dyDescent="0.25">
      <c r="A48" s="8">
        <v>11</v>
      </c>
      <c r="B48" s="7"/>
      <c r="C48" s="7"/>
      <c r="D48" s="7"/>
      <c r="E48" s="7"/>
      <c r="F48" s="7"/>
      <c r="G48" s="7"/>
    </row>
    <row r="49" spans="1:7" x14ac:dyDescent="0.25">
      <c r="A49" s="8">
        <v>12</v>
      </c>
      <c r="B49" s="7"/>
      <c r="C49" s="7"/>
      <c r="D49" s="7"/>
      <c r="E49" s="7"/>
      <c r="F49" s="7"/>
      <c r="G49" s="7"/>
    </row>
    <row r="50" spans="1:7" x14ac:dyDescent="0.25">
      <c r="A50" s="8">
        <v>13</v>
      </c>
      <c r="B50" s="7"/>
      <c r="C50" s="7"/>
      <c r="D50" s="7"/>
      <c r="E50" s="7"/>
      <c r="F50" s="7"/>
      <c r="G50" s="7"/>
    </row>
    <row r="51" spans="1:7" x14ac:dyDescent="0.25">
      <c r="A51" s="8">
        <v>14</v>
      </c>
      <c r="B51" s="7"/>
      <c r="C51" s="7"/>
      <c r="D51" s="7"/>
      <c r="E51" s="7"/>
      <c r="F51" s="7"/>
      <c r="G51" s="7"/>
    </row>
    <row r="52" spans="1:7" x14ac:dyDescent="0.25">
      <c r="A52" s="23" t="s">
        <v>24</v>
      </c>
      <c r="B52" s="24"/>
      <c r="C52" s="24"/>
      <c r="D52" s="24"/>
      <c r="E52" s="25"/>
      <c r="F52" s="7">
        <f>SUM(F38:F44)</f>
        <v>6701600</v>
      </c>
      <c r="G52" s="7"/>
    </row>
    <row r="53" spans="1:7" x14ac:dyDescent="0.25">
      <c r="A53" s="5"/>
      <c r="C53" s="5"/>
      <c r="D53" s="5"/>
    </row>
    <row r="54" spans="1:7" x14ac:dyDescent="0.25">
      <c r="A54" s="5"/>
      <c r="C54" s="5"/>
      <c r="D54" s="5"/>
    </row>
    <row r="55" spans="1:7" x14ac:dyDescent="0.25">
      <c r="A55" s="5"/>
      <c r="C55" s="5"/>
      <c r="D55" s="5"/>
    </row>
    <row r="56" spans="1:7" x14ac:dyDescent="0.25">
      <c r="A56" s="5"/>
      <c r="C56" s="5"/>
      <c r="D56" s="5"/>
    </row>
    <row r="57" spans="1:7" x14ac:dyDescent="0.25">
      <c r="A57" s="5"/>
      <c r="C57" s="5"/>
      <c r="D57" s="5"/>
    </row>
    <row r="58" spans="1:7" x14ac:dyDescent="0.25">
      <c r="A58" s="5"/>
      <c r="C58" s="5"/>
      <c r="D58" s="5"/>
    </row>
    <row r="59" spans="1:7" x14ac:dyDescent="0.25">
      <c r="A59" s="5"/>
      <c r="C59" s="5"/>
      <c r="D59" s="5"/>
    </row>
    <row r="60" spans="1:7" x14ac:dyDescent="0.25">
      <c r="A60" s="5"/>
      <c r="C60" s="5"/>
      <c r="D60" s="5"/>
    </row>
    <row r="61" spans="1:7" x14ac:dyDescent="0.25">
      <c r="A61" s="5"/>
      <c r="C61" s="5"/>
      <c r="D61" s="5"/>
    </row>
    <row r="62" spans="1:7" x14ac:dyDescent="0.25">
      <c r="A62" s="5"/>
      <c r="C62" s="5"/>
      <c r="D62" s="5"/>
    </row>
    <row r="63" spans="1:7" x14ac:dyDescent="0.25">
      <c r="A63" s="5"/>
      <c r="C63" s="5"/>
      <c r="D63" s="5"/>
    </row>
    <row r="64" spans="1:7" x14ac:dyDescent="0.25">
      <c r="A64" s="5"/>
      <c r="C64" s="5"/>
      <c r="D64" s="5"/>
    </row>
    <row r="65" spans="1:4" x14ac:dyDescent="0.25">
      <c r="A65" s="5"/>
      <c r="C65" s="5"/>
      <c r="D65" s="5"/>
    </row>
    <row r="66" spans="1:4" x14ac:dyDescent="0.25">
      <c r="A66" s="5"/>
      <c r="C66" s="5"/>
      <c r="D66" s="5"/>
    </row>
    <row r="67" spans="1:4" x14ac:dyDescent="0.25">
      <c r="A67" s="5"/>
      <c r="C67" s="5"/>
      <c r="D67" s="5"/>
    </row>
    <row r="68" spans="1:4" x14ac:dyDescent="0.25">
      <c r="A68" s="5"/>
      <c r="C68" s="5"/>
      <c r="D68" s="5"/>
    </row>
    <row r="69" spans="1:4" x14ac:dyDescent="0.25">
      <c r="A69" s="5"/>
      <c r="C69" s="5"/>
      <c r="D69" s="5"/>
    </row>
    <row r="70" spans="1:4" x14ac:dyDescent="0.25">
      <c r="A70" s="5"/>
      <c r="C70" s="5"/>
      <c r="D70" s="5"/>
    </row>
    <row r="71" spans="1:4" x14ac:dyDescent="0.25">
      <c r="A71" s="5"/>
      <c r="C71" s="5"/>
      <c r="D71" s="5"/>
    </row>
    <row r="72" spans="1:4" x14ac:dyDescent="0.25">
      <c r="A72" s="5"/>
      <c r="C72" s="5"/>
      <c r="D72" s="5"/>
    </row>
    <row r="73" spans="1:4" x14ac:dyDescent="0.25">
      <c r="A73" s="5"/>
      <c r="C73" s="5"/>
      <c r="D73" s="5"/>
    </row>
    <row r="74" spans="1:4" x14ac:dyDescent="0.25">
      <c r="A74" s="5"/>
      <c r="C74" s="5"/>
      <c r="D74" s="5"/>
    </row>
    <row r="75" spans="1:4" x14ac:dyDescent="0.25">
      <c r="A75" s="5"/>
      <c r="C75" s="5"/>
      <c r="D75" s="5"/>
    </row>
    <row r="76" spans="1:4" x14ac:dyDescent="0.25">
      <c r="A76" s="5"/>
      <c r="C76" s="5"/>
      <c r="D76" s="5"/>
    </row>
    <row r="77" spans="1:4" x14ac:dyDescent="0.25">
      <c r="A77" s="5"/>
      <c r="C77" s="5"/>
      <c r="D77" s="5"/>
    </row>
    <row r="78" spans="1:4" x14ac:dyDescent="0.25">
      <c r="A78" s="5"/>
      <c r="C78" s="5"/>
      <c r="D78" s="5"/>
    </row>
    <row r="79" spans="1:4" x14ac:dyDescent="0.25">
      <c r="A79" s="5"/>
      <c r="C79" s="5"/>
      <c r="D79" s="5"/>
    </row>
    <row r="80" spans="1:4" x14ac:dyDescent="0.25">
      <c r="A80" s="5"/>
      <c r="C80" s="5"/>
      <c r="D80" s="5"/>
    </row>
    <row r="81" spans="1:4" x14ac:dyDescent="0.25">
      <c r="A81" s="5"/>
      <c r="C81" s="5"/>
      <c r="D81" s="5"/>
    </row>
    <row r="82" spans="1:4" x14ac:dyDescent="0.25">
      <c r="A82" s="5"/>
      <c r="C82" s="5"/>
      <c r="D82" s="5"/>
    </row>
    <row r="83" spans="1:4" x14ac:dyDescent="0.25">
      <c r="A83" s="5"/>
      <c r="C83" s="5"/>
      <c r="D83" s="5"/>
    </row>
    <row r="84" spans="1:4" x14ac:dyDescent="0.25">
      <c r="A84" s="5"/>
      <c r="C84" s="5"/>
      <c r="D84" s="5"/>
    </row>
    <row r="85" spans="1:4" x14ac:dyDescent="0.25">
      <c r="A85" s="5"/>
      <c r="C85" s="5"/>
      <c r="D85" s="5"/>
    </row>
    <row r="86" spans="1:4" x14ac:dyDescent="0.25">
      <c r="A86" s="5"/>
      <c r="C86" s="5"/>
      <c r="D86" s="5"/>
    </row>
    <row r="87" spans="1:4" x14ac:dyDescent="0.25">
      <c r="A87" s="5"/>
      <c r="C87" s="5"/>
      <c r="D87" s="5"/>
    </row>
    <row r="88" spans="1:4" x14ac:dyDescent="0.25">
      <c r="A88" s="5"/>
      <c r="C88" s="5"/>
      <c r="D88" s="5"/>
    </row>
    <row r="89" spans="1:4" x14ac:dyDescent="0.25">
      <c r="A89" s="5"/>
      <c r="C89" s="5"/>
      <c r="D89" s="5"/>
    </row>
    <row r="90" spans="1:4" x14ac:dyDescent="0.25">
      <c r="A90" s="5"/>
      <c r="C90" s="5"/>
      <c r="D90" s="5"/>
    </row>
    <row r="91" spans="1:4" x14ac:dyDescent="0.25">
      <c r="A91" s="5"/>
      <c r="C91" s="5"/>
      <c r="D91" s="5"/>
    </row>
  </sheetData>
  <mergeCells count="3">
    <mergeCell ref="D1:H1"/>
    <mergeCell ref="C5:C6"/>
    <mergeCell ref="A33:E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25.05</vt:lpstr>
      <vt:lpstr>24.05</vt:lpstr>
      <vt:lpstr>23.05</vt:lpstr>
      <vt:lpstr>22.05</vt:lpstr>
      <vt:lpstr>20.05</vt:lpstr>
      <vt:lpstr>19.05</vt:lpstr>
      <vt:lpstr>18.05</vt:lpstr>
      <vt:lpstr>16.05</vt:lpstr>
      <vt:lpstr>15.05</vt:lpstr>
      <vt:lpstr>14.05</vt:lpstr>
      <vt:lpstr>12.05</vt:lpstr>
      <vt:lpstr>11.05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2020-05-22T06:10:08Z</dcterms:created>
  <dcterms:modified xsi:type="dcterms:W3CDTF">2020-06-04T13:56:28Z</dcterms:modified>
</cp:coreProperties>
</file>