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\Project\RA SCA\"/>
    </mc:Choice>
  </mc:AlternateContent>
  <xr:revisionPtr revIDLastSave="0" documentId="13_ncr:1_{A5513FE7-8C25-40C2-8320-96B4DECFCAE4}" xr6:coauthVersionLast="47" xr6:coauthVersionMax="47" xr10:uidLastSave="{00000000-0000-0000-0000-000000000000}"/>
  <bookViews>
    <workbookView xWindow="12" yWindow="0" windowWidth="23028" windowHeight="12240" xr2:uid="{AF9E1D08-B5B0-AB4B-A5F4-F0D21D5CA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L12" i="1"/>
  <c r="L13" i="1"/>
  <c r="L11" i="1"/>
  <c r="I12" i="1"/>
  <c r="I13" i="1"/>
  <c r="I11" i="1"/>
  <c r="H12" i="1"/>
  <c r="H13" i="1"/>
  <c r="G12" i="1"/>
  <c r="G13" i="1"/>
  <c r="G11" i="1"/>
  <c r="H11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6" i="1"/>
  <c r="I7" i="1"/>
  <c r="I6" i="1"/>
  <c r="G7" i="1"/>
  <c r="G6" i="1"/>
  <c r="F7" i="1"/>
  <c r="H7" i="1" s="1"/>
  <c r="F6" i="1"/>
  <c r="F5" i="1"/>
  <c r="H6" i="1"/>
  <c r="H5" i="1"/>
  <c r="M5" i="1" s="1"/>
  <c r="G5" i="1"/>
  <c r="I5" i="1" s="1"/>
  <c r="L6" i="1" s="1"/>
  <c r="M6" i="1" l="1"/>
  <c r="M7" i="1"/>
  <c r="L5" i="1"/>
  <c r="L7" i="1"/>
</calcChain>
</file>

<file path=xl/sharedStrings.xml><?xml version="1.0" encoding="utf-8"?>
<sst xmlns="http://schemas.openxmlformats.org/spreadsheetml/2006/main" count="398" uniqueCount="25">
  <si>
    <t>day</t>
  </si>
  <si>
    <t>apple_juice</t>
  </si>
  <si>
    <t>Type</t>
  </si>
  <si>
    <t>Sales</t>
  </si>
  <si>
    <t>forescast</t>
  </si>
  <si>
    <t>Lead time</t>
  </si>
  <si>
    <t>Ordering quantity</t>
  </si>
  <si>
    <t>Method 1</t>
  </si>
  <si>
    <t>Average method</t>
  </si>
  <si>
    <t>Method 2</t>
  </si>
  <si>
    <t>Forecast method</t>
  </si>
  <si>
    <t>Average Daily Demand</t>
  </si>
  <si>
    <t>Standard Deviation of DDLT</t>
  </si>
  <si>
    <t>DDLT</t>
  </si>
  <si>
    <t>Standard Deviation of Daily Demand</t>
  </si>
  <si>
    <t>Category</t>
  </si>
  <si>
    <t>Service Level</t>
  </si>
  <si>
    <t>Safety Stock</t>
  </si>
  <si>
    <t>A</t>
  </si>
  <si>
    <t>B</t>
  </si>
  <si>
    <t>C</t>
  </si>
  <si>
    <t>Re-order point</t>
  </si>
  <si>
    <t>RMSE</t>
  </si>
  <si>
    <t>Forecast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</si>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</sst>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435B-EED7-D34E-AF2A-3B97288A6CF7}">
  <dimension ref="A1:M368"/>
  <sheetViews>
    <sheetView tabSelected="1" topLeftCell="B1" zoomScaleNormal="100" workbookViewId="0">
      <selection activeCell="I11" sqref="I11"/>
    </sheetView>
  </sheetViews>
  <sheetFormatPr defaultColWidth="11.19921875" defaultRowHeight="15.6" x14ac:dyDescent="0.3"/>
  <cols>
    <col min="5" max="5" width="15.8984375" bestFit="1" customWidth="1"/>
    <col min="6" max="6" width="19.8984375" bestFit="1" customWidth="1"/>
    <col min="7" max="7" width="31.796875" bestFit="1" customWidth="1"/>
    <col min="8" max="8" width="11.8984375" bestFit="1" customWidth="1"/>
    <col min="9" max="9" width="24.19921875" bestFit="1" customWidth="1"/>
    <col min="10" max="10" width="8.296875" bestFit="1" customWidth="1"/>
    <col min="11" max="11" width="11.3984375" bestFit="1" customWidth="1"/>
    <col min="12" max="12" width="11.8984375" bestFit="1" customWidth="1"/>
    <col min="13" max="13" width="13.296875" bestFit="1" customWidth="1"/>
    <col min="14" max="14" width="15.296875" customWidth="1"/>
    <col min="15" max="15" width="12.19921875" bestFit="1" customWidth="1"/>
    <col min="16" max="16" width="17.69921875" bestFit="1" customWidth="1"/>
  </cols>
  <sheetData>
    <row r="1" spans="1:13" x14ac:dyDescent="0.3">
      <c r="A1" t="s">
        <v>0</v>
      </c>
      <c r="B1" t="s">
        <v>1</v>
      </c>
      <c r="C1" t="s">
        <v>2</v>
      </c>
      <c r="E1" s="1" t="s">
        <v>5</v>
      </c>
      <c r="F1" s="3">
        <v>14</v>
      </c>
    </row>
    <row r="2" spans="1:13" ht="16.2" thickBot="1" x14ac:dyDescent="0.35">
      <c r="A2">
        <v>1</v>
      </c>
      <c r="B2">
        <v>96</v>
      </c>
      <c r="C2" t="s">
        <v>3</v>
      </c>
      <c r="E2" s="6" t="s">
        <v>6</v>
      </c>
      <c r="F2" s="8">
        <v>500</v>
      </c>
    </row>
    <row r="3" spans="1:13" ht="16.2" thickBot="1" x14ac:dyDescent="0.35">
      <c r="A3">
        <v>2</v>
      </c>
      <c r="B3">
        <v>92</v>
      </c>
      <c r="C3" t="s">
        <v>3</v>
      </c>
    </row>
    <row r="4" spans="1:13" x14ac:dyDescent="0.3">
      <c r="A4">
        <v>3</v>
      </c>
      <c r="B4">
        <v>84</v>
      </c>
      <c r="C4" t="s">
        <v>3</v>
      </c>
      <c r="E4" s="1" t="s">
        <v>7</v>
      </c>
      <c r="F4" s="2" t="s">
        <v>11</v>
      </c>
      <c r="G4" s="2" t="s">
        <v>14</v>
      </c>
      <c r="H4" s="2" t="s">
        <v>13</v>
      </c>
      <c r="I4" s="2" t="s">
        <v>12</v>
      </c>
      <c r="J4" s="2" t="s">
        <v>15</v>
      </c>
      <c r="K4" s="2" t="s">
        <v>16</v>
      </c>
      <c r="L4" s="2" t="s">
        <v>17</v>
      </c>
      <c r="M4" s="3" t="s">
        <v>21</v>
      </c>
    </row>
    <row r="5" spans="1:13" x14ac:dyDescent="0.3">
      <c r="A5">
        <v>4</v>
      </c>
      <c r="B5">
        <v>113</v>
      </c>
      <c r="C5" t="s">
        <v>3</v>
      </c>
      <c r="E5" s="4" t="s">
        <v>8</v>
      </c>
      <c r="F5">
        <f>AVERAGE($B$321:$B$334)</f>
        <v>92.285714285714292</v>
      </c>
      <c r="G5">
        <f>_xlfn.STDEV.P(B321:B334)</f>
        <v>17.073072246036077</v>
      </c>
      <c r="H5">
        <f>F5*$F$1</f>
        <v>1292</v>
      </c>
      <c r="I5">
        <f>G5*SQRT(F1)</f>
        <v>63.881586884306053</v>
      </c>
      <c r="J5" t="s">
        <v>18</v>
      </c>
      <c r="K5">
        <v>0.95</v>
      </c>
      <c r="L5">
        <f>_xlfn.NORM.S.INV(K5)*$I$5</f>
        <v>105.07585988206637</v>
      </c>
      <c r="M5" s="5">
        <f>L5+H5</f>
        <v>1397.0758598820664</v>
      </c>
    </row>
    <row r="6" spans="1:13" x14ac:dyDescent="0.3">
      <c r="A6">
        <v>5</v>
      </c>
      <c r="B6">
        <v>65</v>
      </c>
      <c r="C6" t="s">
        <v>3</v>
      </c>
      <c r="E6" s="4"/>
      <c r="F6">
        <f>AVERAGE($B$321:$B$334)</f>
        <v>92.285714285714292</v>
      </c>
      <c r="G6">
        <f>_xlfn.STDEV.P($B$321:$B$334)</f>
        <v>17.073072246036077</v>
      </c>
      <c r="H6">
        <f t="shared" ref="H6:H7" si="0">F6*$F$1</f>
        <v>1292</v>
      </c>
      <c r="I6">
        <f>G5*SQRT($F$1)</f>
        <v>63.881586884306053</v>
      </c>
      <c r="J6" t="s">
        <v>19</v>
      </c>
      <c r="K6">
        <v>0.75</v>
      </c>
      <c r="L6">
        <f>_xlfn.NORM.S.INV(K6)*$I$5</f>
        <v>43.087475579724895</v>
      </c>
      <c r="M6" s="5">
        <f t="shared" ref="M6:M7" si="1">L6+H6</f>
        <v>1335.0874755797249</v>
      </c>
    </row>
    <row r="7" spans="1:13" ht="16.2" thickBot="1" x14ac:dyDescent="0.35">
      <c r="A7">
        <v>6</v>
      </c>
      <c r="B7">
        <v>95</v>
      </c>
      <c r="C7" t="s">
        <v>3</v>
      </c>
      <c r="E7" s="6"/>
      <c r="F7" s="7">
        <f>AVERAGE($B$321:$B$334)</f>
        <v>92.285714285714292</v>
      </c>
      <c r="G7" s="7">
        <f>_xlfn.STDEV.P($B$321:$B$334)</f>
        <v>17.073072246036077</v>
      </c>
      <c r="H7" s="7">
        <f t="shared" si="0"/>
        <v>1292</v>
      </c>
      <c r="I7" s="7">
        <f>G5*SQRT($F$1)</f>
        <v>63.881586884306053</v>
      </c>
      <c r="J7" s="7" t="s">
        <v>20</v>
      </c>
      <c r="K7" s="7">
        <v>0.6</v>
      </c>
      <c r="L7" s="7">
        <f>_xlfn.NORM.S.INV(K7)*$I$5</f>
        <v>16.18421498085684</v>
      </c>
      <c r="M7" s="8">
        <f t="shared" si="1"/>
        <v>1308.184214980857</v>
      </c>
    </row>
    <row r="8" spans="1:13" x14ac:dyDescent="0.3">
      <c r="A8">
        <v>7</v>
      </c>
      <c r="B8">
        <v>81</v>
      </c>
      <c r="C8" t="s">
        <v>3</v>
      </c>
    </row>
    <row r="9" spans="1:13" ht="16.2" thickBot="1" x14ac:dyDescent="0.35">
      <c r="A9">
        <v>8</v>
      </c>
      <c r="B9">
        <v>97</v>
      </c>
      <c r="C9" t="s">
        <v>3</v>
      </c>
    </row>
    <row r="10" spans="1:13" x14ac:dyDescent="0.3">
      <c r="A10">
        <v>9</v>
      </c>
      <c r="B10">
        <v>93</v>
      </c>
      <c r="C10" t="s">
        <v>3</v>
      </c>
      <c r="E10" s="1" t="s">
        <v>9</v>
      </c>
      <c r="F10" s="2"/>
      <c r="G10" s="2" t="s">
        <v>22</v>
      </c>
      <c r="H10" s="2" t="s">
        <v>23</v>
      </c>
      <c r="I10" s="2" t="s">
        <v>12</v>
      </c>
      <c r="J10" s="2" t="s">
        <v>15</v>
      </c>
      <c r="K10" s="2" t="s">
        <v>16</v>
      </c>
      <c r="L10" s="2" t="s">
        <v>17</v>
      </c>
      <c r="M10" s="3" t="s">
        <v>21</v>
      </c>
    </row>
    <row r="11" spans="1:13" x14ac:dyDescent="0.3">
      <c r="A11">
        <v>10</v>
      </c>
      <c r="B11">
        <v>109</v>
      </c>
      <c r="C11" t="s">
        <v>3</v>
      </c>
      <c r="E11" s="4" t="s">
        <v>10</v>
      </c>
      <c r="F11" s="9"/>
      <c r="G11" s="9">
        <f>SQRT(AVERAGE($E$16:$E$368))</f>
        <v>19.807378736714156</v>
      </c>
      <c r="H11" s="9">
        <f>SUM($B$335:$B$348)</f>
        <v>1380.1683612100001</v>
      </c>
      <c r="I11" s="9">
        <f>G11*SQRT($F$1)</f>
        <v>74.112424962855627</v>
      </c>
      <c r="J11" s="9" t="s">
        <v>18</v>
      </c>
      <c r="K11" s="9">
        <v>0.95</v>
      </c>
      <c r="L11" s="9">
        <f>_xlfn.NORM.S.INV(K11)*I11</f>
        <v>121.90409100232185</v>
      </c>
      <c r="M11" s="5">
        <f>L11+H11</f>
        <v>1502.0724522123219</v>
      </c>
    </row>
    <row r="12" spans="1:13" x14ac:dyDescent="0.3">
      <c r="A12">
        <v>11</v>
      </c>
      <c r="B12">
        <v>111</v>
      </c>
      <c r="C12" t="s">
        <v>3</v>
      </c>
      <c r="E12" s="4"/>
      <c r="F12" s="9"/>
      <c r="G12" s="9">
        <f t="shared" ref="G12:G13" si="2">SQRT(AVERAGE($E$16:$E$368))</f>
        <v>19.807378736714156</v>
      </c>
      <c r="H12" s="9">
        <f t="shared" ref="H12:H13" si="3">SUM($B$335:$B$348)</f>
        <v>1380.1683612100001</v>
      </c>
      <c r="I12" s="9">
        <f t="shared" ref="I12:I13" si="4">G12*SQRT($F$1)</f>
        <v>74.112424962855627</v>
      </c>
      <c r="J12" s="9" t="s">
        <v>19</v>
      </c>
      <c r="K12" s="9">
        <v>0.75</v>
      </c>
      <c r="L12" s="9">
        <f t="shared" ref="L12:L13" si="5">_xlfn.NORM.S.INV(K12)*I12</f>
        <v>49.988070999622359</v>
      </c>
      <c r="M12" s="5">
        <f t="shared" ref="M12:M13" si="6">L12+H12</f>
        <v>1430.1564322096224</v>
      </c>
    </row>
    <row r="13" spans="1:13" ht="16.2" thickBot="1" x14ac:dyDescent="0.35">
      <c r="A13">
        <v>12</v>
      </c>
      <c r="B13">
        <v>64</v>
      </c>
      <c r="C13" t="s">
        <v>3</v>
      </c>
      <c r="E13" s="6"/>
      <c r="F13" s="7"/>
      <c r="G13" s="7">
        <f t="shared" si="2"/>
        <v>19.807378736714156</v>
      </c>
      <c r="H13" s="7">
        <f t="shared" si="3"/>
        <v>1380.1683612100001</v>
      </c>
      <c r="I13" s="7">
        <f t="shared" si="4"/>
        <v>74.112424962855627</v>
      </c>
      <c r="J13" s="7" t="s">
        <v>20</v>
      </c>
      <c r="K13" s="7">
        <v>0.6</v>
      </c>
      <c r="L13" s="7">
        <f t="shared" si="5"/>
        <v>18.776168170708807</v>
      </c>
      <c r="M13" s="8">
        <f t="shared" si="6"/>
        <v>1398.9445293807089</v>
      </c>
    </row>
    <row r="14" spans="1:13" x14ac:dyDescent="0.3">
      <c r="A14">
        <v>13</v>
      </c>
      <c r="B14">
        <v>89</v>
      </c>
      <c r="C14" t="s">
        <v>3</v>
      </c>
    </row>
    <row r="15" spans="1:13" x14ac:dyDescent="0.3">
      <c r="A15">
        <v>14</v>
      </c>
      <c r="B15">
        <v>114</v>
      </c>
      <c r="C15" t="s">
        <v>3</v>
      </c>
      <c r="E15" t="s">
        <v>24</v>
      </c>
    </row>
    <row r="16" spans="1:13" x14ac:dyDescent="0.3">
      <c r="A16">
        <v>15</v>
      </c>
      <c r="B16">
        <v>117</v>
      </c>
      <c r="C16" t="s">
        <v>3</v>
      </c>
      <c r="D16">
        <f>AVERAGE(B2:B15)</f>
        <v>93.071428571428569</v>
      </c>
      <c r="E16">
        <f>(B16-D16)^2</f>
        <v>572.57653061224505</v>
      </c>
    </row>
    <row r="17" spans="1:5" x14ac:dyDescent="0.3">
      <c r="A17">
        <v>16</v>
      </c>
      <c r="B17">
        <v>111</v>
      </c>
      <c r="C17" t="s">
        <v>3</v>
      </c>
      <c r="D17">
        <f t="shared" ref="D17:D80" si="7">AVERAGE(B3:B16)</f>
        <v>94.571428571428569</v>
      </c>
      <c r="E17">
        <f t="shared" ref="E17:E80" si="8">(B17-D17)^2</f>
        <v>269.89795918367355</v>
      </c>
    </row>
    <row r="18" spans="1:5" x14ac:dyDescent="0.3">
      <c r="A18">
        <v>17</v>
      </c>
      <c r="B18">
        <v>125</v>
      </c>
      <c r="C18" t="s">
        <v>3</v>
      </c>
      <c r="D18">
        <f t="shared" si="7"/>
        <v>95.928571428571431</v>
      </c>
      <c r="E18">
        <f t="shared" si="8"/>
        <v>845.14795918367338</v>
      </c>
    </row>
    <row r="19" spans="1:5" x14ac:dyDescent="0.3">
      <c r="A19">
        <v>18</v>
      </c>
      <c r="B19">
        <v>67</v>
      </c>
      <c r="C19" t="s">
        <v>3</v>
      </c>
      <c r="D19">
        <f t="shared" si="7"/>
        <v>98.857142857142861</v>
      </c>
      <c r="E19">
        <f t="shared" si="8"/>
        <v>1014.8775510204084</v>
      </c>
    </row>
    <row r="20" spans="1:5" x14ac:dyDescent="0.3">
      <c r="A20">
        <v>19</v>
      </c>
      <c r="B20">
        <v>52</v>
      </c>
      <c r="C20" t="s">
        <v>3</v>
      </c>
      <c r="D20">
        <f t="shared" si="7"/>
        <v>95.571428571428569</v>
      </c>
      <c r="E20">
        <f t="shared" si="8"/>
        <v>1898.4693877551019</v>
      </c>
    </row>
    <row r="21" spans="1:5" x14ac:dyDescent="0.3">
      <c r="A21">
        <v>20</v>
      </c>
      <c r="B21">
        <v>105</v>
      </c>
      <c r="C21" t="s">
        <v>3</v>
      </c>
      <c r="D21">
        <f t="shared" si="7"/>
        <v>94.642857142857139</v>
      </c>
      <c r="E21">
        <f t="shared" si="8"/>
        <v>107.27040816326539</v>
      </c>
    </row>
    <row r="22" spans="1:5" x14ac:dyDescent="0.3">
      <c r="A22">
        <v>21</v>
      </c>
      <c r="B22">
        <v>70</v>
      </c>
      <c r="C22" t="s">
        <v>3</v>
      </c>
      <c r="D22">
        <f t="shared" si="7"/>
        <v>95.357142857142861</v>
      </c>
      <c r="E22">
        <f t="shared" si="8"/>
        <v>642.98469387755119</v>
      </c>
    </row>
    <row r="23" spans="1:5" x14ac:dyDescent="0.3">
      <c r="A23">
        <v>22</v>
      </c>
      <c r="B23">
        <v>94</v>
      </c>
      <c r="C23" t="s">
        <v>3</v>
      </c>
      <c r="D23">
        <f t="shared" si="7"/>
        <v>94.571428571428569</v>
      </c>
      <c r="E23">
        <f t="shared" si="8"/>
        <v>0.32653061224489566</v>
      </c>
    </row>
    <row r="24" spans="1:5" x14ac:dyDescent="0.3">
      <c r="A24">
        <v>23</v>
      </c>
      <c r="B24">
        <v>127</v>
      </c>
      <c r="C24" t="s">
        <v>3</v>
      </c>
      <c r="D24">
        <f t="shared" si="7"/>
        <v>94.357142857142861</v>
      </c>
      <c r="E24">
        <f t="shared" si="8"/>
        <v>1065.5561224489793</v>
      </c>
    </row>
    <row r="25" spans="1:5" x14ac:dyDescent="0.3">
      <c r="A25">
        <v>24</v>
      </c>
      <c r="B25">
        <v>69</v>
      </c>
      <c r="C25" t="s">
        <v>3</v>
      </c>
      <c r="D25">
        <f t="shared" si="7"/>
        <v>96.785714285714292</v>
      </c>
      <c r="E25">
        <f t="shared" si="8"/>
        <v>772.04591836734733</v>
      </c>
    </row>
    <row r="26" spans="1:5" x14ac:dyDescent="0.3">
      <c r="A26">
        <v>25</v>
      </c>
      <c r="B26">
        <v>94</v>
      </c>
      <c r="C26" t="s">
        <v>3</v>
      </c>
      <c r="D26">
        <f t="shared" si="7"/>
        <v>93.928571428571431</v>
      </c>
      <c r="E26">
        <f t="shared" si="8"/>
        <v>5.1020408163262405E-3</v>
      </c>
    </row>
    <row r="27" spans="1:5" x14ac:dyDescent="0.3">
      <c r="A27">
        <v>26</v>
      </c>
      <c r="B27">
        <v>93</v>
      </c>
      <c r="C27" t="s">
        <v>3</v>
      </c>
      <c r="D27">
        <f t="shared" si="7"/>
        <v>92.714285714285708</v>
      </c>
      <c r="E27">
        <f t="shared" si="8"/>
        <v>8.1632653061227967E-2</v>
      </c>
    </row>
    <row r="28" spans="1:5" x14ac:dyDescent="0.3">
      <c r="A28">
        <v>27</v>
      </c>
      <c r="B28">
        <v>111</v>
      </c>
      <c r="C28" t="s">
        <v>3</v>
      </c>
      <c r="D28">
        <f t="shared" si="7"/>
        <v>94.785714285714292</v>
      </c>
      <c r="E28">
        <f t="shared" si="8"/>
        <v>262.90306122448959</v>
      </c>
    </row>
    <row r="29" spans="1:5" x14ac:dyDescent="0.3">
      <c r="A29">
        <v>28</v>
      </c>
      <c r="B29">
        <v>157</v>
      </c>
      <c r="C29" t="s">
        <v>3</v>
      </c>
      <c r="D29">
        <f t="shared" si="7"/>
        <v>96.357142857142861</v>
      </c>
      <c r="E29">
        <f t="shared" si="8"/>
        <v>3677.5561224489793</v>
      </c>
    </row>
    <row r="30" spans="1:5" x14ac:dyDescent="0.3">
      <c r="A30">
        <v>29</v>
      </c>
      <c r="B30">
        <v>84</v>
      </c>
      <c r="C30" t="s">
        <v>3</v>
      </c>
      <c r="D30">
        <f t="shared" si="7"/>
        <v>99.428571428571431</v>
      </c>
      <c r="E30">
        <f t="shared" si="8"/>
        <v>238.04081632653069</v>
      </c>
    </row>
    <row r="31" spans="1:5" x14ac:dyDescent="0.3">
      <c r="A31">
        <v>30</v>
      </c>
      <c r="B31">
        <v>91</v>
      </c>
      <c r="C31" t="s">
        <v>3</v>
      </c>
      <c r="D31">
        <f t="shared" si="7"/>
        <v>97.071428571428569</v>
      </c>
      <c r="E31">
        <f t="shared" si="8"/>
        <v>36.862244897959158</v>
      </c>
    </row>
    <row r="32" spans="1:5" x14ac:dyDescent="0.3">
      <c r="A32">
        <v>31</v>
      </c>
      <c r="B32">
        <v>91</v>
      </c>
      <c r="C32" t="s">
        <v>3</v>
      </c>
      <c r="D32">
        <f t="shared" si="7"/>
        <v>95.642857142857139</v>
      </c>
      <c r="E32">
        <f t="shared" si="8"/>
        <v>21.556122448979554</v>
      </c>
    </row>
    <row r="33" spans="1:5" x14ac:dyDescent="0.3">
      <c r="A33">
        <v>32</v>
      </c>
      <c r="B33">
        <v>77</v>
      </c>
      <c r="C33" t="s">
        <v>3</v>
      </c>
      <c r="D33">
        <f t="shared" si="7"/>
        <v>93.214285714285708</v>
      </c>
      <c r="E33">
        <f t="shared" si="8"/>
        <v>262.90306122448959</v>
      </c>
    </row>
    <row r="34" spans="1:5" x14ac:dyDescent="0.3">
      <c r="A34">
        <v>33</v>
      </c>
      <c r="B34">
        <v>109</v>
      </c>
      <c r="C34" t="s">
        <v>3</v>
      </c>
      <c r="D34">
        <f t="shared" si="7"/>
        <v>93.928571428571431</v>
      </c>
      <c r="E34">
        <f t="shared" si="8"/>
        <v>227.14795918367341</v>
      </c>
    </row>
    <row r="35" spans="1:5" x14ac:dyDescent="0.3">
      <c r="A35">
        <v>34</v>
      </c>
      <c r="B35">
        <v>79</v>
      </c>
      <c r="C35" t="s">
        <v>3</v>
      </c>
      <c r="D35">
        <f t="shared" si="7"/>
        <v>98</v>
      </c>
      <c r="E35">
        <f t="shared" si="8"/>
        <v>361</v>
      </c>
    </row>
    <row r="36" spans="1:5" x14ac:dyDescent="0.3">
      <c r="A36">
        <v>35</v>
      </c>
      <c r="B36">
        <v>121</v>
      </c>
      <c r="C36" t="s">
        <v>3</v>
      </c>
      <c r="D36">
        <f t="shared" si="7"/>
        <v>96.142857142857139</v>
      </c>
      <c r="E36">
        <f t="shared" si="8"/>
        <v>617.87755102040842</v>
      </c>
    </row>
    <row r="37" spans="1:5" x14ac:dyDescent="0.3">
      <c r="A37">
        <v>36</v>
      </c>
      <c r="B37">
        <v>97</v>
      </c>
      <c r="C37" t="s">
        <v>3</v>
      </c>
      <c r="D37">
        <f t="shared" si="7"/>
        <v>99.785714285714292</v>
      </c>
      <c r="E37">
        <f t="shared" si="8"/>
        <v>7.7602040816326872</v>
      </c>
    </row>
    <row r="38" spans="1:5" x14ac:dyDescent="0.3">
      <c r="A38">
        <v>37</v>
      </c>
      <c r="B38">
        <v>99</v>
      </c>
      <c r="C38" t="s">
        <v>3</v>
      </c>
      <c r="D38">
        <f t="shared" si="7"/>
        <v>100</v>
      </c>
      <c r="E38">
        <f t="shared" si="8"/>
        <v>1</v>
      </c>
    </row>
    <row r="39" spans="1:5" x14ac:dyDescent="0.3">
      <c r="A39">
        <v>38</v>
      </c>
      <c r="B39">
        <v>90</v>
      </c>
      <c r="C39" t="s">
        <v>3</v>
      </c>
      <c r="D39">
        <f t="shared" si="7"/>
        <v>98</v>
      </c>
      <c r="E39">
        <f t="shared" si="8"/>
        <v>64</v>
      </c>
    </row>
    <row r="40" spans="1:5" x14ac:dyDescent="0.3">
      <c r="A40">
        <v>39</v>
      </c>
      <c r="B40">
        <v>98</v>
      </c>
      <c r="C40" t="s">
        <v>3</v>
      </c>
      <c r="D40">
        <f t="shared" si="7"/>
        <v>99.5</v>
      </c>
      <c r="E40">
        <f t="shared" si="8"/>
        <v>2.25</v>
      </c>
    </row>
    <row r="41" spans="1:5" x14ac:dyDescent="0.3">
      <c r="A41">
        <v>40</v>
      </c>
      <c r="B41">
        <v>73</v>
      </c>
      <c r="C41" t="s">
        <v>3</v>
      </c>
      <c r="D41">
        <f t="shared" si="7"/>
        <v>99.785714285714292</v>
      </c>
      <c r="E41">
        <f t="shared" si="8"/>
        <v>717.47448979591866</v>
      </c>
    </row>
    <row r="42" spans="1:5" x14ac:dyDescent="0.3">
      <c r="A42">
        <v>41</v>
      </c>
      <c r="B42">
        <v>89</v>
      </c>
      <c r="C42" t="s">
        <v>3</v>
      </c>
      <c r="D42">
        <f t="shared" si="7"/>
        <v>98.357142857142861</v>
      </c>
      <c r="E42">
        <f t="shared" si="8"/>
        <v>87.556122448979664</v>
      </c>
    </row>
    <row r="43" spans="1:5" x14ac:dyDescent="0.3">
      <c r="A43">
        <v>42</v>
      </c>
      <c r="B43">
        <v>105</v>
      </c>
      <c r="C43" t="s">
        <v>3</v>
      </c>
      <c r="D43">
        <f t="shared" si="7"/>
        <v>96.785714285714292</v>
      </c>
      <c r="E43">
        <f t="shared" si="8"/>
        <v>67.474489795918274</v>
      </c>
    </row>
    <row r="44" spans="1:5" x14ac:dyDescent="0.3">
      <c r="A44">
        <v>43</v>
      </c>
      <c r="B44">
        <v>78</v>
      </c>
      <c r="C44" t="s">
        <v>3</v>
      </c>
      <c r="D44">
        <f t="shared" si="7"/>
        <v>93.071428571428569</v>
      </c>
      <c r="E44">
        <f t="shared" si="8"/>
        <v>227.14795918367341</v>
      </c>
    </row>
    <row r="45" spans="1:5" x14ac:dyDescent="0.3">
      <c r="A45">
        <v>44</v>
      </c>
      <c r="B45">
        <v>109</v>
      </c>
      <c r="C45" t="s">
        <v>3</v>
      </c>
      <c r="D45">
        <f t="shared" si="7"/>
        <v>92.642857142857139</v>
      </c>
      <c r="E45">
        <f t="shared" si="8"/>
        <v>267.55612244897975</v>
      </c>
    </row>
    <row r="46" spans="1:5" x14ac:dyDescent="0.3">
      <c r="A46">
        <v>45</v>
      </c>
      <c r="B46">
        <v>100</v>
      </c>
      <c r="C46" t="s">
        <v>3</v>
      </c>
      <c r="D46">
        <f t="shared" si="7"/>
        <v>93.928571428571431</v>
      </c>
      <c r="E46">
        <f t="shared" si="8"/>
        <v>36.862244897959158</v>
      </c>
    </row>
    <row r="47" spans="1:5" x14ac:dyDescent="0.3">
      <c r="A47">
        <v>46</v>
      </c>
      <c r="B47">
        <v>107</v>
      </c>
      <c r="C47" t="s">
        <v>3</v>
      </c>
      <c r="D47">
        <f t="shared" si="7"/>
        <v>94.571428571428569</v>
      </c>
      <c r="E47">
        <f t="shared" si="8"/>
        <v>154.4693877551021</v>
      </c>
    </row>
    <row r="48" spans="1:5" x14ac:dyDescent="0.3">
      <c r="A48">
        <v>47</v>
      </c>
      <c r="B48">
        <v>123</v>
      </c>
      <c r="C48" t="s">
        <v>3</v>
      </c>
      <c r="D48">
        <f t="shared" si="7"/>
        <v>96.714285714285708</v>
      </c>
      <c r="E48">
        <f t="shared" si="8"/>
        <v>690.93877551020444</v>
      </c>
    </row>
    <row r="49" spans="1:5" x14ac:dyDescent="0.3">
      <c r="A49">
        <v>48</v>
      </c>
      <c r="B49">
        <v>101</v>
      </c>
      <c r="C49" t="s">
        <v>3</v>
      </c>
      <c r="D49">
        <f t="shared" si="7"/>
        <v>97.714285714285708</v>
      </c>
      <c r="E49">
        <f t="shared" si="8"/>
        <v>10.795918367346978</v>
      </c>
    </row>
    <row r="50" spans="1:5" x14ac:dyDescent="0.3">
      <c r="A50">
        <v>49</v>
      </c>
      <c r="B50">
        <v>129</v>
      </c>
      <c r="C50" t="s">
        <v>3</v>
      </c>
      <c r="D50">
        <f t="shared" si="7"/>
        <v>99.285714285714292</v>
      </c>
      <c r="E50">
        <f t="shared" si="8"/>
        <v>882.93877551020375</v>
      </c>
    </row>
    <row r="51" spans="1:5" x14ac:dyDescent="0.3">
      <c r="A51">
        <v>50</v>
      </c>
      <c r="B51">
        <v>93</v>
      </c>
      <c r="C51" t="s">
        <v>3</v>
      </c>
      <c r="D51">
        <f t="shared" si="7"/>
        <v>99.857142857142861</v>
      </c>
      <c r="E51">
        <f t="shared" si="8"/>
        <v>47.020408163265358</v>
      </c>
    </row>
    <row r="52" spans="1:5" x14ac:dyDescent="0.3">
      <c r="A52">
        <v>51</v>
      </c>
      <c r="B52">
        <v>90</v>
      </c>
      <c r="C52" t="s">
        <v>3</v>
      </c>
      <c r="D52">
        <f t="shared" si="7"/>
        <v>99.571428571428569</v>
      </c>
      <c r="E52">
        <f t="shared" si="8"/>
        <v>91.612244897959144</v>
      </c>
    </row>
    <row r="53" spans="1:5" x14ac:dyDescent="0.3">
      <c r="A53">
        <v>52</v>
      </c>
      <c r="B53">
        <v>79</v>
      </c>
      <c r="C53" t="s">
        <v>3</v>
      </c>
      <c r="D53">
        <f t="shared" si="7"/>
        <v>98.928571428571431</v>
      </c>
      <c r="E53">
        <f t="shared" si="8"/>
        <v>397.14795918367355</v>
      </c>
    </row>
    <row r="54" spans="1:5" x14ac:dyDescent="0.3">
      <c r="A54">
        <v>53</v>
      </c>
      <c r="B54">
        <v>92</v>
      </c>
      <c r="C54" t="s">
        <v>3</v>
      </c>
      <c r="D54">
        <f t="shared" si="7"/>
        <v>98.142857142857139</v>
      </c>
      <c r="E54">
        <f t="shared" si="8"/>
        <v>37.734693877550967</v>
      </c>
    </row>
    <row r="55" spans="1:5" x14ac:dyDescent="0.3">
      <c r="A55">
        <v>54</v>
      </c>
      <c r="B55">
        <v>107</v>
      </c>
      <c r="C55" t="s">
        <v>3</v>
      </c>
      <c r="D55">
        <f t="shared" si="7"/>
        <v>97.714285714285708</v>
      </c>
      <c r="E55">
        <f t="shared" si="8"/>
        <v>86.224489795918487</v>
      </c>
    </row>
    <row r="56" spans="1:5" x14ac:dyDescent="0.3">
      <c r="A56">
        <v>55</v>
      </c>
      <c r="B56">
        <v>119</v>
      </c>
      <c r="C56" t="s">
        <v>3</v>
      </c>
      <c r="D56">
        <f t="shared" si="7"/>
        <v>100.14285714285714</v>
      </c>
      <c r="E56">
        <f t="shared" si="8"/>
        <v>355.59183673469403</v>
      </c>
    </row>
    <row r="57" spans="1:5" x14ac:dyDescent="0.3">
      <c r="A57">
        <v>56</v>
      </c>
      <c r="B57">
        <v>68</v>
      </c>
      <c r="C57" t="s">
        <v>3</v>
      </c>
      <c r="D57">
        <f t="shared" si="7"/>
        <v>102.28571428571429</v>
      </c>
      <c r="E57">
        <f t="shared" si="8"/>
        <v>1175.510204081633</v>
      </c>
    </row>
    <row r="58" spans="1:5" x14ac:dyDescent="0.3">
      <c r="A58">
        <v>57</v>
      </c>
      <c r="B58">
        <v>86</v>
      </c>
      <c r="C58" t="s">
        <v>3</v>
      </c>
      <c r="D58">
        <f t="shared" si="7"/>
        <v>99.642857142857139</v>
      </c>
      <c r="E58">
        <f t="shared" si="8"/>
        <v>186.12755102040805</v>
      </c>
    </row>
    <row r="59" spans="1:5" x14ac:dyDescent="0.3">
      <c r="A59">
        <v>58</v>
      </c>
      <c r="B59">
        <v>80</v>
      </c>
      <c r="C59" t="s">
        <v>3</v>
      </c>
      <c r="D59">
        <f t="shared" si="7"/>
        <v>100.21428571428571</v>
      </c>
      <c r="E59">
        <f t="shared" si="8"/>
        <v>408.61734693877526</v>
      </c>
    </row>
    <row r="60" spans="1:5" x14ac:dyDescent="0.3">
      <c r="A60">
        <v>59</v>
      </c>
      <c r="B60">
        <v>94</v>
      </c>
      <c r="C60" t="s">
        <v>3</v>
      </c>
      <c r="D60">
        <f t="shared" si="7"/>
        <v>98.142857142857139</v>
      </c>
      <c r="E60">
        <f t="shared" si="8"/>
        <v>17.163265306122415</v>
      </c>
    </row>
    <row r="61" spans="1:5" x14ac:dyDescent="0.3">
      <c r="A61">
        <v>60</v>
      </c>
      <c r="B61">
        <v>90</v>
      </c>
      <c r="C61" t="s">
        <v>3</v>
      </c>
      <c r="D61">
        <f t="shared" si="7"/>
        <v>97.714285714285708</v>
      </c>
      <c r="E61">
        <f t="shared" si="8"/>
        <v>59.510204081632558</v>
      </c>
    </row>
    <row r="62" spans="1:5" x14ac:dyDescent="0.3">
      <c r="A62">
        <v>61</v>
      </c>
      <c r="B62">
        <v>93</v>
      </c>
      <c r="C62" t="s">
        <v>3</v>
      </c>
      <c r="D62">
        <f t="shared" si="7"/>
        <v>96.5</v>
      </c>
      <c r="E62">
        <f t="shared" si="8"/>
        <v>12.25</v>
      </c>
    </row>
    <row r="63" spans="1:5" x14ac:dyDescent="0.3">
      <c r="A63">
        <v>62</v>
      </c>
      <c r="B63">
        <v>104</v>
      </c>
      <c r="C63" t="s">
        <v>3</v>
      </c>
      <c r="D63">
        <f t="shared" si="7"/>
        <v>94.357142857142861</v>
      </c>
      <c r="E63">
        <f t="shared" si="8"/>
        <v>92.984693877550939</v>
      </c>
    </row>
    <row r="64" spans="1:5" x14ac:dyDescent="0.3">
      <c r="A64">
        <v>63</v>
      </c>
      <c r="B64">
        <v>123</v>
      </c>
      <c r="C64" t="s">
        <v>3</v>
      </c>
      <c r="D64">
        <f t="shared" si="7"/>
        <v>94.571428571428569</v>
      </c>
      <c r="E64">
        <f t="shared" si="8"/>
        <v>808.18367346938783</v>
      </c>
    </row>
    <row r="65" spans="1:5" x14ac:dyDescent="0.3">
      <c r="A65">
        <v>64</v>
      </c>
      <c r="B65">
        <v>135</v>
      </c>
      <c r="C65" t="s">
        <v>3</v>
      </c>
      <c r="D65">
        <f t="shared" si="7"/>
        <v>94.142857142857139</v>
      </c>
      <c r="E65">
        <f t="shared" si="8"/>
        <v>1669.30612244898</v>
      </c>
    </row>
    <row r="66" spans="1:5" x14ac:dyDescent="0.3">
      <c r="A66">
        <v>65</v>
      </c>
      <c r="B66">
        <v>121</v>
      </c>
      <c r="C66" t="s">
        <v>3</v>
      </c>
      <c r="D66">
        <f t="shared" si="7"/>
        <v>97.142857142857139</v>
      </c>
      <c r="E66">
        <f t="shared" si="8"/>
        <v>569.16326530612264</v>
      </c>
    </row>
    <row r="67" spans="1:5" x14ac:dyDescent="0.3">
      <c r="A67">
        <v>66</v>
      </c>
      <c r="B67">
        <v>100</v>
      </c>
      <c r="C67" t="s">
        <v>3</v>
      </c>
      <c r="D67">
        <f t="shared" si="7"/>
        <v>99.357142857142861</v>
      </c>
      <c r="E67">
        <f t="shared" si="8"/>
        <v>0.41326530612244378</v>
      </c>
    </row>
    <row r="68" spans="1:5" x14ac:dyDescent="0.3">
      <c r="A68">
        <v>67</v>
      </c>
      <c r="B68">
        <v>96</v>
      </c>
      <c r="C68" t="s">
        <v>3</v>
      </c>
      <c r="D68">
        <f t="shared" si="7"/>
        <v>100.85714285714286</v>
      </c>
      <c r="E68">
        <f t="shared" si="8"/>
        <v>23.591836734693917</v>
      </c>
    </row>
    <row r="69" spans="1:5" x14ac:dyDescent="0.3">
      <c r="A69">
        <v>68</v>
      </c>
      <c r="B69">
        <v>84</v>
      </c>
      <c r="C69" t="s">
        <v>3</v>
      </c>
      <c r="D69">
        <f t="shared" si="7"/>
        <v>101.14285714285714</v>
      </c>
      <c r="E69">
        <f t="shared" si="8"/>
        <v>293.87755102040802</v>
      </c>
    </row>
    <row r="70" spans="1:5" x14ac:dyDescent="0.3">
      <c r="A70">
        <v>69</v>
      </c>
      <c r="B70">
        <v>107</v>
      </c>
      <c r="C70" t="s">
        <v>3</v>
      </c>
      <c r="D70">
        <f t="shared" si="7"/>
        <v>99.5</v>
      </c>
      <c r="E70">
        <f t="shared" si="8"/>
        <v>56.25</v>
      </c>
    </row>
    <row r="71" spans="1:5" x14ac:dyDescent="0.3">
      <c r="A71">
        <v>70</v>
      </c>
      <c r="B71">
        <v>125</v>
      </c>
      <c r="C71" t="s">
        <v>3</v>
      </c>
      <c r="D71">
        <f t="shared" si="7"/>
        <v>98.642857142857139</v>
      </c>
      <c r="E71">
        <f t="shared" si="8"/>
        <v>694.69897959183697</v>
      </c>
    </row>
    <row r="72" spans="1:5" x14ac:dyDescent="0.3">
      <c r="A72">
        <v>71</v>
      </c>
      <c r="B72">
        <v>103</v>
      </c>
      <c r="C72" t="s">
        <v>3</v>
      </c>
      <c r="D72">
        <f t="shared" si="7"/>
        <v>102.71428571428571</v>
      </c>
      <c r="E72">
        <f t="shared" si="8"/>
        <v>8.1632653061227967E-2</v>
      </c>
    </row>
    <row r="73" spans="1:5" x14ac:dyDescent="0.3">
      <c r="A73">
        <v>72</v>
      </c>
      <c r="B73">
        <v>99</v>
      </c>
      <c r="C73" t="s">
        <v>3</v>
      </c>
      <c r="D73">
        <f t="shared" si="7"/>
        <v>103.92857142857143</v>
      </c>
      <c r="E73">
        <f t="shared" si="8"/>
        <v>24.290816326530631</v>
      </c>
    </row>
    <row r="74" spans="1:5" x14ac:dyDescent="0.3">
      <c r="A74">
        <v>73</v>
      </c>
      <c r="B74">
        <v>69</v>
      </c>
      <c r="C74" t="s">
        <v>3</v>
      </c>
      <c r="D74">
        <f t="shared" si="7"/>
        <v>105.28571428571429</v>
      </c>
      <c r="E74">
        <f t="shared" si="8"/>
        <v>1316.6530612244903</v>
      </c>
    </row>
    <row r="75" spans="1:5" x14ac:dyDescent="0.3">
      <c r="A75">
        <v>74</v>
      </c>
      <c r="B75">
        <v>103</v>
      </c>
      <c r="C75" t="s">
        <v>3</v>
      </c>
      <c r="D75">
        <f t="shared" si="7"/>
        <v>103.5</v>
      </c>
      <c r="E75">
        <f t="shared" si="8"/>
        <v>0.25</v>
      </c>
    </row>
    <row r="76" spans="1:5" x14ac:dyDescent="0.3">
      <c r="A76">
        <v>75</v>
      </c>
      <c r="B76">
        <v>129</v>
      </c>
      <c r="C76" t="s">
        <v>3</v>
      </c>
      <c r="D76">
        <f t="shared" si="7"/>
        <v>104.42857142857143</v>
      </c>
      <c r="E76">
        <f t="shared" si="8"/>
        <v>603.75510204081627</v>
      </c>
    </row>
    <row r="77" spans="1:5" x14ac:dyDescent="0.3">
      <c r="A77">
        <v>76</v>
      </c>
      <c r="B77">
        <v>100</v>
      </c>
      <c r="C77" t="s">
        <v>3</v>
      </c>
      <c r="D77">
        <f t="shared" si="7"/>
        <v>107</v>
      </c>
      <c r="E77">
        <f t="shared" si="8"/>
        <v>49</v>
      </c>
    </row>
    <row r="78" spans="1:5" x14ac:dyDescent="0.3">
      <c r="A78">
        <v>77</v>
      </c>
      <c r="B78">
        <v>163</v>
      </c>
      <c r="C78" t="s">
        <v>3</v>
      </c>
      <c r="D78">
        <f t="shared" si="7"/>
        <v>106.71428571428571</v>
      </c>
      <c r="E78">
        <f t="shared" si="8"/>
        <v>3168.0816326530621</v>
      </c>
    </row>
    <row r="79" spans="1:5" x14ac:dyDescent="0.3">
      <c r="A79">
        <v>78</v>
      </c>
      <c r="B79">
        <v>72</v>
      </c>
      <c r="C79" t="s">
        <v>3</v>
      </c>
      <c r="D79">
        <f t="shared" si="7"/>
        <v>109.57142857142857</v>
      </c>
      <c r="E79">
        <f t="shared" si="8"/>
        <v>1411.612244897959</v>
      </c>
    </row>
    <row r="80" spans="1:5" x14ac:dyDescent="0.3">
      <c r="A80">
        <v>79</v>
      </c>
      <c r="B80">
        <v>98</v>
      </c>
      <c r="C80" t="s">
        <v>3</v>
      </c>
      <c r="D80">
        <f t="shared" si="7"/>
        <v>105.07142857142857</v>
      </c>
      <c r="E80">
        <f t="shared" si="8"/>
        <v>50.005102040816297</v>
      </c>
    </row>
    <row r="81" spans="1:5" x14ac:dyDescent="0.3">
      <c r="A81">
        <v>80</v>
      </c>
      <c r="B81">
        <v>129</v>
      </c>
      <c r="C81" t="s">
        <v>3</v>
      </c>
      <c r="D81">
        <f t="shared" ref="D81:D144" si="9">AVERAGE(B67:B80)</f>
        <v>103.42857142857143</v>
      </c>
      <c r="E81">
        <f t="shared" ref="E81:E144" si="10">(B81-D81)^2</f>
        <v>653.89795918367338</v>
      </c>
    </row>
    <row r="82" spans="1:5" x14ac:dyDescent="0.3">
      <c r="A82">
        <v>81</v>
      </c>
      <c r="B82">
        <v>98</v>
      </c>
      <c r="C82" t="s">
        <v>3</v>
      </c>
      <c r="D82">
        <f t="shared" si="9"/>
        <v>105.5</v>
      </c>
      <c r="E82">
        <f t="shared" si="10"/>
        <v>56.25</v>
      </c>
    </row>
    <row r="83" spans="1:5" x14ac:dyDescent="0.3">
      <c r="A83">
        <v>82</v>
      </c>
      <c r="B83">
        <v>102</v>
      </c>
      <c r="C83" t="s">
        <v>3</v>
      </c>
      <c r="D83">
        <f t="shared" si="9"/>
        <v>105.64285714285714</v>
      </c>
      <c r="E83">
        <f t="shared" si="10"/>
        <v>13.270408163265277</v>
      </c>
    </row>
    <row r="84" spans="1:5" x14ac:dyDescent="0.3">
      <c r="A84">
        <v>83</v>
      </c>
      <c r="B84">
        <v>102</v>
      </c>
      <c r="C84" t="s">
        <v>3</v>
      </c>
      <c r="D84">
        <f t="shared" si="9"/>
        <v>106.92857142857143</v>
      </c>
      <c r="E84">
        <f t="shared" si="10"/>
        <v>24.290816326530631</v>
      </c>
    </row>
    <row r="85" spans="1:5" x14ac:dyDescent="0.3">
      <c r="A85">
        <v>84</v>
      </c>
      <c r="B85">
        <v>65</v>
      </c>
      <c r="C85" t="s">
        <v>3</v>
      </c>
      <c r="D85">
        <f t="shared" si="9"/>
        <v>106.57142857142857</v>
      </c>
      <c r="E85">
        <f t="shared" si="10"/>
        <v>1728.1836734693875</v>
      </c>
    </row>
    <row r="86" spans="1:5" x14ac:dyDescent="0.3">
      <c r="A86">
        <v>85</v>
      </c>
      <c r="B86">
        <v>124</v>
      </c>
      <c r="C86" t="s">
        <v>3</v>
      </c>
      <c r="D86">
        <f t="shared" si="9"/>
        <v>102.28571428571429</v>
      </c>
      <c r="E86">
        <f t="shared" si="10"/>
        <v>471.51020408163237</v>
      </c>
    </row>
    <row r="87" spans="1:5" x14ac:dyDescent="0.3">
      <c r="A87">
        <v>86</v>
      </c>
      <c r="B87">
        <v>133</v>
      </c>
      <c r="C87" t="s">
        <v>3</v>
      </c>
      <c r="D87">
        <f t="shared" si="9"/>
        <v>103.78571428571429</v>
      </c>
      <c r="E87">
        <f t="shared" si="10"/>
        <v>853.47448979591798</v>
      </c>
    </row>
    <row r="88" spans="1:5" x14ac:dyDescent="0.3">
      <c r="A88">
        <v>87</v>
      </c>
      <c r="B88">
        <v>109</v>
      </c>
      <c r="C88" t="s">
        <v>3</v>
      </c>
      <c r="D88">
        <f t="shared" si="9"/>
        <v>106.21428571428571</v>
      </c>
      <c r="E88">
        <f t="shared" si="10"/>
        <v>7.7602040816326872</v>
      </c>
    </row>
    <row r="89" spans="1:5" x14ac:dyDescent="0.3">
      <c r="A89">
        <v>88</v>
      </c>
      <c r="B89">
        <v>93</v>
      </c>
      <c r="C89" t="s">
        <v>3</v>
      </c>
      <c r="D89">
        <f t="shared" si="9"/>
        <v>109.07142857142857</v>
      </c>
      <c r="E89">
        <f t="shared" si="10"/>
        <v>258.29081632653055</v>
      </c>
    </row>
    <row r="90" spans="1:5" x14ac:dyDescent="0.3">
      <c r="A90">
        <v>89</v>
      </c>
      <c r="B90">
        <v>73</v>
      </c>
      <c r="C90" t="s">
        <v>3</v>
      </c>
      <c r="D90">
        <f t="shared" si="9"/>
        <v>108.35714285714286</v>
      </c>
      <c r="E90">
        <f t="shared" si="10"/>
        <v>1250.1275510204084</v>
      </c>
    </row>
    <row r="91" spans="1:5" x14ac:dyDescent="0.3">
      <c r="A91">
        <v>90</v>
      </c>
      <c r="B91">
        <v>110</v>
      </c>
      <c r="C91" t="s">
        <v>3</v>
      </c>
      <c r="D91">
        <f t="shared" si="9"/>
        <v>104.35714285714286</v>
      </c>
      <c r="E91">
        <f t="shared" si="10"/>
        <v>31.841836734693832</v>
      </c>
    </row>
    <row r="92" spans="1:5" x14ac:dyDescent="0.3">
      <c r="A92">
        <v>91</v>
      </c>
      <c r="B92">
        <v>111</v>
      </c>
      <c r="C92" t="s">
        <v>3</v>
      </c>
      <c r="D92">
        <f t="shared" si="9"/>
        <v>105.07142857142857</v>
      </c>
      <c r="E92">
        <f t="shared" si="10"/>
        <v>35.147959183673493</v>
      </c>
    </row>
    <row r="93" spans="1:5" x14ac:dyDescent="0.3">
      <c r="A93">
        <v>92</v>
      </c>
      <c r="B93">
        <v>116</v>
      </c>
      <c r="C93" t="s">
        <v>3</v>
      </c>
      <c r="D93">
        <f t="shared" si="9"/>
        <v>101.35714285714286</v>
      </c>
      <c r="E93">
        <f t="shared" si="10"/>
        <v>214.41326530612233</v>
      </c>
    </row>
    <row r="94" spans="1:5" x14ac:dyDescent="0.3">
      <c r="A94">
        <v>93</v>
      </c>
      <c r="B94">
        <v>53</v>
      </c>
      <c r="C94" t="s">
        <v>3</v>
      </c>
      <c r="D94">
        <f t="shared" si="9"/>
        <v>104.5</v>
      </c>
      <c r="E94">
        <f t="shared" si="10"/>
        <v>2652.25</v>
      </c>
    </row>
    <row r="95" spans="1:5" x14ac:dyDescent="0.3">
      <c r="A95">
        <v>94</v>
      </c>
      <c r="B95">
        <v>91</v>
      </c>
      <c r="C95" t="s">
        <v>3</v>
      </c>
      <c r="D95">
        <f t="shared" si="9"/>
        <v>101.28571428571429</v>
      </c>
      <c r="E95">
        <f t="shared" si="10"/>
        <v>105.79591836734707</v>
      </c>
    </row>
    <row r="96" spans="1:5" x14ac:dyDescent="0.3">
      <c r="A96">
        <v>95</v>
      </c>
      <c r="B96">
        <v>133</v>
      </c>
      <c r="C96" t="s">
        <v>3</v>
      </c>
      <c r="D96">
        <f t="shared" si="9"/>
        <v>98.571428571428569</v>
      </c>
      <c r="E96">
        <f t="shared" si="10"/>
        <v>1185.3265306122451</v>
      </c>
    </row>
    <row r="97" spans="1:5" x14ac:dyDescent="0.3">
      <c r="A97">
        <v>96</v>
      </c>
      <c r="B97">
        <v>86</v>
      </c>
      <c r="C97" t="s">
        <v>3</v>
      </c>
      <c r="D97">
        <f t="shared" si="9"/>
        <v>101.07142857142857</v>
      </c>
      <c r="E97">
        <f t="shared" si="10"/>
        <v>227.14795918367341</v>
      </c>
    </row>
    <row r="98" spans="1:5" x14ac:dyDescent="0.3">
      <c r="A98">
        <v>97</v>
      </c>
      <c r="B98">
        <v>107</v>
      </c>
      <c r="C98" t="s">
        <v>3</v>
      </c>
      <c r="D98">
        <f t="shared" si="9"/>
        <v>99.928571428571431</v>
      </c>
      <c r="E98">
        <f t="shared" si="10"/>
        <v>50.005102040816297</v>
      </c>
    </row>
    <row r="99" spans="1:5" x14ac:dyDescent="0.3">
      <c r="A99">
        <v>98</v>
      </c>
      <c r="B99">
        <v>111</v>
      </c>
      <c r="C99" t="s">
        <v>3</v>
      </c>
      <c r="D99">
        <f t="shared" si="9"/>
        <v>100.28571428571429</v>
      </c>
      <c r="E99">
        <f t="shared" si="10"/>
        <v>114.79591836734681</v>
      </c>
    </row>
    <row r="100" spans="1:5" x14ac:dyDescent="0.3">
      <c r="A100">
        <v>99</v>
      </c>
      <c r="B100">
        <v>77</v>
      </c>
      <c r="C100" t="s">
        <v>3</v>
      </c>
      <c r="D100">
        <f t="shared" si="9"/>
        <v>103.57142857142857</v>
      </c>
      <c r="E100">
        <f t="shared" si="10"/>
        <v>706.04081632653049</v>
      </c>
    </row>
    <row r="101" spans="1:5" x14ac:dyDescent="0.3">
      <c r="A101">
        <v>100</v>
      </c>
      <c r="B101">
        <v>136</v>
      </c>
      <c r="C101" t="s">
        <v>3</v>
      </c>
      <c r="D101">
        <f t="shared" si="9"/>
        <v>100.21428571428571</v>
      </c>
      <c r="E101">
        <f t="shared" si="10"/>
        <v>1280.6173469387759</v>
      </c>
    </row>
    <row r="102" spans="1:5" x14ac:dyDescent="0.3">
      <c r="A102">
        <v>101</v>
      </c>
      <c r="B102">
        <v>79</v>
      </c>
      <c r="C102" t="s">
        <v>3</v>
      </c>
      <c r="D102">
        <f t="shared" si="9"/>
        <v>100.42857142857143</v>
      </c>
      <c r="E102">
        <f t="shared" si="10"/>
        <v>459.18367346938783</v>
      </c>
    </row>
    <row r="103" spans="1:5" x14ac:dyDescent="0.3">
      <c r="A103">
        <v>102</v>
      </c>
      <c r="B103">
        <v>86</v>
      </c>
      <c r="C103" t="s">
        <v>3</v>
      </c>
      <c r="D103">
        <f t="shared" si="9"/>
        <v>98.285714285714292</v>
      </c>
      <c r="E103">
        <f t="shared" si="10"/>
        <v>150.93877551020424</v>
      </c>
    </row>
    <row r="104" spans="1:5" x14ac:dyDescent="0.3">
      <c r="A104">
        <v>103</v>
      </c>
      <c r="B104">
        <v>136</v>
      </c>
      <c r="C104" t="s">
        <v>3</v>
      </c>
      <c r="D104">
        <f t="shared" si="9"/>
        <v>97.785714285714292</v>
      </c>
      <c r="E104">
        <f t="shared" si="10"/>
        <v>1460.3316326530608</v>
      </c>
    </row>
    <row r="105" spans="1:5" x14ac:dyDescent="0.3">
      <c r="A105">
        <v>104</v>
      </c>
      <c r="B105">
        <v>82</v>
      </c>
      <c r="C105" t="s">
        <v>3</v>
      </c>
      <c r="D105">
        <f t="shared" si="9"/>
        <v>102.28571428571429</v>
      </c>
      <c r="E105">
        <f t="shared" si="10"/>
        <v>411.51020408163288</v>
      </c>
    </row>
    <row r="106" spans="1:5" x14ac:dyDescent="0.3">
      <c r="A106">
        <v>105</v>
      </c>
      <c r="B106">
        <v>127</v>
      </c>
      <c r="C106" t="s">
        <v>3</v>
      </c>
      <c r="D106">
        <f t="shared" si="9"/>
        <v>100.28571428571429</v>
      </c>
      <c r="E106">
        <f t="shared" si="10"/>
        <v>713.65306122448942</v>
      </c>
    </row>
    <row r="107" spans="1:5" x14ac:dyDescent="0.3">
      <c r="A107">
        <v>106</v>
      </c>
      <c r="B107">
        <v>124</v>
      </c>
      <c r="C107" t="s">
        <v>3</v>
      </c>
      <c r="D107">
        <f t="shared" si="9"/>
        <v>101.42857142857143</v>
      </c>
      <c r="E107">
        <f t="shared" si="10"/>
        <v>509.46938775510193</v>
      </c>
    </row>
    <row r="108" spans="1:5" x14ac:dyDescent="0.3">
      <c r="A108">
        <v>107</v>
      </c>
      <c r="B108">
        <v>139</v>
      </c>
      <c r="C108" t="s">
        <v>3</v>
      </c>
      <c r="D108">
        <f t="shared" si="9"/>
        <v>102</v>
      </c>
      <c r="E108">
        <f t="shared" si="10"/>
        <v>1369</v>
      </c>
    </row>
    <row r="109" spans="1:5" x14ac:dyDescent="0.3">
      <c r="A109">
        <v>108</v>
      </c>
      <c r="B109">
        <v>96</v>
      </c>
      <c r="C109" t="s">
        <v>3</v>
      </c>
      <c r="D109">
        <f t="shared" si="9"/>
        <v>108.14285714285714</v>
      </c>
      <c r="E109">
        <f t="shared" si="10"/>
        <v>147.44897959183663</v>
      </c>
    </row>
    <row r="110" spans="1:5" x14ac:dyDescent="0.3">
      <c r="A110">
        <v>109</v>
      </c>
      <c r="B110">
        <v>90</v>
      </c>
      <c r="C110" t="s">
        <v>3</v>
      </c>
      <c r="D110">
        <f t="shared" si="9"/>
        <v>108.5</v>
      </c>
      <c r="E110">
        <f t="shared" si="10"/>
        <v>342.25</v>
      </c>
    </row>
    <row r="111" spans="1:5" x14ac:dyDescent="0.3">
      <c r="A111">
        <v>110</v>
      </c>
      <c r="B111">
        <v>98</v>
      </c>
      <c r="C111" t="s">
        <v>3</v>
      </c>
      <c r="D111">
        <f t="shared" si="9"/>
        <v>105.42857142857143</v>
      </c>
      <c r="E111">
        <f t="shared" si="10"/>
        <v>55.183673469387784</v>
      </c>
    </row>
    <row r="112" spans="1:5" x14ac:dyDescent="0.3">
      <c r="A112">
        <v>111</v>
      </c>
      <c r="B112">
        <v>97</v>
      </c>
      <c r="C112" t="s">
        <v>3</v>
      </c>
      <c r="D112">
        <f t="shared" si="9"/>
        <v>106.28571428571429</v>
      </c>
      <c r="E112">
        <f t="shared" si="10"/>
        <v>86.224489795918487</v>
      </c>
    </row>
    <row r="113" spans="1:5" x14ac:dyDescent="0.3">
      <c r="A113">
        <v>112</v>
      </c>
      <c r="B113">
        <v>85</v>
      </c>
      <c r="C113" t="s">
        <v>3</v>
      </c>
      <c r="D113">
        <f t="shared" si="9"/>
        <v>105.57142857142857</v>
      </c>
      <c r="E113">
        <f t="shared" si="10"/>
        <v>423.18367346938766</v>
      </c>
    </row>
    <row r="114" spans="1:5" x14ac:dyDescent="0.3">
      <c r="A114">
        <v>113</v>
      </c>
      <c r="B114">
        <v>103</v>
      </c>
      <c r="C114" t="s">
        <v>3</v>
      </c>
      <c r="D114">
        <f t="shared" si="9"/>
        <v>103.71428571428571</v>
      </c>
      <c r="E114">
        <f t="shared" si="10"/>
        <v>0.51020408163264441</v>
      </c>
    </row>
    <row r="115" spans="1:5" x14ac:dyDescent="0.3">
      <c r="A115">
        <v>114</v>
      </c>
      <c r="B115">
        <v>128</v>
      </c>
      <c r="C115" t="s">
        <v>3</v>
      </c>
      <c r="D115">
        <f t="shared" si="9"/>
        <v>105.57142857142857</v>
      </c>
      <c r="E115">
        <f t="shared" si="10"/>
        <v>503.04081632653072</v>
      </c>
    </row>
    <row r="116" spans="1:5" x14ac:dyDescent="0.3">
      <c r="A116">
        <v>115</v>
      </c>
      <c r="B116">
        <v>59</v>
      </c>
      <c r="C116" t="s">
        <v>3</v>
      </c>
      <c r="D116">
        <f t="shared" si="9"/>
        <v>105</v>
      </c>
      <c r="E116">
        <f t="shared" si="10"/>
        <v>2116</v>
      </c>
    </row>
    <row r="117" spans="1:5" x14ac:dyDescent="0.3">
      <c r="A117">
        <v>116</v>
      </c>
      <c r="B117">
        <v>112</v>
      </c>
      <c r="C117" t="s">
        <v>3</v>
      </c>
      <c r="D117">
        <f t="shared" si="9"/>
        <v>103.57142857142857</v>
      </c>
      <c r="E117">
        <f t="shared" si="10"/>
        <v>71.040816326530646</v>
      </c>
    </row>
    <row r="118" spans="1:5" x14ac:dyDescent="0.3">
      <c r="A118">
        <v>117</v>
      </c>
      <c r="B118">
        <v>122</v>
      </c>
      <c r="C118" t="s">
        <v>3</v>
      </c>
      <c r="D118">
        <f t="shared" si="9"/>
        <v>105.42857142857143</v>
      </c>
      <c r="E118">
        <f t="shared" si="10"/>
        <v>274.6122448979591</v>
      </c>
    </row>
    <row r="119" spans="1:5" x14ac:dyDescent="0.3">
      <c r="A119">
        <v>118</v>
      </c>
      <c r="B119">
        <v>95</v>
      </c>
      <c r="C119" t="s">
        <v>3</v>
      </c>
      <c r="D119">
        <f t="shared" si="9"/>
        <v>104.42857142857143</v>
      </c>
      <c r="E119">
        <f t="shared" si="10"/>
        <v>88.897959183673507</v>
      </c>
    </row>
    <row r="120" spans="1:5" x14ac:dyDescent="0.3">
      <c r="A120">
        <v>119</v>
      </c>
      <c r="B120">
        <v>94</v>
      </c>
      <c r="C120" t="s">
        <v>3</v>
      </c>
      <c r="D120">
        <f t="shared" si="9"/>
        <v>105.35714285714286</v>
      </c>
      <c r="E120">
        <f t="shared" si="10"/>
        <v>128.98469387755111</v>
      </c>
    </row>
    <row r="121" spans="1:5" x14ac:dyDescent="0.3">
      <c r="A121">
        <v>120</v>
      </c>
      <c r="B121">
        <v>116</v>
      </c>
      <c r="C121" t="s">
        <v>3</v>
      </c>
      <c r="D121">
        <f t="shared" si="9"/>
        <v>103</v>
      </c>
      <c r="E121">
        <f t="shared" si="10"/>
        <v>169</v>
      </c>
    </row>
    <row r="122" spans="1:5" x14ac:dyDescent="0.3">
      <c r="A122">
        <v>121</v>
      </c>
      <c r="B122">
        <v>95</v>
      </c>
      <c r="C122" t="s">
        <v>3</v>
      </c>
      <c r="D122">
        <f t="shared" si="9"/>
        <v>102.42857142857143</v>
      </c>
      <c r="E122">
        <f t="shared" si="10"/>
        <v>55.183673469387784</v>
      </c>
    </row>
    <row r="123" spans="1:5" x14ac:dyDescent="0.3">
      <c r="A123">
        <v>122</v>
      </c>
      <c r="B123">
        <v>108</v>
      </c>
      <c r="C123" t="s">
        <v>3</v>
      </c>
      <c r="D123">
        <f t="shared" si="9"/>
        <v>99.285714285714292</v>
      </c>
      <c r="E123">
        <f t="shared" si="10"/>
        <v>75.938775510203982</v>
      </c>
    </row>
    <row r="124" spans="1:5" x14ac:dyDescent="0.3">
      <c r="A124">
        <v>123</v>
      </c>
      <c r="B124">
        <v>82</v>
      </c>
      <c r="C124" t="s">
        <v>3</v>
      </c>
      <c r="D124">
        <f t="shared" si="9"/>
        <v>100.14285714285714</v>
      </c>
      <c r="E124">
        <f t="shared" si="10"/>
        <v>329.1632653061223</v>
      </c>
    </row>
    <row r="125" spans="1:5" x14ac:dyDescent="0.3">
      <c r="A125">
        <v>124</v>
      </c>
      <c r="B125">
        <v>78</v>
      </c>
      <c r="C125" t="s">
        <v>3</v>
      </c>
      <c r="D125">
        <f t="shared" si="9"/>
        <v>99.571428571428569</v>
      </c>
      <c r="E125">
        <f t="shared" si="10"/>
        <v>465.32653061224482</v>
      </c>
    </row>
    <row r="126" spans="1:5" x14ac:dyDescent="0.3">
      <c r="A126">
        <v>125</v>
      </c>
      <c r="B126">
        <v>136</v>
      </c>
      <c r="C126" t="s">
        <v>3</v>
      </c>
      <c r="D126">
        <f t="shared" si="9"/>
        <v>98.142857142857139</v>
      </c>
      <c r="E126">
        <f t="shared" si="10"/>
        <v>1433.1632653061229</v>
      </c>
    </row>
    <row r="127" spans="1:5" x14ac:dyDescent="0.3">
      <c r="A127">
        <v>126</v>
      </c>
      <c r="B127">
        <v>86</v>
      </c>
      <c r="C127" t="s">
        <v>3</v>
      </c>
      <c r="D127">
        <f t="shared" si="9"/>
        <v>100.92857142857143</v>
      </c>
      <c r="E127">
        <f t="shared" si="10"/>
        <v>222.86224489795924</v>
      </c>
    </row>
    <row r="128" spans="1:5" x14ac:dyDescent="0.3">
      <c r="A128">
        <v>127</v>
      </c>
      <c r="B128">
        <v>47</v>
      </c>
      <c r="C128" t="s">
        <v>3</v>
      </c>
      <c r="D128">
        <f t="shared" si="9"/>
        <v>101</v>
      </c>
      <c r="E128">
        <f t="shared" si="10"/>
        <v>2916</v>
      </c>
    </row>
    <row r="129" spans="1:5" x14ac:dyDescent="0.3">
      <c r="A129">
        <v>128</v>
      </c>
      <c r="B129">
        <v>106</v>
      </c>
      <c r="C129" t="s">
        <v>3</v>
      </c>
      <c r="D129">
        <f t="shared" si="9"/>
        <v>97</v>
      </c>
      <c r="E129">
        <f t="shared" si="10"/>
        <v>81</v>
      </c>
    </row>
    <row r="130" spans="1:5" x14ac:dyDescent="0.3">
      <c r="A130">
        <v>129</v>
      </c>
      <c r="B130">
        <v>105</v>
      </c>
      <c r="C130" t="s">
        <v>3</v>
      </c>
      <c r="D130">
        <f t="shared" si="9"/>
        <v>95.428571428571431</v>
      </c>
      <c r="E130">
        <f t="shared" si="10"/>
        <v>91.612244897959144</v>
      </c>
    </row>
    <row r="131" spans="1:5" x14ac:dyDescent="0.3">
      <c r="A131">
        <v>130</v>
      </c>
      <c r="B131">
        <v>121</v>
      </c>
      <c r="C131" t="s">
        <v>3</v>
      </c>
      <c r="D131">
        <f t="shared" si="9"/>
        <v>98.714285714285708</v>
      </c>
      <c r="E131">
        <f t="shared" si="10"/>
        <v>496.65306122449005</v>
      </c>
    </row>
    <row r="132" spans="1:5" x14ac:dyDescent="0.3">
      <c r="A132">
        <v>131</v>
      </c>
      <c r="B132">
        <v>166</v>
      </c>
      <c r="C132" t="s">
        <v>3</v>
      </c>
      <c r="D132">
        <f t="shared" si="9"/>
        <v>99.357142857142861</v>
      </c>
      <c r="E132">
        <f t="shared" si="10"/>
        <v>4441.2704081632646</v>
      </c>
    </row>
    <row r="133" spans="1:5" x14ac:dyDescent="0.3">
      <c r="A133">
        <v>132</v>
      </c>
      <c r="B133">
        <v>123</v>
      </c>
      <c r="C133" t="s">
        <v>3</v>
      </c>
      <c r="D133">
        <f t="shared" si="9"/>
        <v>102.5</v>
      </c>
      <c r="E133">
        <f t="shared" si="10"/>
        <v>420.25</v>
      </c>
    </row>
    <row r="134" spans="1:5" x14ac:dyDescent="0.3">
      <c r="A134">
        <v>133</v>
      </c>
      <c r="B134">
        <v>105</v>
      </c>
      <c r="C134" t="s">
        <v>3</v>
      </c>
      <c r="D134">
        <f t="shared" si="9"/>
        <v>104.5</v>
      </c>
      <c r="E134">
        <f t="shared" si="10"/>
        <v>0.25</v>
      </c>
    </row>
    <row r="135" spans="1:5" x14ac:dyDescent="0.3">
      <c r="A135">
        <v>134</v>
      </c>
      <c r="B135">
        <v>111</v>
      </c>
      <c r="C135" t="s">
        <v>3</v>
      </c>
      <c r="D135">
        <f t="shared" si="9"/>
        <v>105.28571428571429</v>
      </c>
      <c r="E135">
        <f t="shared" si="10"/>
        <v>32.653061224489726</v>
      </c>
    </row>
    <row r="136" spans="1:5" x14ac:dyDescent="0.3">
      <c r="A136">
        <v>135</v>
      </c>
      <c r="B136">
        <v>97</v>
      </c>
      <c r="C136" t="s">
        <v>3</v>
      </c>
      <c r="D136">
        <f t="shared" si="9"/>
        <v>104.92857142857143</v>
      </c>
      <c r="E136">
        <f t="shared" si="10"/>
        <v>62.862244897959215</v>
      </c>
    </row>
    <row r="137" spans="1:5" x14ac:dyDescent="0.3">
      <c r="A137">
        <v>136</v>
      </c>
      <c r="B137">
        <v>47</v>
      </c>
      <c r="C137" t="s">
        <v>3</v>
      </c>
      <c r="D137">
        <f t="shared" si="9"/>
        <v>105.07142857142857</v>
      </c>
      <c r="E137">
        <f t="shared" si="10"/>
        <v>3372.2908163265306</v>
      </c>
    </row>
    <row r="138" spans="1:5" x14ac:dyDescent="0.3">
      <c r="A138">
        <v>137</v>
      </c>
      <c r="B138">
        <v>103</v>
      </c>
      <c r="C138" t="s">
        <v>3</v>
      </c>
      <c r="D138">
        <f t="shared" si="9"/>
        <v>100.71428571428571</v>
      </c>
      <c r="E138">
        <f t="shared" si="10"/>
        <v>5.2244897959183954</v>
      </c>
    </row>
    <row r="139" spans="1:5" x14ac:dyDescent="0.3">
      <c r="A139">
        <v>138</v>
      </c>
      <c r="B139">
        <v>114</v>
      </c>
      <c r="C139" t="s">
        <v>3</v>
      </c>
      <c r="D139">
        <f t="shared" si="9"/>
        <v>102.21428571428571</v>
      </c>
      <c r="E139">
        <f t="shared" si="10"/>
        <v>138.90306122448993</v>
      </c>
    </row>
    <row r="140" spans="1:5" x14ac:dyDescent="0.3">
      <c r="A140">
        <v>139</v>
      </c>
      <c r="B140">
        <v>90</v>
      </c>
      <c r="C140" t="s">
        <v>3</v>
      </c>
      <c r="D140">
        <f t="shared" si="9"/>
        <v>104.78571428571429</v>
      </c>
      <c r="E140">
        <f t="shared" si="10"/>
        <v>218.61734693877568</v>
      </c>
    </row>
    <row r="141" spans="1:5" x14ac:dyDescent="0.3">
      <c r="A141">
        <v>140</v>
      </c>
      <c r="B141">
        <v>95</v>
      </c>
      <c r="C141" t="s">
        <v>3</v>
      </c>
      <c r="D141">
        <f t="shared" si="9"/>
        <v>101.5</v>
      </c>
      <c r="E141">
        <f t="shared" si="10"/>
        <v>42.25</v>
      </c>
    </row>
    <row r="142" spans="1:5" x14ac:dyDescent="0.3">
      <c r="A142">
        <v>141</v>
      </c>
      <c r="B142">
        <v>114</v>
      </c>
      <c r="C142" t="s">
        <v>3</v>
      </c>
      <c r="D142">
        <f t="shared" si="9"/>
        <v>102.14285714285714</v>
      </c>
      <c r="E142">
        <f t="shared" si="10"/>
        <v>140.59183673469397</v>
      </c>
    </row>
    <row r="143" spans="1:5" x14ac:dyDescent="0.3">
      <c r="A143">
        <v>142</v>
      </c>
      <c r="B143">
        <v>137</v>
      </c>
      <c r="C143" t="s">
        <v>3</v>
      </c>
      <c r="D143">
        <f t="shared" si="9"/>
        <v>106.92857142857143</v>
      </c>
      <c r="E143">
        <f t="shared" si="10"/>
        <v>904.29081632653049</v>
      </c>
    </row>
    <row r="144" spans="1:5" x14ac:dyDescent="0.3">
      <c r="A144">
        <v>143</v>
      </c>
      <c r="B144">
        <v>86</v>
      </c>
      <c r="C144" t="s">
        <v>3</v>
      </c>
      <c r="D144">
        <f t="shared" si="9"/>
        <v>109.14285714285714</v>
      </c>
      <c r="E144">
        <f t="shared" si="10"/>
        <v>535.59183673469374</v>
      </c>
    </row>
    <row r="145" spans="1:5" x14ac:dyDescent="0.3">
      <c r="A145">
        <v>144</v>
      </c>
      <c r="B145">
        <v>99</v>
      </c>
      <c r="C145" t="s">
        <v>3</v>
      </c>
      <c r="D145">
        <f t="shared" ref="D145:D208" si="11">AVERAGE(B131:B144)</f>
        <v>107.78571428571429</v>
      </c>
      <c r="E145">
        <f t="shared" ref="E145:E208" si="12">(B145-D145)^2</f>
        <v>77.188775510204195</v>
      </c>
    </row>
    <row r="146" spans="1:5" x14ac:dyDescent="0.3">
      <c r="A146">
        <v>145</v>
      </c>
      <c r="B146">
        <v>101</v>
      </c>
      <c r="C146" t="s">
        <v>3</v>
      </c>
      <c r="D146">
        <f t="shared" si="11"/>
        <v>106.21428571428571</v>
      </c>
      <c r="E146">
        <f t="shared" si="12"/>
        <v>27.188775510204017</v>
      </c>
    </row>
    <row r="147" spans="1:5" x14ac:dyDescent="0.3">
      <c r="A147">
        <v>146</v>
      </c>
      <c r="B147">
        <v>88</v>
      </c>
      <c r="C147" t="s">
        <v>3</v>
      </c>
      <c r="D147">
        <f t="shared" si="11"/>
        <v>101.57142857142857</v>
      </c>
      <c r="E147">
        <f t="shared" si="12"/>
        <v>184.18367346938771</v>
      </c>
    </row>
    <row r="148" spans="1:5" x14ac:dyDescent="0.3">
      <c r="A148">
        <v>147</v>
      </c>
      <c r="B148">
        <v>114</v>
      </c>
      <c r="C148" t="s">
        <v>3</v>
      </c>
      <c r="D148">
        <f t="shared" si="11"/>
        <v>99.071428571428569</v>
      </c>
      <c r="E148">
        <f t="shared" si="12"/>
        <v>222.86224489795924</v>
      </c>
    </row>
    <row r="149" spans="1:5" x14ac:dyDescent="0.3">
      <c r="A149">
        <v>148</v>
      </c>
      <c r="B149">
        <v>107</v>
      </c>
      <c r="C149" t="s">
        <v>3</v>
      </c>
      <c r="D149">
        <f t="shared" si="11"/>
        <v>99.714285714285708</v>
      </c>
      <c r="E149">
        <f t="shared" si="12"/>
        <v>53.081632653061313</v>
      </c>
    </row>
    <row r="150" spans="1:5" x14ac:dyDescent="0.3">
      <c r="A150">
        <v>149</v>
      </c>
      <c r="B150">
        <v>92</v>
      </c>
      <c r="C150" t="s">
        <v>3</v>
      </c>
      <c r="D150">
        <f t="shared" si="11"/>
        <v>99.428571428571431</v>
      </c>
      <c r="E150">
        <f t="shared" si="12"/>
        <v>55.183673469387784</v>
      </c>
    </row>
    <row r="151" spans="1:5" x14ac:dyDescent="0.3">
      <c r="A151">
        <v>150</v>
      </c>
      <c r="B151">
        <v>77</v>
      </c>
      <c r="C151" t="s">
        <v>3</v>
      </c>
      <c r="D151">
        <f t="shared" si="11"/>
        <v>99.071428571428569</v>
      </c>
      <c r="E151">
        <f t="shared" si="12"/>
        <v>487.14795918367338</v>
      </c>
    </row>
    <row r="152" spans="1:5" x14ac:dyDescent="0.3">
      <c r="A152">
        <v>151</v>
      </c>
      <c r="B152">
        <v>141</v>
      </c>
      <c r="C152" t="s">
        <v>3</v>
      </c>
      <c r="D152">
        <f t="shared" si="11"/>
        <v>101.21428571428571</v>
      </c>
      <c r="E152">
        <f t="shared" si="12"/>
        <v>1582.9030612244903</v>
      </c>
    </row>
    <row r="153" spans="1:5" x14ac:dyDescent="0.3">
      <c r="A153">
        <v>152</v>
      </c>
      <c r="B153">
        <v>106</v>
      </c>
      <c r="C153" t="s">
        <v>3</v>
      </c>
      <c r="D153">
        <f t="shared" si="11"/>
        <v>103.92857142857143</v>
      </c>
      <c r="E153">
        <f t="shared" si="12"/>
        <v>4.2908163265306039</v>
      </c>
    </row>
    <row r="154" spans="1:5" x14ac:dyDescent="0.3">
      <c r="A154">
        <v>153</v>
      </c>
      <c r="B154">
        <v>98</v>
      </c>
      <c r="C154" t="s">
        <v>3</v>
      </c>
      <c r="D154">
        <f t="shared" si="11"/>
        <v>103.35714285714286</v>
      </c>
      <c r="E154">
        <f t="shared" si="12"/>
        <v>28.698979591836778</v>
      </c>
    </row>
    <row r="155" spans="1:5" x14ac:dyDescent="0.3">
      <c r="A155">
        <v>154</v>
      </c>
      <c r="B155">
        <v>135</v>
      </c>
      <c r="C155" t="s">
        <v>3</v>
      </c>
      <c r="D155">
        <f t="shared" si="11"/>
        <v>103.92857142857143</v>
      </c>
      <c r="E155">
        <f t="shared" si="12"/>
        <v>965.4336734693876</v>
      </c>
    </row>
    <row r="156" spans="1:5" x14ac:dyDescent="0.3">
      <c r="A156">
        <v>155</v>
      </c>
      <c r="B156">
        <v>81</v>
      </c>
      <c r="C156" t="s">
        <v>3</v>
      </c>
      <c r="D156">
        <f t="shared" si="11"/>
        <v>106.78571428571429</v>
      </c>
      <c r="E156">
        <f t="shared" si="12"/>
        <v>664.9030612244901</v>
      </c>
    </row>
    <row r="157" spans="1:5" x14ac:dyDescent="0.3">
      <c r="A157">
        <v>156</v>
      </c>
      <c r="B157">
        <v>90</v>
      </c>
      <c r="C157" t="s">
        <v>3</v>
      </c>
      <c r="D157">
        <f t="shared" si="11"/>
        <v>104.42857142857143</v>
      </c>
      <c r="E157">
        <f t="shared" si="12"/>
        <v>208.18367346938783</v>
      </c>
    </row>
    <row r="158" spans="1:5" x14ac:dyDescent="0.3">
      <c r="A158">
        <v>157</v>
      </c>
      <c r="B158">
        <v>111</v>
      </c>
      <c r="C158" t="s">
        <v>3</v>
      </c>
      <c r="D158">
        <f t="shared" si="11"/>
        <v>101.07142857142857</v>
      </c>
      <c r="E158">
        <f t="shared" si="12"/>
        <v>98.576530612244937</v>
      </c>
    </row>
    <row r="159" spans="1:5" x14ac:dyDescent="0.3">
      <c r="A159">
        <v>158</v>
      </c>
      <c r="B159">
        <v>98</v>
      </c>
      <c r="C159" t="s">
        <v>3</v>
      </c>
      <c r="D159">
        <f t="shared" si="11"/>
        <v>102.85714285714286</v>
      </c>
      <c r="E159">
        <f t="shared" si="12"/>
        <v>23.591836734693917</v>
      </c>
    </row>
    <row r="160" spans="1:5" x14ac:dyDescent="0.3">
      <c r="A160">
        <v>159</v>
      </c>
      <c r="B160">
        <v>121</v>
      </c>
      <c r="C160" t="s">
        <v>3</v>
      </c>
      <c r="D160">
        <f t="shared" si="11"/>
        <v>102.78571428571429</v>
      </c>
      <c r="E160">
        <f t="shared" si="12"/>
        <v>331.76020408163242</v>
      </c>
    </row>
    <row r="161" spans="1:5" x14ac:dyDescent="0.3">
      <c r="A161">
        <v>160</v>
      </c>
      <c r="B161">
        <v>93</v>
      </c>
      <c r="C161" t="s">
        <v>3</v>
      </c>
      <c r="D161">
        <f t="shared" si="11"/>
        <v>104.21428571428571</v>
      </c>
      <c r="E161">
        <f t="shared" si="12"/>
        <v>125.76020408163252</v>
      </c>
    </row>
    <row r="162" spans="1:5" x14ac:dyDescent="0.3">
      <c r="A162">
        <v>161</v>
      </c>
      <c r="B162">
        <v>118</v>
      </c>
      <c r="C162" t="s">
        <v>3</v>
      </c>
      <c r="D162">
        <f t="shared" si="11"/>
        <v>104.57142857142857</v>
      </c>
      <c r="E162">
        <f t="shared" si="12"/>
        <v>180.32653061224497</v>
      </c>
    </row>
    <row r="163" spans="1:5" x14ac:dyDescent="0.3">
      <c r="A163">
        <v>162</v>
      </c>
      <c r="B163">
        <v>66</v>
      </c>
      <c r="C163" t="s">
        <v>3</v>
      </c>
      <c r="D163">
        <f t="shared" si="11"/>
        <v>104.85714285714286</v>
      </c>
      <c r="E163">
        <f t="shared" si="12"/>
        <v>1509.8775510204084</v>
      </c>
    </row>
    <row r="164" spans="1:5" x14ac:dyDescent="0.3">
      <c r="A164">
        <v>163</v>
      </c>
      <c r="B164">
        <v>98</v>
      </c>
      <c r="C164" t="s">
        <v>3</v>
      </c>
      <c r="D164">
        <f t="shared" si="11"/>
        <v>101.92857142857143</v>
      </c>
      <c r="E164">
        <f t="shared" si="12"/>
        <v>15.43367346938777</v>
      </c>
    </row>
    <row r="165" spans="1:5" x14ac:dyDescent="0.3">
      <c r="A165">
        <v>164</v>
      </c>
      <c r="B165">
        <v>104</v>
      </c>
      <c r="C165" t="s">
        <v>3</v>
      </c>
      <c r="D165">
        <f t="shared" si="11"/>
        <v>102.35714285714286</v>
      </c>
      <c r="E165">
        <f t="shared" si="12"/>
        <v>2.6989795918367214</v>
      </c>
    </row>
    <row r="166" spans="1:5" x14ac:dyDescent="0.3">
      <c r="A166">
        <v>165</v>
      </c>
      <c r="B166">
        <v>100</v>
      </c>
      <c r="C166" t="s">
        <v>3</v>
      </c>
      <c r="D166">
        <f t="shared" si="11"/>
        <v>104.28571428571429</v>
      </c>
      <c r="E166">
        <f t="shared" si="12"/>
        <v>18.367346938775562</v>
      </c>
    </row>
    <row r="167" spans="1:5" x14ac:dyDescent="0.3">
      <c r="A167">
        <v>166</v>
      </c>
      <c r="B167">
        <v>79</v>
      </c>
      <c r="C167" t="s">
        <v>3</v>
      </c>
      <c r="D167">
        <f t="shared" si="11"/>
        <v>101.35714285714286</v>
      </c>
      <c r="E167">
        <f t="shared" si="12"/>
        <v>499.84183673469408</v>
      </c>
    </row>
    <row r="168" spans="1:5" x14ac:dyDescent="0.3">
      <c r="A168">
        <v>167</v>
      </c>
      <c r="B168">
        <v>92</v>
      </c>
      <c r="C168" t="s">
        <v>3</v>
      </c>
      <c r="D168">
        <f t="shared" si="11"/>
        <v>99.428571428571431</v>
      </c>
      <c r="E168">
        <f t="shared" si="12"/>
        <v>55.183673469387784</v>
      </c>
    </row>
    <row r="169" spans="1:5" x14ac:dyDescent="0.3">
      <c r="A169">
        <v>168</v>
      </c>
      <c r="B169">
        <v>77</v>
      </c>
      <c r="C169" t="s">
        <v>3</v>
      </c>
      <c r="D169">
        <f t="shared" si="11"/>
        <v>99</v>
      </c>
      <c r="E169">
        <f t="shared" si="12"/>
        <v>484</v>
      </c>
    </row>
    <row r="170" spans="1:5" x14ac:dyDescent="0.3">
      <c r="A170">
        <v>169</v>
      </c>
      <c r="B170">
        <v>113</v>
      </c>
      <c r="C170" t="s">
        <v>3</v>
      </c>
      <c r="D170">
        <f t="shared" si="11"/>
        <v>94.857142857142861</v>
      </c>
      <c r="E170">
        <f t="shared" si="12"/>
        <v>329.1632653061223</v>
      </c>
    </row>
    <row r="171" spans="1:5" x14ac:dyDescent="0.3">
      <c r="A171">
        <v>170</v>
      </c>
      <c r="B171">
        <v>104</v>
      </c>
      <c r="C171" t="s">
        <v>3</v>
      </c>
      <c r="D171">
        <f t="shared" si="11"/>
        <v>97.142857142857139</v>
      </c>
      <c r="E171">
        <f t="shared" si="12"/>
        <v>47.020408163265358</v>
      </c>
    </row>
    <row r="172" spans="1:5" x14ac:dyDescent="0.3">
      <c r="A172">
        <v>171</v>
      </c>
      <c r="B172">
        <v>58</v>
      </c>
      <c r="C172" t="s">
        <v>3</v>
      </c>
      <c r="D172">
        <f t="shared" si="11"/>
        <v>98.142857142857139</v>
      </c>
      <c r="E172">
        <f t="shared" si="12"/>
        <v>1611.4489795918364</v>
      </c>
    </row>
    <row r="173" spans="1:5" x14ac:dyDescent="0.3">
      <c r="A173">
        <v>172</v>
      </c>
      <c r="B173">
        <v>112</v>
      </c>
      <c r="C173" t="s">
        <v>3</v>
      </c>
      <c r="D173">
        <f t="shared" si="11"/>
        <v>94.357142857142861</v>
      </c>
      <c r="E173">
        <f t="shared" si="12"/>
        <v>311.27040816326519</v>
      </c>
    </row>
    <row r="174" spans="1:5" x14ac:dyDescent="0.3">
      <c r="A174">
        <v>173</v>
      </c>
      <c r="B174">
        <v>93</v>
      </c>
      <c r="C174" t="s">
        <v>3</v>
      </c>
      <c r="D174">
        <f t="shared" si="11"/>
        <v>95.357142857142861</v>
      </c>
      <c r="E174">
        <f t="shared" si="12"/>
        <v>5.5561224489796111</v>
      </c>
    </row>
    <row r="175" spans="1:5" x14ac:dyDescent="0.3">
      <c r="A175">
        <v>174</v>
      </c>
      <c r="B175">
        <v>105</v>
      </c>
      <c r="C175" t="s">
        <v>3</v>
      </c>
      <c r="D175">
        <f t="shared" si="11"/>
        <v>93.357142857142861</v>
      </c>
      <c r="E175">
        <f t="shared" si="12"/>
        <v>135.55612244897949</v>
      </c>
    </row>
    <row r="176" spans="1:5" x14ac:dyDescent="0.3">
      <c r="A176">
        <v>175</v>
      </c>
      <c r="B176">
        <v>82</v>
      </c>
      <c r="C176" t="s">
        <v>3</v>
      </c>
      <c r="D176">
        <f t="shared" si="11"/>
        <v>94.214285714285708</v>
      </c>
      <c r="E176">
        <f t="shared" si="12"/>
        <v>149.18877551020393</v>
      </c>
    </row>
    <row r="177" spans="1:5" x14ac:dyDescent="0.3">
      <c r="A177">
        <v>176</v>
      </c>
      <c r="B177">
        <v>86</v>
      </c>
      <c r="C177" t="s">
        <v>3</v>
      </c>
      <c r="D177">
        <f t="shared" si="11"/>
        <v>91.642857142857139</v>
      </c>
      <c r="E177">
        <f t="shared" si="12"/>
        <v>31.841836734693832</v>
      </c>
    </row>
    <row r="178" spans="1:5" x14ac:dyDescent="0.3">
      <c r="A178">
        <v>177</v>
      </c>
      <c r="B178">
        <v>121</v>
      </c>
      <c r="C178" t="s">
        <v>3</v>
      </c>
      <c r="D178">
        <f t="shared" si="11"/>
        <v>93.071428571428569</v>
      </c>
      <c r="E178">
        <f t="shared" si="12"/>
        <v>780.0051020408165</v>
      </c>
    </row>
    <row r="179" spans="1:5" x14ac:dyDescent="0.3">
      <c r="A179">
        <v>178</v>
      </c>
      <c r="B179">
        <v>104</v>
      </c>
      <c r="C179" t="s">
        <v>3</v>
      </c>
      <c r="D179">
        <f t="shared" si="11"/>
        <v>94.714285714285708</v>
      </c>
      <c r="E179">
        <f t="shared" si="12"/>
        <v>86.224489795918487</v>
      </c>
    </row>
    <row r="180" spans="1:5" x14ac:dyDescent="0.3">
      <c r="A180">
        <v>179</v>
      </c>
      <c r="B180">
        <v>97</v>
      </c>
      <c r="C180" t="s">
        <v>3</v>
      </c>
      <c r="D180">
        <f t="shared" si="11"/>
        <v>94.714285714285708</v>
      </c>
      <c r="E180">
        <f t="shared" si="12"/>
        <v>5.2244897959183954</v>
      </c>
    </row>
    <row r="181" spans="1:5" x14ac:dyDescent="0.3">
      <c r="A181">
        <v>180</v>
      </c>
      <c r="B181">
        <v>109</v>
      </c>
      <c r="C181" t="s">
        <v>3</v>
      </c>
      <c r="D181">
        <f t="shared" si="11"/>
        <v>94.5</v>
      </c>
      <c r="E181">
        <f t="shared" si="12"/>
        <v>210.25</v>
      </c>
    </row>
    <row r="182" spans="1:5" x14ac:dyDescent="0.3">
      <c r="A182">
        <v>181</v>
      </c>
      <c r="B182">
        <v>108</v>
      </c>
      <c r="C182" t="s">
        <v>3</v>
      </c>
      <c r="D182">
        <f t="shared" si="11"/>
        <v>96.642857142857139</v>
      </c>
      <c r="E182">
        <f t="shared" si="12"/>
        <v>128.98469387755111</v>
      </c>
    </row>
    <row r="183" spans="1:5" x14ac:dyDescent="0.3">
      <c r="A183">
        <v>182</v>
      </c>
      <c r="B183">
        <v>68</v>
      </c>
      <c r="C183" t="s">
        <v>3</v>
      </c>
      <c r="D183">
        <f t="shared" si="11"/>
        <v>97.785714285714292</v>
      </c>
      <c r="E183">
        <f t="shared" si="12"/>
        <v>887.18877551020444</v>
      </c>
    </row>
    <row r="184" spans="1:5" x14ac:dyDescent="0.3">
      <c r="A184">
        <v>183</v>
      </c>
      <c r="B184">
        <v>100</v>
      </c>
      <c r="C184" t="s">
        <v>3</v>
      </c>
      <c r="D184">
        <f t="shared" si="11"/>
        <v>97.142857142857139</v>
      </c>
      <c r="E184">
        <f t="shared" si="12"/>
        <v>8.1632653061224723</v>
      </c>
    </row>
    <row r="185" spans="1:5" x14ac:dyDescent="0.3">
      <c r="A185">
        <v>184</v>
      </c>
      <c r="B185">
        <v>106</v>
      </c>
      <c r="C185" t="s">
        <v>3</v>
      </c>
      <c r="D185">
        <f t="shared" si="11"/>
        <v>96.214285714285708</v>
      </c>
      <c r="E185">
        <f t="shared" si="12"/>
        <v>95.760204081632779</v>
      </c>
    </row>
    <row r="186" spans="1:5" x14ac:dyDescent="0.3">
      <c r="A186">
        <v>185</v>
      </c>
      <c r="B186">
        <v>69</v>
      </c>
      <c r="C186" t="s">
        <v>3</v>
      </c>
      <c r="D186">
        <f t="shared" si="11"/>
        <v>96.357142857142861</v>
      </c>
      <c r="E186">
        <f t="shared" si="12"/>
        <v>748.41326530612264</v>
      </c>
    </row>
    <row r="187" spans="1:5" x14ac:dyDescent="0.3">
      <c r="A187">
        <v>186</v>
      </c>
      <c r="B187">
        <v>99</v>
      </c>
      <c r="C187" t="s">
        <v>3</v>
      </c>
      <c r="D187">
        <f t="shared" si="11"/>
        <v>97.142857142857139</v>
      </c>
      <c r="E187">
        <f t="shared" si="12"/>
        <v>3.4489795918367498</v>
      </c>
    </row>
    <row r="188" spans="1:5" x14ac:dyDescent="0.3">
      <c r="A188">
        <v>187</v>
      </c>
      <c r="B188">
        <v>144</v>
      </c>
      <c r="C188" t="s">
        <v>3</v>
      </c>
      <c r="D188">
        <f t="shared" si="11"/>
        <v>96.214285714285708</v>
      </c>
      <c r="E188">
        <f t="shared" si="12"/>
        <v>2283.474489795919</v>
      </c>
    </row>
    <row r="189" spans="1:5" x14ac:dyDescent="0.3">
      <c r="A189">
        <v>188</v>
      </c>
      <c r="B189">
        <v>95</v>
      </c>
      <c r="C189" t="s">
        <v>3</v>
      </c>
      <c r="D189">
        <f t="shared" si="11"/>
        <v>99.857142857142861</v>
      </c>
      <c r="E189">
        <f t="shared" si="12"/>
        <v>23.591836734693917</v>
      </c>
    </row>
    <row r="190" spans="1:5" x14ac:dyDescent="0.3">
      <c r="A190">
        <v>189</v>
      </c>
      <c r="B190">
        <v>89</v>
      </c>
      <c r="C190" t="s">
        <v>3</v>
      </c>
      <c r="D190">
        <f t="shared" si="11"/>
        <v>99.142857142857139</v>
      </c>
      <c r="E190">
        <f t="shared" si="12"/>
        <v>102.87755102040808</v>
      </c>
    </row>
    <row r="191" spans="1:5" x14ac:dyDescent="0.3">
      <c r="A191">
        <v>190</v>
      </c>
      <c r="B191">
        <v>92</v>
      </c>
      <c r="C191" t="s">
        <v>3</v>
      </c>
      <c r="D191">
        <f t="shared" si="11"/>
        <v>99.642857142857139</v>
      </c>
      <c r="E191">
        <f t="shared" si="12"/>
        <v>58.413265306122383</v>
      </c>
    </row>
    <row r="192" spans="1:5" x14ac:dyDescent="0.3">
      <c r="A192">
        <v>191</v>
      </c>
      <c r="B192">
        <v>121</v>
      </c>
      <c r="C192" t="s">
        <v>3</v>
      </c>
      <c r="D192">
        <f t="shared" si="11"/>
        <v>100.07142857142857</v>
      </c>
      <c r="E192">
        <f t="shared" si="12"/>
        <v>438.00510204081644</v>
      </c>
    </row>
    <row r="193" spans="1:5" x14ac:dyDescent="0.3">
      <c r="A193">
        <v>192</v>
      </c>
      <c r="B193">
        <v>90</v>
      </c>
      <c r="C193" t="s">
        <v>3</v>
      </c>
      <c r="D193">
        <f t="shared" si="11"/>
        <v>100.07142857142857</v>
      </c>
      <c r="E193">
        <f t="shared" si="12"/>
        <v>101.43367346938771</v>
      </c>
    </row>
    <row r="194" spans="1:5" x14ac:dyDescent="0.3">
      <c r="A194">
        <v>193</v>
      </c>
      <c r="B194">
        <v>85</v>
      </c>
      <c r="C194" t="s">
        <v>3</v>
      </c>
      <c r="D194">
        <f t="shared" si="11"/>
        <v>99.071428571428569</v>
      </c>
      <c r="E194">
        <f t="shared" si="12"/>
        <v>198.00510204081627</v>
      </c>
    </row>
    <row r="195" spans="1:5" x14ac:dyDescent="0.3">
      <c r="A195">
        <v>194</v>
      </c>
      <c r="B195">
        <v>119</v>
      </c>
      <c r="C195" t="s">
        <v>3</v>
      </c>
      <c r="D195">
        <f t="shared" si="11"/>
        <v>98.214285714285708</v>
      </c>
      <c r="E195">
        <f t="shared" si="12"/>
        <v>432.04591836734721</v>
      </c>
    </row>
    <row r="196" spans="1:5" x14ac:dyDescent="0.3">
      <c r="A196">
        <v>195</v>
      </c>
      <c r="B196">
        <v>123</v>
      </c>
      <c r="C196" t="s">
        <v>3</v>
      </c>
      <c r="D196">
        <f t="shared" si="11"/>
        <v>98.928571428571431</v>
      </c>
      <c r="E196">
        <f t="shared" si="12"/>
        <v>579.43367346938771</v>
      </c>
    </row>
    <row r="197" spans="1:5" x14ac:dyDescent="0.3">
      <c r="A197">
        <v>196</v>
      </c>
      <c r="B197">
        <v>95</v>
      </c>
      <c r="C197" t="s">
        <v>3</v>
      </c>
      <c r="D197">
        <f t="shared" si="11"/>
        <v>100</v>
      </c>
      <c r="E197">
        <f t="shared" si="12"/>
        <v>25</v>
      </c>
    </row>
    <row r="198" spans="1:5" x14ac:dyDescent="0.3">
      <c r="A198">
        <v>197</v>
      </c>
      <c r="B198">
        <v>106</v>
      </c>
      <c r="C198" t="s">
        <v>3</v>
      </c>
      <c r="D198">
        <f t="shared" si="11"/>
        <v>101.92857142857143</v>
      </c>
      <c r="E198">
        <f t="shared" si="12"/>
        <v>16.576530612244881</v>
      </c>
    </row>
    <row r="199" spans="1:5" x14ac:dyDescent="0.3">
      <c r="A199">
        <v>198</v>
      </c>
      <c r="B199">
        <v>112</v>
      </c>
      <c r="C199" t="s">
        <v>3</v>
      </c>
      <c r="D199">
        <f t="shared" si="11"/>
        <v>102.35714285714286</v>
      </c>
      <c r="E199">
        <f t="shared" si="12"/>
        <v>92.984693877550939</v>
      </c>
    </row>
    <row r="200" spans="1:5" x14ac:dyDescent="0.3">
      <c r="A200">
        <v>199</v>
      </c>
      <c r="B200">
        <v>161</v>
      </c>
      <c r="C200" t="s">
        <v>3</v>
      </c>
      <c r="D200">
        <f t="shared" si="11"/>
        <v>102.78571428571429</v>
      </c>
      <c r="E200">
        <f t="shared" si="12"/>
        <v>3388.9030612244892</v>
      </c>
    </row>
    <row r="201" spans="1:5" x14ac:dyDescent="0.3">
      <c r="A201">
        <v>200</v>
      </c>
      <c r="B201">
        <v>110</v>
      </c>
      <c r="C201" t="s">
        <v>3</v>
      </c>
      <c r="D201">
        <f t="shared" si="11"/>
        <v>109.35714285714286</v>
      </c>
      <c r="E201">
        <f t="shared" si="12"/>
        <v>0.41326530612244378</v>
      </c>
    </row>
    <row r="202" spans="1:5" x14ac:dyDescent="0.3">
      <c r="A202">
        <v>201</v>
      </c>
      <c r="B202">
        <v>107</v>
      </c>
      <c r="C202" t="s">
        <v>3</v>
      </c>
      <c r="D202">
        <f t="shared" si="11"/>
        <v>110.14285714285714</v>
      </c>
      <c r="E202">
        <f t="shared" si="12"/>
        <v>9.8775510204081378</v>
      </c>
    </row>
    <row r="203" spans="1:5" x14ac:dyDescent="0.3">
      <c r="A203">
        <v>202</v>
      </c>
      <c r="B203">
        <v>74</v>
      </c>
      <c r="C203" t="s">
        <v>3</v>
      </c>
      <c r="D203">
        <f t="shared" si="11"/>
        <v>107.5</v>
      </c>
      <c r="E203">
        <f t="shared" si="12"/>
        <v>1122.25</v>
      </c>
    </row>
    <row r="204" spans="1:5" x14ac:dyDescent="0.3">
      <c r="A204">
        <v>203</v>
      </c>
      <c r="B204">
        <v>101</v>
      </c>
      <c r="C204" t="s">
        <v>3</v>
      </c>
      <c r="D204">
        <f t="shared" si="11"/>
        <v>106</v>
      </c>
      <c r="E204">
        <f t="shared" si="12"/>
        <v>25</v>
      </c>
    </row>
    <row r="205" spans="1:5" x14ac:dyDescent="0.3">
      <c r="A205">
        <v>204</v>
      </c>
      <c r="B205">
        <v>108</v>
      </c>
      <c r="C205" t="s">
        <v>3</v>
      </c>
      <c r="D205">
        <f t="shared" si="11"/>
        <v>106.85714285714286</v>
      </c>
      <c r="E205">
        <f t="shared" si="12"/>
        <v>1.3061224489795826</v>
      </c>
    </row>
    <row r="206" spans="1:5" x14ac:dyDescent="0.3">
      <c r="A206">
        <v>205</v>
      </c>
      <c r="B206">
        <v>125</v>
      </c>
      <c r="C206" t="s">
        <v>3</v>
      </c>
      <c r="D206">
        <f t="shared" si="11"/>
        <v>108</v>
      </c>
      <c r="E206">
        <f t="shared" si="12"/>
        <v>289</v>
      </c>
    </row>
    <row r="207" spans="1:5" x14ac:dyDescent="0.3">
      <c r="A207">
        <v>206</v>
      </c>
      <c r="B207">
        <v>106</v>
      </c>
      <c r="C207" t="s">
        <v>3</v>
      </c>
      <c r="D207">
        <f t="shared" si="11"/>
        <v>108.28571428571429</v>
      </c>
      <c r="E207">
        <f t="shared" si="12"/>
        <v>5.2244897959183954</v>
      </c>
    </row>
    <row r="208" spans="1:5" x14ac:dyDescent="0.3">
      <c r="A208">
        <v>207</v>
      </c>
      <c r="B208">
        <v>86</v>
      </c>
      <c r="C208" t="s">
        <v>3</v>
      </c>
      <c r="D208">
        <f t="shared" si="11"/>
        <v>109.42857142857143</v>
      </c>
      <c r="E208">
        <f t="shared" si="12"/>
        <v>548.89795918367361</v>
      </c>
    </row>
    <row r="209" spans="1:5" x14ac:dyDescent="0.3">
      <c r="A209">
        <v>208</v>
      </c>
      <c r="B209">
        <v>60</v>
      </c>
      <c r="C209" t="s">
        <v>3</v>
      </c>
      <c r="D209">
        <f t="shared" ref="D209:D272" si="13">AVERAGE(B195:B208)</f>
        <v>109.5</v>
      </c>
      <c r="E209">
        <f t="shared" ref="E209:E272" si="14">(B209-D209)^2</f>
        <v>2450.25</v>
      </c>
    </row>
    <row r="210" spans="1:5" x14ac:dyDescent="0.3">
      <c r="A210">
        <v>209</v>
      </c>
      <c r="B210">
        <v>116</v>
      </c>
      <c r="C210" t="s">
        <v>3</v>
      </c>
      <c r="D210">
        <f t="shared" si="13"/>
        <v>105.28571428571429</v>
      </c>
      <c r="E210">
        <f t="shared" si="14"/>
        <v>114.79591836734681</v>
      </c>
    </row>
    <row r="211" spans="1:5" x14ac:dyDescent="0.3">
      <c r="A211">
        <v>210</v>
      </c>
      <c r="B211">
        <v>92</v>
      </c>
      <c r="C211" t="s">
        <v>3</v>
      </c>
      <c r="D211">
        <f t="shared" si="13"/>
        <v>104.78571428571429</v>
      </c>
      <c r="E211">
        <f t="shared" si="14"/>
        <v>163.47448979591852</v>
      </c>
    </row>
    <row r="212" spans="1:5" x14ac:dyDescent="0.3">
      <c r="A212">
        <v>211</v>
      </c>
      <c r="B212">
        <v>105</v>
      </c>
      <c r="C212" t="s">
        <v>3</v>
      </c>
      <c r="D212">
        <f t="shared" si="13"/>
        <v>104.57142857142857</v>
      </c>
      <c r="E212">
        <f t="shared" si="14"/>
        <v>0.18367346938775683</v>
      </c>
    </row>
    <row r="213" spans="1:5" x14ac:dyDescent="0.3">
      <c r="A213">
        <v>212</v>
      </c>
      <c r="B213">
        <v>129</v>
      </c>
      <c r="C213" t="s">
        <v>3</v>
      </c>
      <c r="D213">
        <f t="shared" si="13"/>
        <v>104.5</v>
      </c>
      <c r="E213">
        <f t="shared" si="14"/>
        <v>600.25</v>
      </c>
    </row>
    <row r="214" spans="1:5" x14ac:dyDescent="0.3">
      <c r="A214">
        <v>213</v>
      </c>
      <c r="B214">
        <v>98</v>
      </c>
      <c r="C214" t="s">
        <v>3</v>
      </c>
      <c r="D214">
        <f t="shared" si="13"/>
        <v>105.71428571428571</v>
      </c>
      <c r="E214">
        <f t="shared" si="14"/>
        <v>59.510204081632558</v>
      </c>
    </row>
    <row r="215" spans="1:5" x14ac:dyDescent="0.3">
      <c r="A215">
        <v>214</v>
      </c>
      <c r="B215">
        <v>128</v>
      </c>
      <c r="C215" t="s">
        <v>3</v>
      </c>
      <c r="D215">
        <f t="shared" si="13"/>
        <v>101.21428571428571</v>
      </c>
      <c r="E215">
        <f t="shared" si="14"/>
        <v>717.47448979591866</v>
      </c>
    </row>
    <row r="216" spans="1:5" x14ac:dyDescent="0.3">
      <c r="A216">
        <v>215</v>
      </c>
      <c r="B216">
        <v>123</v>
      </c>
      <c r="C216" t="s">
        <v>3</v>
      </c>
      <c r="D216">
        <f t="shared" si="13"/>
        <v>102.5</v>
      </c>
      <c r="E216">
        <f t="shared" si="14"/>
        <v>420.25</v>
      </c>
    </row>
    <row r="217" spans="1:5" x14ac:dyDescent="0.3">
      <c r="A217">
        <v>216</v>
      </c>
      <c r="B217">
        <v>134</v>
      </c>
      <c r="C217" t="s">
        <v>3</v>
      </c>
      <c r="D217">
        <f t="shared" si="13"/>
        <v>103.64285714285714</v>
      </c>
      <c r="E217">
        <f t="shared" si="14"/>
        <v>921.55612244897986</v>
      </c>
    </row>
    <row r="218" spans="1:5" x14ac:dyDescent="0.3">
      <c r="A218">
        <v>217</v>
      </c>
      <c r="B218">
        <v>103</v>
      </c>
      <c r="C218" t="s">
        <v>3</v>
      </c>
      <c r="D218">
        <f t="shared" si="13"/>
        <v>107.92857142857143</v>
      </c>
      <c r="E218">
        <f t="shared" si="14"/>
        <v>24.290816326530631</v>
      </c>
    </row>
    <row r="219" spans="1:5" x14ac:dyDescent="0.3">
      <c r="A219">
        <v>218</v>
      </c>
      <c r="B219">
        <v>93</v>
      </c>
      <c r="C219" t="s">
        <v>3</v>
      </c>
      <c r="D219">
        <f t="shared" si="13"/>
        <v>108.07142857142857</v>
      </c>
      <c r="E219">
        <f t="shared" si="14"/>
        <v>227.14795918367341</v>
      </c>
    </row>
    <row r="220" spans="1:5" x14ac:dyDescent="0.3">
      <c r="A220">
        <v>219</v>
      </c>
      <c r="B220">
        <v>96</v>
      </c>
      <c r="C220" t="s">
        <v>3</v>
      </c>
      <c r="D220">
        <f t="shared" si="13"/>
        <v>107</v>
      </c>
      <c r="E220">
        <f t="shared" si="14"/>
        <v>121</v>
      </c>
    </row>
    <row r="221" spans="1:5" x14ac:dyDescent="0.3">
      <c r="A221">
        <v>220</v>
      </c>
      <c r="B221">
        <v>116</v>
      </c>
      <c r="C221" t="s">
        <v>3</v>
      </c>
      <c r="D221">
        <f t="shared" si="13"/>
        <v>104.92857142857143</v>
      </c>
      <c r="E221">
        <f t="shared" si="14"/>
        <v>122.57653061224485</v>
      </c>
    </row>
    <row r="222" spans="1:5" x14ac:dyDescent="0.3">
      <c r="A222">
        <v>221</v>
      </c>
      <c r="B222">
        <v>84</v>
      </c>
      <c r="C222" t="s">
        <v>3</v>
      </c>
      <c r="D222">
        <f t="shared" si="13"/>
        <v>105.64285714285714</v>
      </c>
      <c r="E222">
        <f t="shared" si="14"/>
        <v>468.4132653061223</v>
      </c>
    </row>
    <row r="223" spans="1:5" x14ac:dyDescent="0.3">
      <c r="A223">
        <v>222</v>
      </c>
      <c r="B223">
        <v>80</v>
      </c>
      <c r="C223" t="s">
        <v>3</v>
      </c>
      <c r="D223">
        <f t="shared" si="13"/>
        <v>105.5</v>
      </c>
      <c r="E223">
        <f t="shared" si="14"/>
        <v>650.25</v>
      </c>
    </row>
    <row r="224" spans="1:5" x14ac:dyDescent="0.3">
      <c r="A224">
        <v>223</v>
      </c>
      <c r="B224">
        <v>104</v>
      </c>
      <c r="C224" t="s">
        <v>3</v>
      </c>
      <c r="D224">
        <f t="shared" si="13"/>
        <v>106.92857142857143</v>
      </c>
      <c r="E224">
        <f t="shared" si="14"/>
        <v>8.576530612244909</v>
      </c>
    </row>
    <row r="225" spans="1:5" x14ac:dyDescent="0.3">
      <c r="A225">
        <v>224</v>
      </c>
      <c r="B225">
        <v>73</v>
      </c>
      <c r="C225" t="s">
        <v>3</v>
      </c>
      <c r="D225">
        <f t="shared" si="13"/>
        <v>106.07142857142857</v>
      </c>
      <c r="E225">
        <f t="shared" si="14"/>
        <v>1093.7193877551019</v>
      </c>
    </row>
    <row r="226" spans="1:5" x14ac:dyDescent="0.3">
      <c r="A226">
        <v>225</v>
      </c>
      <c r="B226">
        <v>107</v>
      </c>
      <c r="C226" t="s">
        <v>3</v>
      </c>
      <c r="D226">
        <f t="shared" si="13"/>
        <v>104.71428571428571</v>
      </c>
      <c r="E226">
        <f t="shared" si="14"/>
        <v>5.2244897959183954</v>
      </c>
    </row>
    <row r="227" spans="1:5" x14ac:dyDescent="0.3">
      <c r="A227">
        <v>226</v>
      </c>
      <c r="B227">
        <v>112</v>
      </c>
      <c r="C227" t="s">
        <v>3</v>
      </c>
      <c r="D227">
        <f t="shared" si="13"/>
        <v>104.85714285714286</v>
      </c>
      <c r="E227">
        <f t="shared" si="14"/>
        <v>51.020408163265245</v>
      </c>
    </row>
    <row r="228" spans="1:5" x14ac:dyDescent="0.3">
      <c r="A228">
        <v>227</v>
      </c>
      <c r="B228">
        <v>62</v>
      </c>
      <c r="C228" t="s">
        <v>3</v>
      </c>
      <c r="D228">
        <f t="shared" si="13"/>
        <v>103.64285714285714</v>
      </c>
      <c r="E228">
        <f t="shared" si="14"/>
        <v>1734.1275510204077</v>
      </c>
    </row>
    <row r="229" spans="1:5" x14ac:dyDescent="0.3">
      <c r="A229">
        <v>228</v>
      </c>
      <c r="B229">
        <v>78</v>
      </c>
      <c r="C229" t="s">
        <v>3</v>
      </c>
      <c r="D229">
        <f t="shared" si="13"/>
        <v>101.07142857142857</v>
      </c>
      <c r="E229">
        <f t="shared" si="14"/>
        <v>532.29081632653049</v>
      </c>
    </row>
    <row r="230" spans="1:5" x14ac:dyDescent="0.3">
      <c r="A230">
        <v>229</v>
      </c>
      <c r="B230">
        <v>91</v>
      </c>
      <c r="C230" t="s">
        <v>3</v>
      </c>
      <c r="D230">
        <f t="shared" si="13"/>
        <v>97.5</v>
      </c>
      <c r="E230">
        <f t="shared" si="14"/>
        <v>42.25</v>
      </c>
    </row>
    <row r="231" spans="1:5" x14ac:dyDescent="0.3">
      <c r="A231">
        <v>230</v>
      </c>
      <c r="B231">
        <v>120</v>
      </c>
      <c r="C231" t="s">
        <v>3</v>
      </c>
      <c r="D231">
        <f t="shared" si="13"/>
        <v>95.214285714285708</v>
      </c>
      <c r="E231">
        <f t="shared" si="14"/>
        <v>614.33163265306155</v>
      </c>
    </row>
    <row r="232" spans="1:5" x14ac:dyDescent="0.3">
      <c r="A232">
        <v>231</v>
      </c>
      <c r="B232">
        <v>96</v>
      </c>
      <c r="C232" t="s">
        <v>3</v>
      </c>
      <c r="D232">
        <f t="shared" si="13"/>
        <v>94.214285714285708</v>
      </c>
      <c r="E232">
        <f t="shared" si="14"/>
        <v>3.1887755102041035</v>
      </c>
    </row>
    <row r="233" spans="1:5" x14ac:dyDescent="0.3">
      <c r="A233">
        <v>232</v>
      </c>
      <c r="B233">
        <v>105</v>
      </c>
      <c r="C233" t="s">
        <v>3</v>
      </c>
      <c r="D233">
        <f t="shared" si="13"/>
        <v>93.714285714285708</v>
      </c>
      <c r="E233">
        <f t="shared" si="14"/>
        <v>127.36734693877565</v>
      </c>
    </row>
    <row r="234" spans="1:5" x14ac:dyDescent="0.3">
      <c r="A234">
        <v>233</v>
      </c>
      <c r="B234">
        <v>92</v>
      </c>
      <c r="C234" t="s">
        <v>3</v>
      </c>
      <c r="D234">
        <f t="shared" si="13"/>
        <v>94.571428571428569</v>
      </c>
      <c r="E234">
        <f t="shared" si="14"/>
        <v>6.6122448979591733</v>
      </c>
    </row>
    <row r="235" spans="1:5" x14ac:dyDescent="0.3">
      <c r="A235">
        <v>234</v>
      </c>
      <c r="B235">
        <v>131</v>
      </c>
      <c r="C235" t="s">
        <v>3</v>
      </c>
      <c r="D235">
        <f t="shared" si="13"/>
        <v>94.285714285714292</v>
      </c>
      <c r="E235">
        <f t="shared" si="14"/>
        <v>1347.9387755102036</v>
      </c>
    </row>
    <row r="236" spans="1:5" x14ac:dyDescent="0.3">
      <c r="A236">
        <v>235</v>
      </c>
      <c r="B236">
        <v>120</v>
      </c>
      <c r="C236" t="s">
        <v>3</v>
      </c>
      <c r="D236">
        <f t="shared" si="13"/>
        <v>95.357142857142861</v>
      </c>
      <c r="E236">
        <f t="shared" si="14"/>
        <v>607.27040816326507</v>
      </c>
    </row>
    <row r="237" spans="1:5" x14ac:dyDescent="0.3">
      <c r="A237">
        <v>236</v>
      </c>
      <c r="B237">
        <v>120</v>
      </c>
      <c r="C237" t="s">
        <v>3</v>
      </c>
      <c r="D237">
        <f t="shared" si="13"/>
        <v>97.928571428571431</v>
      </c>
      <c r="E237">
        <f t="shared" si="14"/>
        <v>487.14795918367338</v>
      </c>
    </row>
    <row r="238" spans="1:5" x14ac:dyDescent="0.3">
      <c r="A238">
        <v>237</v>
      </c>
      <c r="B238">
        <v>94</v>
      </c>
      <c r="C238" t="s">
        <v>3</v>
      </c>
      <c r="D238">
        <f t="shared" si="13"/>
        <v>100.78571428571429</v>
      </c>
      <c r="E238">
        <f t="shared" si="14"/>
        <v>46.045918367347021</v>
      </c>
    </row>
    <row r="239" spans="1:5" x14ac:dyDescent="0.3">
      <c r="A239">
        <v>238</v>
      </c>
      <c r="B239">
        <v>101</v>
      </c>
      <c r="C239" t="s">
        <v>3</v>
      </c>
      <c r="D239">
        <f t="shared" si="13"/>
        <v>100.07142857142857</v>
      </c>
      <c r="E239">
        <f t="shared" si="14"/>
        <v>0.86224489795918746</v>
      </c>
    </row>
    <row r="240" spans="1:5" x14ac:dyDescent="0.3">
      <c r="A240">
        <v>239</v>
      </c>
      <c r="B240">
        <v>134</v>
      </c>
      <c r="C240" t="s">
        <v>3</v>
      </c>
      <c r="D240">
        <f t="shared" si="13"/>
        <v>102.07142857142857</v>
      </c>
      <c r="E240">
        <f t="shared" si="14"/>
        <v>1019.4336734693879</v>
      </c>
    </row>
    <row r="241" spans="1:5" x14ac:dyDescent="0.3">
      <c r="A241">
        <v>240</v>
      </c>
      <c r="B241">
        <v>88</v>
      </c>
      <c r="C241" t="s">
        <v>3</v>
      </c>
      <c r="D241">
        <f t="shared" si="13"/>
        <v>104</v>
      </c>
      <c r="E241">
        <f t="shared" si="14"/>
        <v>256</v>
      </c>
    </row>
    <row r="242" spans="1:5" x14ac:dyDescent="0.3">
      <c r="A242">
        <v>241</v>
      </c>
      <c r="B242">
        <v>142</v>
      </c>
      <c r="C242" t="s">
        <v>3</v>
      </c>
      <c r="D242">
        <f t="shared" si="13"/>
        <v>102.28571428571429</v>
      </c>
      <c r="E242">
        <f t="shared" si="14"/>
        <v>1577.2244897959179</v>
      </c>
    </row>
    <row r="243" spans="1:5" x14ac:dyDescent="0.3">
      <c r="A243">
        <v>242</v>
      </c>
      <c r="B243">
        <v>123</v>
      </c>
      <c r="C243" t="s">
        <v>3</v>
      </c>
      <c r="D243">
        <f t="shared" si="13"/>
        <v>108</v>
      </c>
      <c r="E243">
        <f t="shared" si="14"/>
        <v>225</v>
      </c>
    </row>
    <row r="244" spans="1:5" x14ac:dyDescent="0.3">
      <c r="A244">
        <v>243</v>
      </c>
      <c r="B244">
        <v>118</v>
      </c>
      <c r="C244" t="s">
        <v>3</v>
      </c>
      <c r="D244">
        <f t="shared" si="13"/>
        <v>111.21428571428571</v>
      </c>
      <c r="E244">
        <f t="shared" si="14"/>
        <v>46.045918367347021</v>
      </c>
    </row>
    <row r="245" spans="1:5" x14ac:dyDescent="0.3">
      <c r="A245">
        <v>244</v>
      </c>
      <c r="B245">
        <v>121</v>
      </c>
      <c r="C245" t="s">
        <v>3</v>
      </c>
      <c r="D245">
        <f t="shared" si="13"/>
        <v>113.14285714285714</v>
      </c>
      <c r="E245">
        <f t="shared" si="14"/>
        <v>61.734693877551081</v>
      </c>
    </row>
    <row r="246" spans="1:5" x14ac:dyDescent="0.3">
      <c r="A246">
        <v>245</v>
      </c>
      <c r="B246">
        <v>119</v>
      </c>
      <c r="C246" t="s">
        <v>3</v>
      </c>
      <c r="D246">
        <f t="shared" si="13"/>
        <v>113.21428571428571</v>
      </c>
      <c r="E246">
        <f t="shared" si="14"/>
        <v>33.474489795918437</v>
      </c>
    </row>
    <row r="247" spans="1:5" x14ac:dyDescent="0.3">
      <c r="A247">
        <v>246</v>
      </c>
      <c r="B247">
        <v>121</v>
      </c>
      <c r="C247" t="s">
        <v>3</v>
      </c>
      <c r="D247">
        <f t="shared" si="13"/>
        <v>114.85714285714286</v>
      </c>
      <c r="E247">
        <f t="shared" si="14"/>
        <v>37.734693877550967</v>
      </c>
    </row>
    <row r="248" spans="1:5" x14ac:dyDescent="0.3">
      <c r="A248">
        <v>247</v>
      </c>
      <c r="B248">
        <v>104</v>
      </c>
      <c r="C248" t="s">
        <v>3</v>
      </c>
      <c r="D248">
        <f t="shared" si="13"/>
        <v>116</v>
      </c>
      <c r="E248">
        <f t="shared" si="14"/>
        <v>144</v>
      </c>
    </row>
    <row r="249" spans="1:5" x14ac:dyDescent="0.3">
      <c r="A249">
        <v>248</v>
      </c>
      <c r="B249">
        <v>115</v>
      </c>
      <c r="C249" t="s">
        <v>3</v>
      </c>
      <c r="D249">
        <f t="shared" si="13"/>
        <v>116.85714285714286</v>
      </c>
      <c r="E249">
        <f t="shared" si="14"/>
        <v>3.4489795918367498</v>
      </c>
    </row>
    <row r="250" spans="1:5" x14ac:dyDescent="0.3">
      <c r="A250">
        <v>249</v>
      </c>
      <c r="B250">
        <v>111</v>
      </c>
      <c r="C250" t="s">
        <v>3</v>
      </c>
      <c r="D250">
        <f t="shared" si="13"/>
        <v>115.71428571428571</v>
      </c>
      <c r="E250">
        <f t="shared" si="14"/>
        <v>22.224489795918309</v>
      </c>
    </row>
    <row r="251" spans="1:5" x14ac:dyDescent="0.3">
      <c r="A251">
        <v>250</v>
      </c>
      <c r="B251">
        <v>115</v>
      </c>
      <c r="C251" t="s">
        <v>3</v>
      </c>
      <c r="D251">
        <f t="shared" si="13"/>
        <v>115.07142857142857</v>
      </c>
      <c r="E251">
        <f t="shared" si="14"/>
        <v>5.1020408163262405E-3</v>
      </c>
    </row>
    <row r="252" spans="1:5" x14ac:dyDescent="0.3">
      <c r="A252">
        <v>251</v>
      </c>
      <c r="B252">
        <v>119</v>
      </c>
      <c r="C252" t="s">
        <v>3</v>
      </c>
      <c r="D252">
        <f t="shared" si="13"/>
        <v>114.71428571428571</v>
      </c>
      <c r="E252">
        <f t="shared" si="14"/>
        <v>18.367346938775562</v>
      </c>
    </row>
    <row r="253" spans="1:5" x14ac:dyDescent="0.3">
      <c r="A253">
        <v>252</v>
      </c>
      <c r="B253">
        <v>119</v>
      </c>
      <c r="C253" t="s">
        <v>3</v>
      </c>
      <c r="D253">
        <f t="shared" si="13"/>
        <v>116.5</v>
      </c>
      <c r="E253">
        <f t="shared" si="14"/>
        <v>6.25</v>
      </c>
    </row>
    <row r="254" spans="1:5" x14ac:dyDescent="0.3">
      <c r="A254">
        <v>253</v>
      </c>
      <c r="B254">
        <v>119</v>
      </c>
      <c r="C254" t="s">
        <v>3</v>
      </c>
      <c r="D254">
        <f t="shared" si="13"/>
        <v>117.78571428571429</v>
      </c>
      <c r="E254">
        <f t="shared" si="14"/>
        <v>1.4744897959183525</v>
      </c>
    </row>
    <row r="255" spans="1:5" x14ac:dyDescent="0.3">
      <c r="A255">
        <v>254</v>
      </c>
      <c r="B255">
        <v>99</v>
      </c>
      <c r="C255" t="s">
        <v>3</v>
      </c>
      <c r="D255">
        <f t="shared" si="13"/>
        <v>116.71428571428571</v>
      </c>
      <c r="E255">
        <f t="shared" si="14"/>
        <v>313.7959183673467</v>
      </c>
    </row>
    <row r="256" spans="1:5" x14ac:dyDescent="0.3">
      <c r="A256">
        <v>255</v>
      </c>
      <c r="B256">
        <v>105</v>
      </c>
      <c r="C256" t="s">
        <v>3</v>
      </c>
      <c r="D256">
        <f t="shared" si="13"/>
        <v>117.5</v>
      </c>
      <c r="E256">
        <f t="shared" si="14"/>
        <v>156.25</v>
      </c>
    </row>
    <row r="257" spans="1:5" x14ac:dyDescent="0.3">
      <c r="A257">
        <v>256</v>
      </c>
      <c r="B257">
        <v>125</v>
      </c>
      <c r="C257" t="s">
        <v>3</v>
      </c>
      <c r="D257">
        <f t="shared" si="13"/>
        <v>114.85714285714286</v>
      </c>
      <c r="E257">
        <f t="shared" si="14"/>
        <v>102.87755102040808</v>
      </c>
    </row>
    <row r="258" spans="1:5" x14ac:dyDescent="0.3">
      <c r="A258">
        <v>257</v>
      </c>
      <c r="B258">
        <v>100</v>
      </c>
      <c r="C258" t="s">
        <v>3</v>
      </c>
      <c r="D258">
        <f t="shared" si="13"/>
        <v>115</v>
      </c>
      <c r="E258">
        <f t="shared" si="14"/>
        <v>225</v>
      </c>
    </row>
    <row r="259" spans="1:5" x14ac:dyDescent="0.3">
      <c r="A259">
        <v>258</v>
      </c>
      <c r="B259">
        <v>91</v>
      </c>
      <c r="C259" t="s">
        <v>3</v>
      </c>
      <c r="D259">
        <f t="shared" si="13"/>
        <v>113.71428571428571</v>
      </c>
      <c r="E259">
        <f t="shared" si="14"/>
        <v>515.93877551020375</v>
      </c>
    </row>
    <row r="260" spans="1:5" x14ac:dyDescent="0.3">
      <c r="A260">
        <v>259</v>
      </c>
      <c r="B260">
        <v>85</v>
      </c>
      <c r="C260" t="s">
        <v>3</v>
      </c>
      <c r="D260">
        <f t="shared" si="13"/>
        <v>111.57142857142857</v>
      </c>
      <c r="E260">
        <f t="shared" si="14"/>
        <v>706.04081632653049</v>
      </c>
    </row>
    <row r="261" spans="1:5" x14ac:dyDescent="0.3">
      <c r="A261">
        <v>260</v>
      </c>
      <c r="B261">
        <v>98</v>
      </c>
      <c r="C261" t="s">
        <v>3</v>
      </c>
      <c r="D261">
        <f t="shared" si="13"/>
        <v>109.14285714285714</v>
      </c>
      <c r="E261">
        <f t="shared" si="14"/>
        <v>124.16326530612236</v>
      </c>
    </row>
    <row r="262" spans="1:5" x14ac:dyDescent="0.3">
      <c r="A262">
        <v>261</v>
      </c>
      <c r="B262">
        <v>91</v>
      </c>
      <c r="C262" t="s">
        <v>3</v>
      </c>
      <c r="D262">
        <f t="shared" si="13"/>
        <v>107.5</v>
      </c>
      <c r="E262">
        <f t="shared" si="14"/>
        <v>272.25</v>
      </c>
    </row>
    <row r="263" spans="1:5" x14ac:dyDescent="0.3">
      <c r="A263">
        <v>262</v>
      </c>
      <c r="B263">
        <v>109</v>
      </c>
      <c r="C263" t="s">
        <v>3</v>
      </c>
      <c r="D263">
        <f t="shared" si="13"/>
        <v>106.57142857142857</v>
      </c>
      <c r="E263">
        <f t="shared" si="14"/>
        <v>5.8979591836734793</v>
      </c>
    </row>
    <row r="264" spans="1:5" x14ac:dyDescent="0.3">
      <c r="A264">
        <v>263</v>
      </c>
      <c r="B264">
        <v>100</v>
      </c>
      <c r="C264" t="s">
        <v>3</v>
      </c>
      <c r="D264">
        <f t="shared" si="13"/>
        <v>106.14285714285714</v>
      </c>
      <c r="E264">
        <f t="shared" si="14"/>
        <v>37.734693877550967</v>
      </c>
    </row>
    <row r="265" spans="1:5" x14ac:dyDescent="0.3">
      <c r="A265">
        <v>264</v>
      </c>
      <c r="B265">
        <v>93</v>
      </c>
      <c r="C265" t="s">
        <v>3</v>
      </c>
      <c r="D265">
        <f t="shared" si="13"/>
        <v>105.35714285714286</v>
      </c>
      <c r="E265">
        <f t="shared" si="14"/>
        <v>152.69897959183683</v>
      </c>
    </row>
    <row r="266" spans="1:5" x14ac:dyDescent="0.3">
      <c r="A266">
        <v>265</v>
      </c>
      <c r="B266">
        <v>110</v>
      </c>
      <c r="C266" t="s">
        <v>3</v>
      </c>
      <c r="D266">
        <f t="shared" si="13"/>
        <v>103.78571428571429</v>
      </c>
      <c r="E266">
        <f t="shared" si="14"/>
        <v>38.617346938775434</v>
      </c>
    </row>
    <row r="267" spans="1:5" x14ac:dyDescent="0.3">
      <c r="A267">
        <v>266</v>
      </c>
      <c r="B267">
        <v>126</v>
      </c>
      <c r="C267" t="s">
        <v>3</v>
      </c>
      <c r="D267">
        <f t="shared" si="13"/>
        <v>103.14285714285714</v>
      </c>
      <c r="E267">
        <f t="shared" si="14"/>
        <v>522.44897959183697</v>
      </c>
    </row>
    <row r="268" spans="1:5" x14ac:dyDescent="0.3">
      <c r="A268">
        <v>267</v>
      </c>
      <c r="B268">
        <v>119</v>
      </c>
      <c r="C268" t="s">
        <v>3</v>
      </c>
      <c r="D268">
        <f t="shared" si="13"/>
        <v>103.64285714285714</v>
      </c>
      <c r="E268">
        <f t="shared" si="14"/>
        <v>235.841836734694</v>
      </c>
    </row>
    <row r="269" spans="1:5" x14ac:dyDescent="0.3">
      <c r="A269">
        <v>268</v>
      </c>
      <c r="B269">
        <v>98</v>
      </c>
      <c r="C269" t="s">
        <v>3</v>
      </c>
      <c r="D269">
        <f t="shared" si="13"/>
        <v>103.64285714285714</v>
      </c>
      <c r="E269">
        <f t="shared" si="14"/>
        <v>31.841836734693832</v>
      </c>
    </row>
    <row r="270" spans="1:5" x14ac:dyDescent="0.3">
      <c r="A270">
        <v>269</v>
      </c>
      <c r="B270">
        <v>73</v>
      </c>
      <c r="C270" t="s">
        <v>3</v>
      </c>
      <c r="D270">
        <f t="shared" si="13"/>
        <v>103.57142857142857</v>
      </c>
      <c r="E270">
        <f t="shared" si="14"/>
        <v>934.61224489795904</v>
      </c>
    </row>
    <row r="271" spans="1:5" x14ac:dyDescent="0.3">
      <c r="A271">
        <v>270</v>
      </c>
      <c r="B271">
        <v>67</v>
      </c>
      <c r="C271" t="s">
        <v>3</v>
      </c>
      <c r="D271">
        <f t="shared" si="13"/>
        <v>101.28571428571429</v>
      </c>
      <c r="E271">
        <f t="shared" si="14"/>
        <v>1175.510204081633</v>
      </c>
    </row>
    <row r="272" spans="1:5" x14ac:dyDescent="0.3">
      <c r="A272">
        <v>271</v>
      </c>
      <c r="B272">
        <v>112</v>
      </c>
      <c r="C272" t="s">
        <v>3</v>
      </c>
      <c r="D272">
        <f t="shared" si="13"/>
        <v>97.142857142857139</v>
      </c>
      <c r="E272">
        <f t="shared" si="14"/>
        <v>220.73469387755114</v>
      </c>
    </row>
    <row r="273" spans="1:5" x14ac:dyDescent="0.3">
      <c r="A273">
        <v>272</v>
      </c>
      <c r="B273">
        <v>77</v>
      </c>
      <c r="C273" t="s">
        <v>3</v>
      </c>
      <c r="D273">
        <f t="shared" ref="D273:D336" si="15">AVERAGE(B259:B272)</f>
        <v>98</v>
      </c>
      <c r="E273">
        <f t="shared" ref="E273:E336" si="16">(B273-D273)^2</f>
        <v>441</v>
      </c>
    </row>
    <row r="274" spans="1:5" x14ac:dyDescent="0.3">
      <c r="A274">
        <v>273</v>
      </c>
      <c r="B274">
        <v>81</v>
      </c>
      <c r="C274" t="s">
        <v>3</v>
      </c>
      <c r="D274">
        <f t="shared" si="15"/>
        <v>97</v>
      </c>
      <c r="E274">
        <f t="shared" si="16"/>
        <v>256</v>
      </c>
    </row>
    <row r="275" spans="1:5" x14ac:dyDescent="0.3">
      <c r="A275">
        <v>274</v>
      </c>
      <c r="B275">
        <v>93</v>
      </c>
      <c r="C275" t="s">
        <v>3</v>
      </c>
      <c r="D275">
        <f t="shared" si="15"/>
        <v>96.714285714285708</v>
      </c>
      <c r="E275">
        <f t="shared" si="16"/>
        <v>13.795918367346893</v>
      </c>
    </row>
    <row r="276" spans="1:5" x14ac:dyDescent="0.3">
      <c r="A276">
        <v>275</v>
      </c>
      <c r="B276">
        <v>86</v>
      </c>
      <c r="C276" t="s">
        <v>3</v>
      </c>
      <c r="D276">
        <f t="shared" si="15"/>
        <v>96.357142857142861</v>
      </c>
      <c r="E276">
        <f t="shared" si="16"/>
        <v>107.27040816326539</v>
      </c>
    </row>
    <row r="277" spans="1:5" x14ac:dyDescent="0.3">
      <c r="A277">
        <v>276</v>
      </c>
      <c r="B277">
        <v>87</v>
      </c>
      <c r="C277" t="s">
        <v>3</v>
      </c>
      <c r="D277">
        <f t="shared" si="15"/>
        <v>96</v>
      </c>
      <c r="E277">
        <f t="shared" si="16"/>
        <v>81</v>
      </c>
    </row>
    <row r="278" spans="1:5" x14ac:dyDescent="0.3">
      <c r="A278">
        <v>277</v>
      </c>
      <c r="B278">
        <v>124</v>
      </c>
      <c r="C278" t="s">
        <v>3</v>
      </c>
      <c r="D278">
        <f t="shared" si="15"/>
        <v>94.428571428571431</v>
      </c>
      <c r="E278">
        <f t="shared" si="16"/>
        <v>874.46938775510193</v>
      </c>
    </row>
    <row r="279" spans="1:5" x14ac:dyDescent="0.3">
      <c r="A279">
        <v>278</v>
      </c>
      <c r="B279">
        <v>120</v>
      </c>
      <c r="C279" t="s">
        <v>3</v>
      </c>
      <c r="D279">
        <f t="shared" si="15"/>
        <v>96.142857142857139</v>
      </c>
      <c r="E279">
        <f t="shared" si="16"/>
        <v>569.16326530612264</v>
      </c>
    </row>
    <row r="280" spans="1:5" x14ac:dyDescent="0.3">
      <c r="A280">
        <v>279</v>
      </c>
      <c r="B280">
        <v>92</v>
      </c>
      <c r="C280" t="s">
        <v>3</v>
      </c>
      <c r="D280">
        <f t="shared" si="15"/>
        <v>98.071428571428569</v>
      </c>
      <c r="E280">
        <f t="shared" si="16"/>
        <v>36.862244897959158</v>
      </c>
    </row>
    <row r="281" spans="1:5" x14ac:dyDescent="0.3">
      <c r="A281">
        <v>280</v>
      </c>
      <c r="B281">
        <v>71</v>
      </c>
      <c r="C281" t="s">
        <v>3</v>
      </c>
      <c r="D281">
        <f t="shared" si="15"/>
        <v>96.785714285714292</v>
      </c>
      <c r="E281">
        <f t="shared" si="16"/>
        <v>664.9030612244901</v>
      </c>
    </row>
    <row r="282" spans="1:5" x14ac:dyDescent="0.3">
      <c r="A282">
        <v>281</v>
      </c>
      <c r="B282">
        <v>141</v>
      </c>
      <c r="C282" t="s">
        <v>3</v>
      </c>
      <c r="D282">
        <f t="shared" si="15"/>
        <v>92.857142857142861</v>
      </c>
      <c r="E282">
        <f t="shared" si="16"/>
        <v>2317.7346938775509</v>
      </c>
    </row>
    <row r="283" spans="1:5" x14ac:dyDescent="0.3">
      <c r="A283">
        <v>282</v>
      </c>
      <c r="B283">
        <v>100</v>
      </c>
      <c r="C283" t="s">
        <v>3</v>
      </c>
      <c r="D283">
        <f t="shared" si="15"/>
        <v>94.428571428571431</v>
      </c>
      <c r="E283">
        <f t="shared" si="16"/>
        <v>31.040816326530589</v>
      </c>
    </row>
    <row r="284" spans="1:5" x14ac:dyDescent="0.3">
      <c r="A284">
        <v>283</v>
      </c>
      <c r="B284">
        <v>68</v>
      </c>
      <c r="C284" t="s">
        <v>3</v>
      </c>
      <c r="D284">
        <f t="shared" si="15"/>
        <v>94.571428571428569</v>
      </c>
      <c r="E284">
        <f t="shared" si="16"/>
        <v>706.04081632653049</v>
      </c>
    </row>
    <row r="285" spans="1:5" x14ac:dyDescent="0.3">
      <c r="A285">
        <v>284</v>
      </c>
      <c r="B285">
        <v>63</v>
      </c>
      <c r="C285" t="s">
        <v>3</v>
      </c>
      <c r="D285">
        <f t="shared" si="15"/>
        <v>94.214285714285708</v>
      </c>
      <c r="E285">
        <f t="shared" si="16"/>
        <v>974.33163265306086</v>
      </c>
    </row>
    <row r="286" spans="1:5" x14ac:dyDescent="0.3">
      <c r="A286">
        <v>285</v>
      </c>
      <c r="B286">
        <v>92</v>
      </c>
      <c r="C286" t="s">
        <v>3</v>
      </c>
      <c r="D286">
        <f t="shared" si="15"/>
        <v>93.928571428571431</v>
      </c>
      <c r="E286">
        <f t="shared" si="16"/>
        <v>3.7193877551020487</v>
      </c>
    </row>
    <row r="287" spans="1:5" x14ac:dyDescent="0.3">
      <c r="A287">
        <v>286</v>
      </c>
      <c r="B287">
        <v>90</v>
      </c>
      <c r="C287" t="s">
        <v>3</v>
      </c>
      <c r="D287">
        <f t="shared" si="15"/>
        <v>92.5</v>
      </c>
      <c r="E287">
        <f t="shared" si="16"/>
        <v>6.25</v>
      </c>
    </row>
    <row r="288" spans="1:5" x14ac:dyDescent="0.3">
      <c r="A288">
        <v>287</v>
      </c>
      <c r="B288">
        <v>79</v>
      </c>
      <c r="C288" t="s">
        <v>3</v>
      </c>
      <c r="D288">
        <f t="shared" si="15"/>
        <v>93.428571428571431</v>
      </c>
      <c r="E288">
        <f t="shared" si="16"/>
        <v>208.18367346938783</v>
      </c>
    </row>
    <row r="289" spans="1:5" x14ac:dyDescent="0.3">
      <c r="A289">
        <v>288</v>
      </c>
      <c r="B289">
        <v>116</v>
      </c>
      <c r="C289" t="s">
        <v>3</v>
      </c>
      <c r="D289">
        <f t="shared" si="15"/>
        <v>93.285714285714292</v>
      </c>
      <c r="E289">
        <f t="shared" si="16"/>
        <v>515.93877551020375</v>
      </c>
    </row>
    <row r="290" spans="1:5" x14ac:dyDescent="0.3">
      <c r="A290">
        <v>289</v>
      </c>
      <c r="B290">
        <v>96</v>
      </c>
      <c r="C290" t="s">
        <v>3</v>
      </c>
      <c r="D290">
        <f t="shared" si="15"/>
        <v>94.928571428571431</v>
      </c>
      <c r="E290">
        <f t="shared" si="16"/>
        <v>1.1479591836734651</v>
      </c>
    </row>
    <row r="291" spans="1:5" x14ac:dyDescent="0.3">
      <c r="A291">
        <v>290</v>
      </c>
      <c r="B291">
        <v>102</v>
      </c>
      <c r="C291" t="s">
        <v>3</v>
      </c>
      <c r="D291">
        <f t="shared" si="15"/>
        <v>95.642857142857139</v>
      </c>
      <c r="E291">
        <f t="shared" si="16"/>
        <v>40.413265306122497</v>
      </c>
    </row>
    <row r="292" spans="1:5" x14ac:dyDescent="0.3">
      <c r="A292">
        <v>291</v>
      </c>
      <c r="B292">
        <v>62</v>
      </c>
      <c r="C292" t="s">
        <v>3</v>
      </c>
      <c r="D292">
        <f t="shared" si="15"/>
        <v>96.714285714285708</v>
      </c>
      <c r="E292">
        <f t="shared" si="16"/>
        <v>1205.0816326530608</v>
      </c>
    </row>
    <row r="293" spans="1:5" x14ac:dyDescent="0.3">
      <c r="A293">
        <v>292</v>
      </c>
      <c r="B293">
        <v>128</v>
      </c>
      <c r="C293" t="s">
        <v>3</v>
      </c>
      <c r="D293">
        <f t="shared" si="15"/>
        <v>92.285714285714292</v>
      </c>
      <c r="E293">
        <f t="shared" si="16"/>
        <v>1275.5102040816323</v>
      </c>
    </row>
    <row r="294" spans="1:5" x14ac:dyDescent="0.3">
      <c r="A294">
        <v>293</v>
      </c>
      <c r="B294">
        <v>63</v>
      </c>
      <c r="C294" t="s">
        <v>3</v>
      </c>
      <c r="D294">
        <f t="shared" si="15"/>
        <v>92.857142857142861</v>
      </c>
      <c r="E294">
        <f t="shared" si="16"/>
        <v>891.44897959183697</v>
      </c>
    </row>
    <row r="295" spans="1:5" x14ac:dyDescent="0.3">
      <c r="A295">
        <v>294</v>
      </c>
      <c r="B295">
        <v>97</v>
      </c>
      <c r="C295" t="s">
        <v>3</v>
      </c>
      <c r="D295">
        <f t="shared" si="15"/>
        <v>90.785714285714292</v>
      </c>
      <c r="E295">
        <f t="shared" si="16"/>
        <v>38.617346938775434</v>
      </c>
    </row>
    <row r="296" spans="1:5" x14ac:dyDescent="0.3">
      <c r="A296">
        <v>295</v>
      </c>
      <c r="B296">
        <v>73</v>
      </c>
      <c r="C296" t="s">
        <v>3</v>
      </c>
      <c r="D296">
        <f t="shared" si="15"/>
        <v>92.642857142857139</v>
      </c>
      <c r="E296">
        <f t="shared" si="16"/>
        <v>385.84183673469374</v>
      </c>
    </row>
    <row r="297" spans="1:5" x14ac:dyDescent="0.3">
      <c r="A297">
        <v>296</v>
      </c>
      <c r="B297">
        <v>95</v>
      </c>
      <c r="C297" t="s">
        <v>3</v>
      </c>
      <c r="D297">
        <f t="shared" si="15"/>
        <v>87.785714285714292</v>
      </c>
      <c r="E297">
        <f t="shared" si="16"/>
        <v>52.04591836734685</v>
      </c>
    </row>
    <row r="298" spans="1:5" x14ac:dyDescent="0.3">
      <c r="A298">
        <v>297</v>
      </c>
      <c r="B298">
        <v>106</v>
      </c>
      <c r="C298" t="s">
        <v>3</v>
      </c>
      <c r="D298">
        <f t="shared" si="15"/>
        <v>87.428571428571431</v>
      </c>
      <c r="E298">
        <f t="shared" si="16"/>
        <v>344.89795918367338</v>
      </c>
    </row>
    <row r="299" spans="1:5" x14ac:dyDescent="0.3">
      <c r="A299">
        <v>298</v>
      </c>
      <c r="B299">
        <v>113</v>
      </c>
      <c r="C299" t="s">
        <v>3</v>
      </c>
      <c r="D299">
        <f t="shared" si="15"/>
        <v>90.142857142857139</v>
      </c>
      <c r="E299">
        <f t="shared" si="16"/>
        <v>522.44897959183697</v>
      </c>
    </row>
    <row r="300" spans="1:5" x14ac:dyDescent="0.3">
      <c r="A300">
        <v>299</v>
      </c>
      <c r="B300">
        <v>126</v>
      </c>
      <c r="C300" t="s">
        <v>3</v>
      </c>
      <c r="D300">
        <f t="shared" si="15"/>
        <v>93.714285714285708</v>
      </c>
      <c r="E300">
        <f t="shared" si="16"/>
        <v>1042.3673469387759</v>
      </c>
    </row>
    <row r="301" spans="1:5" x14ac:dyDescent="0.3">
      <c r="A301">
        <v>300</v>
      </c>
      <c r="B301">
        <v>119</v>
      </c>
      <c r="C301" t="s">
        <v>3</v>
      </c>
      <c r="D301">
        <f t="shared" si="15"/>
        <v>96.142857142857139</v>
      </c>
      <c r="E301">
        <f t="shared" si="16"/>
        <v>522.44897959183697</v>
      </c>
    </row>
    <row r="302" spans="1:5" x14ac:dyDescent="0.3">
      <c r="A302">
        <v>301</v>
      </c>
      <c r="B302">
        <v>124</v>
      </c>
      <c r="C302" t="s">
        <v>3</v>
      </c>
      <c r="D302">
        <f t="shared" si="15"/>
        <v>98.214285714285708</v>
      </c>
      <c r="E302">
        <f t="shared" si="16"/>
        <v>664.9030612244901</v>
      </c>
    </row>
    <row r="303" spans="1:5" x14ac:dyDescent="0.3">
      <c r="A303">
        <v>302</v>
      </c>
      <c r="B303">
        <v>100</v>
      </c>
      <c r="C303" t="s">
        <v>3</v>
      </c>
      <c r="D303">
        <f t="shared" si="15"/>
        <v>101.42857142857143</v>
      </c>
      <c r="E303">
        <f t="shared" si="16"/>
        <v>2.0408163265306181</v>
      </c>
    </row>
    <row r="304" spans="1:5" x14ac:dyDescent="0.3">
      <c r="A304">
        <v>303</v>
      </c>
      <c r="B304">
        <v>91</v>
      </c>
      <c r="C304" t="s">
        <v>3</v>
      </c>
      <c r="D304">
        <f t="shared" si="15"/>
        <v>100.28571428571429</v>
      </c>
      <c r="E304">
        <f t="shared" si="16"/>
        <v>86.224489795918487</v>
      </c>
    </row>
    <row r="305" spans="1:5" x14ac:dyDescent="0.3">
      <c r="A305">
        <v>304</v>
      </c>
      <c r="B305">
        <v>112</v>
      </c>
      <c r="C305" t="s">
        <v>3</v>
      </c>
      <c r="D305">
        <f t="shared" si="15"/>
        <v>99.928571428571431</v>
      </c>
      <c r="E305">
        <f t="shared" si="16"/>
        <v>145.71938775510199</v>
      </c>
    </row>
    <row r="306" spans="1:5" x14ac:dyDescent="0.3">
      <c r="A306">
        <v>305</v>
      </c>
      <c r="B306">
        <v>89</v>
      </c>
      <c r="C306" t="s">
        <v>3</v>
      </c>
      <c r="D306">
        <f t="shared" si="15"/>
        <v>100.64285714285714</v>
      </c>
      <c r="E306">
        <f t="shared" si="16"/>
        <v>135.55612244897949</v>
      </c>
    </row>
    <row r="307" spans="1:5" x14ac:dyDescent="0.3">
      <c r="A307">
        <v>306</v>
      </c>
      <c r="B307">
        <v>91</v>
      </c>
      <c r="C307" t="s">
        <v>3</v>
      </c>
      <c r="D307">
        <f t="shared" si="15"/>
        <v>102.57142857142857</v>
      </c>
      <c r="E307">
        <f t="shared" si="16"/>
        <v>133.89795918367344</v>
      </c>
    </row>
    <row r="308" spans="1:5" x14ac:dyDescent="0.3">
      <c r="A308">
        <v>307</v>
      </c>
      <c r="B308">
        <v>119</v>
      </c>
      <c r="C308" t="s">
        <v>3</v>
      </c>
      <c r="D308">
        <f t="shared" si="15"/>
        <v>99.928571428571431</v>
      </c>
      <c r="E308">
        <f t="shared" si="16"/>
        <v>363.71938775510199</v>
      </c>
    </row>
    <row r="309" spans="1:5" x14ac:dyDescent="0.3">
      <c r="A309">
        <v>308</v>
      </c>
      <c r="B309">
        <v>123</v>
      </c>
      <c r="C309" t="s">
        <v>3</v>
      </c>
      <c r="D309">
        <f t="shared" si="15"/>
        <v>103.92857142857143</v>
      </c>
      <c r="E309">
        <f t="shared" si="16"/>
        <v>363.71938775510199</v>
      </c>
    </row>
    <row r="310" spans="1:5" x14ac:dyDescent="0.3">
      <c r="A310">
        <v>309</v>
      </c>
      <c r="B310">
        <v>106</v>
      </c>
      <c r="C310" t="s">
        <v>3</v>
      </c>
      <c r="D310">
        <f t="shared" si="15"/>
        <v>105.78571428571429</v>
      </c>
      <c r="E310">
        <f t="shared" si="16"/>
        <v>4.5918367346936162E-2</v>
      </c>
    </row>
    <row r="311" spans="1:5" x14ac:dyDescent="0.3">
      <c r="A311">
        <v>310</v>
      </c>
      <c r="B311">
        <v>103</v>
      </c>
      <c r="C311" t="s">
        <v>3</v>
      </c>
      <c r="D311">
        <f t="shared" si="15"/>
        <v>108.14285714285714</v>
      </c>
      <c r="E311">
        <f t="shared" si="16"/>
        <v>26.448979591836693</v>
      </c>
    </row>
    <row r="312" spans="1:5" x14ac:dyDescent="0.3">
      <c r="A312">
        <v>311</v>
      </c>
      <c r="B312">
        <v>109</v>
      </c>
      <c r="C312" t="s">
        <v>3</v>
      </c>
      <c r="D312">
        <f t="shared" si="15"/>
        <v>108.71428571428571</v>
      </c>
      <c r="E312">
        <f t="shared" si="16"/>
        <v>8.1632653061227967E-2</v>
      </c>
    </row>
    <row r="313" spans="1:5" x14ac:dyDescent="0.3">
      <c r="A313">
        <v>312</v>
      </c>
      <c r="B313">
        <v>130</v>
      </c>
      <c r="C313" t="s">
        <v>3</v>
      </c>
      <c r="D313">
        <f t="shared" si="15"/>
        <v>108.92857142857143</v>
      </c>
      <c r="E313">
        <f t="shared" si="16"/>
        <v>444.00510204081627</v>
      </c>
    </row>
    <row r="314" spans="1:5" x14ac:dyDescent="0.3">
      <c r="A314">
        <v>313</v>
      </c>
      <c r="B314">
        <v>125</v>
      </c>
      <c r="C314" t="s">
        <v>3</v>
      </c>
      <c r="D314">
        <f t="shared" si="15"/>
        <v>110.14285714285714</v>
      </c>
      <c r="E314">
        <f t="shared" si="16"/>
        <v>220.73469387755114</v>
      </c>
    </row>
    <row r="315" spans="1:5" x14ac:dyDescent="0.3">
      <c r="A315">
        <v>314</v>
      </c>
      <c r="B315">
        <v>100</v>
      </c>
      <c r="C315" t="s">
        <v>3</v>
      </c>
      <c r="D315">
        <f t="shared" si="15"/>
        <v>110.07142857142857</v>
      </c>
      <c r="E315">
        <f t="shared" si="16"/>
        <v>101.43367346938771</v>
      </c>
    </row>
    <row r="316" spans="1:5" x14ac:dyDescent="0.3">
      <c r="A316">
        <v>315</v>
      </c>
      <c r="B316">
        <v>74</v>
      </c>
      <c r="C316" t="s">
        <v>3</v>
      </c>
      <c r="D316">
        <f t="shared" si="15"/>
        <v>108.71428571428571</v>
      </c>
      <c r="E316">
        <f t="shared" si="16"/>
        <v>1205.0816326530608</v>
      </c>
    </row>
    <row r="317" spans="1:5" x14ac:dyDescent="0.3">
      <c r="A317">
        <v>316</v>
      </c>
      <c r="B317">
        <v>74</v>
      </c>
      <c r="C317" t="s">
        <v>3</v>
      </c>
      <c r="D317">
        <f t="shared" si="15"/>
        <v>105.14285714285714</v>
      </c>
      <c r="E317">
        <f t="shared" si="16"/>
        <v>969.87755102040796</v>
      </c>
    </row>
    <row r="318" spans="1:5" x14ac:dyDescent="0.3">
      <c r="A318">
        <v>317</v>
      </c>
      <c r="B318">
        <v>98</v>
      </c>
      <c r="C318" t="s">
        <v>3</v>
      </c>
      <c r="D318">
        <f t="shared" si="15"/>
        <v>103.28571428571429</v>
      </c>
      <c r="E318">
        <f t="shared" si="16"/>
        <v>27.938775510204145</v>
      </c>
    </row>
    <row r="319" spans="1:5" x14ac:dyDescent="0.3">
      <c r="A319">
        <v>318</v>
      </c>
      <c r="B319">
        <v>95</v>
      </c>
      <c r="C319" t="s">
        <v>3</v>
      </c>
      <c r="D319">
        <f t="shared" si="15"/>
        <v>103.78571428571429</v>
      </c>
      <c r="E319">
        <f t="shared" si="16"/>
        <v>77.188775510204195</v>
      </c>
    </row>
    <row r="320" spans="1:5" x14ac:dyDescent="0.3">
      <c r="A320">
        <v>319</v>
      </c>
      <c r="B320">
        <v>84</v>
      </c>
      <c r="C320" t="s">
        <v>3</v>
      </c>
      <c r="D320">
        <f t="shared" si="15"/>
        <v>102.57142857142857</v>
      </c>
      <c r="E320">
        <f t="shared" si="16"/>
        <v>344.89795918367338</v>
      </c>
    </row>
    <row r="321" spans="1:5" x14ac:dyDescent="0.3">
      <c r="A321">
        <v>320</v>
      </c>
      <c r="B321">
        <v>74</v>
      </c>
      <c r="C321" t="s">
        <v>3</v>
      </c>
      <c r="D321">
        <f t="shared" si="15"/>
        <v>102.21428571428571</v>
      </c>
      <c r="E321">
        <f t="shared" si="16"/>
        <v>796.04591836734664</v>
      </c>
    </row>
    <row r="322" spans="1:5" x14ac:dyDescent="0.3">
      <c r="A322">
        <v>321</v>
      </c>
      <c r="B322">
        <v>99</v>
      </c>
      <c r="C322" t="s">
        <v>3</v>
      </c>
      <c r="D322">
        <f t="shared" si="15"/>
        <v>101</v>
      </c>
      <c r="E322">
        <f t="shared" si="16"/>
        <v>4</v>
      </c>
    </row>
    <row r="323" spans="1:5" x14ac:dyDescent="0.3">
      <c r="A323">
        <v>322</v>
      </c>
      <c r="B323">
        <v>67</v>
      </c>
      <c r="C323" t="s">
        <v>3</v>
      </c>
      <c r="D323">
        <f t="shared" si="15"/>
        <v>99.571428571428569</v>
      </c>
      <c r="E323">
        <f t="shared" si="16"/>
        <v>1060.8979591836733</v>
      </c>
    </row>
    <row r="324" spans="1:5" x14ac:dyDescent="0.3">
      <c r="A324">
        <v>323</v>
      </c>
      <c r="B324">
        <v>92</v>
      </c>
      <c r="C324" t="s">
        <v>3</v>
      </c>
      <c r="D324">
        <f t="shared" si="15"/>
        <v>95.571428571428569</v>
      </c>
      <c r="E324">
        <f t="shared" si="16"/>
        <v>12.755102040816311</v>
      </c>
    </row>
    <row r="325" spans="1:5" x14ac:dyDescent="0.3">
      <c r="A325">
        <v>324</v>
      </c>
      <c r="B325">
        <v>112</v>
      </c>
      <c r="C325" t="s">
        <v>3</v>
      </c>
      <c r="D325">
        <f t="shared" si="15"/>
        <v>94.571428571428569</v>
      </c>
      <c r="E325">
        <f t="shared" si="16"/>
        <v>303.75510204081638</v>
      </c>
    </row>
    <row r="326" spans="1:5" x14ac:dyDescent="0.3">
      <c r="A326">
        <v>325</v>
      </c>
      <c r="B326">
        <v>84</v>
      </c>
      <c r="C326" t="s">
        <v>3</v>
      </c>
      <c r="D326">
        <f t="shared" si="15"/>
        <v>95.214285714285708</v>
      </c>
      <c r="E326">
        <f t="shared" si="16"/>
        <v>125.76020408163252</v>
      </c>
    </row>
    <row r="327" spans="1:5" x14ac:dyDescent="0.3">
      <c r="A327">
        <v>326</v>
      </c>
      <c r="B327">
        <v>131</v>
      </c>
      <c r="C327" t="s">
        <v>3</v>
      </c>
      <c r="D327">
        <f t="shared" si="15"/>
        <v>93.428571428571431</v>
      </c>
      <c r="E327">
        <f t="shared" si="16"/>
        <v>1411.612244897959</v>
      </c>
    </row>
    <row r="328" spans="1:5" x14ac:dyDescent="0.3">
      <c r="A328">
        <v>327</v>
      </c>
      <c r="B328">
        <v>119</v>
      </c>
      <c r="C328" t="s">
        <v>3</v>
      </c>
      <c r="D328">
        <f t="shared" si="15"/>
        <v>93.5</v>
      </c>
      <c r="E328">
        <f t="shared" si="16"/>
        <v>650.25</v>
      </c>
    </row>
    <row r="329" spans="1:5" x14ac:dyDescent="0.3">
      <c r="A329">
        <v>328</v>
      </c>
      <c r="B329">
        <v>84</v>
      </c>
      <c r="C329" t="s">
        <v>3</v>
      </c>
      <c r="D329">
        <f t="shared" si="15"/>
        <v>93.071428571428569</v>
      </c>
      <c r="E329">
        <f t="shared" si="16"/>
        <v>82.290816326530575</v>
      </c>
    </row>
    <row r="330" spans="1:5" x14ac:dyDescent="0.3">
      <c r="A330">
        <v>329</v>
      </c>
      <c r="B330">
        <v>88</v>
      </c>
      <c r="C330" t="s">
        <v>3</v>
      </c>
      <c r="D330">
        <f t="shared" si="15"/>
        <v>91.928571428571431</v>
      </c>
      <c r="E330">
        <f t="shared" si="16"/>
        <v>15.43367346938777</v>
      </c>
    </row>
    <row r="331" spans="1:5" x14ac:dyDescent="0.3">
      <c r="A331">
        <v>330</v>
      </c>
      <c r="B331">
        <v>77</v>
      </c>
      <c r="C331" t="s">
        <v>3</v>
      </c>
      <c r="D331">
        <f t="shared" si="15"/>
        <v>92.928571428571431</v>
      </c>
      <c r="E331">
        <f t="shared" si="16"/>
        <v>253.7193877551021</v>
      </c>
    </row>
    <row r="332" spans="1:5" x14ac:dyDescent="0.3">
      <c r="A332">
        <v>331</v>
      </c>
      <c r="B332">
        <v>88</v>
      </c>
      <c r="C332" t="s">
        <v>3</v>
      </c>
      <c r="D332">
        <f t="shared" si="15"/>
        <v>93.142857142857139</v>
      </c>
      <c r="E332">
        <f t="shared" si="16"/>
        <v>26.448979591836693</v>
      </c>
    </row>
    <row r="333" spans="1:5" x14ac:dyDescent="0.3">
      <c r="A333">
        <v>332</v>
      </c>
      <c r="B333">
        <v>85</v>
      </c>
      <c r="C333" t="s">
        <v>3</v>
      </c>
      <c r="D333">
        <f t="shared" si="15"/>
        <v>92.428571428571431</v>
      </c>
      <c r="E333">
        <f t="shared" si="16"/>
        <v>55.183673469387784</v>
      </c>
    </row>
    <row r="334" spans="1:5" x14ac:dyDescent="0.3">
      <c r="A334">
        <v>333</v>
      </c>
      <c r="B334">
        <v>92</v>
      </c>
      <c r="C334" t="s">
        <v>3</v>
      </c>
      <c r="D334">
        <f t="shared" si="15"/>
        <v>91.714285714285708</v>
      </c>
      <c r="E334">
        <f t="shared" si="16"/>
        <v>8.1632653061227967E-2</v>
      </c>
    </row>
    <row r="335" spans="1:5" x14ac:dyDescent="0.3">
      <c r="A335">
        <v>334</v>
      </c>
      <c r="B335">
        <v>95.363636360000001</v>
      </c>
      <c r="C335" t="s">
        <v>4</v>
      </c>
      <c r="D335">
        <f t="shared" si="15"/>
        <v>92.285714285714292</v>
      </c>
      <c r="E335">
        <f t="shared" si="16"/>
        <v>9.4736042953752424</v>
      </c>
    </row>
    <row r="336" spans="1:5" x14ac:dyDescent="0.3">
      <c r="A336">
        <v>335</v>
      </c>
      <c r="B336">
        <v>94.848484850000006</v>
      </c>
      <c r="C336" t="s">
        <v>4</v>
      </c>
      <c r="D336">
        <f t="shared" si="15"/>
        <v>93.811688311428583</v>
      </c>
      <c r="E336">
        <f t="shared" si="16"/>
        <v>1.0749470623936839</v>
      </c>
    </row>
    <row r="337" spans="1:5" x14ac:dyDescent="0.3">
      <c r="A337">
        <v>336</v>
      </c>
      <c r="B337">
        <v>95.727272729999996</v>
      </c>
      <c r="C337" t="s">
        <v>4</v>
      </c>
      <c r="D337">
        <f t="shared" ref="D337:D368" si="17">AVERAGE(B323:B336)</f>
        <v>93.515151514999999</v>
      </c>
      <c r="E337">
        <f t="shared" ref="E337:E368" si="18">(B337-D337)^2</f>
        <v>4.8934802698530593</v>
      </c>
    </row>
    <row r="338" spans="1:5" x14ac:dyDescent="0.3">
      <c r="A338">
        <v>337</v>
      </c>
      <c r="B338">
        <v>96.121212119999996</v>
      </c>
      <c r="C338" t="s">
        <v>4</v>
      </c>
      <c r="D338">
        <f t="shared" si="17"/>
        <v>95.567099567142876</v>
      </c>
      <c r="E338">
        <f t="shared" si="18"/>
        <v>0.30704072123383463</v>
      </c>
    </row>
    <row r="339" spans="1:5" x14ac:dyDescent="0.3">
      <c r="A339">
        <v>338</v>
      </c>
      <c r="B339">
        <v>95.696969699999997</v>
      </c>
      <c r="C339" t="s">
        <v>4</v>
      </c>
      <c r="D339">
        <f t="shared" si="17"/>
        <v>95.861471861428598</v>
      </c>
      <c r="E339">
        <f t="shared" si="18"/>
        <v>2.7060961114681457E-2</v>
      </c>
    </row>
    <row r="340" spans="1:5" x14ac:dyDescent="0.3">
      <c r="A340">
        <v>339</v>
      </c>
      <c r="B340">
        <v>96.454545449999998</v>
      </c>
      <c r="C340" t="s">
        <v>4</v>
      </c>
      <c r="D340">
        <f t="shared" si="17"/>
        <v>94.696969697142876</v>
      </c>
      <c r="E340">
        <f t="shared" si="18"/>
        <v>3.089072527031278</v>
      </c>
    </row>
    <row r="341" spans="1:5" x14ac:dyDescent="0.3">
      <c r="A341">
        <v>340</v>
      </c>
      <c r="B341">
        <v>100.64959330000001</v>
      </c>
      <c r="C341" t="s">
        <v>4</v>
      </c>
      <c r="D341">
        <f t="shared" si="17"/>
        <v>95.586580086428555</v>
      </c>
      <c r="E341">
        <f t="shared" si="18"/>
        <v>25.63410280079912</v>
      </c>
    </row>
    <row r="342" spans="1:5" x14ac:dyDescent="0.3">
      <c r="A342">
        <v>341</v>
      </c>
      <c r="B342">
        <v>100.6633089</v>
      </c>
      <c r="C342" t="s">
        <v>4</v>
      </c>
      <c r="D342">
        <f t="shared" si="17"/>
        <v>93.418693893571444</v>
      </c>
      <c r="E342">
        <f t="shared" si="18"/>
        <v>52.484446591369888</v>
      </c>
    </row>
    <row r="343" spans="1:5" x14ac:dyDescent="0.3">
      <c r="A343">
        <v>342</v>
      </c>
      <c r="B343">
        <v>100.6888644</v>
      </c>
      <c r="C343" t="s">
        <v>4</v>
      </c>
      <c r="D343">
        <f t="shared" si="17"/>
        <v>92.108930243571422</v>
      </c>
      <c r="E343">
        <f t="shared" si="18"/>
        <v>73.615270128649783</v>
      </c>
    </row>
    <row r="344" spans="1:5" x14ac:dyDescent="0.3">
      <c r="A344">
        <v>343</v>
      </c>
      <c r="B344">
        <v>100.7380941</v>
      </c>
      <c r="C344" t="s">
        <v>4</v>
      </c>
      <c r="D344">
        <f t="shared" si="17"/>
        <v>93.300991986428571</v>
      </c>
      <c r="E344">
        <f t="shared" si="18"/>
        <v>55.310487847688592</v>
      </c>
    </row>
    <row r="345" spans="1:5" x14ac:dyDescent="0.3">
      <c r="A345">
        <v>344</v>
      </c>
      <c r="B345">
        <v>100.7019233</v>
      </c>
      <c r="C345" t="s">
        <v>4</v>
      </c>
      <c r="D345">
        <f t="shared" si="17"/>
        <v>94.210855850714282</v>
      </c>
      <c r="E345">
        <f t="shared" si="18"/>
        <v>42.133956631176659</v>
      </c>
    </row>
    <row r="346" spans="1:5" x14ac:dyDescent="0.3">
      <c r="A346">
        <v>345</v>
      </c>
      <c r="B346">
        <v>100.8072387</v>
      </c>
      <c r="C346" t="s">
        <v>4</v>
      </c>
      <c r="D346">
        <f t="shared" si="17"/>
        <v>95.903850372142855</v>
      </c>
      <c r="E346">
        <f t="shared" si="18"/>
        <v>24.043217093765676</v>
      </c>
    </row>
    <row r="347" spans="1:5" x14ac:dyDescent="0.3">
      <c r="A347">
        <v>346</v>
      </c>
      <c r="B347">
        <v>100.82436920000001</v>
      </c>
      <c r="C347" t="s">
        <v>4</v>
      </c>
      <c r="D347">
        <f t="shared" si="17"/>
        <v>96.818653136428566</v>
      </c>
      <c r="E347">
        <f t="shared" si="18"/>
        <v>16.04576118195428</v>
      </c>
    </row>
    <row r="348" spans="1:5" x14ac:dyDescent="0.3">
      <c r="A348">
        <v>347</v>
      </c>
      <c r="B348">
        <v>100.8828481</v>
      </c>
      <c r="C348" t="s">
        <v>4</v>
      </c>
      <c r="D348">
        <f t="shared" si="17"/>
        <v>97.94896522214286</v>
      </c>
      <c r="E348">
        <f t="shared" si="18"/>
        <v>8.6076687409833177</v>
      </c>
    </row>
    <row r="349" spans="1:5" x14ac:dyDescent="0.3">
      <c r="A349">
        <v>348</v>
      </c>
      <c r="B349">
        <v>100.8943019</v>
      </c>
      <c r="C349" t="s">
        <v>4</v>
      </c>
      <c r="D349">
        <f t="shared" si="17"/>
        <v>98.583454372142867</v>
      </c>
      <c r="E349">
        <f t="shared" si="18"/>
        <v>5.3400162970034311</v>
      </c>
    </row>
    <row r="350" spans="1:5" x14ac:dyDescent="0.3">
      <c r="A350">
        <v>349</v>
      </c>
      <c r="B350">
        <v>100.91758900000001</v>
      </c>
      <c r="C350" t="s">
        <v>4</v>
      </c>
      <c r="D350">
        <f t="shared" si="17"/>
        <v>98.9785019107143</v>
      </c>
      <c r="E350">
        <f t="shared" si="18"/>
        <v>3.760058739834514</v>
      </c>
    </row>
    <row r="351" spans="1:5" x14ac:dyDescent="0.3">
      <c r="A351">
        <v>350</v>
      </c>
      <c r="B351">
        <v>100.8937471</v>
      </c>
      <c r="C351" t="s">
        <v>4</v>
      </c>
      <c r="D351">
        <f t="shared" si="17"/>
        <v>99.412009350000019</v>
      </c>
      <c r="E351">
        <f t="shared" si="18"/>
        <v>2.1955467597750014</v>
      </c>
    </row>
    <row r="352" spans="1:5" x14ac:dyDescent="0.3">
      <c r="A352">
        <v>351</v>
      </c>
      <c r="B352">
        <v>100.86393510000001</v>
      </c>
      <c r="C352" t="s">
        <v>4</v>
      </c>
      <c r="D352">
        <f t="shared" si="17"/>
        <v>99.78104323357141</v>
      </c>
      <c r="E352">
        <f t="shared" si="18"/>
        <v>1.1726547943772092</v>
      </c>
    </row>
    <row r="353" spans="1:5" x14ac:dyDescent="0.3">
      <c r="A353">
        <v>352</v>
      </c>
      <c r="B353">
        <v>100.9726783</v>
      </c>
      <c r="C353" t="s">
        <v>4</v>
      </c>
      <c r="D353">
        <f t="shared" si="17"/>
        <v>100.11980916071427</v>
      </c>
      <c r="E353">
        <f t="shared" si="18"/>
        <v>0.72738576874598149</v>
      </c>
    </row>
    <row r="354" spans="1:5" x14ac:dyDescent="0.3">
      <c r="A354">
        <v>353</v>
      </c>
      <c r="B354">
        <v>101.0079959</v>
      </c>
      <c r="C354" t="s">
        <v>4</v>
      </c>
      <c r="D354">
        <f t="shared" si="17"/>
        <v>100.49664548928571</v>
      </c>
      <c r="E354">
        <f t="shared" si="18"/>
        <v>0.26147924253766885</v>
      </c>
    </row>
    <row r="355" spans="1:5" x14ac:dyDescent="0.3">
      <c r="A355">
        <v>354</v>
      </c>
      <c r="B355">
        <v>100.9696714</v>
      </c>
      <c r="C355" t="s">
        <v>4</v>
      </c>
      <c r="D355">
        <f t="shared" si="17"/>
        <v>100.82189194999999</v>
      </c>
      <c r="E355">
        <f t="shared" si="18"/>
        <v>2.183876584230297E-2</v>
      </c>
    </row>
    <row r="356" spans="1:5" x14ac:dyDescent="0.3">
      <c r="A356">
        <v>355</v>
      </c>
      <c r="B356">
        <v>100.9223843</v>
      </c>
      <c r="C356" t="s">
        <v>4</v>
      </c>
      <c r="D356">
        <f t="shared" si="17"/>
        <v>100.84475467142856</v>
      </c>
      <c r="E356">
        <f t="shared" si="18"/>
        <v>6.0263592321403133E-3</v>
      </c>
    </row>
    <row r="357" spans="1:5" x14ac:dyDescent="0.3">
      <c r="A357">
        <v>356</v>
      </c>
      <c r="B357">
        <v>100.8926568</v>
      </c>
      <c r="C357" t="s">
        <v>4</v>
      </c>
      <c r="D357">
        <f t="shared" si="17"/>
        <v>100.86326005714285</v>
      </c>
      <c r="E357">
        <f t="shared" si="18"/>
        <v>8.6416849060909893E-4</v>
      </c>
    </row>
    <row r="358" spans="1:5" x14ac:dyDescent="0.3">
      <c r="A358">
        <v>357</v>
      </c>
      <c r="B358">
        <v>100.82154370000001</v>
      </c>
      <c r="C358" t="s">
        <v>4</v>
      </c>
      <c r="D358">
        <f t="shared" si="17"/>
        <v>100.87781665714284</v>
      </c>
      <c r="E358">
        <f t="shared" si="18"/>
        <v>3.1666457055996547E-3</v>
      </c>
    </row>
    <row r="359" spans="1:5" x14ac:dyDescent="0.3">
      <c r="A359">
        <v>358</v>
      </c>
      <c r="B359">
        <v>100.9213123</v>
      </c>
      <c r="C359" t="s">
        <v>4</v>
      </c>
      <c r="D359">
        <f t="shared" si="17"/>
        <v>100.88377734285713</v>
      </c>
      <c r="E359">
        <f t="shared" si="18"/>
        <v>1.4088730077168731E-3</v>
      </c>
    </row>
    <row r="360" spans="1:5" x14ac:dyDescent="0.3">
      <c r="A360">
        <v>359</v>
      </c>
      <c r="B360">
        <v>101.06562289999999</v>
      </c>
      <c r="C360" t="s">
        <v>4</v>
      </c>
      <c r="D360">
        <f t="shared" si="17"/>
        <v>100.8994479857143</v>
      </c>
      <c r="E360">
        <f t="shared" si="18"/>
        <v>2.7614102137856596E-2</v>
      </c>
    </row>
    <row r="361" spans="1:5" x14ac:dyDescent="0.3">
      <c r="A361">
        <v>360</v>
      </c>
      <c r="B361">
        <v>101.0540171</v>
      </c>
      <c r="C361" t="s">
        <v>4</v>
      </c>
      <c r="D361">
        <f t="shared" si="17"/>
        <v>100.91790400000001</v>
      </c>
      <c r="E361">
        <f t="shared" si="18"/>
        <v>1.8526775991606913E-2</v>
      </c>
    </row>
    <row r="362" spans="1:5" x14ac:dyDescent="0.3">
      <c r="A362">
        <v>361</v>
      </c>
      <c r="B362">
        <v>101.14562189999999</v>
      </c>
      <c r="C362" t="s">
        <v>4</v>
      </c>
      <c r="D362">
        <f t="shared" si="17"/>
        <v>100.93430742142857</v>
      </c>
      <c r="E362">
        <f t="shared" si="18"/>
        <v>4.4653808853912832E-2</v>
      </c>
    </row>
    <row r="363" spans="1:5" x14ac:dyDescent="0.3">
      <c r="A363">
        <v>362</v>
      </c>
      <c r="B363">
        <v>101.1667004</v>
      </c>
      <c r="C363" t="s">
        <v>4</v>
      </c>
      <c r="D363">
        <f t="shared" si="17"/>
        <v>100.95307697857142</v>
      </c>
      <c r="E363">
        <f t="shared" si="18"/>
        <v>4.5634966182852378E-2</v>
      </c>
    </row>
    <row r="364" spans="1:5" x14ac:dyDescent="0.3">
      <c r="A364">
        <v>363</v>
      </c>
      <c r="B364">
        <v>101.090496</v>
      </c>
      <c r="C364" t="s">
        <v>4</v>
      </c>
      <c r="D364">
        <f t="shared" si="17"/>
        <v>100.9725340142857</v>
      </c>
      <c r="E364">
        <f t="shared" si="18"/>
        <v>1.391503007366128E-2</v>
      </c>
    </row>
    <row r="365" spans="1:5" x14ac:dyDescent="0.3">
      <c r="A365">
        <v>364</v>
      </c>
      <c r="B365">
        <v>101.1851582</v>
      </c>
      <c r="C365" t="s">
        <v>4</v>
      </c>
      <c r="D365">
        <f t="shared" si="17"/>
        <v>100.98488451428571</v>
      </c>
      <c r="E365">
        <f t="shared" si="18"/>
        <v>4.0109549189587604E-2</v>
      </c>
    </row>
    <row r="366" spans="1:5" x14ac:dyDescent="0.3">
      <c r="A366">
        <v>365</v>
      </c>
      <c r="B366">
        <v>101.2063534</v>
      </c>
      <c r="C366" t="s">
        <v>4</v>
      </c>
      <c r="D366">
        <f t="shared" si="17"/>
        <v>101.00569959285714</v>
      </c>
      <c r="E366">
        <f t="shared" si="18"/>
        <v>4.0261950320922661E-2</v>
      </c>
    </row>
    <row r="367" spans="1:5" x14ac:dyDescent="0.3">
      <c r="A367">
        <v>366</v>
      </c>
      <c r="B367">
        <v>101.2305609</v>
      </c>
      <c r="C367" t="s">
        <v>4</v>
      </c>
      <c r="D367">
        <f t="shared" si="17"/>
        <v>101.03015804285714</v>
      </c>
      <c r="E367">
        <f t="shared" si="18"/>
        <v>4.0161305151022349E-2</v>
      </c>
    </row>
    <row r="368" spans="1:5" x14ac:dyDescent="0.3">
      <c r="A368">
        <v>367</v>
      </c>
      <c r="B368">
        <v>101.20174249999999</v>
      </c>
      <c r="C368" t="s">
        <v>4</v>
      </c>
      <c r="D368">
        <f t="shared" si="17"/>
        <v>101.04857822857142</v>
      </c>
      <c r="E368">
        <f t="shared" si="18"/>
        <v>2.3459294042247565E-2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Thanh Tran Viet</cp:lastModifiedBy>
  <dcterms:created xsi:type="dcterms:W3CDTF">2021-07-17T08:25:18Z</dcterms:created>
  <dcterms:modified xsi:type="dcterms:W3CDTF">2025-01-27T09:36:28Z</dcterms:modified>
</cp:coreProperties>
</file>