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nh\Downloads\"/>
    </mc:Choice>
  </mc:AlternateContent>
  <xr:revisionPtr revIDLastSave="0" documentId="13_ncr:1_{6A19BEA7-8B4E-4199-8B56-81B549F07D03}" xr6:coauthVersionLast="47" xr6:coauthVersionMax="47" xr10:uidLastSave="{00000000-0000-0000-0000-000000000000}"/>
  <bookViews>
    <workbookView xWindow="-108" yWindow="-108" windowWidth="23256" windowHeight="12456" xr2:uid="{2AC594AD-E3DD-4D15-8E0A-909A1A776F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M14" i="1"/>
  <c r="L15" i="1"/>
  <c r="L16" i="1" s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M12" i="1"/>
  <c r="M15" i="1" s="1"/>
  <c r="AH4" i="1"/>
  <c r="AH5" i="1"/>
  <c r="AH7" i="1" s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AH6" i="1"/>
  <c r="V4" i="1"/>
  <c r="N9" i="1"/>
  <c r="N8" i="1"/>
  <c r="N7" i="1"/>
  <c r="N6" i="1"/>
  <c r="N4" i="1"/>
  <c r="M4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M6" i="1"/>
  <c r="M8" i="1" s="1"/>
  <c r="L8" i="1"/>
  <c r="L7" i="1"/>
  <c r="M7" i="1" s="1"/>
  <c r="M5" i="1"/>
  <c r="H7" i="1"/>
  <c r="H5" i="1"/>
  <c r="M16" i="1" l="1"/>
  <c r="M17" i="1" s="1"/>
  <c r="N12" i="1"/>
  <c r="N15" i="1" s="1"/>
  <c r="AI4" i="1"/>
  <c r="AI7" i="1" s="1"/>
  <c r="AH8" i="1"/>
  <c r="AH9" i="1" s="1"/>
  <c r="O4" i="1"/>
  <c r="O7" i="1" s="1"/>
  <c r="O12" i="1" l="1"/>
  <c r="O15" i="1" s="1"/>
  <c r="N16" i="1"/>
  <c r="N17" i="1" s="1"/>
  <c r="AI6" i="1"/>
  <c r="AJ4" i="1"/>
  <c r="AJ7" i="1" s="1"/>
  <c r="AI8" i="1"/>
  <c r="AI9" i="1" s="1"/>
  <c r="P4" i="1"/>
  <c r="P7" i="1" s="1"/>
  <c r="O14" i="1" l="1"/>
  <c r="O16" i="1" s="1"/>
  <c r="O17" i="1" s="1"/>
  <c r="P12" i="1"/>
  <c r="P15" i="1" s="1"/>
  <c r="AK4" i="1"/>
  <c r="AK7" i="1" s="1"/>
  <c r="AJ6" i="1"/>
  <c r="AJ8" i="1" s="1"/>
  <c r="AJ9" i="1" s="1"/>
  <c r="Q4" i="1"/>
  <c r="Q7" i="1" s="1"/>
  <c r="M9" i="1"/>
  <c r="P14" i="1" l="1"/>
  <c r="P16" i="1"/>
  <c r="P17" i="1" s="1"/>
  <c r="Q12" i="1"/>
  <c r="Q15" i="1" s="1"/>
  <c r="AK6" i="1"/>
  <c r="AL4" i="1"/>
  <c r="AL7" i="1" s="1"/>
  <c r="AK8" i="1"/>
  <c r="AK9" i="1" s="1"/>
  <c r="O6" i="1"/>
  <c r="O8" i="1" s="1"/>
  <c r="O9" i="1" s="1"/>
  <c r="R4" i="1"/>
  <c r="R7" i="1" s="1"/>
  <c r="Q14" i="1" l="1"/>
  <c r="Q16" i="1" s="1"/>
  <c r="Q17" i="1" s="1"/>
  <c r="R12" i="1"/>
  <c r="R15" i="1" s="1"/>
  <c r="AL6" i="1"/>
  <c r="AM4" i="1"/>
  <c r="AM7" i="1" s="1"/>
  <c r="AL8" i="1"/>
  <c r="AL9" i="1" s="1"/>
  <c r="AM6" i="1"/>
  <c r="P6" i="1"/>
  <c r="P8" i="1" s="1"/>
  <c r="P9" i="1" s="1"/>
  <c r="Q6" i="1" s="1"/>
  <c r="Q8" i="1" s="1"/>
  <c r="Q9" i="1" s="1"/>
  <c r="S4" i="1"/>
  <c r="S7" i="1" s="1"/>
  <c r="R14" i="1" l="1"/>
  <c r="R16" i="1" s="1"/>
  <c r="R17" i="1" s="1"/>
  <c r="S12" i="1"/>
  <c r="S15" i="1" s="1"/>
  <c r="AN4" i="1"/>
  <c r="AN7" i="1" s="1"/>
  <c r="AM8" i="1"/>
  <c r="AM9" i="1" s="1"/>
  <c r="R6" i="1"/>
  <c r="R8" i="1" s="1"/>
  <c r="R9" i="1" s="1"/>
  <c r="S6" i="1" s="1"/>
  <c r="S8" i="1" s="1"/>
  <c r="S9" i="1" s="1"/>
  <c r="T4" i="1"/>
  <c r="T7" i="1" s="1"/>
  <c r="S14" i="1" l="1"/>
  <c r="S16" i="1"/>
  <c r="S17" i="1" s="1"/>
  <c r="T12" i="1"/>
  <c r="T15" i="1" s="1"/>
  <c r="AN6" i="1"/>
  <c r="AO4" i="1"/>
  <c r="AO7" i="1" s="1"/>
  <c r="AN8" i="1"/>
  <c r="AN9" i="1" s="1"/>
  <c r="U4" i="1"/>
  <c r="U7" i="1" s="1"/>
  <c r="T6" i="1"/>
  <c r="T8" i="1" s="1"/>
  <c r="T9" i="1" s="1"/>
  <c r="T14" i="1" l="1"/>
  <c r="T16" i="1"/>
  <c r="T17" i="1" s="1"/>
  <c r="U12" i="1"/>
  <c r="U15" i="1" s="1"/>
  <c r="AO6" i="1"/>
  <c r="AP4" i="1"/>
  <c r="AP7" i="1" s="1"/>
  <c r="AO8" i="1"/>
  <c r="AO9" i="1" s="1"/>
  <c r="U6" i="1"/>
  <c r="U8" i="1" s="1"/>
  <c r="U9" i="1" s="1"/>
  <c r="V7" i="1"/>
  <c r="U14" i="1" l="1"/>
  <c r="U16" i="1"/>
  <c r="U17" i="1" s="1"/>
  <c r="V12" i="1"/>
  <c r="V15" i="1" s="1"/>
  <c r="AQ4" i="1"/>
  <c r="AQ7" i="1" s="1"/>
  <c r="AP6" i="1"/>
  <c r="AP8" i="1" s="1"/>
  <c r="AP9" i="1" s="1"/>
  <c r="V6" i="1"/>
  <c r="V8" i="1" s="1"/>
  <c r="V9" i="1" s="1"/>
  <c r="W4" i="1"/>
  <c r="W7" i="1" s="1"/>
  <c r="V14" i="1" l="1"/>
  <c r="W12" i="1"/>
  <c r="W15" i="1" s="1"/>
  <c r="V16" i="1"/>
  <c r="V17" i="1" s="1"/>
  <c r="AQ6" i="1"/>
  <c r="AQ8" i="1"/>
  <c r="AQ9" i="1" s="1"/>
  <c r="AR4" i="1"/>
  <c r="AR7" i="1" s="1"/>
  <c r="X4" i="1"/>
  <c r="X7" i="1" s="1"/>
  <c r="W6" i="1"/>
  <c r="W8" i="1" s="1"/>
  <c r="W9" i="1" s="1"/>
  <c r="W14" i="1" l="1"/>
  <c r="W16" i="1"/>
  <c r="W17" i="1" s="1"/>
  <c r="X12" i="1"/>
  <c r="X15" i="1" s="1"/>
  <c r="AS4" i="1"/>
  <c r="AS7" i="1" s="1"/>
  <c r="AR6" i="1"/>
  <c r="AR8" i="1" s="1"/>
  <c r="AR9" i="1" s="1"/>
  <c r="X6" i="1"/>
  <c r="X8" i="1" s="1"/>
  <c r="X9" i="1" s="1"/>
  <c r="Y4" i="1"/>
  <c r="Y7" i="1" s="1"/>
  <c r="X14" i="1" l="1"/>
  <c r="X16" i="1" s="1"/>
  <c r="X17" i="1" s="1"/>
  <c r="Y12" i="1"/>
  <c r="Y15" i="1" s="1"/>
  <c r="AS6" i="1"/>
  <c r="AS8" i="1"/>
  <c r="AS9" i="1" s="1"/>
  <c r="AT4" i="1"/>
  <c r="AT7" i="1" s="1"/>
  <c r="Z4" i="1"/>
  <c r="Z7" i="1" s="1"/>
  <c r="Y6" i="1"/>
  <c r="Y8" i="1" s="1"/>
  <c r="Y9" i="1" s="1"/>
  <c r="Y14" i="1" l="1"/>
  <c r="Y16" i="1"/>
  <c r="Y17" i="1" s="1"/>
  <c r="Z12" i="1"/>
  <c r="Z15" i="1" s="1"/>
  <c r="AU4" i="1"/>
  <c r="AU7" i="1" s="1"/>
  <c r="AT6" i="1"/>
  <c r="AT8" i="1" s="1"/>
  <c r="AT9" i="1" s="1"/>
  <c r="Z6" i="1"/>
  <c r="Z8" i="1" s="1"/>
  <c r="Z9" i="1" s="1"/>
  <c r="AA6" i="1" s="1"/>
  <c r="AA4" i="1"/>
  <c r="AA7" i="1" s="1"/>
  <c r="Z14" i="1" l="1"/>
  <c r="AA12" i="1"/>
  <c r="AA15" i="1" s="1"/>
  <c r="Z16" i="1"/>
  <c r="Z17" i="1" s="1"/>
  <c r="AU6" i="1"/>
  <c r="AU8" i="1"/>
  <c r="AU9" i="1" s="1"/>
  <c r="AV4" i="1"/>
  <c r="AV7" i="1" s="1"/>
  <c r="AA8" i="1"/>
  <c r="AA9" i="1" s="1"/>
  <c r="AB6" i="1" s="1"/>
  <c r="AB4" i="1"/>
  <c r="AB7" i="1" s="1"/>
  <c r="AA14" i="1" l="1"/>
  <c r="AA16" i="1"/>
  <c r="AA17" i="1" s="1"/>
  <c r="AB12" i="1"/>
  <c r="AB15" i="1" s="1"/>
  <c r="AW4" i="1"/>
  <c r="AW7" i="1" s="1"/>
  <c r="AV6" i="1"/>
  <c r="AV8" i="1" s="1"/>
  <c r="AV9" i="1" s="1"/>
  <c r="AB8" i="1"/>
  <c r="AB9" i="1" s="1"/>
  <c r="AC4" i="1"/>
  <c r="AC7" i="1" s="1"/>
  <c r="AB14" i="1" l="1"/>
  <c r="AB16" i="1"/>
  <c r="AB17" i="1" s="1"/>
  <c r="AC12" i="1"/>
  <c r="AC15" i="1" s="1"/>
  <c r="AW6" i="1"/>
  <c r="AW8" i="1"/>
  <c r="AW9" i="1" s="1"/>
  <c r="AX4" i="1"/>
  <c r="AX7" i="1" s="1"/>
  <c r="AD4" i="1"/>
  <c r="AD7" i="1" s="1"/>
  <c r="AC6" i="1"/>
  <c r="AC8" i="1" s="1"/>
  <c r="AC9" i="1" s="1"/>
  <c r="AC14" i="1" l="1"/>
  <c r="AC16" i="1"/>
  <c r="AC17" i="1" s="1"/>
  <c r="AD12" i="1"/>
  <c r="AD15" i="1" s="1"/>
  <c r="AX6" i="1"/>
  <c r="AX8" i="1"/>
  <c r="AX9" i="1" s="1"/>
  <c r="AY4" i="1"/>
  <c r="AY7" i="1" s="1"/>
  <c r="AD6" i="1"/>
  <c r="AD8" i="1" s="1"/>
  <c r="AD9" i="1" s="1"/>
  <c r="AE6" i="1" s="1"/>
  <c r="AE4" i="1"/>
  <c r="AE7" i="1" s="1"/>
  <c r="AD14" i="1" l="1"/>
  <c r="AD16" i="1" s="1"/>
  <c r="AD17" i="1" s="1"/>
  <c r="AE12" i="1"/>
  <c r="AE15" i="1" s="1"/>
  <c r="AZ4" i="1"/>
  <c r="AZ7" i="1" s="1"/>
  <c r="AY6" i="1"/>
  <c r="AY8" i="1" s="1"/>
  <c r="AY9" i="1" s="1"/>
  <c r="AE8" i="1"/>
  <c r="AE9" i="1" s="1"/>
  <c r="AF6" i="1" s="1"/>
  <c r="AF4" i="1"/>
  <c r="AF7" i="1" s="1"/>
  <c r="AE14" i="1" l="1"/>
  <c r="AE16" i="1"/>
  <c r="AE17" i="1" s="1"/>
  <c r="AF12" i="1"/>
  <c r="AF15" i="1" s="1"/>
  <c r="AZ6" i="1"/>
  <c r="AZ8" i="1"/>
  <c r="AZ9" i="1" s="1"/>
  <c r="BA4" i="1"/>
  <c r="BA7" i="1" s="1"/>
  <c r="AF8" i="1"/>
  <c r="AF9" i="1" s="1"/>
  <c r="AG6" i="1" s="1"/>
  <c r="AG4" i="1"/>
  <c r="AG7" i="1" s="1"/>
  <c r="AF14" i="1" l="1"/>
  <c r="AF16" i="1"/>
  <c r="AF17" i="1" s="1"/>
  <c r="AG12" i="1"/>
  <c r="AG15" i="1" s="1"/>
  <c r="BB4" i="1"/>
  <c r="BB7" i="1" s="1"/>
  <c r="BA6" i="1"/>
  <c r="BA8" i="1" s="1"/>
  <c r="BA9" i="1" s="1"/>
  <c r="AG8" i="1"/>
  <c r="AG9" i="1" s="1"/>
  <c r="AG14" i="1" l="1"/>
  <c r="AG16" i="1"/>
  <c r="AG17" i="1" s="1"/>
  <c r="AH12" i="1"/>
  <c r="AH15" i="1" s="1"/>
  <c r="BB6" i="1"/>
  <c r="BB8" i="1"/>
  <c r="BB9" i="1" s="1"/>
  <c r="BC4" i="1"/>
  <c r="BC7" i="1" s="1"/>
  <c r="AH14" i="1" l="1"/>
  <c r="AH16" i="1"/>
  <c r="AH17" i="1" s="1"/>
  <c r="AI12" i="1"/>
  <c r="AI15" i="1" s="1"/>
  <c r="BC6" i="1"/>
  <c r="BC8" i="1"/>
  <c r="BC9" i="1" s="1"/>
  <c r="BD6" i="1" s="1"/>
  <c r="BD4" i="1"/>
  <c r="BD7" i="1" s="1"/>
  <c r="AI14" i="1" l="1"/>
  <c r="AJ12" i="1"/>
  <c r="AJ15" i="1" s="1"/>
  <c r="AI16" i="1"/>
  <c r="AI17" i="1" s="1"/>
  <c r="BD8" i="1"/>
  <c r="BD9" i="1" s="1"/>
  <c r="BE4" i="1"/>
  <c r="BE7" i="1" s="1"/>
  <c r="AJ14" i="1" l="1"/>
  <c r="AK12" i="1"/>
  <c r="AK15" i="1" s="1"/>
  <c r="AJ16" i="1"/>
  <c r="AJ17" i="1" s="1"/>
  <c r="BF4" i="1"/>
  <c r="BF7" i="1" s="1"/>
  <c r="BE6" i="1"/>
  <c r="BE8" i="1" s="1"/>
  <c r="BE9" i="1" s="1"/>
  <c r="AK14" i="1" l="1"/>
  <c r="AK16" i="1"/>
  <c r="AK17" i="1" s="1"/>
  <c r="AL12" i="1"/>
  <c r="AL15" i="1" s="1"/>
  <c r="BF6" i="1"/>
  <c r="BF8" i="1"/>
  <c r="BF9" i="1" s="1"/>
  <c r="BG6" i="1" s="1"/>
  <c r="BG4" i="1"/>
  <c r="BG7" i="1" s="1"/>
  <c r="AL14" i="1" l="1"/>
  <c r="AL16" i="1"/>
  <c r="AL17" i="1" s="1"/>
  <c r="AM12" i="1"/>
  <c r="AM15" i="1" s="1"/>
  <c r="BG8" i="1"/>
  <c r="BG9" i="1" s="1"/>
  <c r="BH6" i="1" s="1"/>
  <c r="BH4" i="1"/>
  <c r="BH7" i="1" s="1"/>
  <c r="AM14" i="1" l="1"/>
  <c r="AM16" i="1"/>
  <c r="AM17" i="1" s="1"/>
  <c r="AN12" i="1"/>
  <c r="AN15" i="1" s="1"/>
  <c r="BH8" i="1"/>
  <c r="BH9" i="1" s="1"/>
  <c r="BI4" i="1"/>
  <c r="BI7" i="1" s="1"/>
  <c r="AN14" i="1" l="1"/>
  <c r="AO12" i="1"/>
  <c r="AO15" i="1" s="1"/>
  <c r="AN16" i="1"/>
  <c r="AN17" i="1" s="1"/>
  <c r="BJ4" i="1"/>
  <c r="BJ7" i="1" s="1"/>
  <c r="BI6" i="1"/>
  <c r="BI8" i="1" s="1"/>
  <c r="BI9" i="1" s="1"/>
  <c r="BJ6" i="1" s="1"/>
  <c r="AO14" i="1" l="1"/>
  <c r="AO16" i="1"/>
  <c r="AO17" i="1" s="1"/>
  <c r="AP12" i="1"/>
  <c r="AP15" i="1" s="1"/>
  <c r="BJ8" i="1"/>
  <c r="BJ9" i="1" s="1"/>
  <c r="AP14" i="1" l="1"/>
  <c r="AQ12" i="1"/>
  <c r="AQ15" i="1" s="1"/>
  <c r="AP16" i="1"/>
  <c r="AP17" i="1" s="1"/>
  <c r="AQ14" i="1" l="1"/>
  <c r="AQ16" i="1"/>
  <c r="AQ17" i="1" s="1"/>
  <c r="AR12" i="1"/>
  <c r="AR15" i="1" s="1"/>
  <c r="AR14" i="1" l="1"/>
  <c r="AR16" i="1"/>
  <c r="AR17" i="1" s="1"/>
  <c r="AS12" i="1"/>
  <c r="AS15" i="1" s="1"/>
  <c r="AS14" i="1" l="1"/>
  <c r="AS16" i="1"/>
  <c r="AS17" i="1" s="1"/>
  <c r="AT12" i="1"/>
  <c r="AT15" i="1" s="1"/>
  <c r="AT14" i="1" l="1"/>
  <c r="AT16" i="1"/>
  <c r="AT17" i="1" s="1"/>
  <c r="AU12" i="1"/>
  <c r="AU15" i="1" s="1"/>
  <c r="AU14" i="1" l="1"/>
  <c r="AV12" i="1"/>
  <c r="AV15" i="1" s="1"/>
  <c r="AU16" i="1"/>
  <c r="AU17" i="1" s="1"/>
  <c r="AV14" i="1" l="1"/>
  <c r="AV16" i="1"/>
  <c r="AV17" i="1" s="1"/>
  <c r="AW12" i="1"/>
  <c r="AW15" i="1" s="1"/>
  <c r="AW14" i="1" l="1"/>
  <c r="AX12" i="1"/>
  <c r="AX15" i="1" s="1"/>
  <c r="AW16" i="1"/>
  <c r="AW17" i="1" s="1"/>
  <c r="AX14" i="1" l="1"/>
  <c r="AX16" i="1"/>
  <c r="AX17" i="1" s="1"/>
  <c r="AY12" i="1"/>
  <c r="AY15" i="1" s="1"/>
  <c r="AY14" i="1" l="1"/>
  <c r="AZ12" i="1"/>
  <c r="AZ15" i="1" s="1"/>
  <c r="AY16" i="1"/>
  <c r="AY17" i="1" s="1"/>
  <c r="AZ14" i="1" l="1"/>
  <c r="AZ16" i="1"/>
  <c r="AZ17" i="1" s="1"/>
  <c r="BA12" i="1"/>
  <c r="BA15" i="1" s="1"/>
  <c r="BA14" i="1" l="1"/>
  <c r="BB12" i="1"/>
  <c r="BB15" i="1" s="1"/>
  <c r="BA16" i="1"/>
  <c r="BA17" i="1" s="1"/>
  <c r="BB14" i="1" l="1"/>
  <c r="BB16" i="1"/>
  <c r="BB17" i="1" s="1"/>
  <c r="BC12" i="1"/>
  <c r="BC15" i="1" s="1"/>
  <c r="BC14" i="1" l="1"/>
  <c r="BC16" i="1"/>
  <c r="BC17" i="1" s="1"/>
  <c r="BD14" i="1" s="1"/>
  <c r="BD12" i="1"/>
  <c r="BD15" i="1" s="1"/>
  <c r="BD16" i="1" l="1"/>
  <c r="BD17" i="1" s="1"/>
  <c r="BE14" i="1" s="1"/>
  <c r="BE12" i="1"/>
  <c r="BE15" i="1" s="1"/>
  <c r="BF12" i="1" l="1"/>
  <c r="BF15" i="1" s="1"/>
  <c r="BE16" i="1"/>
  <c r="BE17" i="1" s="1"/>
  <c r="BF14" i="1" l="1"/>
  <c r="BF16" i="1"/>
  <c r="BF17" i="1" s="1"/>
  <c r="BG14" i="1" s="1"/>
  <c r="BG12" i="1"/>
  <c r="BG15" i="1" s="1"/>
  <c r="BG16" i="1" l="1"/>
  <c r="BG17" i="1" s="1"/>
  <c r="BH14" i="1" s="1"/>
  <c r="BH12" i="1"/>
  <c r="BH15" i="1" s="1"/>
  <c r="BH16" i="1" l="1"/>
  <c r="BH17" i="1" s="1"/>
  <c r="BI14" i="1" s="1"/>
  <c r="BI12" i="1"/>
  <c r="BI15" i="1" s="1"/>
  <c r="BJ12" i="1" l="1"/>
  <c r="BJ15" i="1" s="1"/>
  <c r="BI16" i="1"/>
  <c r="BI17" i="1" s="1"/>
  <c r="BJ14" i="1" s="1"/>
  <c r="BJ16" i="1" l="1"/>
  <c r="BJ17" i="1" s="1"/>
</calcChain>
</file>

<file path=xl/sharedStrings.xml><?xml version="1.0" encoding="utf-8"?>
<sst xmlns="http://schemas.openxmlformats.org/spreadsheetml/2006/main" count="20" uniqueCount="13">
  <si>
    <t>Week</t>
  </si>
  <si>
    <t>Q</t>
  </si>
  <si>
    <t>Daily Demand</t>
  </si>
  <si>
    <t>Cycle Time</t>
  </si>
  <si>
    <t>Lead Time</t>
  </si>
  <si>
    <t>Beginning Inventory</t>
  </si>
  <si>
    <t>Usage</t>
  </si>
  <si>
    <t>On-order</t>
  </si>
  <si>
    <t>Inventory Position</t>
  </si>
  <si>
    <t>ROP</t>
  </si>
  <si>
    <t>Ending Inventory</t>
  </si>
  <si>
    <t>Initial week</t>
  </si>
  <si>
    <t>Order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</si>
</sst>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Sheet1!$K$7</c:f>
              <c:strCache>
                <c:ptCount val="1"/>
                <c:pt idx="0">
                  <c:v>Ending Inventory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Sheet1!$L$7:$BJ$7</c:f>
              <c:numCache>
                <c:formatCode>General</c:formatCode>
                <c:ptCount val="51"/>
                <c:pt idx="0">
                  <c:v>110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60</c:v>
                </c:pt>
                <c:pt idx="11">
                  <c:v>50</c:v>
                </c:pt>
                <c:pt idx="12">
                  <c:v>40</c:v>
                </c:pt>
                <c:pt idx="13">
                  <c:v>30</c:v>
                </c:pt>
                <c:pt idx="14">
                  <c:v>20</c:v>
                </c:pt>
                <c:pt idx="15">
                  <c:v>60</c:v>
                </c:pt>
                <c:pt idx="16">
                  <c:v>50</c:v>
                </c:pt>
                <c:pt idx="17">
                  <c:v>40</c:v>
                </c:pt>
                <c:pt idx="18">
                  <c:v>30</c:v>
                </c:pt>
                <c:pt idx="19">
                  <c:v>20</c:v>
                </c:pt>
                <c:pt idx="20">
                  <c:v>60</c:v>
                </c:pt>
                <c:pt idx="21">
                  <c:v>50</c:v>
                </c:pt>
                <c:pt idx="22">
                  <c:v>40</c:v>
                </c:pt>
                <c:pt idx="23">
                  <c:v>30</c:v>
                </c:pt>
                <c:pt idx="24">
                  <c:v>20</c:v>
                </c:pt>
                <c:pt idx="25">
                  <c:v>60</c:v>
                </c:pt>
                <c:pt idx="26">
                  <c:v>50</c:v>
                </c:pt>
                <c:pt idx="27">
                  <c:v>40</c:v>
                </c:pt>
                <c:pt idx="28">
                  <c:v>30</c:v>
                </c:pt>
                <c:pt idx="29">
                  <c:v>20</c:v>
                </c:pt>
                <c:pt idx="30">
                  <c:v>60</c:v>
                </c:pt>
                <c:pt idx="31">
                  <c:v>50</c:v>
                </c:pt>
                <c:pt idx="32">
                  <c:v>40</c:v>
                </c:pt>
                <c:pt idx="33">
                  <c:v>30</c:v>
                </c:pt>
                <c:pt idx="34">
                  <c:v>20</c:v>
                </c:pt>
                <c:pt idx="35">
                  <c:v>60</c:v>
                </c:pt>
                <c:pt idx="36">
                  <c:v>50</c:v>
                </c:pt>
                <c:pt idx="37">
                  <c:v>40</c:v>
                </c:pt>
                <c:pt idx="38">
                  <c:v>30</c:v>
                </c:pt>
                <c:pt idx="39">
                  <c:v>20</c:v>
                </c:pt>
                <c:pt idx="40">
                  <c:v>60</c:v>
                </c:pt>
                <c:pt idx="41">
                  <c:v>50</c:v>
                </c:pt>
                <c:pt idx="42">
                  <c:v>40</c:v>
                </c:pt>
                <c:pt idx="43">
                  <c:v>30</c:v>
                </c:pt>
                <c:pt idx="44">
                  <c:v>20</c:v>
                </c:pt>
                <c:pt idx="45">
                  <c:v>60</c:v>
                </c:pt>
                <c:pt idx="46">
                  <c:v>50</c:v>
                </c:pt>
                <c:pt idx="47">
                  <c:v>40</c:v>
                </c:pt>
                <c:pt idx="48">
                  <c:v>30</c:v>
                </c:pt>
                <c:pt idx="49">
                  <c:v>20</c:v>
                </c:pt>
                <c:pt idx="5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C-4528-9AC5-3C7B9D2BC18A}"/>
            </c:ext>
          </c:extLst>
        </c:ser>
        <c:ser>
          <c:idx val="1"/>
          <c:order val="1"/>
          <c:tx>
            <c:strRef>
              <c:f>Sheet1!$K$8</c:f>
              <c:strCache>
                <c:ptCount val="1"/>
                <c:pt idx="0">
                  <c:v>Inventory Position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Sheet1!$L$8:$BJ$8</c:f>
              <c:numCache>
                <c:formatCode>General</c:formatCode>
                <c:ptCount val="51"/>
                <c:pt idx="0">
                  <c:v>110</c:v>
                </c:pt>
                <c:pt idx="1">
                  <c:v>100</c:v>
                </c:pt>
                <c:pt idx="2">
                  <c:v>140</c:v>
                </c:pt>
                <c:pt idx="3">
                  <c:v>130</c:v>
                </c:pt>
                <c:pt idx="4">
                  <c:v>120</c:v>
                </c:pt>
                <c:pt idx="5">
                  <c:v>110</c:v>
                </c:pt>
                <c:pt idx="6">
                  <c:v>100</c:v>
                </c:pt>
                <c:pt idx="7">
                  <c:v>140</c:v>
                </c:pt>
                <c:pt idx="8">
                  <c:v>130</c:v>
                </c:pt>
                <c:pt idx="9">
                  <c:v>120</c:v>
                </c:pt>
                <c:pt idx="10">
                  <c:v>110</c:v>
                </c:pt>
                <c:pt idx="11">
                  <c:v>100</c:v>
                </c:pt>
                <c:pt idx="12">
                  <c:v>140</c:v>
                </c:pt>
                <c:pt idx="13">
                  <c:v>130</c:v>
                </c:pt>
                <c:pt idx="14">
                  <c:v>120</c:v>
                </c:pt>
                <c:pt idx="15">
                  <c:v>110</c:v>
                </c:pt>
                <c:pt idx="16">
                  <c:v>100</c:v>
                </c:pt>
                <c:pt idx="17">
                  <c:v>140</c:v>
                </c:pt>
                <c:pt idx="18">
                  <c:v>130</c:v>
                </c:pt>
                <c:pt idx="19">
                  <c:v>120</c:v>
                </c:pt>
                <c:pt idx="20">
                  <c:v>110</c:v>
                </c:pt>
                <c:pt idx="21">
                  <c:v>100</c:v>
                </c:pt>
                <c:pt idx="22">
                  <c:v>140</c:v>
                </c:pt>
                <c:pt idx="23">
                  <c:v>130</c:v>
                </c:pt>
                <c:pt idx="24">
                  <c:v>120</c:v>
                </c:pt>
                <c:pt idx="25">
                  <c:v>110</c:v>
                </c:pt>
                <c:pt idx="26">
                  <c:v>100</c:v>
                </c:pt>
                <c:pt idx="27">
                  <c:v>140</c:v>
                </c:pt>
                <c:pt idx="28">
                  <c:v>130</c:v>
                </c:pt>
                <c:pt idx="29">
                  <c:v>120</c:v>
                </c:pt>
                <c:pt idx="30">
                  <c:v>110</c:v>
                </c:pt>
                <c:pt idx="31">
                  <c:v>100</c:v>
                </c:pt>
                <c:pt idx="32">
                  <c:v>140</c:v>
                </c:pt>
                <c:pt idx="33">
                  <c:v>130</c:v>
                </c:pt>
                <c:pt idx="34">
                  <c:v>120</c:v>
                </c:pt>
                <c:pt idx="35">
                  <c:v>110</c:v>
                </c:pt>
                <c:pt idx="36">
                  <c:v>100</c:v>
                </c:pt>
                <c:pt idx="37">
                  <c:v>140</c:v>
                </c:pt>
                <c:pt idx="38">
                  <c:v>130</c:v>
                </c:pt>
                <c:pt idx="39">
                  <c:v>120</c:v>
                </c:pt>
                <c:pt idx="40">
                  <c:v>110</c:v>
                </c:pt>
                <c:pt idx="41">
                  <c:v>100</c:v>
                </c:pt>
                <c:pt idx="42">
                  <c:v>140</c:v>
                </c:pt>
                <c:pt idx="43">
                  <c:v>130</c:v>
                </c:pt>
                <c:pt idx="44">
                  <c:v>120</c:v>
                </c:pt>
                <c:pt idx="45">
                  <c:v>110</c:v>
                </c:pt>
                <c:pt idx="46">
                  <c:v>100</c:v>
                </c:pt>
                <c:pt idx="47">
                  <c:v>140</c:v>
                </c:pt>
                <c:pt idx="48">
                  <c:v>130</c:v>
                </c:pt>
                <c:pt idx="49">
                  <c:v>120</c:v>
                </c:pt>
                <c:pt idx="50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C-4528-9AC5-3C7B9D2BC18A}"/>
            </c:ext>
          </c:extLst>
        </c:ser>
        <c:ser>
          <c:idx val="2"/>
          <c:order val="2"/>
          <c:tx>
            <c:strRef>
              <c:f>Sheet1!$K$15</c:f>
              <c:strCache>
                <c:ptCount val="1"/>
                <c:pt idx="0">
                  <c:v>Ending Inventory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Sheet1!$L$15:$BJ$15</c:f>
              <c:numCache>
                <c:formatCode>General</c:formatCode>
                <c:ptCount val="51"/>
                <c:pt idx="0">
                  <c:v>110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60</c:v>
                </c:pt>
                <c:pt idx="11">
                  <c:v>50</c:v>
                </c:pt>
                <c:pt idx="12">
                  <c:v>40</c:v>
                </c:pt>
                <c:pt idx="13">
                  <c:v>30</c:v>
                </c:pt>
                <c:pt idx="14">
                  <c:v>70</c:v>
                </c:pt>
                <c:pt idx="15">
                  <c:v>60</c:v>
                </c:pt>
                <c:pt idx="16">
                  <c:v>50</c:v>
                </c:pt>
                <c:pt idx="17">
                  <c:v>40</c:v>
                </c:pt>
                <c:pt idx="18">
                  <c:v>80</c:v>
                </c:pt>
                <c:pt idx="19">
                  <c:v>70</c:v>
                </c:pt>
                <c:pt idx="20">
                  <c:v>60</c:v>
                </c:pt>
                <c:pt idx="21">
                  <c:v>50</c:v>
                </c:pt>
                <c:pt idx="22">
                  <c:v>40</c:v>
                </c:pt>
                <c:pt idx="23">
                  <c:v>30</c:v>
                </c:pt>
                <c:pt idx="24">
                  <c:v>70</c:v>
                </c:pt>
                <c:pt idx="25">
                  <c:v>60</c:v>
                </c:pt>
                <c:pt idx="26">
                  <c:v>50</c:v>
                </c:pt>
                <c:pt idx="27">
                  <c:v>40</c:v>
                </c:pt>
                <c:pt idx="28">
                  <c:v>30</c:v>
                </c:pt>
                <c:pt idx="29">
                  <c:v>70</c:v>
                </c:pt>
                <c:pt idx="30">
                  <c:v>60</c:v>
                </c:pt>
                <c:pt idx="31">
                  <c:v>50</c:v>
                </c:pt>
                <c:pt idx="32">
                  <c:v>40</c:v>
                </c:pt>
                <c:pt idx="33">
                  <c:v>30</c:v>
                </c:pt>
                <c:pt idx="34">
                  <c:v>70</c:v>
                </c:pt>
                <c:pt idx="35">
                  <c:v>60</c:v>
                </c:pt>
                <c:pt idx="36">
                  <c:v>50</c:v>
                </c:pt>
                <c:pt idx="37">
                  <c:v>40</c:v>
                </c:pt>
                <c:pt idx="38">
                  <c:v>30</c:v>
                </c:pt>
                <c:pt idx="39">
                  <c:v>70</c:v>
                </c:pt>
                <c:pt idx="40">
                  <c:v>60</c:v>
                </c:pt>
                <c:pt idx="41">
                  <c:v>50</c:v>
                </c:pt>
                <c:pt idx="42">
                  <c:v>40</c:v>
                </c:pt>
                <c:pt idx="43">
                  <c:v>30</c:v>
                </c:pt>
                <c:pt idx="44">
                  <c:v>70</c:v>
                </c:pt>
                <c:pt idx="45">
                  <c:v>60</c:v>
                </c:pt>
                <c:pt idx="46">
                  <c:v>50</c:v>
                </c:pt>
                <c:pt idx="47">
                  <c:v>40</c:v>
                </c:pt>
                <c:pt idx="48">
                  <c:v>30</c:v>
                </c:pt>
                <c:pt idx="49">
                  <c:v>70</c:v>
                </c:pt>
                <c:pt idx="5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C-4528-9AC5-3C7B9D2BC18A}"/>
            </c:ext>
          </c:extLst>
        </c:ser>
        <c:ser>
          <c:idx val="3"/>
          <c:order val="3"/>
          <c:tx>
            <c:strRef>
              <c:f>Sheet1!$K$16</c:f>
              <c:strCache>
                <c:ptCount val="1"/>
                <c:pt idx="0">
                  <c:v>Inventory Position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Sheet1!$L$16:$BJ$16</c:f>
              <c:numCache>
                <c:formatCode>General</c:formatCode>
                <c:ptCount val="51"/>
                <c:pt idx="0">
                  <c:v>110</c:v>
                </c:pt>
                <c:pt idx="1">
                  <c:v>100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130</c:v>
                </c:pt>
                <c:pt idx="7">
                  <c:v>120</c:v>
                </c:pt>
                <c:pt idx="8">
                  <c:v>110</c:v>
                </c:pt>
                <c:pt idx="9">
                  <c:v>100</c:v>
                </c:pt>
                <c:pt idx="10">
                  <c:v>140</c:v>
                </c:pt>
                <c:pt idx="11">
                  <c:v>130</c:v>
                </c:pt>
                <c:pt idx="12">
                  <c:v>120</c:v>
                </c:pt>
                <c:pt idx="13">
                  <c:v>110</c:v>
                </c:pt>
                <c:pt idx="14">
                  <c:v>110</c:v>
                </c:pt>
                <c:pt idx="15">
                  <c:v>100</c:v>
                </c:pt>
                <c:pt idx="16">
                  <c:v>130</c:v>
                </c:pt>
                <c:pt idx="17">
                  <c:v>120</c:v>
                </c:pt>
                <c:pt idx="18">
                  <c:v>120</c:v>
                </c:pt>
                <c:pt idx="19">
                  <c:v>110</c:v>
                </c:pt>
                <c:pt idx="20">
                  <c:v>100</c:v>
                </c:pt>
                <c:pt idx="21">
                  <c:v>130</c:v>
                </c:pt>
                <c:pt idx="22">
                  <c:v>120</c:v>
                </c:pt>
                <c:pt idx="23">
                  <c:v>110</c:v>
                </c:pt>
                <c:pt idx="24">
                  <c:v>110</c:v>
                </c:pt>
                <c:pt idx="25">
                  <c:v>100</c:v>
                </c:pt>
                <c:pt idx="26">
                  <c:v>130</c:v>
                </c:pt>
                <c:pt idx="27">
                  <c:v>120</c:v>
                </c:pt>
                <c:pt idx="28">
                  <c:v>110</c:v>
                </c:pt>
                <c:pt idx="29">
                  <c:v>110</c:v>
                </c:pt>
                <c:pt idx="30">
                  <c:v>100</c:v>
                </c:pt>
                <c:pt idx="31">
                  <c:v>130</c:v>
                </c:pt>
                <c:pt idx="32">
                  <c:v>120</c:v>
                </c:pt>
                <c:pt idx="33">
                  <c:v>110</c:v>
                </c:pt>
                <c:pt idx="34">
                  <c:v>110</c:v>
                </c:pt>
                <c:pt idx="35">
                  <c:v>100</c:v>
                </c:pt>
                <c:pt idx="36">
                  <c:v>130</c:v>
                </c:pt>
                <c:pt idx="37">
                  <c:v>120</c:v>
                </c:pt>
                <c:pt idx="38">
                  <c:v>110</c:v>
                </c:pt>
                <c:pt idx="39">
                  <c:v>110</c:v>
                </c:pt>
                <c:pt idx="40">
                  <c:v>100</c:v>
                </c:pt>
                <c:pt idx="41">
                  <c:v>130</c:v>
                </c:pt>
                <c:pt idx="42">
                  <c:v>120</c:v>
                </c:pt>
                <c:pt idx="43">
                  <c:v>110</c:v>
                </c:pt>
                <c:pt idx="44">
                  <c:v>110</c:v>
                </c:pt>
                <c:pt idx="45">
                  <c:v>100</c:v>
                </c:pt>
                <c:pt idx="46">
                  <c:v>130</c:v>
                </c:pt>
                <c:pt idx="47">
                  <c:v>120</c:v>
                </c:pt>
                <c:pt idx="48">
                  <c:v>110</c:v>
                </c:pt>
                <c:pt idx="49">
                  <c:v>110</c:v>
                </c:pt>
                <c:pt idx="5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9C-4528-9AC5-3C7B9D2BC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733520"/>
        <c:axId val="722730160"/>
      </c:lineChart>
      <c:catAx>
        <c:axId val="7227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30160"/>
        <c:crosses val="autoZero"/>
        <c:auto val="1"/>
        <c:lblAlgn val="ctr"/>
        <c:lblOffset val="100"/>
        <c:noMultiLvlLbl val="0"/>
      </c:catAx>
      <c:valAx>
        <c:axId val="7227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309283</xdr:colOff>
      <xdr:row>4</xdr:row>
      <xdr:rowOff>80682</xdr:rowOff>
    </xdr:from>
    <xdr:to>
      <xdr:col>24</xdr:col>
      <xdr:colOff>233083</xdr:colOff>
      <xdr:row>23</xdr:row>
      <xdr:rowOff>107576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8A249A-CAC1-9941-5F65-C2DAB76E0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FB8F-6E14-4A97-B831-61179693B36E}">
  <dimension ref="G2:BJ17"/>
  <sheetViews>
    <sheetView tabSelected="1" topLeftCell="C1" zoomScale="85" zoomScaleNormal="85" workbookViewId="0">
      <selection activeCell="K28" sqref="K28"/>
    </sheetView>
  </sheetViews>
  <sheetFormatPr defaultRowHeight="14.4" x14ac:dyDescent="0.3"/>
  <cols>
    <col min="2" max="2" width="12.21875" bestFit="1" customWidth="1"/>
    <col min="5" max="5" width="16.6640625" bestFit="1" customWidth="1"/>
    <col min="11" max="11" width="16.88671875" bestFit="1" customWidth="1"/>
    <col min="12" max="12" width="10" bestFit="1" customWidth="1"/>
  </cols>
  <sheetData>
    <row r="2" spans="7:62" ht="15" thickBot="1" x14ac:dyDescent="0.35">
      <c r="L2" t="s">
        <v>11</v>
      </c>
    </row>
    <row r="3" spans="7:62" x14ac:dyDescent="0.3">
      <c r="G3" s="1" t="s">
        <v>1</v>
      </c>
      <c r="H3" s="2">
        <v>50</v>
      </c>
      <c r="K3" t="s">
        <v>0</v>
      </c>
      <c r="L3">
        <v>0</v>
      </c>
      <c r="M3">
        <v>1</v>
      </c>
      <c r="N3">
        <v>2</v>
      </c>
      <c r="O3">
        <v>3</v>
      </c>
      <c r="P3">
        <v>4</v>
      </c>
      <c r="Q3">
        <v>5</v>
      </c>
      <c r="R3">
        <v>6</v>
      </c>
      <c r="S3">
        <v>7</v>
      </c>
      <c r="T3">
        <v>8</v>
      </c>
      <c r="U3">
        <v>9</v>
      </c>
      <c r="V3">
        <v>10</v>
      </c>
      <c r="W3">
        <v>11</v>
      </c>
      <c r="X3">
        <v>12</v>
      </c>
      <c r="Y3">
        <v>13</v>
      </c>
      <c r="Z3">
        <v>14</v>
      </c>
      <c r="AA3">
        <v>15</v>
      </c>
      <c r="AB3">
        <v>16</v>
      </c>
      <c r="AC3">
        <v>17</v>
      </c>
      <c r="AD3">
        <v>18</v>
      </c>
      <c r="AE3">
        <v>19</v>
      </c>
      <c r="AF3">
        <v>20</v>
      </c>
      <c r="AG3">
        <v>21</v>
      </c>
      <c r="AH3">
        <v>22</v>
      </c>
      <c r="AI3">
        <v>23</v>
      </c>
      <c r="AJ3">
        <v>24</v>
      </c>
      <c r="AK3">
        <v>25</v>
      </c>
      <c r="AL3">
        <v>26</v>
      </c>
      <c r="AM3">
        <v>27</v>
      </c>
      <c r="AN3">
        <v>28</v>
      </c>
      <c r="AO3">
        <v>29</v>
      </c>
      <c r="AP3">
        <v>30</v>
      </c>
      <c r="AQ3">
        <v>31</v>
      </c>
      <c r="AR3">
        <v>32</v>
      </c>
      <c r="AS3">
        <v>33</v>
      </c>
      <c r="AT3">
        <v>34</v>
      </c>
      <c r="AU3">
        <v>35</v>
      </c>
      <c r="AV3">
        <v>36</v>
      </c>
      <c r="AW3">
        <v>37</v>
      </c>
      <c r="AX3">
        <v>38</v>
      </c>
      <c r="AY3">
        <v>39</v>
      </c>
      <c r="AZ3">
        <v>40</v>
      </c>
      <c r="BA3">
        <v>41</v>
      </c>
      <c r="BB3">
        <v>42</v>
      </c>
      <c r="BC3">
        <v>43</v>
      </c>
      <c r="BD3">
        <v>44</v>
      </c>
      <c r="BE3">
        <v>45</v>
      </c>
      <c r="BF3">
        <v>46</v>
      </c>
      <c r="BG3">
        <v>47</v>
      </c>
      <c r="BH3">
        <v>48</v>
      </c>
      <c r="BI3">
        <v>49</v>
      </c>
      <c r="BJ3">
        <v>50</v>
      </c>
    </row>
    <row r="4" spans="7:62" x14ac:dyDescent="0.3">
      <c r="G4" s="3" t="s">
        <v>2</v>
      </c>
      <c r="H4" s="4">
        <v>10</v>
      </c>
      <c r="K4" t="s">
        <v>5</v>
      </c>
      <c r="L4">
        <v>110</v>
      </c>
      <c r="M4">
        <f>IF(D9=1, L7+50, L7)</f>
        <v>110</v>
      </c>
      <c r="N4">
        <f>IF(E9=1, M7+50, M7)</f>
        <v>100</v>
      </c>
      <c r="O4">
        <f t="shared" ref="N4:AG4" si="0">IF(F9=1, N7+50, N7)</f>
        <v>90</v>
      </c>
      <c r="P4">
        <f t="shared" si="0"/>
        <v>80</v>
      </c>
      <c r="Q4">
        <f t="shared" si="0"/>
        <v>70</v>
      </c>
      <c r="R4">
        <f t="shared" si="0"/>
        <v>60</v>
      </c>
      <c r="S4">
        <f t="shared" si="0"/>
        <v>50</v>
      </c>
      <c r="T4">
        <f t="shared" si="0"/>
        <v>40</v>
      </c>
      <c r="U4">
        <f t="shared" si="0"/>
        <v>30</v>
      </c>
      <c r="V4">
        <f>IF(M9=1, U7+50, U7)</f>
        <v>70</v>
      </c>
      <c r="W4">
        <f t="shared" si="0"/>
        <v>60</v>
      </c>
      <c r="X4">
        <f t="shared" si="0"/>
        <v>50</v>
      </c>
      <c r="Y4">
        <f t="shared" si="0"/>
        <v>40</v>
      </c>
      <c r="Z4">
        <f t="shared" si="0"/>
        <v>30</v>
      </c>
      <c r="AA4">
        <f t="shared" si="0"/>
        <v>70</v>
      </c>
      <c r="AB4">
        <f t="shared" si="0"/>
        <v>60</v>
      </c>
      <c r="AC4">
        <f t="shared" si="0"/>
        <v>50</v>
      </c>
      <c r="AD4">
        <f t="shared" si="0"/>
        <v>40</v>
      </c>
      <c r="AE4">
        <f t="shared" si="0"/>
        <v>30</v>
      </c>
      <c r="AF4">
        <f t="shared" si="0"/>
        <v>70</v>
      </c>
      <c r="AG4">
        <f t="shared" si="0"/>
        <v>60</v>
      </c>
      <c r="AH4">
        <f t="shared" ref="AH4" si="1">IF(Y9=1, AG7+50, AG7)</f>
        <v>50</v>
      </c>
      <c r="AI4">
        <f t="shared" ref="AI4" si="2">IF(Z9=1, AH7+50, AH7)</f>
        <v>40</v>
      </c>
      <c r="AJ4">
        <f t="shared" ref="AJ4" si="3">IF(AA9=1, AI7+50, AI7)</f>
        <v>30</v>
      </c>
      <c r="AK4">
        <f t="shared" ref="AK4" si="4">IF(AB9=1, AJ7+50, AJ7)</f>
        <v>70</v>
      </c>
      <c r="AL4">
        <f t="shared" ref="AL4" si="5">IF(AC9=1, AK7+50, AK7)</f>
        <v>60</v>
      </c>
      <c r="AM4">
        <f t="shared" ref="AM4" si="6">IF(AD9=1, AL7+50, AL7)</f>
        <v>50</v>
      </c>
      <c r="AN4">
        <f t="shared" ref="AN4" si="7">IF(AE9=1, AM7+50, AM7)</f>
        <v>40</v>
      </c>
      <c r="AO4">
        <f t="shared" ref="AO4" si="8">IF(AF9=1, AN7+50, AN7)</f>
        <v>30</v>
      </c>
      <c r="AP4">
        <f t="shared" ref="AP4" si="9">IF(AG9=1, AO7+50, AO7)</f>
        <v>70</v>
      </c>
      <c r="AQ4">
        <f t="shared" ref="AQ4" si="10">IF(AH9=1, AP7+50, AP7)</f>
        <v>60</v>
      </c>
      <c r="AR4">
        <f t="shared" ref="AR4" si="11">IF(AI9=1, AQ7+50, AQ7)</f>
        <v>50</v>
      </c>
      <c r="AS4">
        <f t="shared" ref="AS4" si="12">IF(AJ9=1, AR7+50, AR7)</f>
        <v>40</v>
      </c>
      <c r="AT4">
        <f t="shared" ref="AT4" si="13">IF(AK9=1, AS7+50, AS7)</f>
        <v>30</v>
      </c>
      <c r="AU4">
        <f t="shared" ref="AU4" si="14">IF(AL9=1, AT7+50, AT7)</f>
        <v>70</v>
      </c>
      <c r="AV4">
        <f t="shared" ref="AV4" si="15">IF(AM9=1, AU7+50, AU7)</f>
        <v>60</v>
      </c>
      <c r="AW4">
        <f t="shared" ref="AW4" si="16">IF(AN9=1, AV7+50, AV7)</f>
        <v>50</v>
      </c>
      <c r="AX4">
        <f t="shared" ref="AX4" si="17">IF(AO9=1, AW7+50, AW7)</f>
        <v>40</v>
      </c>
      <c r="AY4">
        <f t="shared" ref="AY4" si="18">IF(AP9=1, AX7+50, AX7)</f>
        <v>30</v>
      </c>
      <c r="AZ4">
        <f t="shared" ref="AZ4" si="19">IF(AQ9=1, AY7+50, AY7)</f>
        <v>70</v>
      </c>
      <c r="BA4">
        <f t="shared" ref="BA4" si="20">IF(AR9=1, AZ7+50, AZ7)</f>
        <v>60</v>
      </c>
      <c r="BB4">
        <f t="shared" ref="BB4" si="21">IF(AS9=1, BA7+50, BA7)</f>
        <v>50</v>
      </c>
      <c r="BC4">
        <f t="shared" ref="BC4" si="22">IF(AT9=1, BB7+50, BB7)</f>
        <v>40</v>
      </c>
      <c r="BD4">
        <f t="shared" ref="BD4" si="23">IF(AU9=1, BC7+50, BC7)</f>
        <v>30</v>
      </c>
      <c r="BE4">
        <f t="shared" ref="BE4" si="24">IF(AV9=1, BD7+50, BD7)</f>
        <v>70</v>
      </c>
      <c r="BF4">
        <f t="shared" ref="BF4" si="25">IF(AW9=1, BE7+50, BE7)</f>
        <v>60</v>
      </c>
      <c r="BG4">
        <f t="shared" ref="BG4" si="26">IF(AX9=1, BF7+50, BF7)</f>
        <v>50</v>
      </c>
      <c r="BH4">
        <f t="shared" ref="BH4" si="27">IF(AY9=1, BG7+50, BG7)</f>
        <v>40</v>
      </c>
      <c r="BI4">
        <f t="shared" ref="BI4" si="28">IF(AZ9=1, BH7+50, BH7)</f>
        <v>30</v>
      </c>
      <c r="BJ4">
        <f t="shared" ref="BJ4" si="29">IF(BA9=1, BI7+50, BI7)</f>
        <v>70</v>
      </c>
    </row>
    <row r="5" spans="7:62" x14ac:dyDescent="0.3">
      <c r="G5" s="3" t="s">
        <v>3</v>
      </c>
      <c r="H5" s="4">
        <f>H3/H4</f>
        <v>5</v>
      </c>
      <c r="K5" t="s">
        <v>6</v>
      </c>
      <c r="L5">
        <v>0</v>
      </c>
      <c r="M5">
        <f>10</f>
        <v>10</v>
      </c>
      <c r="N5">
        <f>10</f>
        <v>10</v>
      </c>
      <c r="O5">
        <f>10</f>
        <v>10</v>
      </c>
      <c r="P5">
        <f>10</f>
        <v>10</v>
      </c>
      <c r="Q5">
        <f>10</f>
        <v>10</v>
      </c>
      <c r="R5">
        <f>10</f>
        <v>10</v>
      </c>
      <c r="S5">
        <f>10</f>
        <v>10</v>
      </c>
      <c r="T5">
        <f>10</f>
        <v>10</v>
      </c>
      <c r="U5">
        <f>10</f>
        <v>10</v>
      </c>
      <c r="V5">
        <f>10</f>
        <v>10</v>
      </c>
      <c r="W5">
        <f>10</f>
        <v>10</v>
      </c>
      <c r="X5">
        <f>10</f>
        <v>10</v>
      </c>
      <c r="Y5">
        <f>10</f>
        <v>10</v>
      </c>
      <c r="Z5">
        <f>10</f>
        <v>10</v>
      </c>
      <c r="AA5">
        <f>10</f>
        <v>10</v>
      </c>
      <c r="AB5">
        <f>10</f>
        <v>10</v>
      </c>
      <c r="AC5">
        <f>10</f>
        <v>10</v>
      </c>
      <c r="AD5">
        <f>10</f>
        <v>10</v>
      </c>
      <c r="AE5">
        <f>10</f>
        <v>10</v>
      </c>
      <c r="AF5">
        <f>10</f>
        <v>10</v>
      </c>
      <c r="AG5">
        <f>10</f>
        <v>10</v>
      </c>
      <c r="AH5">
        <f>10</f>
        <v>10</v>
      </c>
      <c r="AI5">
        <f>10</f>
        <v>10</v>
      </c>
      <c r="AJ5">
        <f>10</f>
        <v>10</v>
      </c>
      <c r="AK5">
        <f>10</f>
        <v>10</v>
      </c>
      <c r="AL5">
        <f>10</f>
        <v>10</v>
      </c>
      <c r="AM5">
        <f>10</f>
        <v>10</v>
      </c>
      <c r="AN5">
        <f>10</f>
        <v>10</v>
      </c>
      <c r="AO5">
        <f>10</f>
        <v>10</v>
      </c>
      <c r="AP5">
        <f>10</f>
        <v>10</v>
      </c>
      <c r="AQ5">
        <f>10</f>
        <v>10</v>
      </c>
      <c r="AR5">
        <f>10</f>
        <v>10</v>
      </c>
      <c r="AS5">
        <f>10</f>
        <v>10</v>
      </c>
      <c r="AT5">
        <f>10</f>
        <v>10</v>
      </c>
      <c r="AU5">
        <f>10</f>
        <v>10</v>
      </c>
      <c r="AV5">
        <f>10</f>
        <v>10</v>
      </c>
      <c r="AW5">
        <f>10</f>
        <v>10</v>
      </c>
      <c r="AX5">
        <f>10</f>
        <v>10</v>
      </c>
      <c r="AY5">
        <f>10</f>
        <v>10</v>
      </c>
      <c r="AZ5">
        <f>10</f>
        <v>10</v>
      </c>
      <c r="BA5">
        <f>10</f>
        <v>10</v>
      </c>
      <c r="BB5">
        <f>10</f>
        <v>10</v>
      </c>
      <c r="BC5">
        <f>10</f>
        <v>10</v>
      </c>
      <c r="BD5">
        <f>10</f>
        <v>10</v>
      </c>
      <c r="BE5">
        <f>10</f>
        <v>10</v>
      </c>
      <c r="BF5">
        <f>10</f>
        <v>10</v>
      </c>
      <c r="BG5">
        <f>10</f>
        <v>10</v>
      </c>
      <c r="BH5">
        <f>10</f>
        <v>10</v>
      </c>
      <c r="BI5">
        <f>10</f>
        <v>10</v>
      </c>
      <c r="BJ5">
        <f>10</f>
        <v>10</v>
      </c>
    </row>
    <row r="6" spans="7:62" x14ac:dyDescent="0.3">
      <c r="G6" s="3" t="s">
        <v>4</v>
      </c>
      <c r="H6" s="4">
        <v>10</v>
      </c>
      <c r="K6" t="s">
        <v>7</v>
      </c>
      <c r="L6">
        <v>0</v>
      </c>
      <c r="M6">
        <f>COUNTIFS(E9:L9, 1)*50</f>
        <v>0</v>
      </c>
      <c r="N6">
        <f>COUNTIFS(F9:M9, 1)*50</f>
        <v>50</v>
      </c>
      <c r="O6">
        <f t="shared" ref="N6:AG6" si="30">COUNTIFS(G9:N9, 1)*50</f>
        <v>50</v>
      </c>
      <c r="P6">
        <f t="shared" si="30"/>
        <v>50</v>
      </c>
      <c r="Q6">
        <f t="shared" si="30"/>
        <v>50</v>
      </c>
      <c r="R6">
        <f t="shared" si="30"/>
        <v>50</v>
      </c>
      <c r="S6">
        <f t="shared" si="30"/>
        <v>100</v>
      </c>
      <c r="T6">
        <f t="shared" si="30"/>
        <v>100</v>
      </c>
      <c r="U6">
        <f t="shared" si="30"/>
        <v>100</v>
      </c>
      <c r="V6">
        <f t="shared" si="30"/>
        <v>50</v>
      </c>
      <c r="W6">
        <f t="shared" si="30"/>
        <v>50</v>
      </c>
      <c r="X6">
        <f t="shared" si="30"/>
        <v>100</v>
      </c>
      <c r="Y6">
        <f t="shared" si="30"/>
        <v>100</v>
      </c>
      <c r="Z6">
        <f t="shared" si="30"/>
        <v>100</v>
      </c>
      <c r="AA6">
        <f t="shared" si="30"/>
        <v>50</v>
      </c>
      <c r="AB6">
        <f t="shared" si="30"/>
        <v>50</v>
      </c>
      <c r="AC6">
        <f t="shared" si="30"/>
        <v>100</v>
      </c>
      <c r="AD6">
        <f t="shared" si="30"/>
        <v>100</v>
      </c>
      <c r="AE6">
        <f t="shared" si="30"/>
        <v>100</v>
      </c>
      <c r="AF6">
        <f t="shared" si="30"/>
        <v>50</v>
      </c>
      <c r="AG6">
        <f t="shared" si="30"/>
        <v>50</v>
      </c>
      <c r="AH6">
        <f t="shared" ref="AH6" si="31">COUNTIFS(Z9:AG9, 1)*50</f>
        <v>100</v>
      </c>
      <c r="AI6">
        <f t="shared" ref="AI6" si="32">COUNTIFS(AA9:AH9, 1)*50</f>
        <v>100</v>
      </c>
      <c r="AJ6">
        <f t="shared" ref="AJ6" si="33">COUNTIFS(AB9:AI9, 1)*50</f>
        <v>100</v>
      </c>
      <c r="AK6">
        <f t="shared" ref="AK6" si="34">COUNTIFS(AC9:AJ9, 1)*50</f>
        <v>50</v>
      </c>
      <c r="AL6">
        <f t="shared" ref="AL6" si="35">COUNTIFS(AD9:AK9, 1)*50</f>
        <v>50</v>
      </c>
      <c r="AM6">
        <f t="shared" ref="AM6" si="36">COUNTIFS(AE9:AL9, 1)*50</f>
        <v>100</v>
      </c>
      <c r="AN6">
        <f t="shared" ref="AN6" si="37">COUNTIFS(AF9:AM9, 1)*50</f>
        <v>100</v>
      </c>
      <c r="AO6">
        <f t="shared" ref="AO6" si="38">COUNTIFS(AG9:AN9, 1)*50</f>
        <v>100</v>
      </c>
      <c r="AP6">
        <f t="shared" ref="AP6" si="39">COUNTIFS(AH9:AO9, 1)*50</f>
        <v>50</v>
      </c>
      <c r="AQ6">
        <f t="shared" ref="AQ6" si="40">COUNTIFS(AI9:AP9, 1)*50</f>
        <v>50</v>
      </c>
      <c r="AR6">
        <f t="shared" ref="AR6" si="41">COUNTIFS(AJ9:AQ9, 1)*50</f>
        <v>100</v>
      </c>
      <c r="AS6">
        <f t="shared" ref="AS6" si="42">COUNTIFS(AK9:AR9, 1)*50</f>
        <v>100</v>
      </c>
      <c r="AT6">
        <f t="shared" ref="AT6" si="43">COUNTIFS(AL9:AS9, 1)*50</f>
        <v>100</v>
      </c>
      <c r="AU6">
        <f t="shared" ref="AU6" si="44">COUNTIFS(AM9:AT9, 1)*50</f>
        <v>50</v>
      </c>
      <c r="AV6">
        <f t="shared" ref="AV6" si="45">COUNTIFS(AN9:AU9, 1)*50</f>
        <v>50</v>
      </c>
      <c r="AW6">
        <f t="shared" ref="AW6" si="46">COUNTIFS(AO9:AV9, 1)*50</f>
        <v>100</v>
      </c>
      <c r="AX6">
        <f t="shared" ref="AX6" si="47">COUNTIFS(AP9:AW9, 1)*50</f>
        <v>100</v>
      </c>
      <c r="AY6">
        <f t="shared" ref="AY6" si="48">COUNTIFS(AQ9:AX9, 1)*50</f>
        <v>100</v>
      </c>
      <c r="AZ6">
        <f t="shared" ref="AZ6" si="49">COUNTIFS(AR9:AY9, 1)*50</f>
        <v>50</v>
      </c>
      <c r="BA6">
        <f t="shared" ref="BA6" si="50">COUNTIFS(AS9:AZ9, 1)*50</f>
        <v>50</v>
      </c>
      <c r="BB6">
        <f t="shared" ref="BB6" si="51">COUNTIFS(AT9:BA9, 1)*50</f>
        <v>100</v>
      </c>
      <c r="BC6">
        <f t="shared" ref="BC6" si="52">COUNTIFS(AU9:BB9, 1)*50</f>
        <v>100</v>
      </c>
      <c r="BD6">
        <f t="shared" ref="BD6" si="53">COUNTIFS(AV9:BC9, 1)*50</f>
        <v>100</v>
      </c>
      <c r="BE6">
        <f t="shared" ref="BE6" si="54">COUNTIFS(AW9:BD9, 1)*50</f>
        <v>50</v>
      </c>
      <c r="BF6">
        <f t="shared" ref="BF6" si="55">COUNTIFS(AX9:BE9, 1)*50</f>
        <v>50</v>
      </c>
      <c r="BG6">
        <f t="shared" ref="BG6" si="56">COUNTIFS(AY9:BF9, 1)*50</f>
        <v>100</v>
      </c>
      <c r="BH6">
        <f t="shared" ref="BH6" si="57">COUNTIFS(AZ9:BG9, 1)*50</f>
        <v>100</v>
      </c>
      <c r="BI6">
        <f t="shared" ref="BI6" si="58">COUNTIFS(BA9:BH9, 1)*50</f>
        <v>100</v>
      </c>
      <c r="BJ6">
        <f t="shared" ref="BJ6" si="59">COUNTIFS(BB9:BI9, 1)*50</f>
        <v>50</v>
      </c>
    </row>
    <row r="7" spans="7:62" ht="15" thickBot="1" x14ac:dyDescent="0.35">
      <c r="G7" s="5" t="s">
        <v>9</v>
      </c>
      <c r="H7" s="6">
        <f>H4*H6</f>
        <v>100</v>
      </c>
      <c r="K7" t="s">
        <v>10</v>
      </c>
      <c r="L7">
        <f>L4-L5</f>
        <v>110</v>
      </c>
      <c r="M7">
        <f>M4-M5</f>
        <v>100</v>
      </c>
      <c r="N7">
        <f>N4-N5</f>
        <v>90</v>
      </c>
      <c r="O7">
        <f t="shared" ref="N7:AG7" si="60">O4-O5</f>
        <v>80</v>
      </c>
      <c r="P7">
        <f t="shared" si="60"/>
        <v>70</v>
      </c>
      <c r="Q7">
        <f t="shared" si="60"/>
        <v>60</v>
      </c>
      <c r="R7">
        <f t="shared" si="60"/>
        <v>50</v>
      </c>
      <c r="S7">
        <f t="shared" si="60"/>
        <v>40</v>
      </c>
      <c r="T7">
        <f t="shared" si="60"/>
        <v>30</v>
      </c>
      <c r="U7">
        <f t="shared" si="60"/>
        <v>20</v>
      </c>
      <c r="V7">
        <f t="shared" si="60"/>
        <v>60</v>
      </c>
      <c r="W7">
        <f t="shared" si="60"/>
        <v>50</v>
      </c>
      <c r="X7">
        <f t="shared" si="60"/>
        <v>40</v>
      </c>
      <c r="Y7">
        <f t="shared" si="60"/>
        <v>30</v>
      </c>
      <c r="Z7">
        <f t="shared" si="60"/>
        <v>20</v>
      </c>
      <c r="AA7">
        <f t="shared" si="60"/>
        <v>60</v>
      </c>
      <c r="AB7">
        <f t="shared" si="60"/>
        <v>50</v>
      </c>
      <c r="AC7">
        <f t="shared" si="60"/>
        <v>40</v>
      </c>
      <c r="AD7">
        <f t="shared" si="60"/>
        <v>30</v>
      </c>
      <c r="AE7">
        <f t="shared" si="60"/>
        <v>20</v>
      </c>
      <c r="AF7">
        <f t="shared" si="60"/>
        <v>60</v>
      </c>
      <c r="AG7">
        <f t="shared" si="60"/>
        <v>50</v>
      </c>
      <c r="AH7">
        <f t="shared" ref="AH7:BJ7" si="61">AH4-AH5</f>
        <v>40</v>
      </c>
      <c r="AI7">
        <f t="shared" si="61"/>
        <v>30</v>
      </c>
      <c r="AJ7">
        <f t="shared" si="61"/>
        <v>20</v>
      </c>
      <c r="AK7">
        <f t="shared" si="61"/>
        <v>60</v>
      </c>
      <c r="AL7">
        <f t="shared" si="61"/>
        <v>50</v>
      </c>
      <c r="AM7">
        <f t="shared" si="61"/>
        <v>40</v>
      </c>
      <c r="AN7">
        <f t="shared" si="61"/>
        <v>30</v>
      </c>
      <c r="AO7">
        <f t="shared" si="61"/>
        <v>20</v>
      </c>
      <c r="AP7">
        <f t="shared" si="61"/>
        <v>60</v>
      </c>
      <c r="AQ7">
        <f t="shared" si="61"/>
        <v>50</v>
      </c>
      <c r="AR7">
        <f t="shared" si="61"/>
        <v>40</v>
      </c>
      <c r="AS7">
        <f t="shared" si="61"/>
        <v>30</v>
      </c>
      <c r="AT7">
        <f t="shared" si="61"/>
        <v>20</v>
      </c>
      <c r="AU7">
        <f t="shared" si="61"/>
        <v>60</v>
      </c>
      <c r="AV7">
        <f t="shared" si="61"/>
        <v>50</v>
      </c>
      <c r="AW7">
        <f t="shared" si="61"/>
        <v>40</v>
      </c>
      <c r="AX7">
        <f t="shared" si="61"/>
        <v>30</v>
      </c>
      <c r="AY7">
        <f t="shared" si="61"/>
        <v>20</v>
      </c>
      <c r="AZ7">
        <f t="shared" si="61"/>
        <v>60</v>
      </c>
      <c r="BA7">
        <f t="shared" si="61"/>
        <v>50</v>
      </c>
      <c r="BB7">
        <f t="shared" si="61"/>
        <v>40</v>
      </c>
      <c r="BC7">
        <f t="shared" si="61"/>
        <v>30</v>
      </c>
      <c r="BD7">
        <f t="shared" si="61"/>
        <v>20</v>
      </c>
      <c r="BE7">
        <f t="shared" si="61"/>
        <v>60</v>
      </c>
      <c r="BF7">
        <f t="shared" si="61"/>
        <v>50</v>
      </c>
      <c r="BG7">
        <f t="shared" si="61"/>
        <v>40</v>
      </c>
      <c r="BH7">
        <f t="shared" si="61"/>
        <v>30</v>
      </c>
      <c r="BI7">
        <f t="shared" si="61"/>
        <v>20</v>
      </c>
      <c r="BJ7">
        <f t="shared" si="61"/>
        <v>60</v>
      </c>
    </row>
    <row r="8" spans="7:62" x14ac:dyDescent="0.3">
      <c r="K8" t="s">
        <v>8</v>
      </c>
      <c r="L8">
        <f>L7+L6</f>
        <v>110</v>
      </c>
      <c r="M8">
        <f>M7+M6</f>
        <v>100</v>
      </c>
      <c r="N8">
        <f>N7+N6</f>
        <v>140</v>
      </c>
      <c r="O8">
        <f t="shared" ref="N8:AG8" si="62">O7+O6</f>
        <v>130</v>
      </c>
      <c r="P8">
        <f t="shared" si="62"/>
        <v>120</v>
      </c>
      <c r="Q8">
        <f t="shared" si="62"/>
        <v>110</v>
      </c>
      <c r="R8">
        <f t="shared" si="62"/>
        <v>100</v>
      </c>
      <c r="S8">
        <f t="shared" si="62"/>
        <v>140</v>
      </c>
      <c r="T8">
        <f t="shared" si="62"/>
        <v>130</v>
      </c>
      <c r="U8">
        <f t="shared" si="62"/>
        <v>120</v>
      </c>
      <c r="V8">
        <f t="shared" si="62"/>
        <v>110</v>
      </c>
      <c r="W8">
        <f t="shared" si="62"/>
        <v>100</v>
      </c>
      <c r="X8">
        <f t="shared" si="62"/>
        <v>140</v>
      </c>
      <c r="Y8">
        <f t="shared" si="62"/>
        <v>130</v>
      </c>
      <c r="Z8">
        <f t="shared" si="62"/>
        <v>120</v>
      </c>
      <c r="AA8">
        <f t="shared" si="62"/>
        <v>110</v>
      </c>
      <c r="AB8">
        <f t="shared" si="62"/>
        <v>100</v>
      </c>
      <c r="AC8">
        <f t="shared" si="62"/>
        <v>140</v>
      </c>
      <c r="AD8">
        <f t="shared" si="62"/>
        <v>130</v>
      </c>
      <c r="AE8">
        <f t="shared" si="62"/>
        <v>120</v>
      </c>
      <c r="AF8">
        <f t="shared" si="62"/>
        <v>110</v>
      </c>
      <c r="AG8">
        <f t="shared" si="62"/>
        <v>100</v>
      </c>
      <c r="AH8">
        <f t="shared" ref="AH8" si="63">AH7+AH6</f>
        <v>140</v>
      </c>
      <c r="AI8">
        <f t="shared" ref="AI8" si="64">AI7+AI6</f>
        <v>130</v>
      </c>
      <c r="AJ8">
        <f t="shared" ref="AJ8" si="65">AJ7+AJ6</f>
        <v>120</v>
      </c>
      <c r="AK8">
        <f t="shared" ref="AK8" si="66">AK7+AK6</f>
        <v>110</v>
      </c>
      <c r="AL8">
        <f t="shared" ref="AL8" si="67">AL7+AL6</f>
        <v>100</v>
      </c>
      <c r="AM8">
        <f t="shared" ref="AM8" si="68">AM7+AM6</f>
        <v>140</v>
      </c>
      <c r="AN8">
        <f t="shared" ref="AN8" si="69">AN7+AN6</f>
        <v>130</v>
      </c>
      <c r="AO8">
        <f t="shared" ref="AO8" si="70">AO7+AO6</f>
        <v>120</v>
      </c>
      <c r="AP8">
        <f t="shared" ref="AP8" si="71">AP7+AP6</f>
        <v>110</v>
      </c>
      <c r="AQ8">
        <f t="shared" ref="AQ8" si="72">AQ7+AQ6</f>
        <v>100</v>
      </c>
      <c r="AR8">
        <f t="shared" ref="AR8" si="73">AR7+AR6</f>
        <v>140</v>
      </c>
      <c r="AS8">
        <f t="shared" ref="AS8" si="74">AS7+AS6</f>
        <v>130</v>
      </c>
      <c r="AT8">
        <f t="shared" ref="AT8" si="75">AT7+AT6</f>
        <v>120</v>
      </c>
      <c r="AU8">
        <f t="shared" ref="AU8" si="76">AU7+AU6</f>
        <v>110</v>
      </c>
      <c r="AV8">
        <f t="shared" ref="AV8" si="77">AV7+AV6</f>
        <v>100</v>
      </c>
      <c r="AW8">
        <f t="shared" ref="AW8" si="78">AW7+AW6</f>
        <v>140</v>
      </c>
      <c r="AX8">
        <f t="shared" ref="AX8" si="79">AX7+AX6</f>
        <v>130</v>
      </c>
      <c r="AY8">
        <f t="shared" ref="AY8" si="80">AY7+AY6</f>
        <v>120</v>
      </c>
      <c r="AZ8">
        <f t="shared" ref="AZ8" si="81">AZ7+AZ6</f>
        <v>110</v>
      </c>
      <c r="BA8">
        <f t="shared" ref="BA8" si="82">BA7+BA6</f>
        <v>100</v>
      </c>
      <c r="BB8">
        <f t="shared" ref="BB8" si="83">BB7+BB6</f>
        <v>140</v>
      </c>
      <c r="BC8">
        <f t="shared" ref="BC8" si="84">BC7+BC6</f>
        <v>130</v>
      </c>
      <c r="BD8">
        <f t="shared" ref="BD8" si="85">BD7+BD6</f>
        <v>120</v>
      </c>
      <c r="BE8">
        <f t="shared" ref="BE8" si="86">BE7+BE6</f>
        <v>110</v>
      </c>
      <c r="BF8">
        <f t="shared" ref="BF8" si="87">BF7+BF6</f>
        <v>100</v>
      </c>
      <c r="BG8">
        <f t="shared" ref="BG8" si="88">BG7+BG6</f>
        <v>140</v>
      </c>
      <c r="BH8">
        <f t="shared" ref="BH8" si="89">BH7+BH6</f>
        <v>130</v>
      </c>
      <c r="BI8">
        <f t="shared" ref="BI8" si="90">BI7+BI6</f>
        <v>120</v>
      </c>
      <c r="BJ8">
        <f t="shared" ref="BJ8" si="91">BJ7+BJ6</f>
        <v>110</v>
      </c>
    </row>
    <row r="9" spans="7:62" x14ac:dyDescent="0.3">
      <c r="K9" t="s">
        <v>12</v>
      </c>
      <c r="M9">
        <f>IF(M8=100, 1, 0)</f>
        <v>1</v>
      </c>
      <c r="N9">
        <f>IF(N8=100, 1, 0)</f>
        <v>0</v>
      </c>
      <c r="O9">
        <f t="shared" ref="N9:AG9" si="92">IF(O8=100, 1, 0)</f>
        <v>0</v>
      </c>
      <c r="P9">
        <f t="shared" si="92"/>
        <v>0</v>
      </c>
      <c r="Q9">
        <f t="shared" si="92"/>
        <v>0</v>
      </c>
      <c r="R9">
        <f t="shared" si="92"/>
        <v>1</v>
      </c>
      <c r="S9">
        <f t="shared" si="92"/>
        <v>0</v>
      </c>
      <c r="T9">
        <f t="shared" si="92"/>
        <v>0</v>
      </c>
      <c r="U9">
        <f t="shared" si="92"/>
        <v>0</v>
      </c>
      <c r="V9">
        <f t="shared" si="92"/>
        <v>0</v>
      </c>
      <c r="W9">
        <f t="shared" si="92"/>
        <v>1</v>
      </c>
      <c r="X9">
        <f t="shared" si="92"/>
        <v>0</v>
      </c>
      <c r="Y9">
        <f t="shared" si="92"/>
        <v>0</v>
      </c>
      <c r="Z9">
        <f t="shared" si="92"/>
        <v>0</v>
      </c>
      <c r="AA9">
        <f t="shared" si="92"/>
        <v>0</v>
      </c>
      <c r="AB9">
        <f t="shared" si="92"/>
        <v>1</v>
      </c>
      <c r="AC9">
        <f t="shared" si="92"/>
        <v>0</v>
      </c>
      <c r="AD9">
        <f t="shared" si="92"/>
        <v>0</v>
      </c>
      <c r="AE9">
        <f t="shared" si="92"/>
        <v>0</v>
      </c>
      <c r="AF9">
        <f t="shared" si="92"/>
        <v>0</v>
      </c>
      <c r="AG9">
        <f t="shared" si="92"/>
        <v>1</v>
      </c>
      <c r="AH9">
        <f t="shared" ref="AH9" si="93">IF(AH8=100, 1, 0)</f>
        <v>0</v>
      </c>
      <c r="AI9">
        <f t="shared" ref="AI9" si="94">IF(AI8=100, 1, 0)</f>
        <v>0</v>
      </c>
      <c r="AJ9">
        <f t="shared" ref="AJ9" si="95">IF(AJ8=100, 1, 0)</f>
        <v>0</v>
      </c>
      <c r="AK9">
        <f t="shared" ref="AK9" si="96">IF(AK8=100, 1, 0)</f>
        <v>0</v>
      </c>
      <c r="AL9">
        <f t="shared" ref="AL9" si="97">IF(AL8=100, 1, 0)</f>
        <v>1</v>
      </c>
      <c r="AM9">
        <f t="shared" ref="AM9" si="98">IF(AM8=100, 1, 0)</f>
        <v>0</v>
      </c>
      <c r="AN9">
        <f t="shared" ref="AN9" si="99">IF(AN8=100, 1, 0)</f>
        <v>0</v>
      </c>
      <c r="AO9">
        <f t="shared" ref="AO9" si="100">IF(AO8=100, 1, 0)</f>
        <v>0</v>
      </c>
      <c r="AP9">
        <f t="shared" ref="AP9" si="101">IF(AP8=100, 1, 0)</f>
        <v>0</v>
      </c>
      <c r="AQ9">
        <f t="shared" ref="AQ9" si="102">IF(AQ8=100, 1, 0)</f>
        <v>1</v>
      </c>
      <c r="AR9">
        <f t="shared" ref="AR9" si="103">IF(AR8=100, 1, 0)</f>
        <v>0</v>
      </c>
      <c r="AS9">
        <f t="shared" ref="AS9" si="104">IF(AS8=100, 1, 0)</f>
        <v>0</v>
      </c>
      <c r="AT9">
        <f t="shared" ref="AT9" si="105">IF(AT8=100, 1, 0)</f>
        <v>0</v>
      </c>
      <c r="AU9">
        <f t="shared" ref="AU9" si="106">IF(AU8=100, 1, 0)</f>
        <v>0</v>
      </c>
      <c r="AV9">
        <f t="shared" ref="AV9" si="107">IF(AV8=100, 1, 0)</f>
        <v>1</v>
      </c>
      <c r="AW9">
        <f t="shared" ref="AW9" si="108">IF(AW8=100, 1, 0)</f>
        <v>0</v>
      </c>
      <c r="AX9">
        <f t="shared" ref="AX9" si="109">IF(AX8=100, 1, 0)</f>
        <v>0</v>
      </c>
      <c r="AY9">
        <f t="shared" ref="AY9" si="110">IF(AY8=100, 1, 0)</f>
        <v>0</v>
      </c>
      <c r="AZ9">
        <f t="shared" ref="AZ9" si="111">IF(AZ8=100, 1, 0)</f>
        <v>0</v>
      </c>
      <c r="BA9">
        <f t="shared" ref="BA9" si="112">IF(BA8=100, 1, 0)</f>
        <v>1</v>
      </c>
      <c r="BB9">
        <f t="shared" ref="BB9" si="113">IF(BB8=100, 1, 0)</f>
        <v>0</v>
      </c>
      <c r="BC9">
        <f t="shared" ref="BC9" si="114">IF(BC8=100, 1, 0)</f>
        <v>0</v>
      </c>
      <c r="BD9">
        <f t="shared" ref="BD9" si="115">IF(BD8=100, 1, 0)</f>
        <v>0</v>
      </c>
      <c r="BE9">
        <f t="shared" ref="BE9" si="116">IF(BE8=100, 1, 0)</f>
        <v>0</v>
      </c>
      <c r="BF9">
        <f t="shared" ref="BF9" si="117">IF(BF8=100, 1, 0)</f>
        <v>1</v>
      </c>
      <c r="BG9">
        <f t="shared" ref="BG9" si="118">IF(BG8=100, 1, 0)</f>
        <v>0</v>
      </c>
      <c r="BH9">
        <f t="shared" ref="BH9" si="119">IF(BH8=100, 1, 0)</f>
        <v>0</v>
      </c>
      <c r="BI9">
        <f t="shared" ref="BI9" si="120">IF(BI8=100, 1, 0)</f>
        <v>0</v>
      </c>
      <c r="BJ9">
        <f t="shared" ref="BJ9" si="121">IF(BJ8=100, 1, 0)</f>
        <v>0</v>
      </c>
    </row>
    <row r="11" spans="7:62" x14ac:dyDescent="0.3">
      <c r="K11" t="s">
        <v>0</v>
      </c>
      <c r="L11">
        <v>0</v>
      </c>
      <c r="M11">
        <v>1</v>
      </c>
      <c r="N11">
        <v>2</v>
      </c>
      <c r="O11">
        <v>3</v>
      </c>
      <c r="P11">
        <v>4</v>
      </c>
      <c r="Q11">
        <v>5</v>
      </c>
      <c r="R11">
        <v>6</v>
      </c>
      <c r="S11">
        <v>7</v>
      </c>
      <c r="T11">
        <v>8</v>
      </c>
      <c r="U11">
        <v>9</v>
      </c>
      <c r="V11">
        <v>10</v>
      </c>
      <c r="W11">
        <v>11</v>
      </c>
      <c r="X11">
        <v>12</v>
      </c>
      <c r="Y11">
        <v>13</v>
      </c>
      <c r="Z11">
        <v>14</v>
      </c>
      <c r="AA11">
        <v>15</v>
      </c>
      <c r="AB11">
        <v>16</v>
      </c>
      <c r="AC11">
        <v>17</v>
      </c>
      <c r="AD11">
        <v>18</v>
      </c>
      <c r="AE11">
        <v>19</v>
      </c>
      <c r="AF11">
        <v>20</v>
      </c>
      <c r="AG11">
        <v>21</v>
      </c>
      <c r="AH11">
        <v>22</v>
      </c>
      <c r="AI11">
        <v>23</v>
      </c>
      <c r="AJ11">
        <v>24</v>
      </c>
      <c r="AK11">
        <v>25</v>
      </c>
      <c r="AL11">
        <v>26</v>
      </c>
      <c r="AM11">
        <v>27</v>
      </c>
      <c r="AN11">
        <v>28</v>
      </c>
      <c r="AO11">
        <v>29</v>
      </c>
      <c r="AP11">
        <v>30</v>
      </c>
      <c r="AQ11">
        <v>31</v>
      </c>
      <c r="AR11">
        <v>32</v>
      </c>
      <c r="AS11">
        <v>33</v>
      </c>
      <c r="AT11">
        <v>34</v>
      </c>
      <c r="AU11">
        <v>35</v>
      </c>
      <c r="AV11">
        <v>36</v>
      </c>
      <c r="AW11">
        <v>37</v>
      </c>
      <c r="AX11">
        <v>38</v>
      </c>
      <c r="AY11">
        <v>39</v>
      </c>
      <c r="AZ11">
        <v>40</v>
      </c>
      <c r="BA11">
        <v>41</v>
      </c>
      <c r="BB11">
        <v>42</v>
      </c>
      <c r="BC11">
        <v>43</v>
      </c>
      <c r="BD11">
        <v>44</v>
      </c>
      <c r="BE11">
        <v>45</v>
      </c>
      <c r="BF11">
        <v>46</v>
      </c>
      <c r="BG11">
        <v>47</v>
      </c>
      <c r="BH11">
        <v>48</v>
      </c>
      <c r="BI11">
        <v>49</v>
      </c>
      <c r="BJ11">
        <v>50</v>
      </c>
    </row>
    <row r="12" spans="7:62" x14ac:dyDescent="0.3">
      <c r="K12" t="s">
        <v>5</v>
      </c>
      <c r="L12">
        <v>110</v>
      </c>
      <c r="M12">
        <f>IF(D17=1, L15+50, L15)</f>
        <v>110</v>
      </c>
      <c r="N12">
        <f>IF(E17=1, M15+50, M15)</f>
        <v>100</v>
      </c>
      <c r="O12">
        <f t="shared" ref="O12" si="122">IF(F17=1, N15+50, N15)</f>
        <v>90</v>
      </c>
      <c r="P12">
        <f t="shared" ref="P12" si="123">IF(G17=1, O15+50, O15)</f>
        <v>80</v>
      </c>
      <c r="Q12">
        <f t="shared" ref="Q12" si="124">IF(H17=1, P15+50, P15)</f>
        <v>70</v>
      </c>
      <c r="R12">
        <f t="shared" ref="R12" si="125">IF(I17=1, Q15+50, Q15)</f>
        <v>60</v>
      </c>
      <c r="S12">
        <f t="shared" ref="S12" si="126">IF(J17=1, R15+50, R15)</f>
        <v>50</v>
      </c>
      <c r="T12">
        <f t="shared" ref="T12" si="127">IF(K17=1, S15+50, S15)</f>
        <v>40</v>
      </c>
      <c r="U12">
        <f t="shared" ref="U12" si="128">IF(L17=1, T15+50, T15)</f>
        <v>30</v>
      </c>
      <c r="V12">
        <f>IF(M17=1, U15+50, U15)</f>
        <v>70</v>
      </c>
      <c r="W12">
        <f t="shared" ref="W12" si="129">IF(N17=1, V15+50, V15)</f>
        <v>60</v>
      </c>
      <c r="X12">
        <f t="shared" ref="X12" si="130">IF(O17=1, W15+50, W15)</f>
        <v>50</v>
      </c>
      <c r="Y12">
        <f t="shared" ref="Y12" si="131">IF(P17=1, X15+50, X15)</f>
        <v>40</v>
      </c>
      <c r="Z12">
        <f t="shared" ref="Z12" si="132">IF(Q17=1, Y15+50, Y15)</f>
        <v>80</v>
      </c>
      <c r="AA12">
        <f t="shared" ref="AA12" si="133">IF(R17=1, Z15+50, Z15)</f>
        <v>70</v>
      </c>
      <c r="AB12">
        <f t="shared" ref="AB12" si="134">IF(S17=1, AA15+50, AA15)</f>
        <v>60</v>
      </c>
      <c r="AC12">
        <f t="shared" ref="AC12" si="135">IF(T17=1, AB15+50, AB15)</f>
        <v>50</v>
      </c>
      <c r="AD12">
        <f t="shared" ref="AD12" si="136">IF(U17=1, AC15+50, AC15)</f>
        <v>90</v>
      </c>
      <c r="AE12">
        <f t="shared" ref="AE12" si="137">IF(V17=1, AD15+50, AD15)</f>
        <v>80</v>
      </c>
      <c r="AF12">
        <f t="shared" ref="AF12" si="138">IF(W17=1, AE15+50, AE15)</f>
        <v>70</v>
      </c>
      <c r="AG12">
        <f t="shared" ref="AG12" si="139">IF(X17=1, AF15+50, AF15)</f>
        <v>60</v>
      </c>
      <c r="AH12">
        <f t="shared" ref="AH12" si="140">IF(Y17=1, AG15+50, AG15)</f>
        <v>50</v>
      </c>
      <c r="AI12">
        <f t="shared" ref="AI12" si="141">IF(Z17=1, AH15+50, AH15)</f>
        <v>40</v>
      </c>
      <c r="AJ12">
        <f t="shared" ref="AJ12" si="142">IF(AA17=1, AI15+50, AI15)</f>
        <v>80</v>
      </c>
      <c r="AK12">
        <f t="shared" ref="AK12" si="143">IF(AB17=1, AJ15+50, AJ15)</f>
        <v>70</v>
      </c>
      <c r="AL12">
        <f t="shared" ref="AL12" si="144">IF(AC17=1, AK15+50, AK15)</f>
        <v>60</v>
      </c>
      <c r="AM12">
        <f t="shared" ref="AM12" si="145">IF(AD17=1, AL15+50, AL15)</f>
        <v>50</v>
      </c>
      <c r="AN12">
        <f t="shared" ref="AN12" si="146">IF(AE17=1, AM15+50, AM15)</f>
        <v>40</v>
      </c>
      <c r="AO12">
        <f t="shared" ref="AO12" si="147">IF(AF17=1, AN15+50, AN15)</f>
        <v>80</v>
      </c>
      <c r="AP12">
        <f t="shared" ref="AP12" si="148">IF(AG17=1, AO15+50, AO15)</f>
        <v>70</v>
      </c>
      <c r="AQ12">
        <f t="shared" ref="AQ12" si="149">IF(AH17=1, AP15+50, AP15)</f>
        <v>60</v>
      </c>
      <c r="AR12">
        <f t="shared" ref="AR12" si="150">IF(AI17=1, AQ15+50, AQ15)</f>
        <v>50</v>
      </c>
      <c r="AS12">
        <f t="shared" ref="AS12" si="151">IF(AJ17=1, AR15+50, AR15)</f>
        <v>40</v>
      </c>
      <c r="AT12">
        <f t="shared" ref="AT12" si="152">IF(AK17=1, AS15+50, AS15)</f>
        <v>80</v>
      </c>
      <c r="AU12">
        <f t="shared" ref="AU12" si="153">IF(AL17=1, AT15+50, AT15)</f>
        <v>70</v>
      </c>
      <c r="AV12">
        <f t="shared" ref="AV12" si="154">IF(AM17=1, AU15+50, AU15)</f>
        <v>60</v>
      </c>
      <c r="AW12">
        <f t="shared" ref="AW12" si="155">IF(AN17=1, AV15+50, AV15)</f>
        <v>50</v>
      </c>
      <c r="AX12">
        <f t="shared" ref="AX12" si="156">IF(AO17=1, AW15+50, AW15)</f>
        <v>40</v>
      </c>
      <c r="AY12">
        <f t="shared" ref="AY12" si="157">IF(AP17=1, AX15+50, AX15)</f>
        <v>80</v>
      </c>
      <c r="AZ12">
        <f t="shared" ref="AZ12" si="158">IF(AQ17=1, AY15+50, AY15)</f>
        <v>70</v>
      </c>
      <c r="BA12">
        <f t="shared" ref="BA12" si="159">IF(AR17=1, AZ15+50, AZ15)</f>
        <v>60</v>
      </c>
      <c r="BB12">
        <f t="shared" ref="BB12" si="160">IF(AS17=1, BA15+50, BA15)</f>
        <v>50</v>
      </c>
      <c r="BC12">
        <f t="shared" ref="BC12" si="161">IF(AT17=1, BB15+50, BB15)</f>
        <v>40</v>
      </c>
      <c r="BD12">
        <f t="shared" ref="BD12" si="162">IF(AU17=1, BC15+50, BC15)</f>
        <v>80</v>
      </c>
      <c r="BE12">
        <f t="shared" ref="BE12" si="163">IF(AV17=1, BD15+50, BD15)</f>
        <v>70</v>
      </c>
      <c r="BF12">
        <f t="shared" ref="BF12" si="164">IF(AW17=1, BE15+50, BE15)</f>
        <v>60</v>
      </c>
      <c r="BG12">
        <f t="shared" ref="BG12" si="165">IF(AX17=1, BF15+50, BF15)</f>
        <v>50</v>
      </c>
      <c r="BH12">
        <f t="shared" ref="BH12" si="166">IF(AY17=1, BG15+50, BG15)</f>
        <v>40</v>
      </c>
      <c r="BI12">
        <f t="shared" ref="BI12" si="167">IF(AZ17=1, BH15+50, BH15)</f>
        <v>80</v>
      </c>
      <c r="BJ12">
        <f t="shared" ref="BJ12" si="168">IF(BA17=1, BI15+50, BI15)</f>
        <v>70</v>
      </c>
    </row>
    <row r="13" spans="7:62" x14ac:dyDescent="0.3">
      <c r="K13" t="s">
        <v>6</v>
      </c>
      <c r="L13">
        <v>0</v>
      </c>
      <c r="M13">
        <f>10</f>
        <v>10</v>
      </c>
      <c r="N13">
        <f>10</f>
        <v>10</v>
      </c>
      <c r="O13">
        <f>10</f>
        <v>10</v>
      </c>
      <c r="P13">
        <f>10</f>
        <v>10</v>
      </c>
      <c r="Q13">
        <f>10</f>
        <v>10</v>
      </c>
      <c r="R13">
        <f>10</f>
        <v>10</v>
      </c>
      <c r="S13">
        <f>10</f>
        <v>10</v>
      </c>
      <c r="T13">
        <f>10</f>
        <v>10</v>
      </c>
      <c r="U13">
        <f>10</f>
        <v>10</v>
      </c>
      <c r="V13">
        <f>10</f>
        <v>10</v>
      </c>
      <c r="W13">
        <f>10</f>
        <v>10</v>
      </c>
      <c r="X13">
        <f>10</f>
        <v>10</v>
      </c>
      <c r="Y13">
        <f>10</f>
        <v>10</v>
      </c>
      <c r="Z13">
        <f>10</f>
        <v>10</v>
      </c>
      <c r="AA13">
        <f>10</f>
        <v>10</v>
      </c>
      <c r="AB13">
        <f>10</f>
        <v>10</v>
      </c>
      <c r="AC13">
        <f>10</f>
        <v>10</v>
      </c>
      <c r="AD13">
        <f>10</f>
        <v>10</v>
      </c>
      <c r="AE13">
        <f>10</f>
        <v>10</v>
      </c>
      <c r="AF13">
        <f>10</f>
        <v>10</v>
      </c>
      <c r="AG13">
        <f>10</f>
        <v>10</v>
      </c>
      <c r="AH13">
        <f>10</f>
        <v>10</v>
      </c>
      <c r="AI13">
        <f>10</f>
        <v>10</v>
      </c>
      <c r="AJ13">
        <f>10</f>
        <v>10</v>
      </c>
      <c r="AK13">
        <f>10</f>
        <v>10</v>
      </c>
      <c r="AL13">
        <f>10</f>
        <v>10</v>
      </c>
      <c r="AM13">
        <f>10</f>
        <v>10</v>
      </c>
      <c r="AN13">
        <f>10</f>
        <v>10</v>
      </c>
      <c r="AO13">
        <f>10</f>
        <v>10</v>
      </c>
      <c r="AP13">
        <f>10</f>
        <v>10</v>
      </c>
      <c r="AQ13">
        <f>10</f>
        <v>10</v>
      </c>
      <c r="AR13">
        <f>10</f>
        <v>10</v>
      </c>
      <c r="AS13">
        <f>10</f>
        <v>10</v>
      </c>
      <c r="AT13">
        <f>10</f>
        <v>10</v>
      </c>
      <c r="AU13">
        <f>10</f>
        <v>10</v>
      </c>
      <c r="AV13">
        <f>10</f>
        <v>10</v>
      </c>
      <c r="AW13">
        <f>10</f>
        <v>10</v>
      </c>
      <c r="AX13">
        <f>10</f>
        <v>10</v>
      </c>
      <c r="AY13">
        <f>10</f>
        <v>10</v>
      </c>
      <c r="AZ13">
        <f>10</f>
        <v>10</v>
      </c>
      <c r="BA13">
        <f>10</f>
        <v>10</v>
      </c>
      <c r="BB13">
        <f>10</f>
        <v>10</v>
      </c>
      <c r="BC13">
        <f>10</f>
        <v>10</v>
      </c>
      <c r="BD13">
        <f>10</f>
        <v>10</v>
      </c>
      <c r="BE13">
        <f>10</f>
        <v>10</v>
      </c>
      <c r="BF13">
        <f>10</f>
        <v>10</v>
      </c>
      <c r="BG13">
        <f>10</f>
        <v>10</v>
      </c>
      <c r="BH13">
        <f>10</f>
        <v>10</v>
      </c>
      <c r="BI13">
        <f>10</f>
        <v>10</v>
      </c>
      <c r="BJ13">
        <f>10</f>
        <v>10</v>
      </c>
    </row>
    <row r="14" spans="7:62" x14ac:dyDescent="0.3">
      <c r="K14" t="s">
        <v>7</v>
      </c>
      <c r="L14">
        <v>0</v>
      </c>
      <c r="M14">
        <f>COUNTIFS(E17:L17, 1)*40</f>
        <v>0</v>
      </c>
      <c r="N14">
        <f t="shared" ref="N14:BJ14" si="169">COUNTIFS(F17:M17, 1)*40</f>
        <v>40</v>
      </c>
      <c r="O14">
        <f t="shared" si="169"/>
        <v>40</v>
      </c>
      <c r="P14">
        <f t="shared" si="169"/>
        <v>40</v>
      </c>
      <c r="Q14">
        <f t="shared" si="169"/>
        <v>40</v>
      </c>
      <c r="R14">
        <f t="shared" si="169"/>
        <v>80</v>
      </c>
      <c r="S14">
        <f t="shared" si="169"/>
        <v>80</v>
      </c>
      <c r="T14">
        <f t="shared" si="169"/>
        <v>80</v>
      </c>
      <c r="U14">
        <f t="shared" si="169"/>
        <v>80</v>
      </c>
      <c r="V14">
        <f t="shared" si="169"/>
        <v>80</v>
      </c>
      <c r="W14">
        <f t="shared" si="169"/>
        <v>80</v>
      </c>
      <c r="X14">
        <f t="shared" si="169"/>
        <v>80</v>
      </c>
      <c r="Y14">
        <f t="shared" si="169"/>
        <v>80</v>
      </c>
      <c r="Z14">
        <f t="shared" si="169"/>
        <v>40</v>
      </c>
      <c r="AA14">
        <f t="shared" si="169"/>
        <v>40</v>
      </c>
      <c r="AB14">
        <f t="shared" si="169"/>
        <v>80</v>
      </c>
      <c r="AC14">
        <f t="shared" si="169"/>
        <v>80</v>
      </c>
      <c r="AD14">
        <f t="shared" si="169"/>
        <v>40</v>
      </c>
      <c r="AE14">
        <f t="shared" si="169"/>
        <v>40</v>
      </c>
      <c r="AF14">
        <f t="shared" si="169"/>
        <v>40</v>
      </c>
      <c r="AG14">
        <f t="shared" si="169"/>
        <v>80</v>
      </c>
      <c r="AH14">
        <f t="shared" si="169"/>
        <v>80</v>
      </c>
      <c r="AI14">
        <f t="shared" si="169"/>
        <v>80</v>
      </c>
      <c r="AJ14">
        <f t="shared" si="169"/>
        <v>40</v>
      </c>
      <c r="AK14">
        <f t="shared" si="169"/>
        <v>40</v>
      </c>
      <c r="AL14">
        <f t="shared" si="169"/>
        <v>80</v>
      </c>
      <c r="AM14">
        <f t="shared" si="169"/>
        <v>80</v>
      </c>
      <c r="AN14">
        <f t="shared" si="169"/>
        <v>80</v>
      </c>
      <c r="AO14">
        <f t="shared" si="169"/>
        <v>40</v>
      </c>
      <c r="AP14">
        <f t="shared" si="169"/>
        <v>40</v>
      </c>
      <c r="AQ14">
        <f t="shared" si="169"/>
        <v>80</v>
      </c>
      <c r="AR14">
        <f t="shared" si="169"/>
        <v>80</v>
      </c>
      <c r="AS14">
        <f t="shared" si="169"/>
        <v>80</v>
      </c>
      <c r="AT14">
        <f t="shared" si="169"/>
        <v>40</v>
      </c>
      <c r="AU14">
        <f t="shared" si="169"/>
        <v>40</v>
      </c>
      <c r="AV14">
        <f t="shared" si="169"/>
        <v>80</v>
      </c>
      <c r="AW14">
        <f t="shared" si="169"/>
        <v>80</v>
      </c>
      <c r="AX14">
        <f t="shared" si="169"/>
        <v>80</v>
      </c>
      <c r="AY14">
        <f t="shared" si="169"/>
        <v>40</v>
      </c>
      <c r="AZ14">
        <f t="shared" si="169"/>
        <v>40</v>
      </c>
      <c r="BA14">
        <f t="shared" si="169"/>
        <v>80</v>
      </c>
      <c r="BB14">
        <f t="shared" si="169"/>
        <v>80</v>
      </c>
      <c r="BC14">
        <f t="shared" si="169"/>
        <v>80</v>
      </c>
      <c r="BD14">
        <f t="shared" si="169"/>
        <v>40</v>
      </c>
      <c r="BE14">
        <f t="shared" si="169"/>
        <v>40</v>
      </c>
      <c r="BF14">
        <f t="shared" si="169"/>
        <v>80</v>
      </c>
      <c r="BG14">
        <f t="shared" si="169"/>
        <v>80</v>
      </c>
      <c r="BH14">
        <f t="shared" si="169"/>
        <v>80</v>
      </c>
      <c r="BI14">
        <f t="shared" si="169"/>
        <v>40</v>
      </c>
      <c r="BJ14">
        <f t="shared" si="169"/>
        <v>40</v>
      </c>
    </row>
    <row r="15" spans="7:62" x14ac:dyDescent="0.3">
      <c r="K15" t="s">
        <v>10</v>
      </c>
      <c r="L15">
        <f>L12-L13</f>
        <v>110</v>
      </c>
      <c r="M15">
        <f>M12-M13</f>
        <v>100</v>
      </c>
      <c r="N15">
        <f>N12-N13</f>
        <v>90</v>
      </c>
      <c r="O15">
        <f t="shared" ref="O15:BJ15" si="170">O12-O13</f>
        <v>80</v>
      </c>
      <c r="P15">
        <f t="shared" si="170"/>
        <v>70</v>
      </c>
      <c r="Q15">
        <f t="shared" si="170"/>
        <v>60</v>
      </c>
      <c r="R15">
        <f t="shared" si="170"/>
        <v>50</v>
      </c>
      <c r="S15">
        <f t="shared" si="170"/>
        <v>40</v>
      </c>
      <c r="T15">
        <f t="shared" si="170"/>
        <v>30</v>
      </c>
      <c r="U15">
        <f t="shared" si="170"/>
        <v>20</v>
      </c>
      <c r="V15">
        <f t="shared" si="170"/>
        <v>60</v>
      </c>
      <c r="W15">
        <f t="shared" si="170"/>
        <v>50</v>
      </c>
      <c r="X15">
        <f t="shared" si="170"/>
        <v>40</v>
      </c>
      <c r="Y15">
        <f t="shared" si="170"/>
        <v>30</v>
      </c>
      <c r="Z15">
        <f t="shared" si="170"/>
        <v>70</v>
      </c>
      <c r="AA15">
        <f t="shared" si="170"/>
        <v>60</v>
      </c>
      <c r="AB15">
        <f t="shared" si="170"/>
        <v>50</v>
      </c>
      <c r="AC15">
        <f t="shared" si="170"/>
        <v>40</v>
      </c>
      <c r="AD15">
        <f t="shared" si="170"/>
        <v>80</v>
      </c>
      <c r="AE15">
        <f t="shared" si="170"/>
        <v>70</v>
      </c>
      <c r="AF15">
        <f t="shared" si="170"/>
        <v>60</v>
      </c>
      <c r="AG15">
        <f t="shared" si="170"/>
        <v>50</v>
      </c>
      <c r="AH15">
        <f t="shared" si="170"/>
        <v>40</v>
      </c>
      <c r="AI15">
        <f t="shared" si="170"/>
        <v>30</v>
      </c>
      <c r="AJ15">
        <f t="shared" si="170"/>
        <v>70</v>
      </c>
      <c r="AK15">
        <f t="shared" si="170"/>
        <v>60</v>
      </c>
      <c r="AL15">
        <f t="shared" si="170"/>
        <v>50</v>
      </c>
      <c r="AM15">
        <f t="shared" si="170"/>
        <v>40</v>
      </c>
      <c r="AN15">
        <f t="shared" si="170"/>
        <v>30</v>
      </c>
      <c r="AO15">
        <f t="shared" si="170"/>
        <v>70</v>
      </c>
      <c r="AP15">
        <f t="shared" si="170"/>
        <v>60</v>
      </c>
      <c r="AQ15">
        <f t="shared" si="170"/>
        <v>50</v>
      </c>
      <c r="AR15">
        <f t="shared" si="170"/>
        <v>40</v>
      </c>
      <c r="AS15">
        <f t="shared" si="170"/>
        <v>30</v>
      </c>
      <c r="AT15">
        <f t="shared" si="170"/>
        <v>70</v>
      </c>
      <c r="AU15">
        <f t="shared" si="170"/>
        <v>60</v>
      </c>
      <c r="AV15">
        <f t="shared" si="170"/>
        <v>50</v>
      </c>
      <c r="AW15">
        <f t="shared" si="170"/>
        <v>40</v>
      </c>
      <c r="AX15">
        <f t="shared" si="170"/>
        <v>30</v>
      </c>
      <c r="AY15">
        <f t="shared" si="170"/>
        <v>70</v>
      </c>
      <c r="AZ15">
        <f t="shared" si="170"/>
        <v>60</v>
      </c>
      <c r="BA15">
        <f t="shared" si="170"/>
        <v>50</v>
      </c>
      <c r="BB15">
        <f t="shared" si="170"/>
        <v>40</v>
      </c>
      <c r="BC15">
        <f t="shared" si="170"/>
        <v>30</v>
      </c>
      <c r="BD15">
        <f t="shared" si="170"/>
        <v>70</v>
      </c>
      <c r="BE15">
        <f t="shared" si="170"/>
        <v>60</v>
      </c>
      <c r="BF15">
        <f t="shared" si="170"/>
        <v>50</v>
      </c>
      <c r="BG15">
        <f t="shared" si="170"/>
        <v>40</v>
      </c>
      <c r="BH15">
        <f t="shared" si="170"/>
        <v>30</v>
      </c>
      <c r="BI15">
        <f t="shared" si="170"/>
        <v>70</v>
      </c>
      <c r="BJ15">
        <f t="shared" si="170"/>
        <v>60</v>
      </c>
    </row>
    <row r="16" spans="7:62" x14ac:dyDescent="0.3">
      <c r="K16" t="s">
        <v>8</v>
      </c>
      <c r="L16">
        <f>L15+L14</f>
        <v>110</v>
      </c>
      <c r="M16">
        <f>M15+M14</f>
        <v>100</v>
      </c>
      <c r="N16">
        <f>N15+N14</f>
        <v>130</v>
      </c>
      <c r="O16">
        <f t="shared" ref="O16" si="171">O15+O14</f>
        <v>120</v>
      </c>
      <c r="P16">
        <f t="shared" ref="P16" si="172">P15+P14</f>
        <v>110</v>
      </c>
      <c r="Q16">
        <f t="shared" ref="Q16" si="173">Q15+Q14</f>
        <v>100</v>
      </c>
      <c r="R16">
        <f t="shared" ref="R16" si="174">R15+R14</f>
        <v>130</v>
      </c>
      <c r="S16">
        <f t="shared" ref="S16" si="175">S15+S14</f>
        <v>120</v>
      </c>
      <c r="T16">
        <f t="shared" ref="T16" si="176">T15+T14</f>
        <v>110</v>
      </c>
      <c r="U16">
        <f t="shared" ref="U16" si="177">U15+U14</f>
        <v>100</v>
      </c>
      <c r="V16">
        <f t="shared" ref="V16" si="178">V15+V14</f>
        <v>140</v>
      </c>
      <c r="W16">
        <f t="shared" ref="W16" si="179">W15+W14</f>
        <v>130</v>
      </c>
      <c r="X16">
        <f t="shared" ref="X16" si="180">X15+X14</f>
        <v>120</v>
      </c>
      <c r="Y16">
        <f t="shared" ref="Y16" si="181">Y15+Y14</f>
        <v>110</v>
      </c>
      <c r="Z16">
        <f t="shared" ref="Z16" si="182">Z15+Z14</f>
        <v>110</v>
      </c>
      <c r="AA16">
        <f t="shared" ref="AA16" si="183">AA15+AA14</f>
        <v>100</v>
      </c>
      <c r="AB16">
        <f t="shared" ref="AB16" si="184">AB15+AB14</f>
        <v>130</v>
      </c>
      <c r="AC16">
        <f t="shared" ref="AC16" si="185">AC15+AC14</f>
        <v>120</v>
      </c>
      <c r="AD16">
        <f t="shared" ref="AD16" si="186">AD15+AD14</f>
        <v>120</v>
      </c>
      <c r="AE16">
        <f t="shared" ref="AE16" si="187">AE15+AE14</f>
        <v>110</v>
      </c>
      <c r="AF16">
        <f t="shared" ref="AF16" si="188">AF15+AF14</f>
        <v>100</v>
      </c>
      <c r="AG16">
        <f t="shared" ref="AG16" si="189">AG15+AG14</f>
        <v>130</v>
      </c>
      <c r="AH16">
        <f t="shared" ref="AH16" si="190">AH15+AH14</f>
        <v>120</v>
      </c>
      <c r="AI16">
        <f t="shared" ref="AI16" si="191">AI15+AI14</f>
        <v>110</v>
      </c>
      <c r="AJ16">
        <f t="shared" ref="AJ16" si="192">AJ15+AJ14</f>
        <v>110</v>
      </c>
      <c r="AK16">
        <f t="shared" ref="AK16" si="193">AK15+AK14</f>
        <v>100</v>
      </c>
      <c r="AL16">
        <f t="shared" ref="AL16" si="194">AL15+AL14</f>
        <v>130</v>
      </c>
      <c r="AM16">
        <f t="shared" ref="AM16" si="195">AM15+AM14</f>
        <v>120</v>
      </c>
      <c r="AN16">
        <f t="shared" ref="AN16" si="196">AN15+AN14</f>
        <v>110</v>
      </c>
      <c r="AO16">
        <f t="shared" ref="AO16" si="197">AO15+AO14</f>
        <v>110</v>
      </c>
      <c r="AP16">
        <f t="shared" ref="AP16" si="198">AP15+AP14</f>
        <v>100</v>
      </c>
      <c r="AQ16">
        <f t="shared" ref="AQ16" si="199">AQ15+AQ14</f>
        <v>130</v>
      </c>
      <c r="AR16">
        <f t="shared" ref="AR16" si="200">AR15+AR14</f>
        <v>120</v>
      </c>
      <c r="AS16">
        <f t="shared" ref="AS16" si="201">AS15+AS14</f>
        <v>110</v>
      </c>
      <c r="AT16">
        <f t="shared" ref="AT16" si="202">AT15+AT14</f>
        <v>110</v>
      </c>
      <c r="AU16">
        <f t="shared" ref="AU16" si="203">AU15+AU14</f>
        <v>100</v>
      </c>
      <c r="AV16">
        <f t="shared" ref="AV16" si="204">AV15+AV14</f>
        <v>130</v>
      </c>
      <c r="AW16">
        <f t="shared" ref="AW16" si="205">AW15+AW14</f>
        <v>120</v>
      </c>
      <c r="AX16">
        <f t="shared" ref="AX16" si="206">AX15+AX14</f>
        <v>110</v>
      </c>
      <c r="AY16">
        <f t="shared" ref="AY16" si="207">AY15+AY14</f>
        <v>110</v>
      </c>
      <c r="AZ16">
        <f t="shared" ref="AZ16" si="208">AZ15+AZ14</f>
        <v>100</v>
      </c>
      <c r="BA16">
        <f t="shared" ref="BA16" si="209">BA15+BA14</f>
        <v>130</v>
      </c>
      <c r="BB16">
        <f t="shared" ref="BB16" si="210">BB15+BB14</f>
        <v>120</v>
      </c>
      <c r="BC16">
        <f t="shared" ref="BC16" si="211">BC15+BC14</f>
        <v>110</v>
      </c>
      <c r="BD16">
        <f t="shared" ref="BD16" si="212">BD15+BD14</f>
        <v>110</v>
      </c>
      <c r="BE16">
        <f t="shared" ref="BE16" si="213">BE15+BE14</f>
        <v>100</v>
      </c>
      <c r="BF16">
        <f t="shared" ref="BF16" si="214">BF15+BF14</f>
        <v>130</v>
      </c>
      <c r="BG16">
        <f t="shared" ref="BG16" si="215">BG15+BG14</f>
        <v>120</v>
      </c>
      <c r="BH16">
        <f t="shared" ref="BH16" si="216">BH15+BH14</f>
        <v>110</v>
      </c>
      <c r="BI16">
        <f t="shared" ref="BI16" si="217">BI15+BI14</f>
        <v>110</v>
      </c>
      <c r="BJ16">
        <f t="shared" ref="BJ16" si="218">BJ15+BJ14</f>
        <v>100</v>
      </c>
    </row>
    <row r="17" spans="11:62" x14ac:dyDescent="0.3">
      <c r="K17" t="s">
        <v>12</v>
      </c>
      <c r="M17">
        <f>IF(M16=100, 1, 0)</f>
        <v>1</v>
      </c>
      <c r="N17">
        <f>IF(N16=100, 1, 0)</f>
        <v>0</v>
      </c>
      <c r="O17">
        <f t="shared" ref="O17" si="219">IF(O16=100, 1, 0)</f>
        <v>0</v>
      </c>
      <c r="P17">
        <f t="shared" ref="P17" si="220">IF(P16=100, 1, 0)</f>
        <v>0</v>
      </c>
      <c r="Q17">
        <f t="shared" ref="Q17" si="221">IF(Q16=100, 1, 0)</f>
        <v>1</v>
      </c>
      <c r="R17">
        <f t="shared" ref="R17" si="222">IF(R16=100, 1, 0)</f>
        <v>0</v>
      </c>
      <c r="S17">
        <f t="shared" ref="S17" si="223">IF(S16=100, 1, 0)</f>
        <v>0</v>
      </c>
      <c r="T17">
        <f t="shared" ref="T17" si="224">IF(T16=100, 1, 0)</f>
        <v>0</v>
      </c>
      <c r="U17">
        <f t="shared" ref="U17" si="225">IF(U16=100, 1, 0)</f>
        <v>1</v>
      </c>
      <c r="V17">
        <f t="shared" ref="V17" si="226">IF(V16=100, 1, 0)</f>
        <v>0</v>
      </c>
      <c r="W17">
        <f t="shared" ref="W17" si="227">IF(W16=100, 1, 0)</f>
        <v>0</v>
      </c>
      <c r="X17">
        <f t="shared" ref="X17" si="228">IF(X16=100, 1, 0)</f>
        <v>0</v>
      </c>
      <c r="Y17">
        <f t="shared" ref="Y17" si="229">IF(Y16=100, 1, 0)</f>
        <v>0</v>
      </c>
      <c r="Z17">
        <f t="shared" ref="Z17" si="230">IF(Z16=100, 1, 0)</f>
        <v>0</v>
      </c>
      <c r="AA17">
        <f t="shared" ref="AA17" si="231">IF(AA16=100, 1, 0)</f>
        <v>1</v>
      </c>
      <c r="AB17">
        <f t="shared" ref="AB17" si="232">IF(AB16=100, 1, 0)</f>
        <v>0</v>
      </c>
      <c r="AC17">
        <f t="shared" ref="AC17" si="233">IF(AC16=100, 1, 0)</f>
        <v>0</v>
      </c>
      <c r="AD17">
        <f t="shared" ref="AD17" si="234">IF(AD16=100, 1, 0)</f>
        <v>0</v>
      </c>
      <c r="AE17">
        <f t="shared" ref="AE17" si="235">IF(AE16=100, 1, 0)</f>
        <v>0</v>
      </c>
      <c r="AF17">
        <f t="shared" ref="AF17" si="236">IF(AF16=100, 1, 0)</f>
        <v>1</v>
      </c>
      <c r="AG17">
        <f t="shared" ref="AG17" si="237">IF(AG16=100, 1, 0)</f>
        <v>0</v>
      </c>
      <c r="AH17">
        <f t="shared" ref="AH17" si="238">IF(AH16=100, 1, 0)</f>
        <v>0</v>
      </c>
      <c r="AI17">
        <f t="shared" ref="AI17" si="239">IF(AI16=100, 1, 0)</f>
        <v>0</v>
      </c>
      <c r="AJ17">
        <f t="shared" ref="AJ17" si="240">IF(AJ16=100, 1, 0)</f>
        <v>0</v>
      </c>
      <c r="AK17">
        <f t="shared" ref="AK17" si="241">IF(AK16=100, 1, 0)</f>
        <v>1</v>
      </c>
      <c r="AL17">
        <f t="shared" ref="AL17" si="242">IF(AL16=100, 1, 0)</f>
        <v>0</v>
      </c>
      <c r="AM17">
        <f t="shared" ref="AM17" si="243">IF(AM16=100, 1, 0)</f>
        <v>0</v>
      </c>
      <c r="AN17">
        <f t="shared" ref="AN17" si="244">IF(AN16=100, 1, 0)</f>
        <v>0</v>
      </c>
      <c r="AO17">
        <f t="shared" ref="AO17" si="245">IF(AO16=100, 1, 0)</f>
        <v>0</v>
      </c>
      <c r="AP17">
        <f t="shared" ref="AP17" si="246">IF(AP16=100, 1, 0)</f>
        <v>1</v>
      </c>
      <c r="AQ17">
        <f t="shared" ref="AQ17" si="247">IF(AQ16=100, 1, 0)</f>
        <v>0</v>
      </c>
      <c r="AR17">
        <f t="shared" ref="AR17" si="248">IF(AR16=100, 1, 0)</f>
        <v>0</v>
      </c>
      <c r="AS17">
        <f t="shared" ref="AS17" si="249">IF(AS16=100, 1, 0)</f>
        <v>0</v>
      </c>
      <c r="AT17">
        <f t="shared" ref="AT17" si="250">IF(AT16=100, 1, 0)</f>
        <v>0</v>
      </c>
      <c r="AU17">
        <f t="shared" ref="AU17" si="251">IF(AU16=100, 1, 0)</f>
        <v>1</v>
      </c>
      <c r="AV17">
        <f t="shared" ref="AV17" si="252">IF(AV16=100, 1, 0)</f>
        <v>0</v>
      </c>
      <c r="AW17">
        <f t="shared" ref="AW17" si="253">IF(AW16=100, 1, 0)</f>
        <v>0</v>
      </c>
      <c r="AX17">
        <f t="shared" ref="AX17" si="254">IF(AX16=100, 1, 0)</f>
        <v>0</v>
      </c>
      <c r="AY17">
        <f t="shared" ref="AY17" si="255">IF(AY16=100, 1, 0)</f>
        <v>0</v>
      </c>
      <c r="AZ17">
        <f t="shared" ref="AZ17" si="256">IF(AZ16=100, 1, 0)</f>
        <v>1</v>
      </c>
      <c r="BA17">
        <f t="shared" ref="BA17" si="257">IF(BA16=100, 1, 0)</f>
        <v>0</v>
      </c>
      <c r="BB17">
        <f t="shared" ref="BB17" si="258">IF(BB16=100, 1, 0)</f>
        <v>0</v>
      </c>
      <c r="BC17">
        <f t="shared" ref="BC17" si="259">IF(BC16=100, 1, 0)</f>
        <v>0</v>
      </c>
      <c r="BD17">
        <f t="shared" ref="BD17" si="260">IF(BD16=100, 1, 0)</f>
        <v>0</v>
      </c>
      <c r="BE17">
        <f t="shared" ref="BE17" si="261">IF(BE16=100, 1, 0)</f>
        <v>1</v>
      </c>
      <c r="BF17">
        <f t="shared" ref="BF17" si="262">IF(BF16=100, 1, 0)</f>
        <v>0</v>
      </c>
      <c r="BG17">
        <f t="shared" ref="BG17" si="263">IF(BG16=100, 1, 0)</f>
        <v>0</v>
      </c>
      <c r="BH17">
        <f t="shared" ref="BH17" si="264">IF(BH16=100, 1, 0)</f>
        <v>0</v>
      </c>
      <c r="BI17">
        <f t="shared" ref="BI17" si="265">IF(BI16=100, 1, 0)</f>
        <v>0</v>
      </c>
      <c r="BJ17">
        <f t="shared" ref="BJ17" si="266">IF(BJ16=100, 1, 0)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Tran Viet</dc:creator>
  <cp:lastModifiedBy>Thanh Tran Viet</cp:lastModifiedBy>
  <dcterms:created xsi:type="dcterms:W3CDTF">2025-01-24T19:25:07Z</dcterms:created>
  <dcterms:modified xsi:type="dcterms:W3CDTF">2025-01-24T20:22:35Z</dcterms:modified>
</cp:coreProperties>
</file>