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tai lieu\kiểm thử cơ bản\"/>
    </mc:Choice>
  </mc:AlternateContent>
  <xr:revisionPtr revIDLastSave="0" documentId="13_ncr:1_{614AB1E0-F489-42D8-B887-0B3310E5BFD6}" xr6:coauthVersionLast="47" xr6:coauthVersionMax="47" xr10:uidLastSave="{00000000-0000-0000-0000-000000000000}"/>
  <bookViews>
    <workbookView xWindow="-108" yWindow="-108" windowWidth="23256" windowHeight="12576" xr2:uid="{F5533537-7727-4494-838D-3CFFA1416995}"/>
  </bookViews>
  <sheets>
    <sheet name="tesst plan" sheetId="5" r:id="rId1"/>
    <sheet name="test case" sheetId="2" r:id="rId2"/>
    <sheet name="test report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C13" i="4" s="1"/>
  <c r="B12" i="4"/>
  <c r="C12" i="4" s="1"/>
</calcChain>
</file>

<file path=xl/sharedStrings.xml><?xml version="1.0" encoding="utf-8"?>
<sst xmlns="http://schemas.openxmlformats.org/spreadsheetml/2006/main" count="226" uniqueCount="96">
  <si>
    <t>NHÂN SỰ</t>
  </si>
  <si>
    <t>STT</t>
  </si>
  <si>
    <t>Nhân sự</t>
  </si>
  <si>
    <t>Vai trò</t>
  </si>
  <si>
    <t>Trách nhiệm</t>
  </si>
  <si>
    <t>Test Leader</t>
  </si>
  <si>
    <t>Quản lý, kiểm soát, giám sát</t>
  </si>
  <si>
    <t>Tester</t>
  </si>
  <si>
    <t>Testing</t>
  </si>
  <si>
    <t>Tasks</t>
  </si>
  <si>
    <t>Ngày bắt đầu</t>
  </si>
  <si>
    <t>Ngày kết thúc</t>
  </si>
  <si>
    <t>Giờ làm việc</t>
  </si>
  <si>
    <t>% hoàn thành</t>
  </si>
  <si>
    <t>Ghi chú</t>
  </si>
  <si>
    <t>Lập Test Plan</t>
  </si>
  <si>
    <t>Lập Test Case</t>
  </si>
  <si>
    <t>BT1</t>
  </si>
  <si>
    <t>BT2</t>
  </si>
  <si>
    <t>BT3</t>
  </si>
  <si>
    <t>BT5</t>
  </si>
  <si>
    <t>Thực thi Test Case</t>
  </si>
  <si>
    <t>Report</t>
  </si>
  <si>
    <t>Võ Thanh Tùng</t>
  </si>
  <si>
    <t>Testcase ID</t>
  </si>
  <si>
    <t>Test Designed by</t>
  </si>
  <si>
    <t>Date</t>
  </si>
  <si>
    <t>Test Executed by</t>
  </si>
  <si>
    <t>Testcase Description</t>
  </si>
  <si>
    <t>Test Data</t>
  </si>
  <si>
    <t>Test Step</t>
  </si>
  <si>
    <t>Expected Results</t>
  </si>
  <si>
    <t>Real Resusts</t>
  </si>
  <si>
    <t>Test Results</t>
  </si>
  <si>
    <t>80% đến 90%</t>
  </si>
  <si>
    <t>Trả về</t>
  </si>
  <si>
    <t>Test lại</t>
  </si>
  <si>
    <t>pass</t>
  </si>
  <si>
    <t>faill</t>
  </si>
  <si>
    <t>Pass Percentage</t>
  </si>
  <si>
    <t>&lt; 80%</t>
  </si>
  <si>
    <t>Results</t>
  </si>
  <si>
    <t>Chức năng đạt</t>
  </si>
  <si>
    <t>Functions</t>
  </si>
  <si>
    <t>Test Pass</t>
  </si>
  <si>
    <t>Test Fail</t>
  </si>
  <si>
    <t>Total</t>
  </si>
  <si>
    <t>15 phút</t>
  </si>
  <si>
    <t>30 phút</t>
  </si>
  <si>
    <t>&gt; 90% và &lt;= 95%</t>
  </si>
  <si>
    <t>BT5: Áp dụng voutche</t>
  </si>
  <si>
    <t>BT5 - 01</t>
  </si>
  <si>
    <t>15/06/2024</t>
  </si>
  <si>
    <t>Chọn loại Khách hàng và nhập tiền đê ap dụng vouche</t>
  </si>
  <si>
    <t>Khách hạng: Bình dân
số tiền đặt : $100</t>
  </si>
  <si>
    <t>!. Chọn loại khách hàng: Bình dân 
2. nhập số tiền đặt: $100
3. enterr</t>
  </si>
  <si>
    <t>Áp dụng vourche</t>
  </si>
  <si>
    <t>Khách hạng: Bình dân
số tiền đặt : $300</t>
  </si>
  <si>
    <t>!. Chọn loại khách hàng: Bình dân 
2. nhập số tiền đặt: $300
3. enterr</t>
  </si>
  <si>
    <t>Không Áp dụng vourche</t>
  </si>
  <si>
    <t>Khách hạng: Bình dân
số tiền đặt : $700</t>
  </si>
  <si>
    <t>!. Chọn loại khách hàng: Bình dân 
2. nhập số tiền đặt: $700
3. enterr</t>
  </si>
  <si>
    <t>Khách hạng: Đặc biệt
số tiền đặt : $100</t>
  </si>
  <si>
    <t>!. Chọn loại khách hàng: Đặc biệt
2. nhập số tiền đặt: $100
3. enterr</t>
  </si>
  <si>
    <t>Khách hạng: Vip
số tiền đặt : $100</t>
  </si>
  <si>
    <t>!. Chọn loại khách hàng: Vip
2. nhập số tiền đặt: $100
3. enterr</t>
  </si>
  <si>
    <t>Khách hạng: Đặc biệt
số tiền đặt : $300</t>
  </si>
  <si>
    <t>Khách hạng: Đặc biệt
số tiền đặt : $700</t>
  </si>
  <si>
    <t>!. Chọn loại khách hàng: Đặc biệt
2. nhập số tiền đặt: $700
3. enterr</t>
  </si>
  <si>
    <t xml:space="preserve">!. Chọn loại khách hàng: Đặc biệt
2. nhập số tiền đặt: $300
3. enterr </t>
  </si>
  <si>
    <t>!. Chọn loại khách hàng: Vip
2. nhập số tiền đặt: $300
3. enterr</t>
  </si>
  <si>
    <t>!. Chọn loại khách hàng: Vip
2. nhập số tiền đặt: $700
3. enterr</t>
  </si>
  <si>
    <t>Khách hạng: Vip
số tiền đặt : $700</t>
  </si>
  <si>
    <t>Khách hạng: Vip
số tiền đặt : $300</t>
  </si>
  <si>
    <t>BT5 - 02</t>
  </si>
  <si>
    <t>BT5 - 03</t>
  </si>
  <si>
    <t>BT5 - 04</t>
  </si>
  <si>
    <t>BT5 - 05</t>
  </si>
  <si>
    <t>BT5 - 06</t>
  </si>
  <si>
    <t>BT5 - 07</t>
  </si>
  <si>
    <t>BT5 - 08</t>
  </si>
  <si>
    <t>BT5 - 09</t>
  </si>
  <si>
    <t>BT3:Bao hiểm xe hơii</t>
  </si>
  <si>
    <t>BT3 - 01</t>
  </si>
  <si>
    <t>Kiêm tra số lit xăng và nơi ở để áp dụng baỏ hiểm</t>
  </si>
  <si>
    <t>Bao hiêm re</t>
  </si>
  <si>
    <t>Bao hiêm Executive</t>
  </si>
  <si>
    <t>só lượng lit:0.7 lít
sống ơ ABC</t>
  </si>
  <si>
    <t>1. Nhập số lit = 0.7 lít
2. bấm vào  check có sống ở ABC
3..enter</t>
  </si>
  <si>
    <t>só lượng lit 1.5 lít
 không sống ơ ABC</t>
  </si>
  <si>
    <t>1. Nhập số lit = 1.5 lít
2. Không bấm vào  check có sống ở ABC
3..enter</t>
  </si>
  <si>
    <t>Không có  bao hiêm</t>
  </si>
  <si>
    <t>1. Nhập số lit = 0.5 lít
2. Không bấm vào sống ơ ABC
2..enter</t>
  </si>
  <si>
    <t>1. Nhập số lit = 2.5 lít
3. không bấm  vào sống ABC
2..enter</t>
  </si>
  <si>
    <t>só lượng lit:2,5 lít
không sông ở ABC</t>
  </si>
  <si>
    <t>só lượng lit:0,5 lít
không vào sống ở 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</si>
</sst>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02124"/>
      <name val="Times New Roman"/>
      <family val="1"/>
    </font>
    <font>
      <sz val="11"/>
      <color theme="1"/>
      <name val=" time new"/>
    </font>
    <font>
      <b/>
      <sz val="11"/>
      <color theme="1"/>
      <name val=" time new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left" vertical="center" wrapText="1"/>
    </xf>
    <xf numFmtId="9" fontId="4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PT\tai%20lieu\ki&#7875;m%20th&#7917;%20c&#417;%20b&#7843;n\ASM2%20-%20PS27852%20V&#245;%20Thanh%20T&#249;ng.xlsx" TargetMode="External"/><Relationship Id="rId1" Type="http://schemas.openxmlformats.org/officeDocument/2006/relationships/externalLinkPath" Target="ASM2%20-%20PS27852%20V&#245;%20Thanh%20T&#249;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plan"/>
      <sheetName val="test case"/>
      <sheetName val="test report"/>
    </sheetNames>
    <sheetDataSet>
      <sheetData sheetId="0" refreshError="1"/>
      <sheetData sheetId="1" refreshError="1"/>
      <sheetData sheetId="2">
        <row r="1">
          <cell r="B1" t="str">
            <v>Test Pass</v>
          </cell>
          <cell r="C1" t="str">
            <v>Test Fail</v>
          </cell>
          <cell r="D1" t="str">
            <v>Total</v>
          </cell>
        </row>
        <row r="2">
          <cell r="A2" t="str">
            <v>BT1</v>
          </cell>
          <cell r="B2">
            <v>10</v>
          </cell>
          <cell r="C2">
            <v>1</v>
          </cell>
          <cell r="D2">
            <v>11</v>
          </cell>
        </row>
        <row r="3">
          <cell r="A3" t="str">
            <v>BT2</v>
          </cell>
          <cell r="B3">
            <v>3</v>
          </cell>
          <cell r="C3">
            <v>1</v>
          </cell>
          <cell r="D3">
            <v>4</v>
          </cell>
        </row>
        <row r="4">
          <cell r="A4" t="str">
            <v>BT3</v>
          </cell>
          <cell r="B4">
            <v>3</v>
          </cell>
          <cell r="C4">
            <v>1</v>
          </cell>
          <cell r="D4">
            <v>4</v>
          </cell>
        </row>
        <row r="5">
          <cell r="A5" t="str">
            <v>BT4</v>
          </cell>
          <cell r="B5">
            <v>4</v>
          </cell>
          <cell r="C5">
            <v>1</v>
          </cell>
          <cell r="D5">
            <v>5</v>
          </cell>
        </row>
        <row r="6">
          <cell r="A6" t="str">
            <v>BT5</v>
          </cell>
          <cell r="B6">
            <v>6</v>
          </cell>
          <cell r="C6">
            <v>3</v>
          </cell>
          <cell r="D6">
            <v>9</v>
          </cell>
        </row>
        <row r="12">
          <cell r="A12" t="str">
            <v>BT1</v>
          </cell>
          <cell r="B12">
            <v>0.90909090909090906</v>
          </cell>
        </row>
        <row r="13">
          <cell r="A13" t="str">
            <v>BT2</v>
          </cell>
          <cell r="B13">
            <v>0.75</v>
          </cell>
        </row>
        <row r="14">
          <cell r="A14" t="str">
            <v>BT3</v>
          </cell>
          <cell r="B14">
            <v>0.75</v>
          </cell>
        </row>
        <row r="15">
          <cell r="A15" t="str">
            <v>BT4</v>
          </cell>
          <cell r="B15">
            <v>0.8</v>
          </cell>
        </row>
        <row r="16">
          <cell r="A16" t="str">
            <v>BT5</v>
          </cell>
          <cell r="B16">
            <v>0.66666666666666663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7CAF-D4EB-431B-8405-055C3F128172}">
  <dimension ref="A1:H20"/>
  <sheetViews>
    <sheetView tabSelected="1" topLeftCell="A4" workbookViewId="0">
      <selection activeCell="F21" sqref="F21"/>
    </sheetView>
  </sheetViews>
  <sheetFormatPr defaultRowHeight="13.8"/>
  <cols>
    <col min="1" max="1" width="5" style="11" bestFit="1" customWidth="1"/>
    <col min="2" max="2" width="16.6640625" style="11" bestFit="1" customWidth="1"/>
    <col min="3" max="3" width="14.21875" style="11" bestFit="1" customWidth="1"/>
    <col min="4" max="4" width="27.6640625" style="11" bestFit="1" customWidth="1"/>
    <col min="5" max="5" width="13.21875" style="11" bestFit="1" customWidth="1"/>
    <col min="6" max="6" width="12.21875" style="11" bestFit="1" customWidth="1"/>
    <col min="7" max="7" width="13.5546875" style="11" bestFit="1" customWidth="1"/>
    <col min="8" max="8" width="8" style="11" bestFit="1" customWidth="1"/>
    <col min="9" max="16384" width="8.88671875" style="11"/>
  </cols>
  <sheetData>
    <row r="1" spans="1:8">
      <c r="A1" s="19" t="s">
        <v>0</v>
      </c>
      <c r="B1" s="19"/>
      <c r="C1" s="19"/>
      <c r="D1" s="19"/>
    </row>
    <row r="2" spans="1:8">
      <c r="A2" s="12" t="s">
        <v>1</v>
      </c>
      <c r="B2" s="12" t="s">
        <v>2</v>
      </c>
      <c r="C2" s="12" t="s">
        <v>3</v>
      </c>
      <c r="D2" s="12" t="s">
        <v>4</v>
      </c>
    </row>
    <row r="3" spans="1:8">
      <c r="A3" s="13">
        <v>1</v>
      </c>
      <c r="B3" s="13" t="s">
        <v>23</v>
      </c>
      <c r="C3" s="13" t="s">
        <v>5</v>
      </c>
      <c r="D3" s="13" t="s">
        <v>6</v>
      </c>
    </row>
    <row r="4" spans="1:8">
      <c r="A4" s="13">
        <v>2</v>
      </c>
      <c r="B4" s="13" t="s">
        <v>23</v>
      </c>
      <c r="C4" s="13" t="s">
        <v>7</v>
      </c>
      <c r="D4" s="13" t="s">
        <v>8</v>
      </c>
    </row>
    <row r="6" spans="1:8">
      <c r="A6" s="14" t="s">
        <v>1</v>
      </c>
      <c r="B6" s="14" t="s">
        <v>9</v>
      </c>
      <c r="C6" s="14" t="s">
        <v>2</v>
      </c>
      <c r="D6" s="14" t="s">
        <v>10</v>
      </c>
      <c r="E6" s="14" t="s">
        <v>11</v>
      </c>
      <c r="F6" s="14" t="s">
        <v>12</v>
      </c>
      <c r="G6" s="14" t="s">
        <v>13</v>
      </c>
      <c r="H6" s="14" t="s">
        <v>14</v>
      </c>
    </row>
    <row r="7" spans="1:8" ht="16.8">
      <c r="A7" s="15">
        <v>1</v>
      </c>
      <c r="B7" s="15" t="s">
        <v>15</v>
      </c>
      <c r="C7" s="15" t="s">
        <v>23</v>
      </c>
      <c r="D7" s="16" t="s">
        <v>52</v>
      </c>
      <c r="E7" s="16" t="s">
        <v>52</v>
      </c>
      <c r="F7" s="9" t="s">
        <v>47</v>
      </c>
      <c r="G7" s="17">
        <v>1</v>
      </c>
      <c r="H7" s="15"/>
    </row>
    <row r="8" spans="1:8">
      <c r="A8" s="15">
        <v>2</v>
      </c>
      <c r="B8" s="15" t="s">
        <v>16</v>
      </c>
      <c r="C8" s="15"/>
      <c r="D8" s="16"/>
      <c r="E8" s="16"/>
      <c r="F8" s="15"/>
      <c r="G8" s="17"/>
      <c r="H8" s="15"/>
    </row>
    <row r="9" spans="1:8" ht="16.8">
      <c r="A9" s="15"/>
      <c r="B9" s="15" t="s">
        <v>17</v>
      </c>
      <c r="C9" s="15" t="s">
        <v>23</v>
      </c>
      <c r="D9" s="16" t="s">
        <v>52</v>
      </c>
      <c r="E9" s="16" t="s">
        <v>52</v>
      </c>
      <c r="F9" s="9" t="s">
        <v>47</v>
      </c>
      <c r="G9" s="17">
        <v>1</v>
      </c>
      <c r="H9" s="15"/>
    </row>
    <row r="10" spans="1:8" ht="16.8">
      <c r="A10" s="15"/>
      <c r="B10" s="15" t="s">
        <v>19</v>
      </c>
      <c r="C10" s="15" t="s">
        <v>23</v>
      </c>
      <c r="D10" s="16" t="s">
        <v>52</v>
      </c>
      <c r="E10" s="16" t="s">
        <v>52</v>
      </c>
      <c r="F10" s="9" t="s">
        <v>47</v>
      </c>
      <c r="G10" s="17">
        <v>1</v>
      </c>
      <c r="H10" s="15"/>
    </row>
    <row r="11" spans="1:8" ht="16.8">
      <c r="A11" s="15"/>
      <c r="B11" s="15"/>
      <c r="C11" s="15"/>
      <c r="D11" s="16"/>
      <c r="E11" s="16"/>
      <c r="F11" s="9"/>
      <c r="G11" s="17"/>
      <c r="H11" s="15"/>
    </row>
    <row r="12" spans="1:8" ht="16.8">
      <c r="A12" s="15"/>
      <c r="B12" s="15"/>
      <c r="C12" s="15"/>
      <c r="D12" s="16"/>
      <c r="E12" s="16"/>
      <c r="F12" s="9"/>
      <c r="G12" s="17"/>
      <c r="H12" s="15"/>
    </row>
    <row r="13" spans="1:8" ht="16.8">
      <c r="A13" s="15"/>
      <c r="B13" s="15"/>
      <c r="C13" s="15"/>
      <c r="D13" s="16"/>
      <c r="E13" s="16"/>
      <c r="F13" s="9"/>
      <c r="G13" s="17"/>
      <c r="H13" s="15"/>
    </row>
    <row r="14" spans="1:8">
      <c r="A14" s="15">
        <v>3</v>
      </c>
      <c r="B14" s="15" t="s">
        <v>21</v>
      </c>
      <c r="C14" s="15"/>
      <c r="D14" s="16"/>
      <c r="E14" s="16"/>
      <c r="F14" s="15"/>
      <c r="G14" s="17"/>
      <c r="H14" s="15"/>
    </row>
    <row r="15" spans="1:8" ht="16.8">
      <c r="A15" s="15"/>
      <c r="B15" s="15" t="s">
        <v>17</v>
      </c>
      <c r="C15" s="15" t="s">
        <v>23</v>
      </c>
      <c r="D15" s="16" t="s">
        <v>52</v>
      </c>
      <c r="E15" s="16" t="s">
        <v>52</v>
      </c>
      <c r="F15" s="9" t="s">
        <v>47</v>
      </c>
      <c r="G15" s="17">
        <v>1</v>
      </c>
      <c r="H15" s="15"/>
    </row>
    <row r="16" spans="1:8" ht="16.8">
      <c r="A16" s="15"/>
      <c r="B16" s="15" t="s">
        <v>19</v>
      </c>
      <c r="C16" s="15" t="s">
        <v>23</v>
      </c>
      <c r="D16" s="16" t="s">
        <v>52</v>
      </c>
      <c r="E16" s="16" t="s">
        <v>52</v>
      </c>
      <c r="F16" s="9" t="s">
        <v>47</v>
      </c>
      <c r="G16" s="17">
        <v>1</v>
      </c>
      <c r="H16" s="15"/>
    </row>
    <row r="17" spans="1:8" ht="16.8">
      <c r="A17" s="15"/>
      <c r="B17" s="15"/>
      <c r="C17" s="15"/>
      <c r="D17" s="16"/>
      <c r="E17" s="16"/>
      <c r="F17" s="10"/>
      <c r="G17" s="17"/>
      <c r="H17" s="15"/>
    </row>
    <row r="18" spans="1:8" ht="16.8">
      <c r="A18" s="15"/>
      <c r="B18" s="15"/>
      <c r="C18" s="15"/>
      <c r="D18" s="16"/>
      <c r="E18" s="16"/>
      <c r="F18" s="9"/>
      <c r="G18" s="17"/>
      <c r="H18" s="15"/>
    </row>
    <row r="19" spans="1:8" ht="16.8">
      <c r="A19" s="15"/>
      <c r="B19" s="15"/>
      <c r="C19" s="15"/>
      <c r="D19" s="16"/>
      <c r="E19" s="16"/>
      <c r="F19" s="9"/>
      <c r="G19" s="17"/>
      <c r="H19" s="15"/>
    </row>
    <row r="20" spans="1:8" ht="16.8">
      <c r="A20" s="15">
        <v>4</v>
      </c>
      <c r="B20" s="15" t="s">
        <v>22</v>
      </c>
      <c r="C20" s="15" t="s">
        <v>23</v>
      </c>
      <c r="D20" s="16" t="s">
        <v>52</v>
      </c>
      <c r="E20" s="16" t="s">
        <v>52</v>
      </c>
      <c r="F20" s="9" t="s">
        <v>48</v>
      </c>
      <c r="G20" s="17">
        <v>1</v>
      </c>
      <c r="H20" s="15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A776-E500-4A90-AA17-8A155C07A835}">
  <dimension ref="A1:K39"/>
  <sheetViews>
    <sheetView topLeftCell="C8" zoomScale="115" zoomScaleNormal="115" workbookViewId="0">
      <selection activeCell="G6" sqref="G6"/>
    </sheetView>
  </sheetViews>
  <sheetFormatPr defaultRowHeight="14.4"/>
  <cols>
    <col min="1" max="1" width="10.33203125" bestFit="1" customWidth="1"/>
    <col min="2" max="2" width="27" customWidth="1"/>
    <col min="3" max="3" width="19.6640625" customWidth="1"/>
    <col min="4" max="4" width="28.44140625" customWidth="1"/>
    <col min="5" max="5" width="20.44140625" customWidth="1"/>
    <col min="6" max="6" width="18.77734375" bestFit="1" customWidth="1"/>
    <col min="7" max="7" width="27.109375" customWidth="1"/>
    <col min="8" max="8" width="29.5546875" customWidth="1"/>
    <col min="9" max="9" width="21.88671875" customWidth="1"/>
    <col min="10" max="10" width="21.33203125" customWidth="1"/>
    <col min="11" max="11" width="8.33203125" bestFit="1" customWidth="1"/>
  </cols>
  <sheetData>
    <row r="1" spans="1:11" ht="27.6">
      <c r="A1" s="7" t="s">
        <v>24</v>
      </c>
      <c r="B1" s="7" t="s">
        <v>25</v>
      </c>
      <c r="C1" s="7" t="s">
        <v>26</v>
      </c>
      <c r="D1" s="7" t="s">
        <v>27</v>
      </c>
      <c r="E1" s="7" t="s">
        <v>26</v>
      </c>
      <c r="F1" s="8" t="s">
        <v>28</v>
      </c>
      <c r="G1" s="8" t="s">
        <v>29</v>
      </c>
      <c r="H1" s="7" t="s">
        <v>30</v>
      </c>
      <c r="I1" s="7" t="s">
        <v>31</v>
      </c>
      <c r="J1" s="7" t="s">
        <v>32</v>
      </c>
      <c r="K1" s="8" t="s">
        <v>33</v>
      </c>
    </row>
    <row r="2" spans="1:11">
      <c r="A2" s="20" t="s">
        <v>50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61.8" customHeight="1">
      <c r="A3" s="6" t="s">
        <v>51</v>
      </c>
      <c r="B3" s="6" t="s">
        <v>23</v>
      </c>
      <c r="C3" s="18" t="s">
        <v>52</v>
      </c>
      <c r="D3" s="6" t="s">
        <v>23</v>
      </c>
      <c r="E3" s="18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 t="s">
        <v>56</v>
      </c>
      <c r="K3" s="6" t="s">
        <v>37</v>
      </c>
    </row>
    <row r="4" spans="1:11" ht="41.4">
      <c r="A4" s="6" t="s">
        <v>74</v>
      </c>
      <c r="B4" s="6" t="s">
        <v>23</v>
      </c>
      <c r="C4" s="18" t="s">
        <v>52</v>
      </c>
      <c r="D4" s="6" t="s">
        <v>23</v>
      </c>
      <c r="E4" s="18" t="s">
        <v>52</v>
      </c>
      <c r="F4" s="6" t="s">
        <v>53</v>
      </c>
      <c r="G4" s="6" t="s">
        <v>57</v>
      </c>
      <c r="H4" s="6" t="s">
        <v>58</v>
      </c>
      <c r="I4" s="6" t="s">
        <v>59</v>
      </c>
      <c r="J4" s="6" t="s">
        <v>59</v>
      </c>
      <c r="K4" s="6" t="s">
        <v>37</v>
      </c>
    </row>
    <row r="5" spans="1:11" ht="41.4">
      <c r="A5" s="6" t="s">
        <v>75</v>
      </c>
      <c r="B5" s="6" t="s">
        <v>23</v>
      </c>
      <c r="C5" s="18" t="s">
        <v>52</v>
      </c>
      <c r="D5" s="6" t="s">
        <v>23</v>
      </c>
      <c r="E5" s="18" t="s">
        <v>52</v>
      </c>
      <c r="F5" s="6" t="s">
        <v>53</v>
      </c>
      <c r="G5" s="6" t="s">
        <v>60</v>
      </c>
      <c r="H5" s="6" t="s">
        <v>61</v>
      </c>
      <c r="I5" s="6" t="s">
        <v>56</v>
      </c>
      <c r="J5" s="6" t="s">
        <v>59</v>
      </c>
      <c r="K5" s="6" t="s">
        <v>38</v>
      </c>
    </row>
    <row r="6" spans="1:11" ht="41.4">
      <c r="A6" s="6" t="s">
        <v>76</v>
      </c>
      <c r="B6" s="6" t="s">
        <v>23</v>
      </c>
      <c r="C6" s="18" t="s">
        <v>52</v>
      </c>
      <c r="D6" s="6" t="s">
        <v>23</v>
      </c>
      <c r="E6" s="18" t="s">
        <v>52</v>
      </c>
      <c r="F6" s="6" t="s">
        <v>53</v>
      </c>
      <c r="G6" s="6" t="s">
        <v>62</v>
      </c>
      <c r="H6" s="6" t="s">
        <v>63</v>
      </c>
      <c r="I6" s="6" t="s">
        <v>56</v>
      </c>
      <c r="J6" s="6" t="s">
        <v>56</v>
      </c>
      <c r="K6" s="6" t="s">
        <v>37</v>
      </c>
    </row>
    <row r="7" spans="1:11" ht="41.4">
      <c r="A7" s="6" t="s">
        <v>77</v>
      </c>
      <c r="B7" s="6" t="s">
        <v>23</v>
      </c>
      <c r="C7" s="18" t="s">
        <v>52</v>
      </c>
      <c r="D7" s="6" t="s">
        <v>23</v>
      </c>
      <c r="E7" s="18" t="s">
        <v>52</v>
      </c>
      <c r="F7" s="6" t="s">
        <v>53</v>
      </c>
      <c r="G7" s="6" t="s">
        <v>66</v>
      </c>
      <c r="H7" s="6" t="s">
        <v>69</v>
      </c>
      <c r="I7" s="6" t="s">
        <v>56</v>
      </c>
      <c r="J7" s="6" t="s">
        <v>56</v>
      </c>
      <c r="K7" s="6" t="s">
        <v>37</v>
      </c>
    </row>
    <row r="8" spans="1:11" ht="41.4">
      <c r="A8" s="6" t="s">
        <v>78</v>
      </c>
      <c r="B8" s="6" t="s">
        <v>23</v>
      </c>
      <c r="C8" s="18" t="s">
        <v>52</v>
      </c>
      <c r="D8" s="6" t="s">
        <v>23</v>
      </c>
      <c r="E8" s="18" t="s">
        <v>52</v>
      </c>
      <c r="F8" s="6" t="s">
        <v>53</v>
      </c>
      <c r="G8" s="6" t="s">
        <v>67</v>
      </c>
      <c r="H8" s="6" t="s">
        <v>68</v>
      </c>
      <c r="I8" s="6" t="s">
        <v>59</v>
      </c>
      <c r="J8" s="6" t="s">
        <v>56</v>
      </c>
      <c r="K8" s="6" t="s">
        <v>38</v>
      </c>
    </row>
    <row r="9" spans="1:11" ht="41.4">
      <c r="A9" s="6" t="s">
        <v>79</v>
      </c>
      <c r="B9" s="6" t="s">
        <v>23</v>
      </c>
      <c r="C9" s="18" t="s">
        <v>52</v>
      </c>
      <c r="D9" s="6" t="s">
        <v>23</v>
      </c>
      <c r="E9" s="18" t="s">
        <v>52</v>
      </c>
      <c r="F9" s="6" t="s">
        <v>53</v>
      </c>
      <c r="G9" s="6" t="s">
        <v>64</v>
      </c>
      <c r="H9" s="6" t="s">
        <v>65</v>
      </c>
      <c r="I9" s="6" t="s">
        <v>59</v>
      </c>
      <c r="J9" s="6" t="s">
        <v>59</v>
      </c>
      <c r="K9" s="6" t="s">
        <v>37</v>
      </c>
    </row>
    <row r="10" spans="1:11" ht="41.4">
      <c r="A10" s="6" t="s">
        <v>80</v>
      </c>
      <c r="B10" s="6" t="s">
        <v>23</v>
      </c>
      <c r="C10" s="18" t="s">
        <v>52</v>
      </c>
      <c r="D10" s="6" t="s">
        <v>23</v>
      </c>
      <c r="E10" s="18" t="s">
        <v>52</v>
      </c>
      <c r="F10" s="6" t="s">
        <v>53</v>
      </c>
      <c r="G10" s="6" t="s">
        <v>73</v>
      </c>
      <c r="H10" s="6" t="s">
        <v>70</v>
      </c>
      <c r="I10" s="6" t="s">
        <v>56</v>
      </c>
      <c r="J10" s="6" t="s">
        <v>56</v>
      </c>
      <c r="K10" s="6" t="s">
        <v>37</v>
      </c>
    </row>
    <row r="11" spans="1:11" ht="41.4">
      <c r="A11" s="6" t="s">
        <v>81</v>
      </c>
      <c r="B11" s="6" t="s">
        <v>23</v>
      </c>
      <c r="C11" s="18" t="s">
        <v>52</v>
      </c>
      <c r="D11" s="6" t="s">
        <v>23</v>
      </c>
      <c r="E11" s="18" t="s">
        <v>52</v>
      </c>
      <c r="F11" s="6" t="s">
        <v>53</v>
      </c>
      <c r="G11" s="6" t="s">
        <v>72</v>
      </c>
      <c r="H11" s="6" t="s">
        <v>71</v>
      </c>
      <c r="I11" s="6" t="s">
        <v>56</v>
      </c>
      <c r="J11" s="6" t="s">
        <v>59</v>
      </c>
      <c r="K11" s="6" t="s">
        <v>38</v>
      </c>
    </row>
    <row r="12" spans="1:11">
      <c r="A12" s="20" t="s">
        <v>82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41.4">
      <c r="A13" s="6" t="s">
        <v>83</v>
      </c>
      <c r="B13" s="6" t="s">
        <v>23</v>
      </c>
      <c r="C13" s="18" t="s">
        <v>52</v>
      </c>
      <c r="D13" s="6" t="s">
        <v>23</v>
      </c>
      <c r="E13" s="18" t="s">
        <v>52</v>
      </c>
      <c r="F13" s="6" t="s">
        <v>84</v>
      </c>
      <c r="G13" s="6" t="s">
        <v>95</v>
      </c>
      <c r="H13" s="6" t="s">
        <v>92</v>
      </c>
      <c r="I13" s="6" t="s">
        <v>85</v>
      </c>
      <c r="J13" s="6" t="s">
        <v>85</v>
      </c>
      <c r="K13" s="6" t="s">
        <v>37</v>
      </c>
    </row>
    <row r="14" spans="1:11" ht="41.4">
      <c r="A14" s="6" t="s">
        <v>83</v>
      </c>
      <c r="B14" s="6" t="s">
        <v>23</v>
      </c>
      <c r="C14" s="18" t="s">
        <v>52</v>
      </c>
      <c r="D14" s="6" t="s">
        <v>23</v>
      </c>
      <c r="E14" s="18" t="s">
        <v>52</v>
      </c>
      <c r="F14" s="6" t="s">
        <v>84</v>
      </c>
      <c r="G14" s="6" t="s">
        <v>94</v>
      </c>
      <c r="H14" s="6" t="s">
        <v>93</v>
      </c>
      <c r="I14" s="6" t="s">
        <v>86</v>
      </c>
      <c r="J14" s="6" t="s">
        <v>86</v>
      </c>
      <c r="K14" s="6" t="s">
        <v>37</v>
      </c>
    </row>
    <row r="15" spans="1:11" ht="41.4">
      <c r="A15" s="6" t="s">
        <v>83</v>
      </c>
      <c r="B15" s="6" t="s">
        <v>23</v>
      </c>
      <c r="C15" s="18" t="s">
        <v>52</v>
      </c>
      <c r="D15" s="6" t="s">
        <v>23</v>
      </c>
      <c r="E15" s="18" t="s">
        <v>52</v>
      </c>
      <c r="F15" s="6" t="s">
        <v>84</v>
      </c>
      <c r="G15" s="6" t="s">
        <v>87</v>
      </c>
      <c r="H15" s="6" t="s">
        <v>88</v>
      </c>
      <c r="I15" s="6" t="s">
        <v>85</v>
      </c>
      <c r="J15" s="6" t="s">
        <v>86</v>
      </c>
      <c r="K15" s="6" t="s">
        <v>38</v>
      </c>
    </row>
    <row r="16" spans="1:11" ht="55.2">
      <c r="A16" s="6" t="s">
        <v>83</v>
      </c>
      <c r="B16" s="6" t="s">
        <v>23</v>
      </c>
      <c r="C16" s="18" t="s">
        <v>52</v>
      </c>
      <c r="D16" s="6" t="s">
        <v>23</v>
      </c>
      <c r="E16" s="18" t="s">
        <v>52</v>
      </c>
      <c r="F16" s="6" t="s">
        <v>84</v>
      </c>
      <c r="G16" s="6" t="s">
        <v>89</v>
      </c>
      <c r="H16" s="6" t="s">
        <v>90</v>
      </c>
      <c r="I16" s="6" t="s">
        <v>91</v>
      </c>
      <c r="J16" s="6" t="s">
        <v>91</v>
      </c>
      <c r="K16" s="6" t="s">
        <v>37</v>
      </c>
    </row>
    <row r="39" ht="82.8"/>
  </sheetData>
  <mergeCells count="2">
    <mergeCell ref="A12:K12"/>
    <mergeCell ref="A2:K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C7DD-D873-44FA-8173-636A4CCFF40D}">
  <dimension ref="A1:D16"/>
  <sheetViews>
    <sheetView zoomScale="175" zoomScaleNormal="175" workbookViewId="0">
      <selection activeCell="D9" sqref="D9"/>
    </sheetView>
  </sheetViews>
  <sheetFormatPr defaultRowHeight="14.4"/>
  <cols>
    <col min="1" max="2" width="14.6640625" bestFit="1" customWidth="1"/>
    <col min="3" max="3" width="13.88671875" customWidth="1"/>
    <col min="4" max="4" width="14.77734375" bestFit="1" customWidth="1"/>
  </cols>
  <sheetData>
    <row r="1" spans="1:4">
      <c r="A1" s="1" t="s">
        <v>43</v>
      </c>
      <c r="B1" s="1" t="s">
        <v>44</v>
      </c>
      <c r="C1" s="1" t="s">
        <v>45</v>
      </c>
      <c r="D1" s="1" t="s">
        <v>46</v>
      </c>
    </row>
    <row r="2" spans="1:4">
      <c r="A2" s="2" t="s">
        <v>20</v>
      </c>
      <c r="B2" s="2">
        <v>6</v>
      </c>
      <c r="C2" s="2">
        <v>3</v>
      </c>
      <c r="D2" s="2">
        <v>9</v>
      </c>
    </row>
    <row r="3" spans="1:4">
      <c r="A3" s="2" t="s">
        <v>19</v>
      </c>
      <c r="B3" s="2">
        <v>3</v>
      </c>
      <c r="C3" s="2">
        <v>1</v>
      </c>
      <c r="D3" s="2">
        <v>4</v>
      </c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8" spans="1:4">
      <c r="A8" s="1" t="s">
        <v>39</v>
      </c>
      <c r="B8" s="1" t="s">
        <v>40</v>
      </c>
      <c r="C8" s="1" t="s">
        <v>34</v>
      </c>
      <c r="D8" s="1" t="s">
        <v>49</v>
      </c>
    </row>
    <row r="9" spans="1:4">
      <c r="A9" s="4" t="s">
        <v>41</v>
      </c>
      <c r="B9" s="5" t="s">
        <v>35</v>
      </c>
      <c r="C9" s="5" t="s">
        <v>36</v>
      </c>
      <c r="D9" s="5" t="s">
        <v>42</v>
      </c>
    </row>
    <row r="11" spans="1:4">
      <c r="A11" s="1" t="s">
        <v>43</v>
      </c>
      <c r="B11" s="1" t="s">
        <v>39</v>
      </c>
      <c r="C11" s="4" t="s">
        <v>41</v>
      </c>
    </row>
    <row r="12" spans="1:4">
      <c r="A12" s="2" t="s">
        <v>20</v>
      </c>
      <c r="B12" s="3">
        <f>B2/D2</f>
        <v>0.66666666666666663</v>
      </c>
      <c r="C12" s="5" t="str">
        <f>IF(B12&lt;80%, "Trả về", IF(B12&lt;=90%, "Test lại", IF(B12&lt;=100%, "Chức năng đạt", "Ngoài phạm vi")))</f>
        <v>Trả về</v>
      </c>
    </row>
    <row r="13" spans="1:4">
      <c r="A13" s="2" t="s">
        <v>18</v>
      </c>
      <c r="B13" s="3">
        <f t="shared" ref="B13:B16" si="0">B3/D3</f>
        <v>0.75</v>
      </c>
      <c r="C13" s="5" t="str">
        <f t="shared" ref="C13:C16" si="1">IF(B13&lt;80%, "Trả về", IF(B13&lt;=90%, "Test lại", IF(B13&lt;=100%, "Chức năng đạt", "Ngoài phạm vi")))</f>
        <v>Trả về</v>
      </c>
    </row>
    <row r="14" spans="1:4">
      <c r="A14" s="2"/>
      <c r="B14" s="3"/>
      <c r="C14" s="5"/>
    </row>
    <row r="15" spans="1:4">
      <c r="A15" s="2"/>
      <c r="B15" s="3"/>
      <c r="C15" s="5"/>
    </row>
    <row r="16" spans="1:4">
      <c r="A16" s="2"/>
      <c r="B16" s="3"/>
      <c r="C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tesst plan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Thanh Tung</dc:creator>
  <cp:lastModifiedBy>Vo Thanh Tung</cp:lastModifiedBy>
  <dcterms:created xsi:type="dcterms:W3CDTF">2024-06-08T00:49:25Z</dcterms:created>
  <dcterms:modified xsi:type="dcterms:W3CDTF">2024-06-15T05:41:04Z</dcterms:modified>
</cp:coreProperties>
</file>