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375"/>
  </bookViews>
  <sheets>
    <sheet name="WBS" sheetId="1" r:id="rId1"/>
    <sheet name="Risk Mgmt" sheetId="2" r:id="rId2"/>
    <sheet name="Skill Matrix" sheetId="4" r:id="rId3"/>
    <sheet name="Budget" sheetId="6" r:id="rId4"/>
    <sheet name="Sprint" sheetId="5" r:id="rId5"/>
    <sheet name="Ref" sheetId="3" r:id="rId6"/>
  </sheets>
  <definedNames>
    <definedName name="_xlnm._FilterDatabase" localSheetId="1" hidden="1">'Risk Mgmt'!$A$1:$J$5</definedName>
    <definedName name="Member">Ref!$G$2:$G$10</definedName>
    <definedName name="Mức_độ_rủi_ro">Ref!$B$2:$B$6</definedName>
    <definedName name="Risk_group">Ref!$A$2:$A$5</definedName>
    <definedName name="Risk_type">Ref!$E$2:$E$7</definedName>
    <definedName name="Strategy_Type">Ref!$F$2:$F$4</definedName>
    <definedName name="Task_Group">Ref!$D$2:$D$6</definedName>
    <definedName name="Xác_suất_rủi_ro">Ref!$C$2:$C$6</definedName>
  </definedNames>
  <calcPr calcId="144525"/>
</workbook>
</file>

<file path=xl/sharedStrings.xml><?xml version="1.0" encoding="utf-8"?>
<sst xmlns="http://schemas.openxmlformats.org/spreadsheetml/2006/main" count="322" uniqueCount="207">
  <si>
    <t>Task Group</t>
  </si>
  <si>
    <t>Task</t>
  </si>
  <si>
    <t>Assign</t>
  </si>
  <si>
    <t>From</t>
  </si>
  <si>
    <t>To</t>
  </si>
  <si>
    <t>% completed</t>
  </si>
  <si>
    <t>Note</t>
  </si>
  <si>
    <t>Project Management</t>
  </si>
  <si>
    <t>Họp dự án mỗi ngày (daily meeting) để phân công nhiệm vụ và practice(nếu cần)</t>
  </si>
  <si>
    <t>All</t>
  </si>
  <si>
    <t>Thông qua Discord/FB messenger / zalo/skype/MS Teams/Team Viewer</t>
  </si>
  <si>
    <t>Họp dự án tổng kết mỗi cuối tuần</t>
  </si>
  <si>
    <t>Lập kế hoạch dự án</t>
  </si>
  <si>
    <t>Dùng biểu đồ grant và pert</t>
  </si>
  <si>
    <t>Ước lượng chi phí</t>
  </si>
  <si>
    <t>Nhóm trưởng</t>
  </si>
  <si>
    <t>Quản lý rủi ro</t>
  </si>
  <si>
    <t>Báo cáo tiến độ</t>
  </si>
  <si>
    <t>CM Management</t>
  </si>
  <si>
    <t>Cài đặt GitHub</t>
  </si>
  <si>
    <t>version 2.30.0.windows.2</t>
  </si>
  <si>
    <t>Cài đặt Docker Desktop</t>
  </si>
  <si>
    <t>version 20.10.5, build 55c4c88</t>
  </si>
  <si>
    <t>Cài đặt Nodejs</t>
  </si>
  <si>
    <t>version 6.14.10</t>
  </si>
  <si>
    <t>Cài đặt Reactjs</t>
  </si>
  <si>
    <t>Tạo thư mục quản lý cấu hình</t>
  </si>
  <si>
    <t>Cài MongoDB compass</t>
  </si>
  <si>
    <t>mongdb compas</t>
  </si>
  <si>
    <t>Chọn hosting</t>
  </si>
  <si>
    <t>Tạo tài khoản hosting</t>
  </si>
  <si>
    <t>Cài Postman</t>
  </si>
  <si>
    <t>Training</t>
  </si>
  <si>
    <t>Nodejs</t>
  </si>
  <si>
    <t>link học: 5vr3m8w(Microsoft TeamS)</t>
  </si>
  <si>
    <t>Reactjs</t>
  </si>
  <si>
    <t>Javascript</t>
  </si>
  <si>
    <t>Project Implementation</t>
  </si>
  <si>
    <t>Khảo sát yêu cầu chức năng</t>
  </si>
  <si>
    <t>Vẽ usecase model</t>
  </si>
  <si>
    <t>Viết đặc tả usecase (usecase specs)</t>
  </si>
  <si>
    <t xml:space="preserve"> Review tài liệu đặc tả usecase spec</t>
  </si>
  <si>
    <t>Phân tích cơ sở dữ liệu</t>
  </si>
  <si>
    <t>Thiết kế cơ sở dữ liệu</t>
  </si>
  <si>
    <t>Tạo dữ liệu ảo</t>
  </si>
  <si>
    <t>SPRINT 1 (BASIC VERSION - MF)</t>
  </si>
  <si>
    <t>Partner Web</t>
  </si>
  <si>
    <t>Tạo trang thêm xe của partner</t>
  </si>
  <si>
    <t>Long, Vy</t>
  </si>
  <si>
    <t>Tạo trang xóa xe của partner</t>
  </si>
  <si>
    <t>Tạo trang sửa thông tin xe của partner</t>
  </si>
  <si>
    <t>Tạo trang hiện danh sách xe của partner</t>
  </si>
  <si>
    <t>Tạo hàm thêm xe của partner</t>
  </si>
  <si>
    <t>Tân, Long</t>
  </si>
  <si>
    <t>Tạo hàm sửa xe của partner</t>
  </si>
  <si>
    <t>Tạo hàm xóa xe của partner</t>
  </si>
  <si>
    <t>Tạo hàm xem danh sách xe của partner</t>
  </si>
  <si>
    <t>Customer Web</t>
  </si>
  <si>
    <t>Thiết kế form điền thông tin thuê xe</t>
  </si>
  <si>
    <t>Tạo đơn form điền thông tin thuê xe</t>
  </si>
  <si>
    <t>Thiết kế mục body hiện danh sách xe</t>
  </si>
  <si>
    <t>Tạo mục body hiện danh sách xe</t>
  </si>
  <si>
    <t>Thiết kế mục lọc dữ liệu</t>
  </si>
  <si>
    <t>Tạo mục lọc dữ liệu</t>
  </si>
  <si>
    <t>Tạo hàm tạo đơn thuê xe</t>
  </si>
  <si>
    <t>Admin Web</t>
  </si>
  <si>
    <t>Kiểm thử</t>
  </si>
  <si>
    <t>Kiểm thử chức năng thêm xe</t>
  </si>
  <si>
    <t>Kiểm thử chức năng xóa xe</t>
  </si>
  <si>
    <t>Kiểm thử chức năng sửa xe</t>
  </si>
  <si>
    <t>Kiểm thử chức năng hiện danh sách xe</t>
  </si>
  <si>
    <t>Kiểm tra thiết kế giao diện form</t>
  </si>
  <si>
    <t>Kiểm tra chức năng thuê xe</t>
  </si>
  <si>
    <t>SPRINT 2 (ADVANCED VERSION - MF+AF)</t>
  </si>
  <si>
    <t>Tạo hàm post quy  định điều khoản</t>
  </si>
  <si>
    <t>Tạo hàm put quy định điều khoản</t>
  </si>
  <si>
    <t>Tạo hàm get để xem doanh thu</t>
  </si>
  <si>
    <t>Tạo trang quy định điều khỏa</t>
  </si>
  <si>
    <t>Tạo trang xem doanh thu</t>
  </si>
  <si>
    <t>Tạo trang sửa điều khoản</t>
  </si>
  <si>
    <t>Thiết kế mục hiện thông tin xe</t>
  </si>
  <si>
    <t>Tạo mục thông tin xe</t>
  </si>
  <si>
    <t>Thiết kế phần thanh toán</t>
  </si>
  <si>
    <t>Tạo phần thanh toán</t>
  </si>
  <si>
    <t>Tạo hàm post thanh toán</t>
  </si>
  <si>
    <t>-API (cung cấp cho các app khác : liệt kê theo từng app)</t>
  </si>
  <si>
    <t>Đặc tả Api</t>
  </si>
  <si>
    <t>Kiểm thử chức năng xem doanh thu</t>
  </si>
  <si>
    <t>Kiểm thử chức năng quy định điều khoản</t>
  </si>
  <si>
    <t>Kiểm thử chức năng sửa điều khoản</t>
  </si>
  <si>
    <t>Kiểm thử chức năng thanh toán</t>
  </si>
  <si>
    <t>Kiểm thử chức năng hiện thông tin xe</t>
  </si>
  <si>
    <t>SPRINT 2+: 'Tich hop he thong voi cac app khac</t>
  </si>
  <si>
    <t>app Profile</t>
  </si>
  <si>
    <t>app voucher</t>
  </si>
  <si>
    <t>SPRINT 3 (FULL VERSION)</t>
  </si>
  <si>
    <t>SPRINT 3+: 'Tich hop he thong voi cac app khac</t>
  </si>
  <si>
    <t>-app (API lấy từ app khác sang)</t>
  </si>
  <si>
    <t>Package and Release</t>
  </si>
  <si>
    <t>Deploy len server</t>
  </si>
  <si>
    <t>- Version 1</t>
  </si>
  <si>
    <t>- Version 2</t>
  </si>
  <si>
    <t>- Version 3</t>
  </si>
  <si>
    <t>Bảo vệ đồ án: final version</t>
  </si>
  <si>
    <t>No</t>
  </si>
  <si>
    <t>Risk</t>
  </si>
  <si>
    <t>Risk Description</t>
  </si>
  <si>
    <t>Risk Type</t>
  </si>
  <si>
    <t>Risk Group</t>
  </si>
  <si>
    <t>Affects</t>
  </si>
  <si>
    <t>Probability</t>
  </si>
  <si>
    <t>Exponent</t>
  </si>
  <si>
    <t>Strategy Type</t>
  </si>
  <si>
    <t>Strategy Description</t>
  </si>
  <si>
    <t>Công nghệ mới, chưa thành thạo</t>
  </si>
  <si>
    <t>Mới học Nodejs chưa áp dụng vào dự án nên chưa có nhiều kinh nghiệm</t>
  </si>
  <si>
    <t>Technology</t>
  </si>
  <si>
    <t>C3 - Execution</t>
  </si>
  <si>
    <t>Avoid Risk</t>
  </si>
  <si>
    <t>a.Tìm thêm tài liệu để học tập (clip, sách, người quen dạy (nếu có))
b.Sử dụng các trang web để học tập và practice (freecodecamp, F8, udemy(nếu có thể chi trả))</t>
  </si>
  <si>
    <t>Mới học Reactjs, chưa áp dụng vào dự án nên chưa có nhiều kinh nghiệm</t>
  </si>
  <si>
    <t>C1 - Customers &amp; Users</t>
  </si>
  <si>
    <t>Minimize Affects</t>
  </si>
  <si>
    <t>a. Training reactjs, nodejs và tìm tài liệu để học trước khi vào dự án thật
b.Sử dụng các trang web để học và trainning (F8, freecodecamp,...)
c. Xem các tài liệu liên quan (Javascript, html, css, ...)</t>
  </si>
  <si>
    <t>Không đủ thời gian để làm song song 2 dự án (lý thuyết và thực hành)</t>
  </si>
  <si>
    <t>Do đổi công nghệ phần thực hành nền sẽ phải làm đồng thời 2 dự án:
- demo lý thuyết theo công nghệ của lý thuyết
- thực hành: theo công nghệ mới đổi</t>
  </si>
  <si>
    <t>Estimation</t>
  </si>
  <si>
    <t>a.Phân chia nhân sự riêng biệt cho từng dự án (1 cho lý thuyết, 2 cho thực hành)
b.Tập trung làm dự án nào ngắn hơn để tiết kiệm thời gian</t>
  </si>
  <si>
    <t>Trễ deadline</t>
  </si>
  <si>
    <t>Có nhiều thành viên chưa thạo công nghệ nên mất thời gian training</t>
  </si>
  <si>
    <t>People</t>
  </si>
  <si>
    <t>1a. Code dùm
1b. Làm đoạn code mẫu + hướng dẫn sử dụng cho bạn reuse (copy paste)</t>
  </si>
  <si>
    <t>2a. Giao các task không liên quan đến lập trình cho các thành viên không giỏi lập trình (quyết định GÁNH TEAM) (hạn chế)
2b. Giao các task đơn giản (chỉnh sửa size, màu sắc, oragnize lại file, testing)</t>
  </si>
  <si>
    <t>Có các nhóm xác định chưa xong các diagram, chưa hiểu nội dung cần làm</t>
  </si>
  <si>
    <t>3.Hỗ trợ xây dựng</t>
  </si>
  <si>
    <t>Tool Github</t>
  </si>
  <si>
    <t>Chưa biết cách sử dụng Tool</t>
  </si>
  <si>
    <t>Tool</t>
  </si>
  <si>
    <t>C4 - Environment</t>
  </si>
  <si>
    <t>Tìm video hướng dẫn sử dụng tool Github</t>
  </si>
  <si>
    <t>Chưa biết cách sử dụng Tool nên có thể làm sai, xóa nhầm thư mục dự án</t>
  </si>
  <si>
    <t>C2 - Scope &amp; requirement</t>
  </si>
  <si>
    <t>Chỉ assign 1 người admin</t>
  </si>
  <si>
    <t>Không kiểm soát được chất lượng của phần outsource</t>
  </si>
  <si>
    <t>Thành viên trong nhóm chưa có nhiều kinh nghiệm trong việc tối ưu source</t>
  </si>
  <si>
    <t>Organizational</t>
  </si>
  <si>
    <t>Hàng ngày review</t>
  </si>
  <si>
    <t>Trễ deadline do outsource</t>
  </si>
  <si>
    <t>Nhóm khác chưa cung cấp kịp</t>
  </si>
  <si>
    <t>Hỗ trợ nhóm khác nếu cần thiết</t>
  </si>
  <si>
    <t>Chi phí outsource vượt quá ngân sách</t>
  </si>
  <si>
    <t>Tốn nhiều thời gian và ngân sách hơn dự tính</t>
  </si>
  <si>
    <t>Plan B</t>
  </si>
  <si>
    <t>Sử dụng ngân sách bản thân
Xin thêm ngân sách</t>
  </si>
  <si>
    <t>Chưa Hosting</t>
  </si>
  <si>
    <t>Tập trung vào code ở local
dẫn đến quên chọn hosting
để đưa api cho các nhóm khác</t>
  </si>
  <si>
    <t xml:space="preserve">a.Xác định nhà cung cấp và thiết lập hosting
</t>
  </si>
  <si>
    <t>ĐÁNH GIÁ KỸ NĂNG CỦA CÁC THÀNH VIÊN</t>
  </si>
  <si>
    <t>Trên thang điểm: 10</t>
  </si>
  <si>
    <t>Tên thành viên</t>
  </si>
  <si>
    <t xml:space="preserve">Kỹ thuật </t>
  </si>
  <si>
    <t>Tools</t>
  </si>
  <si>
    <t>Deploy</t>
  </si>
  <si>
    <t xml:space="preserve">Backend: </t>
  </si>
  <si>
    <t>Frontend: 
JS - React</t>
  </si>
  <si>
    <t>UIUX</t>
  </si>
  <si>
    <t>Phân tích thiết kế</t>
  </si>
  <si>
    <t>Cơ sở dữ liệu</t>
  </si>
  <si>
    <t>Trigger/Store Procedure …</t>
  </si>
  <si>
    <t>Quản lý dự án:
Microsoft planner</t>
  </si>
  <si>
    <t>Quản lý cấu hình:
Github</t>
  </si>
  <si>
    <t>AWS</t>
  </si>
  <si>
    <t>Azure</t>
  </si>
  <si>
    <t>Heroku</t>
  </si>
  <si>
    <t>Diệp Đức Tân</t>
  </si>
  <si>
    <t>Nguyễn Phi Long</t>
  </si>
  <si>
    <t>Đoàn Ngọc Thanh Vy</t>
  </si>
  <si>
    <t>BUDGET DỰ ÁN (Từ ngày 1/3 - Đến ngày 20/5)</t>
  </si>
  <si>
    <t>Số ngày</t>
  </si>
  <si>
    <t>Số giờ làm việc max</t>
  </si>
  <si>
    <t>Đơn giá</t>
  </si>
  <si>
    <t>Tổng giờ</t>
  </si>
  <si>
    <t>Tổng giá</t>
  </si>
  <si>
    <t>Ngày thường</t>
  </si>
  <si>
    <t>Overtime ngày thường</t>
  </si>
  <si>
    <t>Overtime cuối tuần</t>
  </si>
  <si>
    <t>Overtime ngày lễ</t>
  </si>
  <si>
    <t>Budget/member</t>
  </si>
  <si>
    <t>Số member</t>
  </si>
  <si>
    <t>Tổng</t>
  </si>
  <si>
    <t>Admin</t>
  </si>
  <si>
    <t>Partner</t>
  </si>
  <si>
    <t>Customer</t>
  </si>
  <si>
    <t>Sprint 1</t>
  </si>
  <si>
    <t>-Thêm xe
-Sửa thông tin xe
-Xóa xe
-Làm form thêm xe
-Làm form sửa thông tin xe
-Làm form xóa xe</t>
  </si>
  <si>
    <t>-Làm form điền thông tin
-Làm mục hiện sản phẩm
-Làm ô lọc dữ liệu
-Tạo hàm hiện sản phẩm</t>
  </si>
  <si>
    <t>Sprint 2</t>
  </si>
  <si>
    <t xml:space="preserve">-Nhận thông tin khách hàng, gửi thông tin khách hàng
</t>
  </si>
  <si>
    <t>-Làm form điền nhập khuyến mãi
-Làm form điền voucher
-Làm form điền đặt thuê xe
-Tạo đơn thuê xe</t>
  </si>
  <si>
    <t>Sprint 3</t>
  </si>
  <si>
    <t>-Dùng service của app voucher
-Dùng service của app profile</t>
  </si>
  <si>
    <t>Risk group</t>
  </si>
  <si>
    <t>Mức độ rủi ro</t>
  </si>
  <si>
    <t>Xác suất rủi ro</t>
  </si>
  <si>
    <t>Risk type</t>
  </si>
  <si>
    <t>Member</t>
  </si>
  <si>
    <t>Requirement</t>
  </si>
</sst>
</file>

<file path=xl/styles.xml><?xml version="1.0" encoding="utf-8"?>
<styleSheet xmlns="http://schemas.openxmlformats.org/spreadsheetml/2006/main">
  <numFmts count="5">
    <numFmt numFmtId="176" formatCode="h:mm:ss\ AM/PM"/>
    <numFmt numFmtId="177" formatCode="_ * #,##0_ ;_ * \-#,##0_ ;_ * &quot;-&quot;_ ;_ @_ "/>
    <numFmt numFmtId="42" formatCode="_(&quot;$&quot;* #,##0_);_(&quot;$&quot;* \(#,##0\);_(&quot;$&quot;* &quot;-&quot;_);_(@_)"/>
    <numFmt numFmtId="178" formatCode="_ * #,##0.00_ ;_ * \-#,##0.00_ ;_ * &quot;-&quot;??_ ;_ @_ "/>
    <numFmt numFmtId="44" formatCode="_(&quot;$&quot;* #,##0.00_);_(&quot;$&quot;* \(#,##0.00\);_(&quot;$&quot;* &quot;-&quot;??_);_(@_)"/>
  </numFmts>
  <fonts count="33">
    <font>
      <sz val="11"/>
      <color theme="1"/>
      <name val="Calibri"/>
      <charset val="134"/>
      <scheme val="minor"/>
    </font>
    <font>
      <b/>
      <sz val="11"/>
      <color theme="1"/>
      <name val="Calibri"/>
      <charset val="134"/>
      <scheme val="minor"/>
    </font>
    <font>
      <b/>
      <sz val="14"/>
      <color theme="1"/>
      <name val="Calibri"/>
      <charset val="134"/>
      <scheme val="minor"/>
    </font>
    <font>
      <b/>
      <sz val="12"/>
      <color theme="1"/>
      <name val="Calibri"/>
      <charset val="134"/>
      <scheme val="minor"/>
    </font>
    <font>
      <b/>
      <sz val="22"/>
      <color theme="1"/>
      <name val="Calibri"/>
      <charset val="134"/>
      <scheme val="minor"/>
    </font>
    <font>
      <b/>
      <sz val="20"/>
      <color theme="1"/>
      <name val="Calibri"/>
      <charset val="134"/>
      <scheme val="minor"/>
    </font>
    <font>
      <sz val="11"/>
      <color rgb="FF252424"/>
      <name val="Segoe UI"/>
      <charset val="134"/>
    </font>
    <font>
      <sz val="12"/>
      <color theme="1"/>
      <name val="Calibri"/>
      <charset val="134"/>
      <scheme val="minor"/>
    </font>
    <font>
      <b/>
      <sz val="13"/>
      <color theme="1"/>
      <name val="Calibri"/>
      <charset val="134"/>
      <scheme val="minor"/>
    </font>
    <font>
      <b/>
      <sz val="13"/>
      <name val="Calibri"/>
      <charset val="134"/>
      <scheme val="minor"/>
    </font>
    <font>
      <b/>
      <sz val="11"/>
      <color rgb="FFFF0000"/>
      <name val="Calibri"/>
      <charset val="134"/>
      <scheme val="minor"/>
    </font>
    <font>
      <sz val="11"/>
      <name val="Calibri"/>
      <charset val="134"/>
      <scheme val="minor"/>
    </font>
    <font>
      <sz val="11"/>
      <color rgb="FFFF0000"/>
      <name val="Calibri"/>
      <charset val="134"/>
      <scheme val="minor"/>
    </font>
    <font>
      <b/>
      <sz val="11"/>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sz val="11"/>
      <color rgb="FF9C0006"/>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FA7D00"/>
      <name val="Calibri"/>
      <charset val="0"/>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s>
  <fills count="3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50"/>
        <bgColor indexed="64"/>
      </patternFill>
    </fill>
    <fill>
      <patternFill patternType="solid">
        <fgColor theme="0" tint="-0.349986266670736"/>
        <bgColor indexed="64"/>
      </patternFill>
    </fill>
    <fill>
      <patternFill patternType="solid">
        <fgColor theme="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8"/>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6" fillId="10"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9" borderId="0" applyNumberFormat="0" applyBorder="0" applyAlignment="0" applyProtection="0">
      <alignment vertical="center"/>
    </xf>
    <xf numFmtId="0" fontId="18" fillId="0" borderId="0" applyNumberFormat="0" applyFill="0" applyBorder="0" applyAlignment="0" applyProtection="0">
      <alignment vertical="center"/>
    </xf>
    <xf numFmtId="0" fontId="19" fillId="17" borderId="6" applyNumberFormat="0" applyAlignment="0" applyProtection="0">
      <alignment vertical="center"/>
    </xf>
    <xf numFmtId="0" fontId="20" fillId="0" borderId="7" applyNumberFormat="0" applyFill="0" applyAlignment="0" applyProtection="0">
      <alignment vertical="center"/>
    </xf>
    <xf numFmtId="0" fontId="0" fillId="18" borderId="8" applyNumberFormat="0" applyFont="0" applyAlignment="0" applyProtection="0">
      <alignment vertical="center"/>
    </xf>
    <xf numFmtId="0" fontId="16" fillId="20" borderId="0" applyNumberFormat="0" applyBorder="0" applyAlignment="0" applyProtection="0">
      <alignment vertical="center"/>
    </xf>
    <xf numFmtId="0" fontId="21" fillId="0" borderId="0" applyNumberFormat="0" applyFill="0" applyBorder="0" applyAlignment="0" applyProtection="0">
      <alignment vertical="center"/>
    </xf>
    <xf numFmtId="0" fontId="16" fillId="23"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7" applyNumberFormat="0" applyFill="0" applyAlignment="0" applyProtection="0">
      <alignment vertical="center"/>
    </xf>
    <xf numFmtId="0" fontId="25" fillId="0" borderId="9" applyNumberFormat="0" applyFill="0" applyAlignment="0" applyProtection="0">
      <alignment vertical="center"/>
    </xf>
    <xf numFmtId="0" fontId="25" fillId="0" borderId="0" applyNumberFormat="0" applyFill="0" applyBorder="0" applyAlignment="0" applyProtection="0">
      <alignment vertical="center"/>
    </xf>
    <xf numFmtId="0" fontId="28" fillId="25" borderId="11" applyNumberFormat="0" applyAlignment="0" applyProtection="0">
      <alignment vertical="center"/>
    </xf>
    <xf numFmtId="0" fontId="15" fillId="15" borderId="0" applyNumberFormat="0" applyBorder="0" applyAlignment="0" applyProtection="0">
      <alignment vertical="center"/>
    </xf>
    <xf numFmtId="0" fontId="29" fillId="27" borderId="0" applyNumberFormat="0" applyBorder="0" applyAlignment="0" applyProtection="0">
      <alignment vertical="center"/>
    </xf>
    <xf numFmtId="0" fontId="30" fillId="28" borderId="12" applyNumberFormat="0" applyAlignment="0" applyProtection="0">
      <alignment vertical="center"/>
    </xf>
    <xf numFmtId="0" fontId="16" fillId="16" borderId="0" applyNumberFormat="0" applyBorder="0" applyAlignment="0" applyProtection="0">
      <alignment vertical="center"/>
    </xf>
    <xf numFmtId="0" fontId="32" fillId="28" borderId="11" applyNumberFormat="0" applyAlignment="0" applyProtection="0">
      <alignment vertical="center"/>
    </xf>
    <xf numFmtId="0" fontId="26" fillId="0" borderId="10" applyNumberFormat="0" applyFill="0" applyAlignment="0" applyProtection="0">
      <alignment vertical="center"/>
    </xf>
    <xf numFmtId="0" fontId="31" fillId="0" borderId="13" applyNumberFormat="0" applyFill="0" applyAlignment="0" applyProtection="0">
      <alignment vertical="center"/>
    </xf>
    <xf numFmtId="0" fontId="17" fillId="11" borderId="0" applyNumberFormat="0" applyBorder="0" applyAlignment="0" applyProtection="0">
      <alignment vertical="center"/>
    </xf>
    <xf numFmtId="0" fontId="27" fillId="24" borderId="0" applyNumberFormat="0" applyBorder="0" applyAlignment="0" applyProtection="0">
      <alignment vertical="center"/>
    </xf>
    <xf numFmtId="0" fontId="15" fillId="26" borderId="0" applyNumberFormat="0" applyBorder="0" applyAlignment="0" applyProtection="0">
      <alignment vertical="center"/>
    </xf>
    <xf numFmtId="0" fontId="16" fillId="19" borderId="0" applyNumberFormat="0" applyBorder="0" applyAlignment="0" applyProtection="0">
      <alignment vertical="center"/>
    </xf>
    <xf numFmtId="0" fontId="15" fillId="8" borderId="0" applyNumberFormat="0" applyBorder="0" applyAlignment="0" applyProtection="0">
      <alignment vertical="center"/>
    </xf>
    <xf numFmtId="0" fontId="15" fillId="31" borderId="0" applyNumberFormat="0" applyBorder="0" applyAlignment="0" applyProtection="0">
      <alignment vertical="center"/>
    </xf>
    <xf numFmtId="0" fontId="16" fillId="22" borderId="0" applyNumberFormat="0" applyBorder="0" applyAlignment="0" applyProtection="0">
      <alignment vertical="center"/>
    </xf>
    <xf numFmtId="0" fontId="16" fillId="14" borderId="0" applyNumberFormat="0" applyBorder="0" applyAlignment="0" applyProtection="0">
      <alignment vertical="center"/>
    </xf>
    <xf numFmtId="0" fontId="15" fillId="30" borderId="0" applyNumberFormat="0" applyBorder="0" applyAlignment="0" applyProtection="0">
      <alignment vertical="center"/>
    </xf>
    <xf numFmtId="0" fontId="15" fillId="13" borderId="0" applyNumberFormat="0" applyBorder="0" applyAlignment="0" applyProtection="0">
      <alignment vertical="center"/>
    </xf>
    <xf numFmtId="0" fontId="16" fillId="33" borderId="0" applyNumberFormat="0" applyBorder="0" applyAlignment="0" applyProtection="0">
      <alignment vertical="center"/>
    </xf>
    <xf numFmtId="0" fontId="15" fillId="12" borderId="0" applyNumberFormat="0" applyBorder="0" applyAlignment="0" applyProtection="0">
      <alignment vertical="center"/>
    </xf>
    <xf numFmtId="0" fontId="16" fillId="37" borderId="0" applyNumberFormat="0" applyBorder="0" applyAlignment="0" applyProtection="0">
      <alignment vertical="center"/>
    </xf>
    <xf numFmtId="0" fontId="16" fillId="21" borderId="0" applyNumberFormat="0" applyBorder="0" applyAlignment="0" applyProtection="0">
      <alignment vertical="center"/>
    </xf>
    <xf numFmtId="0" fontId="15" fillId="32" borderId="0" applyNumberFormat="0" applyBorder="0" applyAlignment="0" applyProtection="0">
      <alignment vertical="center"/>
    </xf>
    <xf numFmtId="0" fontId="16" fillId="29" borderId="0" applyNumberFormat="0" applyBorder="0" applyAlignment="0" applyProtection="0">
      <alignment vertical="center"/>
    </xf>
    <xf numFmtId="0" fontId="15" fillId="36" borderId="0" applyNumberFormat="0" applyBorder="0" applyAlignment="0" applyProtection="0">
      <alignment vertical="center"/>
    </xf>
    <xf numFmtId="0" fontId="15" fillId="7" borderId="0" applyNumberFormat="0" applyBorder="0" applyAlignment="0" applyProtection="0">
      <alignment vertical="center"/>
    </xf>
    <xf numFmtId="0" fontId="16" fillId="35" borderId="0" applyNumberFormat="0" applyBorder="0" applyAlignment="0" applyProtection="0">
      <alignment vertical="center"/>
    </xf>
    <xf numFmtId="0" fontId="15" fillId="34" borderId="0" applyNumberFormat="0" applyBorder="0" applyAlignment="0" applyProtection="0">
      <alignment vertical="center"/>
    </xf>
  </cellStyleXfs>
  <cellXfs count="63">
    <xf numFmtId="0" fontId="0" fillId="0" borderId="0" xfId="0"/>
    <xf numFmtId="0" fontId="1" fillId="2" borderId="0" xfId="0" applyFont="1" applyFill="1"/>
    <xf numFmtId="9" fontId="0" fillId="0" borderId="0" xfId="0" applyNumberFormat="1"/>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0" fontId="4" fillId="0" borderId="0" xfId="0" applyFont="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0" fillId="0" borderId="2" xfId="0" applyBorder="1" applyAlignment="1">
      <alignment horizontal="center" vertical="center"/>
    </xf>
    <xf numFmtId="0" fontId="0" fillId="0" borderId="3" xfId="0" applyBorder="1" applyAlignment="1">
      <alignment horizontal="center" vertical="center"/>
    </xf>
    <xf numFmtId="0" fontId="5" fillId="0" borderId="0" xfId="0" applyFont="1"/>
    <xf numFmtId="0" fontId="6"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alignment wrapText="1"/>
    </xf>
    <xf numFmtId="0" fontId="3" fillId="2" borderId="1" xfId="0" applyFont="1" applyFill="1" applyBorder="1" applyAlignment="1">
      <alignment horizontal="center" wrapText="1"/>
    </xf>
    <xf numFmtId="0" fontId="7" fillId="0" borderId="1" xfId="0" applyFont="1" applyBorder="1" applyAlignment="1">
      <alignment wrapText="1"/>
    </xf>
    <xf numFmtId="0" fontId="3" fillId="3" borderId="1" xfId="0" applyFont="1" applyFill="1" applyBorder="1" applyAlignment="1">
      <alignment horizontal="center"/>
    </xf>
    <xf numFmtId="0" fontId="3" fillId="3" borderId="1" xfId="0" applyFont="1" applyFill="1" applyBorder="1" applyAlignment="1">
      <alignment horizontal="center" wrapText="1"/>
    </xf>
    <xf numFmtId="0" fontId="0" fillId="2" borderId="1" xfId="0" applyFill="1" applyBorder="1" applyAlignment="1">
      <alignment wrapText="1"/>
    </xf>
    <xf numFmtId="0" fontId="0" fillId="4" borderId="1" xfId="0" applyFill="1" applyBorder="1" applyAlignment="1">
      <alignment horizontal="center" vertical="center"/>
    </xf>
    <xf numFmtId="0" fontId="0" fillId="0" borderId="1" xfId="0" applyBorder="1"/>
    <xf numFmtId="0" fontId="8"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9" fontId="7" fillId="0" borderId="1" xfId="0" applyNumberFormat="1" applyFont="1" applyBorder="1" applyAlignment="1">
      <alignment horizontal="center" vertical="center" wrapText="1"/>
    </xf>
    <xf numFmtId="0" fontId="0" fillId="0" borderId="0" xfId="0" applyAlignment="1">
      <alignment horizontal="left"/>
    </xf>
    <xf numFmtId="0" fontId="1" fillId="6" borderId="1" xfId="0" applyFont="1" applyFill="1" applyBorder="1"/>
    <xf numFmtId="0" fontId="1" fillId="6" borderId="1" xfId="0" applyFont="1" applyFill="1" applyBorder="1" applyAlignment="1">
      <alignment horizontal="left"/>
    </xf>
    <xf numFmtId="0" fontId="1" fillId="6" borderId="1" xfId="0" applyFont="1" applyFill="1" applyBorder="1" applyAlignment="1">
      <alignment wrapText="1"/>
    </xf>
    <xf numFmtId="0" fontId="0" fillId="0" borderId="1" xfId="0" applyBorder="1" applyAlignment="1">
      <alignment horizontal="left"/>
    </xf>
    <xf numFmtId="176" fontId="0" fillId="0" borderId="1" xfId="0" applyNumberFormat="1" applyBorder="1"/>
    <xf numFmtId="0" fontId="0" fillId="0" borderId="1" xfId="0" applyBorder="1" applyAlignment="1">
      <alignment wrapText="1"/>
    </xf>
    <xf numFmtId="9" fontId="0" fillId="0" borderId="1" xfId="0" applyNumberFormat="1" applyBorder="1"/>
    <xf numFmtId="0" fontId="1" fillId="0" borderId="1" xfId="0" applyFont="1" applyBorder="1" applyAlignment="1">
      <alignment horizontal="left"/>
    </xf>
    <xf numFmtId="0" fontId="10" fillId="2" borderId="1" xfId="0" applyFont="1" applyFill="1" applyBorder="1" applyAlignment="1">
      <alignment horizontal="left"/>
    </xf>
    <xf numFmtId="0" fontId="10" fillId="2" borderId="1" xfId="0" applyFont="1" applyFill="1" applyBorder="1"/>
    <xf numFmtId="15" fontId="10" fillId="2" borderId="1" xfId="0" applyNumberFormat="1" applyFont="1" applyFill="1" applyBorder="1"/>
    <xf numFmtId="0" fontId="0" fillId="0" borderId="1" xfId="0" applyFont="1" applyBorder="1" applyAlignment="1">
      <alignment horizontal="left"/>
    </xf>
    <xf numFmtId="0" fontId="0" fillId="0" borderId="4" xfId="0" applyBorder="1"/>
    <xf numFmtId="0" fontId="0" fillId="0" borderId="4" xfId="0" applyFont="1" applyBorder="1" applyAlignment="1">
      <alignment horizontal="left"/>
    </xf>
    <xf numFmtId="0" fontId="0" fillId="0" borderId="5" xfId="0" applyBorder="1"/>
    <xf numFmtId="0" fontId="10" fillId="2" borderId="5" xfId="0" applyFont="1" applyFill="1" applyBorder="1" applyAlignment="1">
      <alignment horizontal="left"/>
    </xf>
    <xf numFmtId="0" fontId="10" fillId="2" borderId="5" xfId="0" applyFont="1" applyFill="1" applyBorder="1"/>
    <xf numFmtId="15" fontId="10" fillId="2" borderId="5" xfId="0" applyNumberFormat="1" applyFont="1" applyFill="1" applyBorder="1"/>
    <xf numFmtId="0" fontId="10" fillId="0" borderId="1" xfId="0" applyFont="1" applyBorder="1" applyAlignment="1">
      <alignment horizontal="left"/>
    </xf>
    <xf numFmtId="0" fontId="11" fillId="0" borderId="1" xfId="0" applyFont="1" applyBorder="1" applyAlignment="1">
      <alignment horizontal="left"/>
    </xf>
    <xf numFmtId="0" fontId="11" fillId="0" borderId="0" xfId="0" applyFont="1" applyAlignment="1">
      <alignment horizontal="left"/>
    </xf>
    <xf numFmtId="0" fontId="10" fillId="0" borderId="1" xfId="0" applyFont="1" applyFill="1" applyBorder="1" applyAlignment="1">
      <alignment horizontal="left"/>
    </xf>
    <xf numFmtId="0" fontId="12" fillId="2" borderId="1" xfId="0" applyFont="1" applyFill="1" applyBorder="1"/>
    <xf numFmtId="0" fontId="13" fillId="2" borderId="1" xfId="0" applyFont="1" applyFill="1" applyBorder="1" applyAlignment="1">
      <alignment horizontal="left"/>
    </xf>
    <xf numFmtId="0" fontId="1" fillId="2" borderId="1" xfId="0" applyFont="1" applyFill="1" applyBorder="1" applyAlignment="1">
      <alignment horizontal="left"/>
    </xf>
    <xf numFmtId="0" fontId="1" fillId="0" borderId="1" xfId="0" applyFont="1" applyBorder="1" applyAlignment="1" quotePrefix="1">
      <alignment horizontal="left"/>
    </xf>
    <xf numFmtId="0" fontId="10" fillId="0" borderId="1" xfId="0" applyFont="1" applyFill="1" applyBorder="1" applyAlignment="1" quotePrefix="1">
      <alignment horizontal="left"/>
    </xf>
    <xf numFmtId="0" fontId="10" fillId="2" borderId="1" xfId="0" applyFont="1" applyFill="1" applyBorder="1" applyAlignment="1" quotePrefix="1">
      <alignment horizontal="left"/>
    </xf>
    <xf numFmtId="0" fontId="1" fillId="2" borderId="1" xfId="0" applyFont="1" applyFill="1" applyBorder="1" applyAlignment="1" quotePrefix="1">
      <alignment horizontal="left"/>
    </xf>
    <xf numFmtId="0" fontId="0" fillId="0" borderId="1" xfId="0" applyBorder="1" applyAlignment="1" quotePrefix="1">
      <alignment horizontal="left"/>
    </xf>
    <xf numFmtId="0" fontId="7" fillId="0" borderId="1" xfId="0" applyFont="1" applyBorder="1" applyAlignment="1" quotePrefix="1">
      <alignment vertical="center" wrapText="1"/>
    </xf>
    <xf numFmtId="0" fontId="0" fillId="0" borderId="1" xfId="0" applyBorder="1" applyAlignment="1" quotePrefix="1">
      <alignment vertical="center" wrapText="1"/>
    </xf>
    <xf numFmtId="0" fontId="0" fillId="0" borderId="1" xfId="0" applyBorder="1" applyAlignment="1" quotePrefix="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4.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7"/>
  <sheetViews>
    <sheetView tabSelected="1" zoomScale="80" zoomScaleNormal="80" topLeftCell="A46" workbookViewId="0">
      <selection activeCell="C81" sqref="C81"/>
    </sheetView>
  </sheetViews>
  <sheetFormatPr defaultColWidth="9" defaultRowHeight="15" outlineLevelCol="6"/>
  <cols>
    <col min="1" max="1" width="27" customWidth="1"/>
    <col min="2" max="2" width="52.6857142857143" style="37" customWidth="1"/>
    <col min="3" max="3" width="11.4095238095238" customWidth="1"/>
    <col min="4" max="4" width="13.8666666666667" customWidth="1"/>
    <col min="5" max="5" width="14.8666666666667" customWidth="1"/>
    <col min="6" max="6" width="12.5428571428571" customWidth="1"/>
    <col min="7" max="7" width="40.8666666666667" style="9" customWidth="1"/>
  </cols>
  <sheetData>
    <row r="1" spans="1:7">
      <c r="A1" s="38" t="s">
        <v>0</v>
      </c>
      <c r="B1" s="39" t="s">
        <v>1</v>
      </c>
      <c r="C1" s="38" t="s">
        <v>2</v>
      </c>
      <c r="D1" s="38" t="s">
        <v>3</v>
      </c>
      <c r="E1" s="38" t="s">
        <v>4</v>
      </c>
      <c r="F1" s="38" t="s">
        <v>5</v>
      </c>
      <c r="G1" s="40" t="s">
        <v>6</v>
      </c>
    </row>
    <row r="2" ht="30" spans="1:7">
      <c r="A2" s="29" t="s">
        <v>7</v>
      </c>
      <c r="B2" s="41" t="s">
        <v>8</v>
      </c>
      <c r="C2" s="29" t="s">
        <v>9</v>
      </c>
      <c r="D2" s="42">
        <v>0.75</v>
      </c>
      <c r="E2" s="42">
        <v>0.763888888888889</v>
      </c>
      <c r="F2" s="29"/>
      <c r="G2" s="43" t="s">
        <v>10</v>
      </c>
    </row>
    <row r="3" ht="30" spans="1:7">
      <c r="A3" s="29" t="s">
        <v>7</v>
      </c>
      <c r="B3" s="41" t="s">
        <v>11</v>
      </c>
      <c r="C3" s="29" t="s">
        <v>9</v>
      </c>
      <c r="D3" s="29"/>
      <c r="E3" s="29"/>
      <c r="F3" s="29"/>
      <c r="G3" s="43" t="s">
        <v>10</v>
      </c>
    </row>
    <row r="4" spans="1:7">
      <c r="A4" s="29" t="s">
        <v>7</v>
      </c>
      <c r="B4" s="41" t="s">
        <v>12</v>
      </c>
      <c r="C4" s="29" t="s">
        <v>9</v>
      </c>
      <c r="D4" s="29"/>
      <c r="E4" s="29"/>
      <c r="F4" s="29"/>
      <c r="G4" s="43" t="s">
        <v>13</v>
      </c>
    </row>
    <row r="5" spans="1:7">
      <c r="A5" s="29" t="s">
        <v>7</v>
      </c>
      <c r="B5" s="41" t="s">
        <v>14</v>
      </c>
      <c r="C5" s="29" t="s">
        <v>15</v>
      </c>
      <c r="D5" s="29"/>
      <c r="E5" s="29"/>
      <c r="F5" s="29"/>
      <c r="G5" s="43"/>
    </row>
    <row r="6" spans="1:7">
      <c r="A6" s="29" t="s">
        <v>7</v>
      </c>
      <c r="B6" s="41" t="s">
        <v>16</v>
      </c>
      <c r="C6" s="29" t="s">
        <v>15</v>
      </c>
      <c r="D6" s="29"/>
      <c r="E6" s="29"/>
      <c r="F6" s="29"/>
      <c r="G6" s="43"/>
    </row>
    <row r="7" spans="1:7">
      <c r="A7" s="29" t="s">
        <v>7</v>
      </c>
      <c r="B7" s="41" t="s">
        <v>17</v>
      </c>
      <c r="C7" s="29" t="s">
        <v>15</v>
      </c>
      <c r="D7" s="29"/>
      <c r="E7" s="29"/>
      <c r="F7" s="29"/>
      <c r="G7" s="43"/>
    </row>
    <row r="8" spans="1:7">
      <c r="A8" s="29" t="s">
        <v>18</v>
      </c>
      <c r="B8" s="41" t="s">
        <v>19</v>
      </c>
      <c r="C8" s="29" t="s">
        <v>9</v>
      </c>
      <c r="D8" s="29"/>
      <c r="E8" s="29"/>
      <c r="F8" s="44">
        <v>1</v>
      </c>
      <c r="G8" s="43" t="s">
        <v>20</v>
      </c>
    </row>
    <row r="9" spans="1:7">
      <c r="A9" s="29" t="s">
        <v>18</v>
      </c>
      <c r="B9" s="41" t="s">
        <v>21</v>
      </c>
      <c r="C9" s="29" t="s">
        <v>9</v>
      </c>
      <c r="D9" s="29"/>
      <c r="E9" s="29"/>
      <c r="F9" s="44">
        <v>1</v>
      </c>
      <c r="G9" s="43" t="s">
        <v>22</v>
      </c>
    </row>
    <row r="10" spans="1:7">
      <c r="A10" s="29" t="s">
        <v>18</v>
      </c>
      <c r="B10" s="41" t="s">
        <v>23</v>
      </c>
      <c r="C10" s="29" t="s">
        <v>9</v>
      </c>
      <c r="D10" s="29"/>
      <c r="E10" s="29"/>
      <c r="F10" s="44">
        <v>1</v>
      </c>
      <c r="G10" s="43" t="s">
        <v>24</v>
      </c>
    </row>
    <row r="11" spans="1:7">
      <c r="A11" s="29" t="s">
        <v>18</v>
      </c>
      <c r="B11" s="41" t="s">
        <v>25</v>
      </c>
      <c r="C11" s="29"/>
      <c r="D11" s="29"/>
      <c r="E11" s="29"/>
      <c r="F11" s="44">
        <v>1</v>
      </c>
      <c r="G11" s="43"/>
    </row>
    <row r="12" spans="1:7">
      <c r="A12" s="29" t="s">
        <v>18</v>
      </c>
      <c r="B12" s="41" t="s">
        <v>26</v>
      </c>
      <c r="C12" s="29" t="s">
        <v>9</v>
      </c>
      <c r="D12" s="29"/>
      <c r="E12" s="29"/>
      <c r="F12" s="29"/>
      <c r="G12" s="43"/>
    </row>
    <row r="13" spans="1:7">
      <c r="A13" s="29" t="s">
        <v>18</v>
      </c>
      <c r="B13" s="41" t="s">
        <v>27</v>
      </c>
      <c r="C13" s="29" t="s">
        <v>9</v>
      </c>
      <c r="D13" s="29"/>
      <c r="E13" s="29"/>
      <c r="F13" s="44">
        <v>1</v>
      </c>
      <c r="G13" s="43" t="s">
        <v>28</v>
      </c>
    </row>
    <row r="14" spans="1:7">
      <c r="A14" s="29" t="s">
        <v>18</v>
      </c>
      <c r="B14" s="41" t="s">
        <v>29</v>
      </c>
      <c r="C14" s="29" t="s">
        <v>9</v>
      </c>
      <c r="D14" s="29"/>
      <c r="E14" s="29"/>
      <c r="F14" s="44">
        <v>0.7</v>
      </c>
      <c r="G14" s="43"/>
    </row>
    <row r="15" spans="1:7">
      <c r="A15" s="29" t="s">
        <v>18</v>
      </c>
      <c r="B15" s="41" t="s">
        <v>30</v>
      </c>
      <c r="C15" s="29" t="s">
        <v>9</v>
      </c>
      <c r="D15" s="29"/>
      <c r="E15" s="29"/>
      <c r="F15" s="44">
        <v>1</v>
      </c>
      <c r="G15" s="43"/>
    </row>
    <row r="16" spans="1:7">
      <c r="A16" s="29" t="s">
        <v>18</v>
      </c>
      <c r="B16" s="41" t="s">
        <v>31</v>
      </c>
      <c r="C16" s="29"/>
      <c r="D16" s="29"/>
      <c r="E16" s="29"/>
      <c r="F16" s="44">
        <v>1</v>
      </c>
      <c r="G16" s="43"/>
    </row>
    <row r="17" spans="1:7">
      <c r="A17" s="29" t="s">
        <v>32</v>
      </c>
      <c r="B17" s="41" t="s">
        <v>33</v>
      </c>
      <c r="C17" s="29" t="s">
        <v>9</v>
      </c>
      <c r="D17" s="29"/>
      <c r="E17" s="29"/>
      <c r="F17" s="44"/>
      <c r="G17" s="43" t="s">
        <v>34</v>
      </c>
    </row>
    <row r="18" spans="1:7">
      <c r="A18" s="29" t="s">
        <v>32</v>
      </c>
      <c r="B18" s="41" t="s">
        <v>35</v>
      </c>
      <c r="C18" s="29" t="s">
        <v>9</v>
      </c>
      <c r="D18" s="29"/>
      <c r="E18" s="29"/>
      <c r="F18" s="44"/>
      <c r="G18" s="43" t="s">
        <v>34</v>
      </c>
    </row>
    <row r="19" spans="1:7">
      <c r="A19" s="29" t="s">
        <v>32</v>
      </c>
      <c r="B19" s="41" t="s">
        <v>36</v>
      </c>
      <c r="C19" s="29"/>
      <c r="D19" s="29"/>
      <c r="E19" s="29"/>
      <c r="F19" s="29"/>
      <c r="G19" s="43"/>
    </row>
    <row r="20" spans="1:7">
      <c r="A20" s="15" t="s">
        <v>37</v>
      </c>
      <c r="B20" s="45" t="s">
        <v>38</v>
      </c>
      <c r="C20" s="29" t="s">
        <v>9</v>
      </c>
      <c r="D20" s="29"/>
      <c r="E20" s="29"/>
      <c r="F20" s="29"/>
      <c r="G20" s="29"/>
    </row>
    <row r="21" spans="1:7">
      <c r="A21" s="29"/>
      <c r="B21" s="41" t="s">
        <v>39</v>
      </c>
      <c r="C21" s="29" t="s">
        <v>9</v>
      </c>
      <c r="D21" s="29"/>
      <c r="E21" s="29"/>
      <c r="F21" s="29"/>
      <c r="G21" s="29"/>
    </row>
    <row r="22" spans="1:7">
      <c r="A22" s="29"/>
      <c r="B22" s="41" t="s">
        <v>40</v>
      </c>
      <c r="C22" s="29" t="s">
        <v>9</v>
      </c>
      <c r="D22" s="29"/>
      <c r="E22" s="29"/>
      <c r="F22" s="29"/>
      <c r="G22" s="29"/>
    </row>
    <row r="23" spans="1:7">
      <c r="A23" s="29"/>
      <c r="B23" s="41" t="s">
        <v>41</v>
      </c>
      <c r="C23" s="29" t="s">
        <v>9</v>
      </c>
      <c r="D23" s="29"/>
      <c r="E23" s="29"/>
      <c r="F23" s="29"/>
      <c r="G23" s="29"/>
    </row>
    <row r="24" spans="1:7">
      <c r="A24" s="29"/>
      <c r="B24" s="41" t="s">
        <v>42</v>
      </c>
      <c r="C24" s="29" t="s">
        <v>9</v>
      </c>
      <c r="D24" s="29"/>
      <c r="E24" s="29"/>
      <c r="F24" s="29"/>
      <c r="G24" s="29"/>
    </row>
    <row r="25" spans="1:7">
      <c r="A25" s="29"/>
      <c r="B25" s="41" t="s">
        <v>43</v>
      </c>
      <c r="C25" s="29" t="s">
        <v>9</v>
      </c>
      <c r="D25" s="29"/>
      <c r="E25" s="29"/>
      <c r="F25" s="29"/>
      <c r="G25" s="29"/>
    </row>
    <row r="26" spans="1:7">
      <c r="A26" s="29"/>
      <c r="B26" s="41" t="s">
        <v>44</v>
      </c>
      <c r="C26" s="29" t="s">
        <v>9</v>
      </c>
      <c r="D26" s="29"/>
      <c r="E26" s="29"/>
      <c r="F26" s="29"/>
      <c r="G26" s="29"/>
    </row>
    <row r="27" spans="1:7">
      <c r="A27" s="29"/>
      <c r="B27" s="41"/>
      <c r="C27" s="29"/>
      <c r="D27" s="29"/>
      <c r="E27" s="29"/>
      <c r="F27" s="29"/>
      <c r="G27" s="29"/>
    </row>
    <row r="28" spans="1:7">
      <c r="A28" s="29"/>
      <c r="B28" s="41"/>
      <c r="C28" s="29"/>
      <c r="D28" s="29"/>
      <c r="E28" s="29"/>
      <c r="F28" s="29"/>
      <c r="G28" s="29"/>
    </row>
    <row r="29" spans="1:7">
      <c r="A29" s="29"/>
      <c r="B29" s="46" t="s">
        <v>45</v>
      </c>
      <c r="C29" s="47"/>
      <c r="D29" s="48">
        <v>44621</v>
      </c>
      <c r="E29" s="48">
        <v>44640</v>
      </c>
      <c r="F29" s="29"/>
      <c r="G29" s="29"/>
    </row>
    <row r="30" spans="1:7">
      <c r="A30" s="29"/>
      <c r="B30" s="45" t="s">
        <v>46</v>
      </c>
      <c r="C30" s="29"/>
      <c r="D30" s="29"/>
      <c r="E30" s="29"/>
      <c r="F30" s="29"/>
      <c r="G30" s="29"/>
    </row>
    <row r="31" spans="1:7">
      <c r="A31" s="29"/>
      <c r="B31" s="37" t="s">
        <v>47</v>
      </c>
      <c r="C31" s="29" t="s">
        <v>48</v>
      </c>
      <c r="D31" s="29"/>
      <c r="E31" s="29"/>
      <c r="F31" s="29"/>
      <c r="G31" s="29"/>
    </row>
    <row r="32" spans="1:7">
      <c r="A32" s="29"/>
      <c r="B32" s="41" t="s">
        <v>49</v>
      </c>
      <c r="C32" s="29" t="s">
        <v>48</v>
      </c>
      <c r="D32" s="29"/>
      <c r="E32" s="29"/>
      <c r="F32" s="29"/>
      <c r="G32" s="29"/>
    </row>
    <row r="33" spans="1:7">
      <c r="A33" s="29"/>
      <c r="B33" s="41" t="s">
        <v>50</v>
      </c>
      <c r="C33" s="29" t="s">
        <v>48</v>
      </c>
      <c r="D33" s="29"/>
      <c r="E33" s="29"/>
      <c r="F33" s="29"/>
      <c r="G33" s="29"/>
    </row>
    <row r="34" spans="1:7">
      <c r="A34" s="29"/>
      <c r="B34" s="37" t="s">
        <v>51</v>
      </c>
      <c r="C34" s="29" t="s">
        <v>48</v>
      </c>
      <c r="D34" s="29"/>
      <c r="E34" s="29"/>
      <c r="F34" s="29"/>
      <c r="G34" s="29"/>
    </row>
    <row r="35" spans="1:7">
      <c r="A35" s="29"/>
      <c r="B35" s="41" t="s">
        <v>52</v>
      </c>
      <c r="C35" s="29" t="s">
        <v>53</v>
      </c>
      <c r="D35" s="29"/>
      <c r="E35" s="29"/>
      <c r="F35" s="29"/>
      <c r="G35" s="29"/>
    </row>
    <row r="36" spans="1:7">
      <c r="A36" s="29"/>
      <c r="B36" s="41" t="s">
        <v>54</v>
      </c>
      <c r="C36" s="29" t="s">
        <v>53</v>
      </c>
      <c r="D36" s="29"/>
      <c r="E36" s="29"/>
      <c r="F36" s="29"/>
      <c r="G36" s="29"/>
    </row>
    <row r="37" spans="1:7">
      <c r="A37" s="29"/>
      <c r="B37" s="37" t="s">
        <v>55</v>
      </c>
      <c r="C37" s="29" t="s">
        <v>53</v>
      </c>
      <c r="D37" s="29"/>
      <c r="E37" s="29"/>
      <c r="F37" s="29"/>
      <c r="G37" s="29"/>
    </row>
    <row r="38" spans="1:7">
      <c r="A38" s="29"/>
      <c r="B38" s="37" t="s">
        <v>56</v>
      </c>
      <c r="C38" s="29" t="s">
        <v>53</v>
      </c>
      <c r="D38" s="29"/>
      <c r="E38" s="29"/>
      <c r="F38" s="29"/>
      <c r="G38" s="29"/>
    </row>
    <row r="39" spans="1:7">
      <c r="A39" s="29"/>
      <c r="C39" s="29"/>
      <c r="D39" s="29"/>
      <c r="E39" s="29"/>
      <c r="F39" s="29"/>
      <c r="G39" s="29"/>
    </row>
    <row r="40" spans="1:7">
      <c r="A40" s="29"/>
      <c r="B40" s="41"/>
      <c r="C40" s="29"/>
      <c r="D40" s="29"/>
      <c r="E40" s="29"/>
      <c r="F40" s="29"/>
      <c r="G40" s="29"/>
    </row>
    <row r="41" spans="1:7">
      <c r="A41" s="29"/>
      <c r="B41" s="41"/>
      <c r="C41" s="29"/>
      <c r="D41" s="29"/>
      <c r="E41" s="29"/>
      <c r="F41" s="29"/>
      <c r="G41" s="29"/>
    </row>
    <row r="42" spans="1:7">
      <c r="A42" s="29"/>
      <c r="B42" s="63" t="s">
        <v>57</v>
      </c>
      <c r="C42" s="29"/>
      <c r="D42" s="29"/>
      <c r="E42" s="29"/>
      <c r="F42" s="29"/>
      <c r="G42" s="29"/>
    </row>
    <row r="43" spans="1:7">
      <c r="A43" s="29"/>
      <c r="B43" s="49" t="s">
        <v>58</v>
      </c>
      <c r="C43" s="29" t="s">
        <v>48</v>
      </c>
      <c r="D43" s="29"/>
      <c r="E43" s="29"/>
      <c r="F43" s="29"/>
      <c r="G43" s="29"/>
    </row>
    <row r="44" spans="1:7">
      <c r="A44" s="29"/>
      <c r="B44" s="49" t="s">
        <v>59</v>
      </c>
      <c r="C44" s="29" t="s">
        <v>48</v>
      </c>
      <c r="D44" s="29"/>
      <c r="E44" s="29"/>
      <c r="F44" s="29"/>
      <c r="G44" s="29"/>
    </row>
    <row r="45" spans="1:7">
      <c r="A45" s="29"/>
      <c r="B45" s="49" t="s">
        <v>60</v>
      </c>
      <c r="C45" s="29" t="s">
        <v>48</v>
      </c>
      <c r="D45" s="29"/>
      <c r="E45" s="29"/>
      <c r="F45" s="29"/>
      <c r="G45" s="29"/>
    </row>
    <row r="46" spans="1:7">
      <c r="A46" s="29"/>
      <c r="B46" s="49" t="s">
        <v>61</v>
      </c>
      <c r="C46" s="29" t="s">
        <v>48</v>
      </c>
      <c r="D46" s="29"/>
      <c r="E46" s="29"/>
      <c r="F46" s="29"/>
      <c r="G46" s="29"/>
    </row>
    <row r="47" spans="1:7">
      <c r="A47" s="29"/>
      <c r="B47" s="49" t="s">
        <v>62</v>
      </c>
      <c r="C47" s="29" t="s">
        <v>48</v>
      </c>
      <c r="D47" s="29"/>
      <c r="E47" s="29"/>
      <c r="F47" s="29"/>
      <c r="G47" s="29"/>
    </row>
    <row r="48" spans="1:7">
      <c r="A48" s="29"/>
      <c r="B48" s="49" t="s">
        <v>63</v>
      </c>
      <c r="C48" s="29" t="s">
        <v>48</v>
      </c>
      <c r="D48" s="29"/>
      <c r="E48" s="29"/>
      <c r="F48" s="29"/>
      <c r="G48" s="29"/>
    </row>
    <row r="49" spans="1:7">
      <c r="A49" s="29"/>
      <c r="B49" s="37" t="s">
        <v>64</v>
      </c>
      <c r="C49" s="29" t="s">
        <v>53</v>
      </c>
      <c r="D49" s="29"/>
      <c r="E49" s="29"/>
      <c r="F49" s="29"/>
      <c r="G49" s="29"/>
    </row>
    <row r="50" spans="1:7">
      <c r="A50" s="29"/>
      <c r="B50" s="49"/>
      <c r="C50" s="29"/>
      <c r="D50" s="29"/>
      <c r="E50" s="29"/>
      <c r="F50" s="29"/>
      <c r="G50" s="29"/>
    </row>
    <row r="51" spans="1:7">
      <c r="A51" s="29"/>
      <c r="B51" s="63" t="s">
        <v>65</v>
      </c>
      <c r="C51" s="29"/>
      <c r="D51" s="29"/>
      <c r="E51" s="29"/>
      <c r="F51" s="29"/>
      <c r="G51" s="29"/>
    </row>
    <row r="52" spans="1:7">
      <c r="A52" s="29"/>
      <c r="B52" s="45"/>
      <c r="C52" s="29"/>
      <c r="D52" s="29"/>
      <c r="E52" s="29"/>
      <c r="F52" s="29"/>
      <c r="G52" s="29"/>
    </row>
    <row r="53" spans="1:7">
      <c r="A53" s="29"/>
      <c r="B53" s="45"/>
      <c r="C53" s="29"/>
      <c r="D53" s="29"/>
      <c r="E53" s="29"/>
      <c r="F53" s="29"/>
      <c r="G53" s="29"/>
    </row>
    <row r="54" spans="1:7">
      <c r="A54" s="29"/>
      <c r="B54" s="45" t="s">
        <v>66</v>
      </c>
      <c r="C54" s="29"/>
      <c r="D54" s="29"/>
      <c r="E54" s="29"/>
      <c r="F54" s="29"/>
      <c r="G54" s="29"/>
    </row>
    <row r="55" spans="1:7">
      <c r="A55" s="29"/>
      <c r="B55" s="49" t="s">
        <v>67</v>
      </c>
      <c r="C55" s="29" t="s">
        <v>9</v>
      </c>
      <c r="D55" s="29"/>
      <c r="E55" s="29"/>
      <c r="F55" s="29"/>
      <c r="G55" s="29"/>
    </row>
    <row r="56" spans="1:7">
      <c r="A56" s="29"/>
      <c r="B56" s="49" t="s">
        <v>68</v>
      </c>
      <c r="C56" s="29" t="s">
        <v>9</v>
      </c>
      <c r="D56" s="29"/>
      <c r="E56" s="29"/>
      <c r="F56" s="29"/>
      <c r="G56" s="29"/>
    </row>
    <row r="57" spans="1:7">
      <c r="A57" s="29"/>
      <c r="B57" s="49" t="s">
        <v>69</v>
      </c>
      <c r="C57" s="29" t="s">
        <v>9</v>
      </c>
      <c r="D57" s="29"/>
      <c r="E57" s="29"/>
      <c r="F57" s="29"/>
      <c r="G57" s="29"/>
    </row>
    <row r="58" spans="1:7">
      <c r="A58" s="50"/>
      <c r="B58" s="51" t="s">
        <v>70</v>
      </c>
      <c r="C58" s="29" t="s">
        <v>9</v>
      </c>
      <c r="D58" s="50"/>
      <c r="E58" s="50"/>
      <c r="F58" s="50"/>
      <c r="G58" s="50"/>
    </row>
    <row r="59" s="29" customFormat="1" spans="2:3">
      <c r="B59" s="49" t="s">
        <v>71</v>
      </c>
      <c r="C59" s="29" t="s">
        <v>9</v>
      </c>
    </row>
    <row r="60" s="29" customFormat="1" spans="2:2">
      <c r="B60" s="49" t="s">
        <v>72</v>
      </c>
    </row>
    <row r="61" s="29" customFormat="1" spans="2:2">
      <c r="B61" s="41"/>
    </row>
    <row r="62" spans="1:7">
      <c r="A62" s="52"/>
      <c r="B62" s="53" t="s">
        <v>73</v>
      </c>
      <c r="C62" s="54"/>
      <c r="D62" s="55">
        <v>44640</v>
      </c>
      <c r="E62" s="55">
        <v>44660</v>
      </c>
      <c r="F62" s="54"/>
      <c r="G62" s="54"/>
    </row>
    <row r="63" spans="1:7">
      <c r="A63" s="29"/>
      <c r="B63" s="56" t="s">
        <v>46</v>
      </c>
      <c r="C63" s="29"/>
      <c r="D63" s="29"/>
      <c r="E63" s="29"/>
      <c r="F63" s="29"/>
      <c r="G63" s="29"/>
    </row>
    <row r="64" spans="1:7">
      <c r="A64" s="29"/>
      <c r="B64" s="57" t="s">
        <v>74</v>
      </c>
      <c r="C64" s="29" t="s">
        <v>53</v>
      </c>
      <c r="D64" s="29"/>
      <c r="E64" s="29"/>
      <c r="F64" s="29"/>
      <c r="G64" s="29"/>
    </row>
    <row r="65" spans="1:7">
      <c r="A65" s="29"/>
      <c r="B65" s="57" t="s">
        <v>75</v>
      </c>
      <c r="C65" s="29" t="s">
        <v>53</v>
      </c>
      <c r="D65" s="29"/>
      <c r="E65" s="29"/>
      <c r="F65" s="29"/>
      <c r="G65" s="29"/>
    </row>
    <row r="66" spans="1:7">
      <c r="A66" s="29"/>
      <c r="B66" s="57" t="s">
        <v>76</v>
      </c>
      <c r="C66" s="29" t="s">
        <v>53</v>
      </c>
      <c r="D66" s="29"/>
      <c r="E66" s="29"/>
      <c r="F66" s="29"/>
      <c r="G66" s="29"/>
    </row>
    <row r="67" spans="1:7">
      <c r="A67" s="29"/>
      <c r="B67" s="58" t="s">
        <v>77</v>
      </c>
      <c r="C67" s="29" t="s">
        <v>48</v>
      </c>
      <c r="D67" s="29"/>
      <c r="E67" s="29"/>
      <c r="F67" s="29"/>
      <c r="G67" s="29"/>
    </row>
    <row r="68" spans="1:7">
      <c r="A68" s="29"/>
      <c r="B68" s="58" t="s">
        <v>78</v>
      </c>
      <c r="C68" s="29" t="s">
        <v>48</v>
      </c>
      <c r="D68" s="29"/>
      <c r="E68" s="29"/>
      <c r="F68" s="29"/>
      <c r="G68" s="29"/>
    </row>
    <row r="69" spans="1:7">
      <c r="A69" s="29"/>
      <c r="B69" s="58" t="s">
        <v>79</v>
      </c>
      <c r="C69" s="29" t="s">
        <v>48</v>
      </c>
      <c r="D69" s="29"/>
      <c r="E69" s="29"/>
      <c r="F69" s="29"/>
      <c r="G69" s="29"/>
    </row>
    <row r="70" spans="1:7">
      <c r="A70" s="29"/>
      <c r="C70" s="29"/>
      <c r="D70" s="29"/>
      <c r="E70" s="29"/>
      <c r="F70" s="29"/>
      <c r="G70" s="29"/>
    </row>
    <row r="71" spans="1:7">
      <c r="A71" s="29"/>
      <c r="B71" s="64" t="s">
        <v>57</v>
      </c>
      <c r="C71" s="29"/>
      <c r="D71" s="29"/>
      <c r="E71" s="29"/>
      <c r="F71" s="29"/>
      <c r="G71" s="29"/>
    </row>
    <row r="72" spans="1:7">
      <c r="A72" s="29"/>
      <c r="B72" s="57" t="s">
        <v>80</v>
      </c>
      <c r="C72" s="29" t="s">
        <v>48</v>
      </c>
      <c r="D72" s="29"/>
      <c r="E72" s="29"/>
      <c r="F72" s="29"/>
      <c r="G72" s="29"/>
    </row>
    <row r="73" spans="1:7">
      <c r="A73" s="29"/>
      <c r="B73" s="37" t="s">
        <v>81</v>
      </c>
      <c r="C73" s="29" t="s">
        <v>48</v>
      </c>
      <c r="D73" s="29"/>
      <c r="E73" s="29"/>
      <c r="F73" s="29"/>
      <c r="G73" s="29"/>
    </row>
    <row r="74" spans="1:7">
      <c r="A74" s="29"/>
      <c r="B74" s="57" t="s">
        <v>82</v>
      </c>
      <c r="C74" s="29" t="s">
        <v>48</v>
      </c>
      <c r="D74" s="29"/>
      <c r="E74" s="29"/>
      <c r="F74" s="29"/>
      <c r="G74" s="29"/>
    </row>
    <row r="75" spans="1:7">
      <c r="A75" s="29"/>
      <c r="B75" s="57" t="s">
        <v>83</v>
      </c>
      <c r="C75" s="29" t="s">
        <v>48</v>
      </c>
      <c r="D75" s="29"/>
      <c r="E75" s="29"/>
      <c r="F75" s="29"/>
      <c r="G75" s="29"/>
    </row>
    <row r="76" spans="1:7">
      <c r="A76" s="29"/>
      <c r="B76" s="37" t="s">
        <v>84</v>
      </c>
      <c r="C76" s="29" t="s">
        <v>53</v>
      </c>
      <c r="D76" s="29"/>
      <c r="E76" s="29"/>
      <c r="F76" s="29"/>
      <c r="G76" s="29"/>
    </row>
    <row r="77" spans="1:7">
      <c r="A77" s="29"/>
      <c r="B77" s="41"/>
      <c r="C77" s="29"/>
      <c r="D77" s="29"/>
      <c r="E77" s="29"/>
      <c r="F77" s="29"/>
      <c r="G77" s="29"/>
    </row>
    <row r="78" spans="1:7">
      <c r="A78" s="29"/>
      <c r="B78" s="64" t="s">
        <v>65</v>
      </c>
      <c r="C78" s="29"/>
      <c r="D78" s="29"/>
      <c r="E78" s="29"/>
      <c r="F78" s="29"/>
      <c r="G78" s="29"/>
    </row>
    <row r="79" spans="1:7">
      <c r="A79" s="29"/>
      <c r="B79" s="45"/>
      <c r="C79" s="29"/>
      <c r="D79" s="29"/>
      <c r="E79" s="29"/>
      <c r="F79" s="29"/>
      <c r="G79" s="29"/>
    </row>
    <row r="80" spans="1:7">
      <c r="A80" s="29"/>
      <c r="B80" s="63" t="s">
        <v>85</v>
      </c>
      <c r="C80" s="29"/>
      <c r="D80" s="29"/>
      <c r="E80" s="29"/>
      <c r="F80" s="29"/>
      <c r="G80" s="29"/>
    </row>
    <row r="81" spans="1:7">
      <c r="A81" s="29"/>
      <c r="B81" s="49" t="s">
        <v>86</v>
      </c>
      <c r="C81" s="29"/>
      <c r="D81" s="29"/>
      <c r="E81" s="29"/>
      <c r="F81" s="29"/>
      <c r="G81" s="29"/>
    </row>
    <row r="82" spans="1:7">
      <c r="A82" s="29"/>
      <c r="B82" s="49"/>
      <c r="C82" s="29"/>
      <c r="D82" s="29"/>
      <c r="E82" s="29"/>
      <c r="F82" s="29"/>
      <c r="G82" s="29"/>
    </row>
    <row r="83" spans="1:7">
      <c r="A83" s="29"/>
      <c r="B83" s="49"/>
      <c r="C83" s="29"/>
      <c r="D83" s="29"/>
      <c r="E83" s="29"/>
      <c r="F83" s="29"/>
      <c r="G83" s="29"/>
    </row>
    <row r="84" spans="1:7">
      <c r="A84" s="29"/>
      <c r="B84" s="49"/>
      <c r="C84" s="29"/>
      <c r="D84" s="29"/>
      <c r="E84" s="29"/>
      <c r="F84" s="29"/>
      <c r="G84" s="29"/>
    </row>
    <row r="85" spans="1:7">
      <c r="A85" s="29"/>
      <c r="B85" s="45" t="s">
        <v>66</v>
      </c>
      <c r="C85" s="29"/>
      <c r="D85" s="29"/>
      <c r="E85" s="29"/>
      <c r="F85" s="29"/>
      <c r="G85" s="29"/>
    </row>
    <row r="86" spans="1:7">
      <c r="A86" s="29"/>
      <c r="B86" s="49" t="s">
        <v>87</v>
      </c>
      <c r="C86" s="29"/>
      <c r="D86" s="29"/>
      <c r="E86" s="29"/>
      <c r="F86" s="29"/>
      <c r="G86" s="29"/>
    </row>
    <row r="87" spans="1:7">
      <c r="A87" s="29"/>
      <c r="B87" s="49" t="s">
        <v>88</v>
      </c>
      <c r="C87" s="29"/>
      <c r="D87" s="29"/>
      <c r="E87" s="29"/>
      <c r="F87" s="29"/>
      <c r="G87" s="29"/>
    </row>
    <row r="88" spans="1:7">
      <c r="A88" s="29"/>
      <c r="B88" s="49" t="s">
        <v>89</v>
      </c>
      <c r="C88" s="29"/>
      <c r="D88" s="29"/>
      <c r="E88" s="29"/>
      <c r="F88" s="29"/>
      <c r="G88" s="29"/>
    </row>
    <row r="89" spans="1:7">
      <c r="A89" s="29"/>
      <c r="B89" s="49" t="s">
        <v>90</v>
      </c>
      <c r="C89" s="29"/>
      <c r="D89" s="29"/>
      <c r="E89" s="29"/>
      <c r="F89" s="29"/>
      <c r="G89" s="29"/>
    </row>
    <row r="90" spans="1:7">
      <c r="A90" s="29"/>
      <c r="B90" s="49" t="s">
        <v>91</v>
      </c>
      <c r="C90" s="29"/>
      <c r="D90" s="29"/>
      <c r="E90" s="29"/>
      <c r="F90" s="29"/>
      <c r="G90" s="29"/>
    </row>
    <row r="91" spans="1:7">
      <c r="A91" s="29"/>
      <c r="B91" s="49"/>
      <c r="C91" s="29"/>
      <c r="D91" s="29"/>
      <c r="E91" s="29"/>
      <c r="F91" s="29"/>
      <c r="G91" s="29"/>
    </row>
    <row r="92" spans="1:7">
      <c r="A92" s="29"/>
      <c r="B92" s="65" t="s">
        <v>92</v>
      </c>
      <c r="C92" s="60"/>
      <c r="D92" s="48">
        <v>44661</v>
      </c>
      <c r="E92" s="48">
        <v>44667</v>
      </c>
      <c r="F92" s="60"/>
      <c r="G92" s="60"/>
    </row>
    <row r="93" spans="1:7">
      <c r="A93" s="29"/>
      <c r="B93" s="45" t="s">
        <v>93</v>
      </c>
      <c r="C93" s="29"/>
      <c r="D93" s="29"/>
      <c r="E93" s="29"/>
      <c r="F93" s="29"/>
      <c r="G93" s="29"/>
    </row>
    <row r="94" spans="1:7">
      <c r="A94" s="29"/>
      <c r="B94" s="45" t="s">
        <v>94</v>
      </c>
      <c r="C94" s="29"/>
      <c r="D94" s="29"/>
      <c r="E94" s="29"/>
      <c r="F94" s="29"/>
      <c r="G94" s="29"/>
    </row>
    <row r="95" spans="1:7">
      <c r="A95" s="29"/>
      <c r="B95" s="46" t="s">
        <v>95</v>
      </c>
      <c r="C95" s="60"/>
      <c r="D95" s="48">
        <v>44668</v>
      </c>
      <c r="E95" s="48">
        <v>44695</v>
      </c>
      <c r="F95" s="60"/>
      <c r="G95" s="60"/>
    </row>
    <row r="96" spans="1:7">
      <c r="A96" s="29"/>
      <c r="B96" s="45"/>
      <c r="C96" s="29"/>
      <c r="D96" s="29"/>
      <c r="E96" s="29"/>
      <c r="F96" s="29"/>
      <c r="G96" s="29"/>
    </row>
    <row r="97" spans="1:7">
      <c r="A97" s="29"/>
      <c r="B97" s="61" t="s">
        <v>46</v>
      </c>
      <c r="C97" s="29"/>
      <c r="D97" s="29"/>
      <c r="E97" s="29"/>
      <c r="F97" s="29"/>
      <c r="G97" s="29"/>
    </row>
    <row r="98" spans="1:7">
      <c r="A98" s="29"/>
      <c r="B98" s="56"/>
      <c r="C98" s="29"/>
      <c r="D98" s="29"/>
      <c r="E98" s="29"/>
      <c r="F98" s="29"/>
      <c r="G98" s="29"/>
    </row>
    <row r="99" spans="1:7">
      <c r="A99" s="29"/>
      <c r="B99" s="66" t="s">
        <v>57</v>
      </c>
      <c r="C99" s="29"/>
      <c r="D99" s="29"/>
      <c r="E99" s="29"/>
      <c r="F99" s="29"/>
      <c r="G99" s="29"/>
    </row>
    <row r="100" spans="1:7">
      <c r="A100" s="29"/>
      <c r="B100" s="41"/>
      <c r="C100" s="29"/>
      <c r="D100" s="29"/>
      <c r="E100" s="29"/>
      <c r="F100" s="29"/>
      <c r="G100" s="29"/>
    </row>
    <row r="101" spans="1:7">
      <c r="A101" s="29"/>
      <c r="B101" s="66" t="s">
        <v>65</v>
      </c>
      <c r="C101" s="29"/>
      <c r="D101" s="29"/>
      <c r="E101" s="29"/>
      <c r="F101" s="29"/>
      <c r="G101" s="29"/>
    </row>
    <row r="102" spans="1:7">
      <c r="A102" s="29"/>
      <c r="B102" s="45"/>
      <c r="C102" s="29"/>
      <c r="D102" s="29"/>
      <c r="E102" s="29"/>
      <c r="F102" s="29"/>
      <c r="G102" s="29"/>
    </row>
    <row r="103" spans="1:7">
      <c r="A103" s="29"/>
      <c r="B103" s="45"/>
      <c r="C103" s="29"/>
      <c r="D103" s="29"/>
      <c r="E103" s="29"/>
      <c r="F103" s="29"/>
      <c r="G103" s="43"/>
    </row>
    <row r="104" spans="1:7">
      <c r="A104" s="29"/>
      <c r="B104" s="45"/>
      <c r="C104" s="29"/>
      <c r="D104" s="29"/>
      <c r="E104" s="29"/>
      <c r="F104" s="29"/>
      <c r="G104" s="29"/>
    </row>
    <row r="105" spans="1:7">
      <c r="A105" s="29"/>
      <c r="B105" s="45"/>
      <c r="C105" s="29"/>
      <c r="D105" s="29"/>
      <c r="E105" s="29"/>
      <c r="F105" s="29"/>
      <c r="G105" s="29"/>
    </row>
    <row r="106" spans="1:7">
      <c r="A106" s="29"/>
      <c r="B106" s="41"/>
      <c r="C106" s="29"/>
      <c r="D106" s="29"/>
      <c r="E106" s="29"/>
      <c r="F106" s="29"/>
      <c r="G106" s="29"/>
    </row>
    <row r="107" spans="1:7">
      <c r="A107" s="29"/>
      <c r="B107" s="41"/>
      <c r="C107" s="29"/>
      <c r="D107" s="29"/>
      <c r="E107" s="29"/>
      <c r="F107" s="29"/>
      <c r="G107" s="29"/>
    </row>
    <row r="108" spans="1:7">
      <c r="A108" s="29"/>
      <c r="B108" s="41"/>
      <c r="C108" s="29"/>
      <c r="D108" s="29"/>
      <c r="E108" s="29"/>
      <c r="F108" s="29"/>
      <c r="G108" s="29"/>
    </row>
    <row r="109" spans="1:7">
      <c r="A109" s="29"/>
      <c r="B109" s="45"/>
      <c r="C109" s="29"/>
      <c r="D109" s="29"/>
      <c r="E109" s="29"/>
      <c r="F109" s="29"/>
      <c r="G109" s="29"/>
    </row>
    <row r="110" spans="1:7">
      <c r="A110" s="29"/>
      <c r="B110" s="65" t="s">
        <v>96</v>
      </c>
      <c r="C110" s="47"/>
      <c r="D110" s="48">
        <v>44696</v>
      </c>
      <c r="E110" s="48">
        <v>44702</v>
      </c>
      <c r="F110" s="47"/>
      <c r="G110" s="47"/>
    </row>
    <row r="111" spans="1:7">
      <c r="A111" s="29"/>
      <c r="B111" s="63" t="s">
        <v>97</v>
      </c>
      <c r="C111" s="29"/>
      <c r="D111" s="29"/>
      <c r="E111" s="29"/>
      <c r="F111" s="29"/>
      <c r="G111" s="29"/>
    </row>
    <row r="112" spans="1:7">
      <c r="A112" s="29" t="s">
        <v>98</v>
      </c>
      <c r="B112" s="41"/>
      <c r="C112" s="29"/>
      <c r="D112" s="29"/>
      <c r="E112" s="29"/>
      <c r="F112" s="29"/>
      <c r="G112" s="29"/>
    </row>
    <row r="113" spans="1:7">
      <c r="A113" s="29"/>
      <c r="B113" s="67" t="s">
        <v>99</v>
      </c>
      <c r="C113" s="29"/>
      <c r="D113" s="29"/>
      <c r="E113" s="29"/>
      <c r="F113" s="29"/>
      <c r="G113" s="29"/>
    </row>
    <row r="114" spans="1:7">
      <c r="A114" s="29"/>
      <c r="B114" s="67" t="s">
        <v>100</v>
      </c>
      <c r="C114" s="29"/>
      <c r="D114" s="48">
        <v>44634</v>
      </c>
      <c r="E114" s="48">
        <v>44640</v>
      </c>
      <c r="F114" s="29"/>
      <c r="G114" s="29"/>
    </row>
    <row r="115" spans="1:7">
      <c r="A115" s="29"/>
      <c r="B115" s="67" t="s">
        <v>101</v>
      </c>
      <c r="C115" s="29"/>
      <c r="D115" s="48">
        <v>44653</v>
      </c>
      <c r="E115" s="48">
        <v>44660</v>
      </c>
      <c r="F115" s="29"/>
      <c r="G115" s="29"/>
    </row>
    <row r="116" spans="1:7">
      <c r="A116" s="29"/>
      <c r="B116" s="67" t="s">
        <v>102</v>
      </c>
      <c r="C116" s="29"/>
      <c r="D116" s="48">
        <v>44688</v>
      </c>
      <c r="E116" s="48">
        <v>44695</v>
      </c>
      <c r="F116" s="29"/>
      <c r="G116" s="29"/>
    </row>
    <row r="117" spans="1:7">
      <c r="A117" s="29"/>
      <c r="B117" s="41" t="s">
        <v>103</v>
      </c>
      <c r="C117" s="29"/>
      <c r="D117" s="29"/>
      <c r="E117" s="29"/>
      <c r="F117" s="29"/>
      <c r="G117" s="29"/>
    </row>
  </sheetData>
  <dataValidations count="2">
    <dataValidation type="list" allowBlank="1" showInputMessage="1" showErrorMessage="1" sqref="A11 A14 A15 A16 A24 A25 A26 A27 A28 A39 A40 A41 A42 A45 A46 A47 A48 A49 A50 A57 A58 A59 A60 A65 A66 A67 A68 A69 B77 A83 A84 A90 A91 B100 A2:A10 A12:A13 A17:A23 A29:A36 A37:A38 A43:A44 A51:A52 A53:A54 A55:A56 A61:A64 A70:A82 A85:A89 A92:A98 A99:A108 A109:A117">
      <formula1>Task_Group</formula1>
    </dataValidation>
    <dataValidation type="list" allowBlank="1" showInputMessage="1" showErrorMessage="1" sqref="C11 C14 C15 C16 C24:D24 C25:D25 C26:D26 C27:D27 C28:D28 C31 D31 C32 D32 C33 D33 C34 D34 C35 D35 C36 D36 C37 D37 C38 D38 C39:D39 C40:D40 C41:D41 C42:D42 C43:D43 C44 D44 C45 D45 C46 D46 C47 D47 C48 D48 C49 D49 C50:D50 C55:D55 C56 D56 C57 D57 C58 D58 C59 D59 C60:D60 C64 D64 C65 D65 C66 D66 C67 D67 C68 D68 C69 D69 C72 D72 C73 D73 C74 D74 C75 D75 C76 D76 C83:D83 C84:D84 C90:D90 C91:D91 C2:C10 C12:C13 C17:C19 C29:D30 C51:D52 C53:D54 C99:D108 C20:D23 C92:D98 C85:D89 C109:D117 C61:D63 C70:D71 C77:D82">
      <formula1>Member</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zoomScale="80" zoomScaleNormal="80" workbookViewId="0">
      <selection activeCell="A14" sqref="A14"/>
    </sheetView>
  </sheetViews>
  <sheetFormatPr defaultColWidth="9" defaultRowHeight="15"/>
  <cols>
    <col min="1" max="1" width="4.13333333333333" customWidth="1"/>
    <col min="2" max="2" width="17.4095238095238" customWidth="1"/>
    <col min="3" max="3" width="27.4095238095238" customWidth="1"/>
    <col min="4" max="4" width="24" customWidth="1"/>
    <col min="5" max="5" width="20.7238095238095" hidden="1" customWidth="1"/>
    <col min="6" max="6" width="8.26666666666667" customWidth="1"/>
    <col min="7" max="7" width="13" customWidth="1"/>
    <col min="8" max="8" width="10.8666666666667" customWidth="1"/>
    <col min="9" max="9" width="17.4285714285714" customWidth="1"/>
    <col min="10" max="10" width="39.1333333333333" customWidth="1"/>
    <col min="11" max="11" width="20.5428571428571" customWidth="1"/>
  </cols>
  <sheetData>
    <row r="1" ht="17.25" spans="1:10">
      <c r="A1" s="30" t="s">
        <v>104</v>
      </c>
      <c r="B1" s="30" t="s">
        <v>105</v>
      </c>
      <c r="C1" s="30" t="s">
        <v>106</v>
      </c>
      <c r="D1" s="30" t="s">
        <v>107</v>
      </c>
      <c r="E1" s="30" t="s">
        <v>108</v>
      </c>
      <c r="F1" s="31" t="s">
        <v>109</v>
      </c>
      <c r="G1" s="30" t="s">
        <v>110</v>
      </c>
      <c r="H1" s="32" t="s">
        <v>111</v>
      </c>
      <c r="I1" s="32" t="s">
        <v>112</v>
      </c>
      <c r="J1" s="30" t="s">
        <v>113</v>
      </c>
    </row>
    <row r="2" ht="78.75" spans="1:10">
      <c r="A2" s="33">
        <v>1</v>
      </c>
      <c r="B2" s="34" t="s">
        <v>114</v>
      </c>
      <c r="C2" s="35" t="s">
        <v>115</v>
      </c>
      <c r="D2" s="33" t="s">
        <v>116</v>
      </c>
      <c r="E2" s="33" t="s">
        <v>117</v>
      </c>
      <c r="F2" s="12">
        <v>5</v>
      </c>
      <c r="G2" s="36">
        <v>1</v>
      </c>
      <c r="H2" s="12">
        <f t="shared" ref="H2:H7" si="0">F2*G2</f>
        <v>5</v>
      </c>
      <c r="I2" s="12" t="s">
        <v>118</v>
      </c>
      <c r="J2" s="68" t="s">
        <v>119</v>
      </c>
    </row>
    <row r="3" ht="94.5" spans="1:10">
      <c r="A3" s="33">
        <v>2</v>
      </c>
      <c r="B3" s="34" t="s">
        <v>114</v>
      </c>
      <c r="C3" s="35" t="s">
        <v>120</v>
      </c>
      <c r="D3" s="33" t="s">
        <v>116</v>
      </c>
      <c r="E3" s="33" t="s">
        <v>121</v>
      </c>
      <c r="F3" s="12">
        <v>5</v>
      </c>
      <c r="G3" s="36">
        <v>1</v>
      </c>
      <c r="H3" s="12">
        <f t="shared" si="0"/>
        <v>5</v>
      </c>
      <c r="I3" s="12" t="s">
        <v>122</v>
      </c>
      <c r="J3" s="35" t="s">
        <v>123</v>
      </c>
    </row>
    <row r="4" ht="110.25" spans="1:10">
      <c r="A4" s="33">
        <v>3</v>
      </c>
      <c r="B4" s="34" t="s">
        <v>124</v>
      </c>
      <c r="C4" s="35" t="s">
        <v>125</v>
      </c>
      <c r="D4" s="33" t="s">
        <v>126</v>
      </c>
      <c r="E4" s="33"/>
      <c r="F4" s="12">
        <v>3</v>
      </c>
      <c r="G4" s="36">
        <v>0.5</v>
      </c>
      <c r="H4" s="12">
        <f t="shared" si="0"/>
        <v>1.5</v>
      </c>
      <c r="I4" s="12" t="s">
        <v>122</v>
      </c>
      <c r="J4" s="35" t="s">
        <v>127</v>
      </c>
    </row>
    <row r="5" ht="47.25" spans="1:10">
      <c r="A5" s="33">
        <v>4</v>
      </c>
      <c r="B5" s="34" t="s">
        <v>128</v>
      </c>
      <c r="C5" s="35" t="s">
        <v>129</v>
      </c>
      <c r="D5" s="33" t="s">
        <v>130</v>
      </c>
      <c r="E5" s="33"/>
      <c r="F5" s="12">
        <v>4</v>
      </c>
      <c r="G5" s="36">
        <v>0.75</v>
      </c>
      <c r="H5" s="12">
        <f t="shared" si="0"/>
        <v>3</v>
      </c>
      <c r="I5" s="12" t="s">
        <v>118</v>
      </c>
      <c r="J5" s="35" t="s">
        <v>131</v>
      </c>
    </row>
    <row r="6" ht="94.5" spans="1:10">
      <c r="A6" s="33">
        <v>5</v>
      </c>
      <c r="B6" s="34" t="s">
        <v>128</v>
      </c>
      <c r="C6" s="35" t="s">
        <v>129</v>
      </c>
      <c r="D6" s="33" t="s">
        <v>130</v>
      </c>
      <c r="E6" s="33"/>
      <c r="F6" s="12">
        <v>4</v>
      </c>
      <c r="G6" s="36">
        <v>0.75</v>
      </c>
      <c r="H6" s="12">
        <f t="shared" si="0"/>
        <v>3</v>
      </c>
      <c r="I6" s="12" t="s">
        <v>122</v>
      </c>
      <c r="J6" s="35" t="s">
        <v>132</v>
      </c>
    </row>
    <row r="7" ht="47.25" spans="1:10">
      <c r="A7" s="33"/>
      <c r="B7" s="34" t="s">
        <v>128</v>
      </c>
      <c r="C7" s="35" t="s">
        <v>133</v>
      </c>
      <c r="D7" s="33" t="s">
        <v>130</v>
      </c>
      <c r="E7" s="33"/>
      <c r="F7" s="12">
        <v>4</v>
      </c>
      <c r="G7" s="36">
        <v>0.5</v>
      </c>
      <c r="H7" s="12">
        <f t="shared" si="0"/>
        <v>2</v>
      </c>
      <c r="I7" s="12" t="s">
        <v>118</v>
      </c>
      <c r="J7" s="35" t="s">
        <v>134</v>
      </c>
    </row>
    <row r="8" ht="31.5" spans="1:10">
      <c r="A8" s="33">
        <v>6</v>
      </c>
      <c r="B8" s="34" t="s">
        <v>135</v>
      </c>
      <c r="C8" s="35" t="s">
        <v>136</v>
      </c>
      <c r="D8" s="33" t="s">
        <v>137</v>
      </c>
      <c r="E8" s="33" t="s">
        <v>138</v>
      </c>
      <c r="F8" s="12">
        <v>3</v>
      </c>
      <c r="G8" s="36">
        <v>0.75</v>
      </c>
      <c r="H8" s="12">
        <f t="shared" ref="H8:H13" si="1">F8*G8</f>
        <v>2.25</v>
      </c>
      <c r="I8" s="12" t="s">
        <v>118</v>
      </c>
      <c r="J8" s="35" t="s">
        <v>139</v>
      </c>
    </row>
    <row r="9" ht="47.25" spans="1:10">
      <c r="A9" s="33">
        <v>7</v>
      </c>
      <c r="B9" s="34" t="s">
        <v>135</v>
      </c>
      <c r="C9" s="35" t="s">
        <v>140</v>
      </c>
      <c r="D9" s="33" t="s">
        <v>137</v>
      </c>
      <c r="E9" s="33" t="s">
        <v>141</v>
      </c>
      <c r="F9" s="12">
        <v>4</v>
      </c>
      <c r="G9" s="36">
        <v>0.25</v>
      </c>
      <c r="H9" s="12">
        <f t="shared" si="1"/>
        <v>1</v>
      </c>
      <c r="I9" s="12" t="s">
        <v>122</v>
      </c>
      <c r="J9" s="35" t="s">
        <v>142</v>
      </c>
    </row>
    <row r="10" ht="72" customHeight="1" spans="1:10">
      <c r="A10" s="33">
        <v>8</v>
      </c>
      <c r="B10" s="34" t="s">
        <v>143</v>
      </c>
      <c r="C10" s="35" t="s">
        <v>144</v>
      </c>
      <c r="D10" s="33" t="s">
        <v>145</v>
      </c>
      <c r="E10" s="33" t="s">
        <v>117</v>
      </c>
      <c r="F10" s="12">
        <v>5</v>
      </c>
      <c r="G10" s="36">
        <v>1</v>
      </c>
      <c r="H10" s="12">
        <f t="shared" si="1"/>
        <v>5</v>
      </c>
      <c r="I10" s="12" t="s">
        <v>122</v>
      </c>
      <c r="J10" s="35" t="s">
        <v>146</v>
      </c>
    </row>
    <row r="11" ht="31.5" spans="1:10">
      <c r="A11" s="33">
        <v>9</v>
      </c>
      <c r="B11" s="34" t="s">
        <v>147</v>
      </c>
      <c r="C11" s="35" t="s">
        <v>148</v>
      </c>
      <c r="D11" s="33" t="s">
        <v>130</v>
      </c>
      <c r="E11" s="33"/>
      <c r="F11" s="12">
        <v>5</v>
      </c>
      <c r="G11" s="36">
        <v>1</v>
      </c>
      <c r="H11" s="12">
        <f t="shared" si="1"/>
        <v>5</v>
      </c>
      <c r="I11" s="12" t="s">
        <v>118</v>
      </c>
      <c r="J11" s="35" t="s">
        <v>149</v>
      </c>
    </row>
    <row r="12" ht="47.25" spans="1:10">
      <c r="A12" s="33">
        <v>10</v>
      </c>
      <c r="B12" s="34" t="s">
        <v>150</v>
      </c>
      <c r="C12" s="35" t="s">
        <v>151</v>
      </c>
      <c r="D12" s="33" t="s">
        <v>126</v>
      </c>
      <c r="E12" s="33"/>
      <c r="F12" s="12">
        <v>3</v>
      </c>
      <c r="G12" s="36">
        <v>0.5</v>
      </c>
      <c r="H12" s="12">
        <f t="shared" si="1"/>
        <v>1.5</v>
      </c>
      <c r="I12" s="12" t="s">
        <v>152</v>
      </c>
      <c r="J12" s="35" t="s">
        <v>153</v>
      </c>
    </row>
    <row r="13" ht="63" spans="2:10">
      <c r="B13" s="34" t="s">
        <v>154</v>
      </c>
      <c r="C13" s="35" t="s">
        <v>155</v>
      </c>
      <c r="D13" s="33" t="s">
        <v>130</v>
      </c>
      <c r="E13" s="33"/>
      <c r="F13" s="12">
        <v>4</v>
      </c>
      <c r="G13" s="36">
        <v>0.75</v>
      </c>
      <c r="H13" s="12">
        <f t="shared" si="1"/>
        <v>3</v>
      </c>
      <c r="I13" s="12" t="s">
        <v>122</v>
      </c>
      <c r="J13" s="35" t="s">
        <v>156</v>
      </c>
    </row>
  </sheetData>
  <sortState ref="A2:J15">
    <sortCondition ref="H2:H15" descending="1"/>
  </sortState>
  <dataValidations count="5">
    <dataValidation type="list" allowBlank="1" showInputMessage="1" showErrorMessage="1" sqref="D6 D7 D2:D3 D4:D5 D8:D12">
      <formula1>Risk_type</formula1>
    </dataValidation>
    <dataValidation type="list" allowBlank="1" showInputMessage="1" showErrorMessage="1" sqref="G6 G7 G2:G3 G4:G5 G8:G12">
      <formula1>Xác_suất_rủi_ro</formula1>
    </dataValidation>
    <dataValidation type="list" allowBlank="1" showInputMessage="1" showErrorMessage="1" sqref="E6 E7 E2:E3 E4:E5 E8:E12">
      <formula1>Risk_group</formula1>
    </dataValidation>
    <dataValidation type="list" allowBlank="1" showInputMessage="1" showErrorMessage="1" sqref="F6 F7 F2:F3 F4:F5 F8:F12">
      <formula1>Mức_độ_rủi_ro</formula1>
    </dataValidation>
    <dataValidation type="list" allowBlank="1" showInputMessage="1" showErrorMessage="1" sqref="I6 I7 I2:I3 I4:I5 I8:I12">
      <formula1>Strategy_Type</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
  <sheetViews>
    <sheetView zoomScale="80" zoomScaleNormal="80" topLeftCell="D1" workbookViewId="0">
      <selection activeCell="H22" sqref="H22"/>
    </sheetView>
  </sheetViews>
  <sheetFormatPr defaultColWidth="9" defaultRowHeight="15" outlineLevelRow="6"/>
  <cols>
    <col min="2" max="2" width="15.8666666666667" customWidth="1"/>
    <col min="3" max="7" width="12.8666666666667" customWidth="1"/>
    <col min="8" max="8" width="28.0285714285714" customWidth="1"/>
    <col min="9" max="9" width="19.1047619047619" customWidth="1"/>
    <col min="10" max="10" width="21.7904761904762" customWidth="1"/>
    <col min="11" max="12" width="12.8666666666667" customWidth="1"/>
  </cols>
  <sheetData>
    <row r="1" ht="26.25" spans="4:4">
      <c r="D1" s="18" t="s">
        <v>157</v>
      </c>
    </row>
    <row r="2" ht="16.5" spans="1:4">
      <c r="A2" s="19"/>
      <c r="B2" s="10" t="s">
        <v>158</v>
      </c>
      <c r="C2" s="10"/>
      <c r="D2" s="10"/>
    </row>
    <row r="3" ht="15.75" spans="2:13">
      <c r="B3" s="20" t="s">
        <v>159</v>
      </c>
      <c r="C3" s="21" t="s">
        <v>160</v>
      </c>
      <c r="D3" s="21"/>
      <c r="E3" s="21"/>
      <c r="F3" s="21"/>
      <c r="G3" s="21"/>
      <c r="H3" s="21"/>
      <c r="I3" s="25" t="s">
        <v>161</v>
      </c>
      <c r="J3" s="25"/>
      <c r="K3" s="21" t="s">
        <v>162</v>
      </c>
      <c r="L3" s="21"/>
      <c r="M3" s="21"/>
    </row>
    <row r="4" s="9" customFormat="1" ht="31.75" customHeight="1" spans="2:13">
      <c r="B4" s="20"/>
      <c r="C4" s="22" t="s">
        <v>163</v>
      </c>
      <c r="D4" s="22" t="s">
        <v>164</v>
      </c>
      <c r="E4" s="22" t="s">
        <v>165</v>
      </c>
      <c r="F4" s="23" t="s">
        <v>166</v>
      </c>
      <c r="G4" s="23" t="s">
        <v>167</v>
      </c>
      <c r="H4" s="23" t="s">
        <v>168</v>
      </c>
      <c r="I4" s="26" t="s">
        <v>169</v>
      </c>
      <c r="J4" s="26" t="s">
        <v>170</v>
      </c>
      <c r="K4" s="23" t="s">
        <v>171</v>
      </c>
      <c r="L4" s="23" t="s">
        <v>172</v>
      </c>
      <c r="M4" s="27" t="s">
        <v>173</v>
      </c>
    </row>
    <row r="5" ht="15.75" spans="2:13">
      <c r="B5" s="24" t="s">
        <v>174</v>
      </c>
      <c r="C5" s="12">
        <v>7</v>
      </c>
      <c r="D5" s="12">
        <v>8</v>
      </c>
      <c r="E5" s="12">
        <v>5</v>
      </c>
      <c r="F5" s="12">
        <v>4</v>
      </c>
      <c r="G5" s="12">
        <v>4</v>
      </c>
      <c r="H5" s="12">
        <v>4</v>
      </c>
      <c r="I5" s="28">
        <v>5</v>
      </c>
      <c r="J5" s="28">
        <v>7</v>
      </c>
      <c r="K5" s="29">
        <v>5</v>
      </c>
      <c r="L5" s="29">
        <v>5</v>
      </c>
      <c r="M5" s="29">
        <v>6</v>
      </c>
    </row>
    <row r="6" ht="31.5" spans="2:13">
      <c r="B6" s="24" t="s">
        <v>175</v>
      </c>
      <c r="C6" s="12">
        <v>6</v>
      </c>
      <c r="D6" s="12">
        <v>7</v>
      </c>
      <c r="E6" s="12">
        <v>5</v>
      </c>
      <c r="F6" s="12">
        <v>4</v>
      </c>
      <c r="G6" s="12">
        <v>4</v>
      </c>
      <c r="H6" s="12">
        <v>4</v>
      </c>
      <c r="I6" s="28">
        <v>5</v>
      </c>
      <c r="J6" s="28">
        <v>5</v>
      </c>
      <c r="K6" s="29">
        <v>5</v>
      </c>
      <c r="L6" s="29">
        <v>5</v>
      </c>
      <c r="M6" s="29">
        <v>4</v>
      </c>
    </row>
    <row r="7" ht="31.5" spans="2:13">
      <c r="B7" s="24" t="s">
        <v>176</v>
      </c>
      <c r="C7" s="12">
        <v>6</v>
      </c>
      <c r="D7" s="12">
        <v>8</v>
      </c>
      <c r="E7" s="12">
        <v>8</v>
      </c>
      <c r="F7" s="12">
        <v>9</v>
      </c>
      <c r="G7" s="12">
        <v>4</v>
      </c>
      <c r="H7" s="12">
        <v>4</v>
      </c>
      <c r="I7" s="28">
        <v>8</v>
      </c>
      <c r="J7" s="28">
        <v>7</v>
      </c>
      <c r="K7" s="29">
        <v>5</v>
      </c>
      <c r="L7" s="29">
        <v>5</v>
      </c>
      <c r="M7" s="29">
        <v>8</v>
      </c>
    </row>
  </sheetData>
  <mergeCells count="5">
    <mergeCell ref="B2:D2"/>
    <mergeCell ref="C3:H3"/>
    <mergeCell ref="I3:J3"/>
    <mergeCell ref="K3:M3"/>
    <mergeCell ref="B3:B4"/>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B6" sqref="B6"/>
    </sheetView>
  </sheetViews>
  <sheetFormatPr defaultColWidth="9" defaultRowHeight="15" outlineLevelCol="5"/>
  <cols>
    <col min="1" max="1" width="23.1428571428571" customWidth="1"/>
    <col min="2" max="2" width="10.3619047619048" customWidth="1"/>
    <col min="3" max="3" width="17.3142857142857" customWidth="1"/>
    <col min="4" max="4" width="14.6285714285714" customWidth="1"/>
    <col min="5" max="6" width="10.4095238095238" customWidth="1"/>
  </cols>
  <sheetData>
    <row r="1" spans="1:6">
      <c r="A1" s="11" t="s">
        <v>177</v>
      </c>
      <c r="B1" s="11"/>
      <c r="C1" s="11"/>
      <c r="D1" s="11"/>
      <c r="E1" s="11"/>
      <c r="F1" s="11"/>
    </row>
    <row r="2" spans="1:6">
      <c r="A2" s="11"/>
      <c r="B2" s="11"/>
      <c r="C2" s="11"/>
      <c r="D2" s="11"/>
      <c r="E2" s="11"/>
      <c r="F2" s="11"/>
    </row>
    <row r="3" spans="1:6">
      <c r="A3" s="12"/>
      <c r="B3" s="13" t="s">
        <v>178</v>
      </c>
      <c r="C3" s="13" t="s">
        <v>179</v>
      </c>
      <c r="D3" s="13" t="s">
        <v>180</v>
      </c>
      <c r="E3" s="13" t="s">
        <v>181</v>
      </c>
      <c r="F3" s="13" t="s">
        <v>182</v>
      </c>
    </row>
    <row r="4" spans="1:6">
      <c r="A4" s="14" t="s">
        <v>183</v>
      </c>
      <c r="B4" s="12">
        <v>68</v>
      </c>
      <c r="C4" s="12">
        <v>5</v>
      </c>
      <c r="D4" s="12">
        <v>1</v>
      </c>
      <c r="E4" s="12">
        <f>B4*C4</f>
        <v>340</v>
      </c>
      <c r="F4" s="12">
        <f>E4*D4</f>
        <v>340</v>
      </c>
    </row>
    <row r="5" spans="1:6">
      <c r="A5" s="14" t="s">
        <v>184</v>
      </c>
      <c r="B5" s="12">
        <v>68</v>
      </c>
      <c r="C5" s="12">
        <v>2</v>
      </c>
      <c r="D5" s="12">
        <v>1.2</v>
      </c>
      <c r="E5" s="12">
        <f t="shared" ref="E5:E7" si="0">B5*C5</f>
        <v>136</v>
      </c>
      <c r="F5" s="12">
        <f t="shared" ref="F5:F7" si="1">E5*D5</f>
        <v>163.2</v>
      </c>
    </row>
    <row r="6" spans="1:6">
      <c r="A6" s="14" t="s">
        <v>185</v>
      </c>
      <c r="B6" s="12">
        <v>11</v>
      </c>
      <c r="C6" s="12">
        <v>4</v>
      </c>
      <c r="D6" s="12">
        <v>1.5</v>
      </c>
      <c r="E6" s="12">
        <f t="shared" si="0"/>
        <v>44</v>
      </c>
      <c r="F6" s="12">
        <f t="shared" si="1"/>
        <v>66</v>
      </c>
    </row>
    <row r="7" spans="1:6">
      <c r="A7" s="14" t="s">
        <v>186</v>
      </c>
      <c r="B7" s="12">
        <v>1</v>
      </c>
      <c r="C7" s="12">
        <v>3</v>
      </c>
      <c r="D7" s="12">
        <v>2</v>
      </c>
      <c r="E7" s="12">
        <f t="shared" si="0"/>
        <v>3</v>
      </c>
      <c r="F7" s="12">
        <f t="shared" si="1"/>
        <v>6</v>
      </c>
    </row>
    <row r="8" spans="4:6">
      <c r="D8" s="15" t="s">
        <v>187</v>
      </c>
      <c r="E8" s="12">
        <f>SUM(E4:E7)</f>
        <v>523</v>
      </c>
      <c r="F8" s="12">
        <f>SUM(F4:F7)</f>
        <v>575.2</v>
      </c>
    </row>
    <row r="9" spans="4:6">
      <c r="D9" s="15" t="s">
        <v>188</v>
      </c>
      <c r="E9" s="16">
        <v>3</v>
      </c>
      <c r="F9" s="17"/>
    </row>
    <row r="10" spans="4:6">
      <c r="D10" s="15" t="s">
        <v>189</v>
      </c>
      <c r="E10" s="12">
        <f>E8*E9</f>
        <v>1569</v>
      </c>
      <c r="F10" s="12">
        <f>F8*E9</f>
        <v>1725.6</v>
      </c>
    </row>
  </sheetData>
  <mergeCells count="2">
    <mergeCell ref="E9:F9"/>
    <mergeCell ref="A1:F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11"/>
  <sheetViews>
    <sheetView workbookViewId="0">
      <selection activeCell="C16" sqref="C16"/>
    </sheetView>
  </sheetViews>
  <sheetFormatPr defaultColWidth="9" defaultRowHeight="15" outlineLevelCol="3"/>
  <cols>
    <col min="2" max="2" width="18.4095238095238" customWidth="1"/>
    <col min="3" max="4" width="18.2666666666667" customWidth="1"/>
  </cols>
  <sheetData>
    <row r="2" ht="18.75" spans="1:4">
      <c r="A2" s="3"/>
      <c r="B2" s="4" t="s">
        <v>190</v>
      </c>
      <c r="C2" s="4" t="s">
        <v>191</v>
      </c>
      <c r="D2" s="4" t="s">
        <v>192</v>
      </c>
    </row>
    <row r="3" ht="105" spans="1:4">
      <c r="A3" s="5" t="s">
        <v>193</v>
      </c>
      <c r="B3" s="6"/>
      <c r="C3" s="69" t="s">
        <v>194</v>
      </c>
      <c r="D3" s="69" t="s">
        <v>195</v>
      </c>
    </row>
    <row r="4" ht="105" spans="1:4">
      <c r="A4" s="5" t="s">
        <v>196</v>
      </c>
      <c r="B4" s="6"/>
      <c r="C4" s="69" t="s">
        <v>197</v>
      </c>
      <c r="D4" s="69" t="s">
        <v>198</v>
      </c>
    </row>
    <row r="5" ht="60" spans="1:4">
      <c r="A5" s="5" t="s">
        <v>199</v>
      </c>
      <c r="B5" s="7"/>
      <c r="D5" s="70" t="s">
        <v>200</v>
      </c>
    </row>
    <row r="6" spans="1:4">
      <c r="A6" s="8"/>
      <c r="B6" s="9"/>
      <c r="C6" s="9"/>
      <c r="D6" s="9"/>
    </row>
    <row r="7" spans="1:4">
      <c r="A7" s="8"/>
      <c r="B7" s="9"/>
      <c r="C7" s="9"/>
      <c r="D7" s="9"/>
    </row>
    <row r="8" spans="1:1">
      <c r="A8" s="10"/>
    </row>
    <row r="9" spans="1:1">
      <c r="A9" s="10"/>
    </row>
    <row r="10" spans="1:1">
      <c r="A10" s="10"/>
    </row>
    <row r="11" spans="1:1">
      <c r="A11" s="10"/>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E19" sqref="E19"/>
    </sheetView>
  </sheetViews>
  <sheetFormatPr defaultColWidth="9" defaultRowHeight="15" outlineLevelRow="6" outlineLevelCol="6"/>
  <cols>
    <col min="1" max="1" width="25.4095238095238" customWidth="1"/>
    <col min="2" max="2" width="14.2666666666667" customWidth="1"/>
    <col min="3" max="3" width="15.1333333333333" customWidth="1"/>
    <col min="4" max="4" width="24.2666666666667" customWidth="1"/>
    <col min="5" max="5" width="16.8666666666667" customWidth="1"/>
    <col min="6" max="6" width="18.2666666666667" customWidth="1"/>
    <col min="7" max="7" width="15" customWidth="1"/>
  </cols>
  <sheetData>
    <row r="1" spans="1:7">
      <c r="A1" s="1" t="s">
        <v>201</v>
      </c>
      <c r="B1" s="1" t="s">
        <v>202</v>
      </c>
      <c r="C1" s="1" t="s">
        <v>203</v>
      </c>
      <c r="D1" s="1" t="s">
        <v>0</v>
      </c>
      <c r="E1" s="1" t="s">
        <v>204</v>
      </c>
      <c r="F1" s="1" t="s">
        <v>112</v>
      </c>
      <c r="G1" s="1" t="s">
        <v>205</v>
      </c>
    </row>
    <row r="2" spans="1:7">
      <c r="A2" t="s">
        <v>121</v>
      </c>
      <c r="B2">
        <v>1</v>
      </c>
      <c r="C2" s="2">
        <v>0.1</v>
      </c>
      <c r="D2" t="s">
        <v>7</v>
      </c>
      <c r="E2" t="s">
        <v>116</v>
      </c>
      <c r="F2" t="s">
        <v>118</v>
      </c>
      <c r="G2" t="s">
        <v>9</v>
      </c>
    </row>
    <row r="3" spans="1:6">
      <c r="A3" t="s">
        <v>141</v>
      </c>
      <c r="B3">
        <v>2</v>
      </c>
      <c r="C3" s="2">
        <v>0.25</v>
      </c>
      <c r="D3" t="s">
        <v>18</v>
      </c>
      <c r="E3" t="s">
        <v>130</v>
      </c>
      <c r="F3" t="s">
        <v>122</v>
      </c>
    </row>
    <row r="4" spans="1:6">
      <c r="A4" t="s">
        <v>117</v>
      </c>
      <c r="B4">
        <v>3</v>
      </c>
      <c r="C4" s="2">
        <v>0.5</v>
      </c>
      <c r="D4" t="s">
        <v>32</v>
      </c>
      <c r="E4" t="s">
        <v>145</v>
      </c>
      <c r="F4" t="s">
        <v>152</v>
      </c>
    </row>
    <row r="5" spans="1:5">
      <c r="A5" t="s">
        <v>138</v>
      </c>
      <c r="B5">
        <v>4</v>
      </c>
      <c r="C5" s="2">
        <v>0.75</v>
      </c>
      <c r="D5" t="s">
        <v>37</v>
      </c>
      <c r="E5" t="s">
        <v>137</v>
      </c>
    </row>
    <row r="6" spans="2:5">
      <c r="B6">
        <v>5</v>
      </c>
      <c r="C6" s="2">
        <v>1</v>
      </c>
      <c r="D6" t="s">
        <v>98</v>
      </c>
      <c r="E6" t="s">
        <v>206</v>
      </c>
    </row>
    <row r="7" spans="5:5">
      <c r="E7" t="s">
        <v>126</v>
      </c>
    </row>
  </sheetData>
  <pageMargins left="0.7" right="0.7" top="0.75" bottom="0.75" header="0.3" footer="0.3"/>
  <pageSetup paperSize="1" orientation="portrait" horizontalDpi="300" verticalDpi="3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1 2 B F 5 9 3 B 6 B 9 D 8 D 4 0 9 9 2 8 A 4 9 D 2 E 8 B C 7 7 A "   m a : c o n t e n t T y p e V e r s i o n = " 7 "   m a : c o n t e n t T y p e D e s c r i p t i o n = " C r e a t e   a   n e w   d o c u m e n t . "   m a : c o n t e n t T y p e S c o p e = " "   m a : v e r s i o n I D = " 1 5 2 f 0 3 0 1 a e 6 3 e 4 2 2 e e 5 d d a d e a d b 6 2 9 1 8 "   x m l n s : c t = " h t t p : / / s c h e m a s . m i c r o s o f t . c o m / o f f i c e / 2 0 0 6 / m e t a d a t a / c o n t e n t T y p e "   x m l n s : m a = " h t t p : / / s c h e m a s . m i c r o s o f t . c o m / o f f i c e / 2 0 0 6 / m e t a d a t a / p r o p e r t i e s / m e t a A t t r i b u t e s " >  
 < x s d : s c h e m a   t a r g e t N a m e s p a c e = " h t t p : / / s c h e m a s . m i c r o s o f t . c o m / o f f i c e / 2 0 0 6 / m e t a d a t a / p r o p e r t i e s "   m a : r o o t = " t r u e "   m a : f i e l d s I D = " a 8 3 0 4 4 2 7 d 3 a 3 2 9 9 4 8 f 5 d f d 8 3 b 5 c 8 2 c 1 e "   n s 2 : _ = " "   x m l n s : x s d = " h t t p : / / w w w . w 3 . o r g / 2 0 0 1 / X M L S c h e m a "   x m l n s : x s = " h t t p : / / w w w . w 3 . o r g / 2 0 0 1 / X M L S c h e m a "   x m l n s : p = " h t t p : / / s c h e m a s . m i c r o s o f t . c o m / o f f i c e / 2 0 0 6 / m e t a d a t a / p r o p e r t i e s "   x m l n s : n s 2 = " 0 1 a b 4 0 4 4 - 5 5 a c - 4 1 7 a - a 0 5 c - 5 2 4 e 9 1 f 9 5 e 5 4 " >  
 < x s d : i m p o r t   n a m e s p a c e = " 0 1 a b 4 0 4 4 - 5 5 a c - 4 1 7 a - a 0 5 c - 5 2 4 e 9 1 f 9 5 e 5 4 " / >  
 < x s d : e l e m e n t   n a m e = " p r o p e r t i e s " >  
 < x s d : c o m p l e x T y p e >  
 < x s d : s e q u e n c e >  
 < x s d : e l e m e n t   n a m e = " d o c u m e n t M a n a g e m e n t " >  
 < x s d : c o m p l e x T y p e >  
 < x s d : a l l >  
 < x s d : e l e m e n t   r e f = " n s 2 : R e f e r e n c e I d "   m i n O c c u r s = " 0 " / >  
 < x s d : e l e m e n t   r e f = " n s 2 : M e d i a S e r v i c e M e t a d a t a "   m i n O c c u r s = " 0 " / >  
 < x s d : e l e m e n t   r e f = " n s 2 : M e d i a S e r v i c e F a s t M e t a d a t a "   m i n O c c u r s = " 0 " / >  
 < x s d : e l e m e n t   r e f = " n s 2 : M e d i a S e r v i c e A u t o T a g s "   m i n O c c u r s = " 0 " / >  
 < x s d : e l e m e n t   r e f = " n s 2 : M e d i a S e r v i c e G e n e r a t i o n T i m e "   m i n O c c u r s = " 0 " / >  
 < x s d : e l e m e n t   r e f = " n s 2 : M e d i a S e r v i c e E v e n t H a s h C o d e "   m i n O c c u r s = " 0 " / >  
 < x s d : e l e m e n t   r e f = " n s 2 : M e d i a S e r v i c e O C R "   m i n O c c u r s = " 0 " / >  
 < / x s d : a l l >  
 < / x s d : c o m p l e x T y p e >  
 < / x s d : e l e m e n t >  
 < / x s d : s e q u e n c e >  
 < / x s d : c o m p l e x T y p e >  
 < / x s d : e l e m e n t >  
 < / x s d : s c h e m a >  
 < x s d : s c h e m a   t a r g e t N a m e s p a c e = " 0 1 a b 4 0 4 4 - 5 5 a c - 4 1 7 a - a 0 5 c - 5 2 4 e 9 1 f 9 5 e 5 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R e f e r e n c e I d "   m a : i n d e x = " 8 "   n i l l a b l e = " t r u e "   m a : d i s p l a y N a m e = " R e f e r e n c e I d "   m a : i n d e x e d = " t r u e "   m a : i n t e r n a l N a m e = " R e f e r e n c e I d " >  
 < x s d : s i m p l e T y p e >  
 < x s d : r e s t r i c t i o n   b a s e = " d m s : T e x t " / >  
 < / x s d : s i m p l e T y p e >  
 < / x s d : e l e m e n t >  
 < x s d : e l e m e n t   n a m e = " M e d i a S e r v i c e M e t a d a t a "   m a : i n d e x = " 9 "   n i l l a b l e = " t r u e "   m a : d i s p l a y N a m e = " M e d i a S e r v i c e M e t a d a t a "   m a : h i d d e n = " t r u e "   m a : i n t e r n a l N a m e = " M e d i a S e r v i c e M e t a d a t a "   m a : r e a d O n l y = " t r u e " >  
 < x s d : s i m p l e T y p e >  
 < x s d : r e s t r i c t i o n   b a s e = " d m s : N o t e " / >  
 < / x s d : s i m p l e T y p e >  
 < / x s d : e l e m e n t >  
 < x s d : e l e m e n t   n a m e = " M e d i a S e r v i c e F a s t M e t a d a t a "   m a : i n d e x = " 1 0 "   n i l l a b l e = " t r u e "   m a : d i s p l a y N a m e = " M e d i a S e r v i c e F a s t M e t a d a t a "   m a : h i d d e n = " t r u e "   m a : i n t e r n a l N a m e = " M e d i a S e r v i c e F a s t M e t a d a t a "   m a : r e a d O n l y = " t r u e " >  
 < x s d : s i m p l e T y p e >  
 < x s d : r e s t r i c t i o n   b a s e = " d m s : N o t e " / >  
 < / x s d : s i m p l e T y p e >  
 < / x s d : e l e m e n t >  
 < x s d : e l e m e n t   n a m e = " M e d i a S e r v i c e A u t o T a g s "   m a : i n d e x = " 1 1 "   n i l l a b l e = " t r u e "   m a : d i s p l a y N a m e = " T a g s "   m a : i n t e r n a l N a m e = " M e d i a S e r v i c e A u t o T a g s "   m a : r e a d O n l y = " t r u e " >  
 < x s d : s i m p l e T y p e >  
 < x s d : r e s t r i c t i o n   b a s e = " d m s : T e x t " / > 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S e r v i c e O C R "   m a : i n d e x = " 1 4 "   n i l l a b l e = " t r u e "   m a : d i s p l a y N a m e = " E x t r a c t e d   T e x t "   m a : i n t e r n a l N a m e = " M e d i a S e r v i c e O C R " 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R e f e r e n c e I d   x m l n s = " 0 1 a b 4 0 4 4 - 5 5 a c - 4 1 7 a - a 0 5 c - 5 2 4 e 9 1 f 9 5 e 5 4 "   x s i : n i l = " t r u e " / > < / d o c u m e n t M a n a g e m e n t > < / p : p r o p e r t i e s > 
</file>

<file path=customXml/item4.xml>��< ? x m l   v e r s i o n = " 1 . 0 "   e n c o d i n g = " u t f - 1 6 " ? > < D a t a M a s h u p   x m l n s = " h t t p : / / s c h e m a s . m i c r o s o f t . c o m / D a t a M a s h u p " > A A A A A B M D A A B Q S w M E F A A C A A g A W 3 Z y U u 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B b d n 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3 Z y U i i K R 7 g O A A A A E Q A A A B M A H A B G b 3 J t d W x h c y 9 T Z W N 0 a W 9 u M S 5 t I K I Y A C i g F A A A A A A A A A A A A A A A A A A A A A A A A A A A A C t O T S 7 J z M 9 T C I b Q h t Y A U E s B A i 0 A F A A C A A g A W 3 Z y U u q d Q 3 O j A A A A 9 Q A A A B I A A A A A A A A A A A A A A A A A A A A A A E N v b m Z p Z y 9 Q Y W N r Y W d l L n h t b F B L A Q I t A B Q A A g A I A F t 2 c l I P y u m r p A A A A O k A A A A T A A A A A A A A A A A A A A A A A O 8 A A A B b Q 2 9 u d G V u d F 9 U e X B l c 1 0 u e G 1 s U E s B A i 0 A F A A C A A g A W 3 Z y 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m s 6 l h P / Y J J i E D C g g R p d B s A A A A A A g A A A A A A E G Y A A A A B A A A g A A A A z I v E 9 x L J 7 L J v b T w Z s c s c t N Q Z N 6 W 3 W P J C R + F d Z l x a a W Y A A A A A D o A A A A A C A A A g A A A A S f m U Q 7 X 0 s Y / a + K V I w r 1 + q Z M i / Y U 5 Z 4 4 d C 2 k J M Q 2 U q Q J Q A A A A Z V K d u Y h D Y J y W R X W o O 6 A F 4 3 e O D j 8 z D Z 9 8 1 6 M 5 7 c v Y g w 7 H R t t s 8 Y t G W U x 6 o l z a t H 6 j U f P l N h e A 5 N 5 i L q L q Q T 6 E u V Q s 1 D J s 7 1 f U c s 0 x I M k V H m N A A A A A h 7 j Q p 4 P Y 6 s u 8 2 D S 0 M 7 C u R A X H 7 3 v i s / 6 Q H H / f p T + J F i t w t z 7 z i B N 5 p r 4 / W Q l K p O n 5 1 8 U d b z F k f c E Z P L R z C f o N P g = = < / D a t a M a s h u p > 
</file>

<file path=customXml/itemProps1.xml><?xml version="1.0" encoding="utf-8"?>
<ds:datastoreItem xmlns:ds="http://schemas.openxmlformats.org/officeDocument/2006/customXml" ds:itemID="{A6ED258C-4A15-44DD-B63E-DAF3CEE898A0}">
  <ds:schemaRefs/>
</ds:datastoreItem>
</file>

<file path=customXml/itemProps2.xml><?xml version="1.0" encoding="utf-8"?>
<ds:datastoreItem xmlns:ds="http://schemas.openxmlformats.org/officeDocument/2006/customXml" ds:itemID="{B26DC47A-C317-472D-A2D8-589BF383ADD2}">
  <ds:schemaRefs/>
</ds:datastoreItem>
</file>

<file path=customXml/itemProps3.xml><?xml version="1.0" encoding="utf-8"?>
<ds:datastoreItem xmlns:ds="http://schemas.openxmlformats.org/officeDocument/2006/customXml" ds:itemID="{7790692B-285D-4008-BEF8-2DC7F85FDF43}">
  <ds:schemaRefs/>
</ds:datastoreItem>
</file>

<file path=customXml/itemProps4.xml><?xml version="1.0" encoding="utf-8"?>
<ds:datastoreItem xmlns:ds="http://schemas.openxmlformats.org/officeDocument/2006/customXml" ds:itemID="{E2DCC90A-6507-4147-AE89-FCF4A3C4C9C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WBS</vt:lpstr>
      <vt:lpstr>Risk Mgmt</vt:lpstr>
      <vt:lpstr>Skill Matrix</vt:lpstr>
      <vt:lpstr>Budget</vt:lpstr>
      <vt:lpstr>Sprint</vt:lpstr>
      <vt:lpstr>Ref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tu.bui</dc:creator>
  <cp:lastModifiedBy>Tân Diệp Đức</cp:lastModifiedBy>
  <dcterms:created xsi:type="dcterms:W3CDTF">2017-03-02T04:05:00Z</dcterms:created>
  <dcterms:modified xsi:type="dcterms:W3CDTF">2022-04-03T16:57:19Z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0x01010012BF593B6B9D8D409928A49D2E8BC77A</vt:lpwstr>
  </property>
  <property fmtid="{D5CDD505-2E9C-101B-9397-08002B2CF9AE}" pid="3" name="ICV">
    <vt:lpwstr>278EF6BCE7294F059F2B2A12065EEA4F</vt:lpwstr>
  </property>
  <property fmtid="{D5CDD505-2E9C-101B-9397-08002B2CF9AE}" pid="4" name="KSOProductBuildVer">
    <vt:lpwstr>1033-11.2.0.10463</vt:lpwstr>
  </property>
</Properties>
</file>