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FF26B9D7-7714-BD42-8B62-C75951A3F36B}" xr6:coauthVersionLast="40" xr6:coauthVersionMax="40" xr10:uidLastSave="{00000000-0000-0000-0000-000000000000}"/>
  <bookViews>
    <workbookView xWindow="40" yWindow="460" windowWidth="25440" windowHeight="14120" xr2:uid="{FD3E3B7D-B675-3342-9071-6F1F69B8D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L34" i="1"/>
  <c r="L33" i="1"/>
  <c r="L32" i="1"/>
  <c r="L31" i="1"/>
  <c r="I39" i="1"/>
  <c r="I38" i="1"/>
  <c r="I37" i="1"/>
  <c r="I36" i="1"/>
  <c r="I35" i="1"/>
  <c r="I34" i="1"/>
  <c r="I33" i="1"/>
  <c r="I32" i="1"/>
  <c r="I31" i="1"/>
  <c r="F40" i="1"/>
  <c r="F39" i="1"/>
  <c r="F38" i="1"/>
  <c r="F37" i="1"/>
  <c r="F36" i="1"/>
  <c r="F35" i="1"/>
  <c r="F34" i="1"/>
  <c r="F33" i="1"/>
  <c r="F32" i="1"/>
  <c r="F31" i="1"/>
  <c r="C40" i="1"/>
  <c r="C39" i="1"/>
  <c r="C38" i="1"/>
  <c r="C37" i="1"/>
  <c r="C36" i="1"/>
  <c r="C35" i="1"/>
  <c r="C34" i="1"/>
  <c r="C33" i="1"/>
  <c r="C32" i="1"/>
  <c r="C31" i="1"/>
  <c r="C41" i="1"/>
  <c r="O32" i="1" l="1"/>
  <c r="L3" i="1"/>
  <c r="L4" i="1"/>
  <c r="L5" i="1"/>
  <c r="L6" i="1"/>
  <c r="L7" i="1"/>
  <c r="L8" i="1"/>
  <c r="L9" i="1"/>
  <c r="L2" i="1"/>
  <c r="I3" i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11" i="1"/>
  <c r="F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<sst xmlns="http://schemas.openxmlformats.org/spreadsheetml/2006/main" count="20" uniqueCount="5">
  <si>
    <t>disparity</t>
  </si>
  <si>
    <t>depth</t>
  </si>
  <si>
    <t>1/disp</t>
  </si>
  <si>
    <t>baseline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</si>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</sst>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1/disp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General</c:formatCode>
                <c:ptCount val="11"/>
                <c:pt idx="0">
                  <c:v>5.9880239520958087E-3</c:v>
                </c:pt>
                <c:pt idx="1">
                  <c:v>6.1728395061728392E-3</c:v>
                </c:pt>
                <c:pt idx="2">
                  <c:v>6.369426751592357E-3</c:v>
                </c:pt>
                <c:pt idx="3">
                  <c:v>6.6225165562913907E-3</c:v>
                </c:pt>
                <c:pt idx="4">
                  <c:v>6.8965517241379309E-3</c:v>
                </c:pt>
                <c:pt idx="5">
                  <c:v>7.0921985815602835E-3</c:v>
                </c:pt>
                <c:pt idx="6">
                  <c:v>7.2992700729927005E-3</c:v>
                </c:pt>
                <c:pt idx="7">
                  <c:v>7.5187969924812026E-3</c:v>
                </c:pt>
                <c:pt idx="8">
                  <c:v>7.6923076923076927E-3</c:v>
                </c:pt>
                <c:pt idx="9">
                  <c:v>7.8125E-3</c:v>
                </c:pt>
                <c:pt idx="10">
                  <c:v>8.0645161290322578E-3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1-A644-959A-000D8D65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49759"/>
        <c:axId val="1052469103"/>
      </c:scatterChart>
      <c:valAx>
        <c:axId val="10538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69103"/>
        <c:crosses val="autoZero"/>
        <c:crossBetween val="midCat"/>
      </c:valAx>
      <c:valAx>
        <c:axId val="10524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4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8.3333333333333332E-3</c:v>
                </c:pt>
                <c:pt idx="1">
                  <c:v>8.5470085470085479E-3</c:v>
                </c:pt>
                <c:pt idx="2">
                  <c:v>8.771929824561403E-3</c:v>
                </c:pt>
                <c:pt idx="3">
                  <c:v>8.9285714285714281E-3</c:v>
                </c:pt>
                <c:pt idx="4">
                  <c:v>9.1743119266055051E-3</c:v>
                </c:pt>
                <c:pt idx="5">
                  <c:v>9.3457943925233638E-3</c:v>
                </c:pt>
                <c:pt idx="6">
                  <c:v>9.5238095238095247E-3</c:v>
                </c:pt>
                <c:pt idx="7">
                  <c:v>9.8039215686274508E-3</c:v>
                </c:pt>
                <c:pt idx="8">
                  <c:v>9.9009900990099011E-3</c:v>
                </c:pt>
                <c:pt idx="9">
                  <c:v>1.020408163265306E-2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410</c:v>
                </c:pt>
                <c:pt idx="1">
                  <c:v>420</c:v>
                </c:pt>
                <c:pt idx="2">
                  <c:v>430</c:v>
                </c:pt>
                <c:pt idx="3">
                  <c:v>440</c:v>
                </c:pt>
                <c:pt idx="4">
                  <c:v>450</c:v>
                </c:pt>
                <c:pt idx="5">
                  <c:v>460</c:v>
                </c:pt>
                <c:pt idx="6">
                  <c:v>470</c:v>
                </c:pt>
                <c:pt idx="7">
                  <c:v>480</c:v>
                </c:pt>
                <c:pt idx="8">
                  <c:v>490</c:v>
                </c:pt>
                <c:pt idx="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1-6842-95BC-7C7BABE8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99567"/>
        <c:axId val="1082405535"/>
      </c:scatterChart>
      <c:valAx>
        <c:axId val="10823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05535"/>
        <c:crosses val="autoZero"/>
        <c:crossBetween val="midCat"/>
      </c:valAx>
      <c:valAx>
        <c:axId val="1082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Sheet1!$I$2:$I$10</c:f>
              <c:numCache>
                <c:formatCode>General</c:formatCode>
                <c:ptCount val="9"/>
                <c:pt idx="0">
                  <c:v>1.0416666666666666E-2</c:v>
                </c:pt>
                <c:pt idx="1">
                  <c:v>1.0638297872340425E-2</c:v>
                </c:pt>
                <c:pt idx="2">
                  <c:v>1.0869565217391304E-2</c:v>
                </c:pt>
                <c:pt idx="3">
                  <c:v>1.098901098901099E-2</c:v>
                </c:pt>
                <c:pt idx="4">
                  <c:v>1.1235955056179775E-2</c:v>
                </c:pt>
                <c:pt idx="5">
                  <c:v>1.1627906976744186E-2</c:v>
                </c:pt>
                <c:pt idx="6">
                  <c:v>1.1764705882352941E-2</c:v>
                </c:pt>
                <c:pt idx="7">
                  <c:v>1.2048192771084338E-2</c:v>
                </c:pt>
                <c:pt idx="8">
                  <c:v>1.2345679012345678E-2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510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590</c:v>
                </c:pt>
                <c:pt idx="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7-4B49-9BDD-BC525749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37007"/>
        <c:axId val="1082230623"/>
      </c:scatterChart>
      <c:valAx>
        <c:axId val="105393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30623"/>
        <c:crosses val="autoZero"/>
        <c:crossBetween val="midCat"/>
      </c:valAx>
      <c:valAx>
        <c:axId val="10822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Sheet1!$L$2:$L$9</c:f>
              <c:numCache>
                <c:formatCode>General</c:formatCode>
                <c:ptCount val="8"/>
                <c:pt idx="0">
                  <c:v>1.2500000000000001E-2</c:v>
                </c:pt>
                <c:pt idx="1">
                  <c:v>1.282051282051282E-2</c:v>
                </c:pt>
                <c:pt idx="2">
                  <c:v>1.3157894736842105E-2</c:v>
                </c:pt>
                <c:pt idx="3">
                  <c:v>1.3333333333333334E-2</c:v>
                </c:pt>
                <c:pt idx="4">
                  <c:v>1.3698630136986301E-2</c:v>
                </c:pt>
                <c:pt idx="5">
                  <c:v>1.3888888888888888E-2</c:v>
                </c:pt>
                <c:pt idx="6">
                  <c:v>1.4084507042253521E-2</c:v>
                </c:pt>
                <c:pt idx="7">
                  <c:v>1.4492753623188406E-2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610</c:v>
                </c:pt>
                <c:pt idx="1">
                  <c:v>630</c:v>
                </c:pt>
                <c:pt idx="2">
                  <c:v>640</c:v>
                </c:pt>
                <c:pt idx="3">
                  <c:v>650</c:v>
                </c:pt>
                <c:pt idx="4">
                  <c:v>660</c:v>
                </c:pt>
                <c:pt idx="5">
                  <c:v>680</c:v>
                </c:pt>
                <c:pt idx="6">
                  <c:v>690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1-954E-AD2B-2EA68616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61071"/>
        <c:axId val="1055373695"/>
      </c:scatterChart>
      <c:valAx>
        <c:axId val="104936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73695"/>
        <c:crosses val="autoZero"/>
        <c:crossBetween val="midCat"/>
      </c:valAx>
      <c:valAx>
        <c:axId val="10553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6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243329</xdr:colOff>
      <xdr:row>12</xdr:row>
      <xdr:rowOff>159871</xdr:rowOff>
    </xdr:from>
    <xdr:to>
      <xdr:col>5</xdr:col>
      <xdr:colOff>706505</xdr:colOff>
      <xdr:row>26</xdr:row>
      <xdr:rowOff>64247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3B8B90-444F-244A-8326-E2E03206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117441</xdr:colOff>
      <xdr:row>12</xdr:row>
      <xdr:rowOff>82755</xdr:rowOff>
    </xdr:from>
    <xdr:to>
      <xdr:col>11</xdr:col>
      <xdr:colOff>592667</xdr:colOff>
      <xdr:row>25</xdr:row>
      <xdr:rowOff>163052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E2DBD2-7C10-4C4E-BFC5-7DBABF506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132079</xdr:colOff>
      <xdr:row>11</xdr:row>
      <xdr:rowOff>191346</xdr:rowOff>
    </xdr:from>
    <xdr:to>
      <xdr:col>17</xdr:col>
      <xdr:colOff>589279</xdr:colOff>
      <xdr:row>25</xdr:row>
      <xdr:rowOff>89746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9E8408-FEB1-794E-8481-869DA7A0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203200</xdr:colOff>
      <xdr:row>12</xdr:row>
      <xdr:rowOff>55033</xdr:rowOff>
    </xdr:from>
    <xdr:to>
      <xdr:col>23</xdr:col>
      <xdr:colOff>626533</xdr:colOff>
      <xdr:row>25</xdr:row>
      <xdr:rowOff>156633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D61CE5-65F4-6843-ACD8-79B2500A7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CBD2-F9DD-AD49-BA5E-BF629BF68D39}">
  <dimension ref="A1:O61"/>
  <sheetViews>
    <sheetView tabSelected="1" topLeftCell="A28" zoomScale="89" workbookViewId="0">
      <selection activeCell="O31" sqref="O3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2" x14ac:dyDescent="0.2">
      <c r="A2">
        <v>167</v>
      </c>
      <c r="B2">
        <v>300</v>
      </c>
      <c r="C2">
        <f>1/A2</f>
        <v>5.9880239520958087E-3</v>
      </c>
      <c r="D2">
        <v>120</v>
      </c>
      <c r="E2">
        <v>410</v>
      </c>
      <c r="F2">
        <f>1/D2</f>
        <v>8.3333333333333332E-3</v>
      </c>
      <c r="G2">
        <v>96</v>
      </c>
      <c r="H2">
        <v>510</v>
      </c>
      <c r="I2">
        <f>1/G2</f>
        <v>1.0416666666666666E-2</v>
      </c>
      <c r="J2">
        <v>80</v>
      </c>
      <c r="K2">
        <v>610</v>
      </c>
      <c r="L2">
        <f>1/J2</f>
        <v>1.2500000000000001E-2</v>
      </c>
    </row>
    <row r="3" spans="1:12" x14ac:dyDescent="0.2">
      <c r="A3">
        <v>162</v>
      </c>
      <c r="B3">
        <v>310</v>
      </c>
      <c r="C3">
        <f t="shared" ref="C3:C12" si="0">1/A3</f>
        <v>6.1728395061728392E-3</v>
      </c>
      <c r="D3">
        <v>117</v>
      </c>
      <c r="E3">
        <v>420</v>
      </c>
      <c r="F3">
        <f t="shared" ref="F3:F11" si="1">1/D3</f>
        <v>8.5470085470085479E-3</v>
      </c>
      <c r="G3">
        <v>94</v>
      </c>
      <c r="H3">
        <v>520</v>
      </c>
      <c r="I3">
        <f t="shared" ref="I3:I10" si="2">1/G3</f>
        <v>1.0638297872340425E-2</v>
      </c>
      <c r="J3">
        <v>78</v>
      </c>
      <c r="K3">
        <v>630</v>
      </c>
      <c r="L3">
        <f t="shared" ref="L3:L9" si="3">1/J3</f>
        <v>1.282051282051282E-2</v>
      </c>
    </row>
    <row r="4" spans="1:12" x14ac:dyDescent="0.2">
      <c r="A4">
        <v>157</v>
      </c>
      <c r="B4">
        <v>320</v>
      </c>
      <c r="C4">
        <f t="shared" si="0"/>
        <v>6.369426751592357E-3</v>
      </c>
      <c r="D4">
        <v>114</v>
      </c>
      <c r="E4">
        <v>430</v>
      </c>
      <c r="F4">
        <f t="shared" si="1"/>
        <v>8.771929824561403E-3</v>
      </c>
      <c r="G4">
        <v>92</v>
      </c>
      <c r="H4">
        <v>530</v>
      </c>
      <c r="I4">
        <f t="shared" si="2"/>
        <v>1.0869565217391304E-2</v>
      </c>
      <c r="J4">
        <v>76</v>
      </c>
      <c r="K4">
        <v>640</v>
      </c>
      <c r="L4">
        <f t="shared" si="3"/>
        <v>1.3157894736842105E-2</v>
      </c>
    </row>
    <row r="5" spans="1:12" x14ac:dyDescent="0.2">
      <c r="A5">
        <v>151</v>
      </c>
      <c r="B5">
        <v>330</v>
      </c>
      <c r="C5">
        <f t="shared" si="0"/>
        <v>6.6225165562913907E-3</v>
      </c>
      <c r="D5">
        <v>112</v>
      </c>
      <c r="E5">
        <v>440</v>
      </c>
      <c r="F5">
        <f t="shared" si="1"/>
        <v>8.9285714285714281E-3</v>
      </c>
      <c r="G5">
        <v>91</v>
      </c>
      <c r="H5">
        <v>540</v>
      </c>
      <c r="I5">
        <f t="shared" si="2"/>
        <v>1.098901098901099E-2</v>
      </c>
      <c r="J5">
        <v>75</v>
      </c>
      <c r="K5">
        <v>650</v>
      </c>
      <c r="L5">
        <f t="shared" si="3"/>
        <v>1.3333333333333334E-2</v>
      </c>
    </row>
    <row r="6" spans="1:12" x14ac:dyDescent="0.2">
      <c r="A6">
        <v>145</v>
      </c>
      <c r="B6">
        <v>340</v>
      </c>
      <c r="C6">
        <f t="shared" si="0"/>
        <v>6.8965517241379309E-3</v>
      </c>
      <c r="D6">
        <v>109</v>
      </c>
      <c r="E6">
        <v>450</v>
      </c>
      <c r="F6">
        <f t="shared" si="1"/>
        <v>9.1743119266055051E-3</v>
      </c>
      <c r="G6">
        <v>89</v>
      </c>
      <c r="H6">
        <v>550</v>
      </c>
      <c r="I6">
        <f t="shared" si="2"/>
        <v>1.1235955056179775E-2</v>
      </c>
      <c r="J6">
        <v>73</v>
      </c>
      <c r="K6">
        <v>660</v>
      </c>
      <c r="L6">
        <f t="shared" si="3"/>
        <v>1.3698630136986301E-2</v>
      </c>
    </row>
    <row r="7" spans="1:12" x14ac:dyDescent="0.2">
      <c r="A7">
        <v>141</v>
      </c>
      <c r="B7">
        <v>350</v>
      </c>
      <c r="C7">
        <f t="shared" si="0"/>
        <v>7.0921985815602835E-3</v>
      </c>
      <c r="D7">
        <v>107</v>
      </c>
      <c r="E7">
        <v>460</v>
      </c>
      <c r="F7">
        <f t="shared" si="1"/>
        <v>9.3457943925233638E-3</v>
      </c>
      <c r="G7">
        <v>86</v>
      </c>
      <c r="H7">
        <v>560</v>
      </c>
      <c r="I7">
        <f t="shared" si="2"/>
        <v>1.1627906976744186E-2</v>
      </c>
      <c r="J7">
        <v>72</v>
      </c>
      <c r="K7">
        <v>680</v>
      </c>
      <c r="L7">
        <f t="shared" si="3"/>
        <v>1.3888888888888888E-2</v>
      </c>
    </row>
    <row r="8" spans="1:12" x14ac:dyDescent="0.2">
      <c r="A8">
        <v>137</v>
      </c>
      <c r="B8">
        <v>360</v>
      </c>
      <c r="C8">
        <f t="shared" si="0"/>
        <v>7.2992700729927005E-3</v>
      </c>
      <c r="D8">
        <v>105</v>
      </c>
      <c r="E8">
        <v>470</v>
      </c>
      <c r="F8">
        <f t="shared" si="1"/>
        <v>9.5238095238095247E-3</v>
      </c>
      <c r="G8">
        <v>85</v>
      </c>
      <c r="H8">
        <v>570</v>
      </c>
      <c r="I8">
        <f t="shared" si="2"/>
        <v>1.1764705882352941E-2</v>
      </c>
      <c r="J8">
        <v>71</v>
      </c>
      <c r="K8">
        <v>690</v>
      </c>
      <c r="L8">
        <f t="shared" si="3"/>
        <v>1.4084507042253521E-2</v>
      </c>
    </row>
    <row r="9" spans="1:12" x14ac:dyDescent="0.2">
      <c r="A9">
        <v>133</v>
      </c>
      <c r="B9">
        <v>370</v>
      </c>
      <c r="C9">
        <f t="shared" si="0"/>
        <v>7.5187969924812026E-3</v>
      </c>
      <c r="D9">
        <v>102</v>
      </c>
      <c r="E9">
        <v>480</v>
      </c>
      <c r="F9">
        <f t="shared" si="1"/>
        <v>9.8039215686274508E-3</v>
      </c>
      <c r="G9">
        <v>83</v>
      </c>
      <c r="H9">
        <v>590</v>
      </c>
      <c r="I9">
        <f t="shared" si="2"/>
        <v>1.2048192771084338E-2</v>
      </c>
      <c r="J9">
        <v>69</v>
      </c>
      <c r="K9">
        <v>700</v>
      </c>
      <c r="L9">
        <f t="shared" si="3"/>
        <v>1.4492753623188406E-2</v>
      </c>
    </row>
    <row r="10" spans="1:12" x14ac:dyDescent="0.2">
      <c r="A10">
        <v>130</v>
      </c>
      <c r="B10">
        <v>380</v>
      </c>
      <c r="C10">
        <f t="shared" si="0"/>
        <v>7.6923076923076927E-3</v>
      </c>
      <c r="D10">
        <v>101</v>
      </c>
      <c r="E10">
        <v>490</v>
      </c>
      <c r="F10">
        <f t="shared" si="1"/>
        <v>9.9009900990099011E-3</v>
      </c>
      <c r="G10">
        <v>81</v>
      </c>
      <c r="H10">
        <v>600</v>
      </c>
      <c r="I10">
        <f t="shared" si="2"/>
        <v>1.2345679012345678E-2</v>
      </c>
    </row>
    <row r="11" spans="1:12" x14ac:dyDescent="0.2">
      <c r="A11">
        <v>128</v>
      </c>
      <c r="B11">
        <v>390</v>
      </c>
      <c r="C11">
        <f t="shared" si="0"/>
        <v>7.8125E-3</v>
      </c>
      <c r="D11">
        <v>98</v>
      </c>
      <c r="E11">
        <v>500</v>
      </c>
      <c r="F11">
        <f t="shared" si="1"/>
        <v>1.020408163265306E-2</v>
      </c>
    </row>
    <row r="12" spans="1:12" x14ac:dyDescent="0.2">
      <c r="A12">
        <v>124</v>
      </c>
      <c r="B12">
        <v>400</v>
      </c>
      <c r="C12">
        <f t="shared" si="0"/>
        <v>8.0645161290322578E-3</v>
      </c>
    </row>
    <row r="30" spans="1:15" x14ac:dyDescent="0.2">
      <c r="A30" t="s">
        <v>0</v>
      </c>
      <c r="B30" t="s">
        <v>1</v>
      </c>
      <c r="C30" t="s">
        <v>4</v>
      </c>
      <c r="D30" t="s">
        <v>0</v>
      </c>
      <c r="E30" t="s">
        <v>1</v>
      </c>
      <c r="G30" t="s">
        <v>0</v>
      </c>
      <c r="H30" t="s">
        <v>1</v>
      </c>
      <c r="J30" t="s">
        <v>0</v>
      </c>
      <c r="K30" t="s">
        <v>1</v>
      </c>
    </row>
    <row r="31" spans="1:15" x14ac:dyDescent="0.2">
      <c r="A31">
        <v>167</v>
      </c>
      <c r="B31">
        <v>300</v>
      </c>
      <c r="C31">
        <f t="shared" ref="C31:C40" si="4">(750*$O$31/A31 - B31)^2</f>
        <v>39.531715013086846</v>
      </c>
      <c r="D31">
        <v>120</v>
      </c>
      <c r="E31">
        <v>410</v>
      </c>
      <c r="F31">
        <f t="shared" ref="F31:F40" si="5">(750*$O$31/D31 - E31)^2</f>
        <v>1.5624999999998579</v>
      </c>
      <c r="G31">
        <v>96</v>
      </c>
      <c r="H31">
        <v>510</v>
      </c>
      <c r="I31">
        <f t="shared" ref="I31:I39" si="6">(750*$O$31/G31 - H31)^2</f>
        <v>0.87890625000010658</v>
      </c>
      <c r="J31">
        <v>80</v>
      </c>
      <c r="K31">
        <v>610</v>
      </c>
      <c r="L31">
        <f t="shared" ref="L31:L38" si="7">(750*$O$31/J31 - K31)^2</f>
        <v>9.7656250000007105</v>
      </c>
      <c r="N31" t="s">
        <v>3</v>
      </c>
      <c r="O31">
        <v>65.400000000000006</v>
      </c>
    </row>
    <row r="32" spans="1:15" x14ac:dyDescent="0.2">
      <c r="A32">
        <v>162</v>
      </c>
      <c r="B32">
        <v>310</v>
      </c>
      <c r="C32">
        <f t="shared" si="4"/>
        <v>52.160493827159762</v>
      </c>
      <c r="D32">
        <v>117</v>
      </c>
      <c r="E32">
        <v>420</v>
      </c>
      <c r="F32">
        <f t="shared" si="5"/>
        <v>0.59171597633128026</v>
      </c>
      <c r="G32">
        <v>94</v>
      </c>
      <c r="H32">
        <v>520</v>
      </c>
      <c r="I32">
        <f t="shared" si="6"/>
        <v>3.2707107288370501</v>
      </c>
      <c r="J32">
        <v>78</v>
      </c>
      <c r="K32">
        <v>630</v>
      </c>
      <c r="L32">
        <f t="shared" si="7"/>
        <v>1.3313609467453804</v>
      </c>
      <c r="N32" t="s">
        <v>4</v>
      </c>
      <c r="O32">
        <f>AVERAGE(C31:C41,F31:F40,I31:I39,L31:L38)</f>
        <v>21.648033524904225</v>
      </c>
    </row>
    <row r="33" spans="1:14" x14ac:dyDescent="0.2">
      <c r="A33">
        <v>157</v>
      </c>
      <c r="B33">
        <v>320</v>
      </c>
      <c r="C33">
        <f t="shared" si="4"/>
        <v>57.450606515476728</v>
      </c>
      <c r="D33">
        <v>114</v>
      </c>
      <c r="E33">
        <v>430</v>
      </c>
      <c r="F33">
        <f t="shared" si="5"/>
        <v>6.9252077562345762E-2</v>
      </c>
      <c r="G33">
        <v>92</v>
      </c>
      <c r="H33">
        <v>530</v>
      </c>
      <c r="I33">
        <f t="shared" si="6"/>
        <v>9.9362003780726749</v>
      </c>
      <c r="J33">
        <v>76</v>
      </c>
      <c r="K33">
        <v>640</v>
      </c>
      <c r="L33">
        <f t="shared" si="7"/>
        <v>29.103185595568448</v>
      </c>
    </row>
    <row r="34" spans="1:14" x14ac:dyDescent="0.2">
      <c r="A34">
        <v>151</v>
      </c>
      <c r="B34">
        <v>330</v>
      </c>
      <c r="C34">
        <f t="shared" si="4"/>
        <v>26.683040217533975</v>
      </c>
      <c r="D34">
        <v>112</v>
      </c>
      <c r="E34">
        <v>440</v>
      </c>
      <c r="F34">
        <f t="shared" si="5"/>
        <v>4.2171556122447313</v>
      </c>
      <c r="G34">
        <v>91</v>
      </c>
      <c r="H34">
        <v>540</v>
      </c>
      <c r="I34">
        <f t="shared" si="6"/>
        <v>0.97814273638436122</v>
      </c>
      <c r="J34">
        <v>75</v>
      </c>
      <c r="K34">
        <v>650</v>
      </c>
      <c r="L34">
        <f t="shared" si="7"/>
        <v>16.000000000000909</v>
      </c>
    </row>
    <row r="35" spans="1:14" x14ac:dyDescent="0.2">
      <c r="A35">
        <v>145</v>
      </c>
      <c r="B35">
        <v>340</v>
      </c>
      <c r="C35">
        <f t="shared" si="4"/>
        <v>2.9726516052316505</v>
      </c>
      <c r="D35">
        <v>109</v>
      </c>
      <c r="E35">
        <v>450</v>
      </c>
      <c r="F35">
        <f t="shared" si="5"/>
        <v>3.2311742677852644E-27</v>
      </c>
      <c r="G35">
        <v>89</v>
      </c>
      <c r="H35">
        <v>550</v>
      </c>
      <c r="I35">
        <f t="shared" si="6"/>
        <v>1.2624668602450306</v>
      </c>
      <c r="J35">
        <v>73</v>
      </c>
      <c r="K35">
        <v>660</v>
      </c>
      <c r="L35">
        <f t="shared" si="7"/>
        <v>142.03415274911006</v>
      </c>
    </row>
    <row r="36" spans="1:14" x14ac:dyDescent="0.2">
      <c r="A36">
        <v>141</v>
      </c>
      <c r="B36">
        <v>350</v>
      </c>
      <c r="C36">
        <f t="shared" si="4"/>
        <v>4.5269352648255845</v>
      </c>
      <c r="D36">
        <v>107</v>
      </c>
      <c r="E36">
        <v>460</v>
      </c>
      <c r="F36">
        <f t="shared" si="5"/>
        <v>2.5242379247093569</v>
      </c>
      <c r="G36">
        <v>86</v>
      </c>
      <c r="H36">
        <v>560</v>
      </c>
      <c r="I36">
        <f t="shared" si="6"/>
        <v>107.09843158464106</v>
      </c>
      <c r="J36">
        <v>72</v>
      </c>
      <c r="K36">
        <v>680</v>
      </c>
      <c r="L36">
        <f t="shared" si="7"/>
        <v>1.5625000000002842</v>
      </c>
    </row>
    <row r="37" spans="1:14" x14ac:dyDescent="0.2">
      <c r="A37">
        <v>137</v>
      </c>
      <c r="B37">
        <v>360</v>
      </c>
      <c r="C37">
        <f t="shared" si="4"/>
        <v>3.8840641483294913</v>
      </c>
      <c r="D37">
        <v>105</v>
      </c>
      <c r="E37">
        <v>470</v>
      </c>
      <c r="F37">
        <f t="shared" si="5"/>
        <v>8.1632653061219855</v>
      </c>
      <c r="G37">
        <v>85</v>
      </c>
      <c r="H37">
        <v>570</v>
      </c>
      <c r="I37">
        <f t="shared" si="6"/>
        <v>49.826989619378011</v>
      </c>
      <c r="J37">
        <v>71</v>
      </c>
      <c r="K37">
        <v>690</v>
      </c>
      <c r="L37">
        <f t="shared" si="7"/>
        <v>0.71414401904396774</v>
      </c>
    </row>
    <row r="38" spans="1:14" x14ac:dyDescent="0.2">
      <c r="A38">
        <v>133</v>
      </c>
      <c r="B38">
        <v>370</v>
      </c>
      <c r="C38">
        <f t="shared" si="4"/>
        <v>1.4472270902819635</v>
      </c>
      <c r="D38">
        <v>102</v>
      </c>
      <c r="E38">
        <v>480</v>
      </c>
      <c r="F38">
        <f t="shared" si="5"/>
        <v>0.7785467128028567</v>
      </c>
      <c r="G38">
        <v>83</v>
      </c>
      <c r="H38">
        <v>590</v>
      </c>
      <c r="I38">
        <f t="shared" si="6"/>
        <v>0.92901727391512434</v>
      </c>
      <c r="J38">
        <v>69</v>
      </c>
      <c r="K38">
        <v>700</v>
      </c>
      <c r="L38">
        <f t="shared" si="7"/>
        <v>118.14744801512427</v>
      </c>
    </row>
    <row r="39" spans="1:14" x14ac:dyDescent="0.2">
      <c r="A39">
        <v>130</v>
      </c>
      <c r="B39">
        <v>380</v>
      </c>
      <c r="C39">
        <f t="shared" si="4"/>
        <v>7.2485207100587949</v>
      </c>
      <c r="D39">
        <v>101</v>
      </c>
      <c r="E39">
        <v>490</v>
      </c>
      <c r="F39">
        <f t="shared" si="5"/>
        <v>18.978531516517339</v>
      </c>
      <c r="G39">
        <v>81</v>
      </c>
      <c r="H39">
        <v>600</v>
      </c>
      <c r="I39">
        <f t="shared" si="6"/>
        <v>30.864197530865319</v>
      </c>
    </row>
    <row r="40" spans="1:14" x14ac:dyDescent="0.2">
      <c r="A40">
        <v>128</v>
      </c>
      <c r="B40">
        <v>390</v>
      </c>
      <c r="C40">
        <f t="shared" si="4"/>
        <v>46.197509765624226</v>
      </c>
      <c r="D40">
        <v>98</v>
      </c>
      <c r="E40">
        <v>500</v>
      </c>
      <c r="F40">
        <f t="shared" si="5"/>
        <v>0.26030820491467455</v>
      </c>
    </row>
    <row r="41" spans="1:14" x14ac:dyDescent="0.2">
      <c r="A41">
        <v>124</v>
      </c>
      <c r="B41">
        <v>400</v>
      </c>
      <c r="C41">
        <f t="shared" ref="C40:C41" si="8">(750*$O$31/A41 - B41)^2</f>
        <v>19.673517169614495</v>
      </c>
      <c r="N41">
        <v>64</v>
      </c>
    </row>
    <row r="42" spans="1:14" x14ac:dyDescent="0.2">
      <c r="N42">
        <v>64.099999999999994</v>
      </c>
    </row>
    <row r="43" spans="1:14" x14ac:dyDescent="0.2">
      <c r="N43">
        <v>64.2</v>
      </c>
    </row>
    <row r="44" spans="1:14" x14ac:dyDescent="0.2">
      <c r="N44">
        <v>64.3</v>
      </c>
    </row>
    <row r="45" spans="1:14" x14ac:dyDescent="0.2">
      <c r="N45">
        <v>64.400000000000006</v>
      </c>
    </row>
    <row r="46" spans="1:14" x14ac:dyDescent="0.2">
      <c r="N46">
        <v>64.5</v>
      </c>
    </row>
    <row r="47" spans="1:14" x14ac:dyDescent="0.2">
      <c r="N47">
        <v>64.599999999999994</v>
      </c>
    </row>
    <row r="48" spans="1:14" x14ac:dyDescent="0.2">
      <c r="N48">
        <v>64.7</v>
      </c>
    </row>
    <row r="49" spans="14:14" x14ac:dyDescent="0.2">
      <c r="N49">
        <v>64.8</v>
      </c>
    </row>
    <row r="50" spans="14:14" x14ac:dyDescent="0.2">
      <c r="N50">
        <v>64.899999999999906</v>
      </c>
    </row>
    <row r="51" spans="14:14" x14ac:dyDescent="0.2">
      <c r="N51">
        <v>64.999999999999901</v>
      </c>
    </row>
    <row r="52" spans="14:14" x14ac:dyDescent="0.2">
      <c r="N52">
        <v>65.099999999999895</v>
      </c>
    </row>
    <row r="53" spans="14:14" x14ac:dyDescent="0.2">
      <c r="N53">
        <v>65.199999999999903</v>
      </c>
    </row>
    <row r="54" spans="14:14" x14ac:dyDescent="0.2">
      <c r="N54">
        <v>65.299999999999898</v>
      </c>
    </row>
    <row r="55" spans="14:14" x14ac:dyDescent="0.2">
      <c r="N55">
        <v>65.399999999999906</v>
      </c>
    </row>
    <row r="56" spans="14:14" x14ac:dyDescent="0.2">
      <c r="N56">
        <v>65.499999999999901</v>
      </c>
    </row>
    <row r="57" spans="14:14" x14ac:dyDescent="0.2">
      <c r="N57">
        <v>65.599999999999895</v>
      </c>
    </row>
    <row r="58" spans="14:14" x14ac:dyDescent="0.2">
      <c r="N58">
        <v>65.699999999999903</v>
      </c>
    </row>
    <row r="59" spans="14:14" x14ac:dyDescent="0.2">
      <c r="N59">
        <v>65.799999999999898</v>
      </c>
    </row>
    <row r="60" spans="14:14" x14ac:dyDescent="0.2">
      <c r="N60">
        <v>65.899999999999906</v>
      </c>
    </row>
    <row r="61" spans="14:14" x14ac:dyDescent="0.2">
      <c r="N61">
        <v>65.999999999999901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2018-11-19T09:03:35Z</dcterms:created>
  <dcterms:modified xsi:type="dcterms:W3CDTF">2018-11-24T11:21:30Z</dcterms:modified>
</cp:coreProperties>
</file>