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im and Premium\"/>
    </mc:Choice>
  </mc:AlternateContent>
  <xr:revisionPtr revIDLastSave="0" documentId="13_ncr:1_{94C1D1B9-67F1-4381-9F9B-DE26422C56E6}" xr6:coauthVersionLast="45" xr6:coauthVersionMax="45" xr10:uidLastSave="{00000000-0000-0000-0000-000000000000}"/>
  <bookViews>
    <workbookView minimized="1" xWindow="6804" yWindow="3552" windowWidth="17280" windowHeight="8964" firstSheet="1" activeTab="1" xr2:uid="{110ABF30-2FD8-4F7F-9104-218C544AC030}"/>
  </bookViews>
  <sheets>
    <sheet name="ClaimData 1 year" sheetId="4" r:id="rId1"/>
    <sheet name="Sheet13" sheetId="13" r:id="rId2"/>
    <sheet name="Sheet2" sheetId="16" r:id="rId3"/>
    <sheet name="toyota model" sheetId="15" r:id="rId4"/>
    <sheet name="ClaimData-others" sheetId="14" r:id="rId5"/>
    <sheet name="Claim Branch 2020" sheetId="9" r:id="rId6"/>
    <sheet name="Claim HO 2019" sheetId="11" r:id="rId7"/>
    <sheet name="Claim Branch 2019" sheetId="12" r:id="rId8"/>
  </sheets>
  <externalReferences>
    <externalReference r:id="rId9"/>
  </externalReferences>
  <definedNames>
    <definedName name="_xlcn.WorksheetConnection_AnalysedData.xlsxTable21" hidden="1">Table2[]</definedName>
    <definedName name="ExternalData_1" localSheetId="2" hidden="1">Sheet2!$A$3:$F$206</definedName>
  </definedNames>
  <calcPr calcId="191029"/>
  <pivotCaches>
    <pivotCache cacheId="48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Analysed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5" l="1"/>
  <c r="P12" i="15"/>
  <c r="Q13" i="15"/>
  <c r="P13" i="15"/>
  <c r="B97" i="14"/>
  <c r="C97" i="14"/>
  <c r="P15" i="15" l="1"/>
  <c r="Q1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2A391-3DDE-4A9D-971D-C74D2CF14C52}" keepAlive="1" name="ModelConnection_ExternalData_1" description="Data Model" type="5" refreshedVersion="6" minRefreshableVersion="5" saveData="1">
    <dbPr connection="Data Model Connection" command="DRILLTHROUGH MAXROWS 1000 SELECT FROM [Model] WHERE (([Measures].[Sum of Claim count],[Table2].[Brand].&amp;[Toyota])) RETURN [$Table2].[No.],[$Table2].[Brand],[$Table2].[Model],[$Table2].[Claim count],[$Table2].[Total Claim Amount],[$Table2].[Branch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1B38B1FA-7768-4AC3-8772-1962CE38570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3E34321-91AF-4A65-BB69-18BAAE1A762E}" name="WorksheetConnection_AnalysedData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AnalysedData.xlsxTable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2].[Branch].[All]}"/>
    <s v="{[Table2].[Brand].&amp;[Toyot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<sst xmlns="http://schemas.openxmlformats.org/spreadsheetml/2006/main" count="4782" uniqueCount="655">
  <si>
    <t>No.</t>
  </si>
  <si>
    <t>Claim Amount</t>
  </si>
  <si>
    <t>Claim Count</t>
  </si>
  <si>
    <t>HONDA</t>
  </si>
  <si>
    <t>HYUNDAI</t>
  </si>
  <si>
    <t>HINO</t>
  </si>
  <si>
    <t>ISUZU</t>
  </si>
  <si>
    <t>VOLVO</t>
  </si>
  <si>
    <t>HIGER</t>
  </si>
  <si>
    <t>IVECO</t>
  </si>
  <si>
    <t>KING LONG</t>
  </si>
  <si>
    <t>MERCEDES</t>
  </si>
  <si>
    <t>VOLKSWAGEN</t>
  </si>
  <si>
    <t>CHEVROLET</t>
  </si>
  <si>
    <t>BMW</t>
  </si>
  <si>
    <t>Jac</t>
  </si>
  <si>
    <t>Others</t>
  </si>
  <si>
    <t>Hilux</t>
  </si>
  <si>
    <t>COROLLA</t>
  </si>
  <si>
    <t>HARRIER</t>
  </si>
  <si>
    <t>LEXUS</t>
  </si>
  <si>
    <t>LANDCRUISER</t>
  </si>
  <si>
    <t>CROWN</t>
  </si>
  <si>
    <t>SUCCEED</t>
  </si>
  <si>
    <t>HIACE</t>
  </si>
  <si>
    <t>ALPHARD</t>
  </si>
  <si>
    <t>RAV 4</t>
  </si>
  <si>
    <t>MARK II</t>
  </si>
  <si>
    <t>Dyna</t>
  </si>
  <si>
    <t>KLUGER</t>
  </si>
  <si>
    <t>FIELDER</t>
  </si>
  <si>
    <t>BELTA</t>
  </si>
  <si>
    <t>PROBOX</t>
  </si>
  <si>
    <t>RACTICS</t>
  </si>
  <si>
    <t>CALDINA</t>
  </si>
  <si>
    <t>WISH</t>
  </si>
  <si>
    <t>VITZ</t>
  </si>
  <si>
    <t>No</t>
  </si>
  <si>
    <t>Alphard</t>
  </si>
  <si>
    <t>Probox</t>
  </si>
  <si>
    <t>Belta</t>
  </si>
  <si>
    <t>Harrier</t>
  </si>
  <si>
    <t>Caldina</t>
  </si>
  <si>
    <t>Lexus</t>
  </si>
  <si>
    <t>Wish</t>
  </si>
  <si>
    <t>Allion</t>
  </si>
  <si>
    <t>Fielder</t>
  </si>
  <si>
    <t>Landcruiser</t>
  </si>
  <si>
    <t>Kluger</t>
  </si>
  <si>
    <t>Vitz</t>
  </si>
  <si>
    <t>Mark II</t>
  </si>
  <si>
    <t>Mark X</t>
  </si>
  <si>
    <t>Hiace</t>
  </si>
  <si>
    <t>Ventury</t>
  </si>
  <si>
    <t>Vanguard</t>
  </si>
  <si>
    <t>Toyoace</t>
  </si>
  <si>
    <t>Succeed</t>
  </si>
  <si>
    <t>Rush</t>
  </si>
  <si>
    <t>Regiusace</t>
  </si>
  <si>
    <t>Ractics</t>
  </si>
  <si>
    <t>Premio</t>
  </si>
  <si>
    <t>Hilux Vigo</t>
  </si>
  <si>
    <t>Hilux Surf</t>
  </si>
  <si>
    <t>Hilux Revo</t>
  </si>
  <si>
    <t>Grand Hiace</t>
  </si>
  <si>
    <t>Crown</t>
  </si>
  <si>
    <t>Celsior</t>
  </si>
  <si>
    <t>IST</t>
  </si>
  <si>
    <t>Estima</t>
  </si>
  <si>
    <t>Liteace</t>
  </si>
  <si>
    <t>Fortuner</t>
  </si>
  <si>
    <t>Axio</t>
  </si>
  <si>
    <t>C-HR</t>
  </si>
  <si>
    <t>Vios</t>
  </si>
  <si>
    <t>Townace</t>
  </si>
  <si>
    <t>BB</t>
  </si>
  <si>
    <t>Passo</t>
  </si>
  <si>
    <t>Noah</t>
  </si>
  <si>
    <t>Carry</t>
  </si>
  <si>
    <t>Boxy</t>
  </si>
  <si>
    <t>Tacomna</t>
  </si>
  <si>
    <t>Runner</t>
  </si>
  <si>
    <t>Prius</t>
  </si>
  <si>
    <t>Sloon</t>
  </si>
  <si>
    <t>Avanza</t>
  </si>
  <si>
    <t>Nze 120</t>
  </si>
  <si>
    <t>Yairs</t>
  </si>
  <si>
    <t>Ciaz</t>
  </si>
  <si>
    <t>Ertiga</t>
  </si>
  <si>
    <t>Swift</t>
  </si>
  <si>
    <t>Alto</t>
  </si>
  <si>
    <t>Every</t>
  </si>
  <si>
    <t>March</t>
  </si>
  <si>
    <t>Tiida Latio</t>
  </si>
  <si>
    <t>UD Quester</t>
  </si>
  <si>
    <t>Condor</t>
  </si>
  <si>
    <t>Vanette</t>
  </si>
  <si>
    <t>Diesel</t>
  </si>
  <si>
    <t>Wingroad</t>
  </si>
  <si>
    <t>Sunny</t>
  </si>
  <si>
    <t>Navara</t>
  </si>
  <si>
    <t>AD</t>
  </si>
  <si>
    <t>SKS</t>
  </si>
  <si>
    <t>Clipper</t>
  </si>
  <si>
    <t>Cedric</t>
  </si>
  <si>
    <t>Caravan</t>
  </si>
  <si>
    <t>Bus</t>
  </si>
  <si>
    <t>Cabster</t>
  </si>
  <si>
    <t>Note</t>
  </si>
  <si>
    <t>Qashqai</t>
  </si>
  <si>
    <t>Teana</t>
  </si>
  <si>
    <t>Latian</t>
  </si>
  <si>
    <t>Safari</t>
  </si>
  <si>
    <t>X Trail</t>
  </si>
  <si>
    <t>Atlas</t>
  </si>
  <si>
    <t>Juke</t>
  </si>
  <si>
    <t xml:space="preserve">Tiida </t>
  </si>
  <si>
    <t>Elegrand</t>
  </si>
  <si>
    <t>Honda</t>
  </si>
  <si>
    <t>Fit Shuttle</t>
  </si>
  <si>
    <t>Fit</t>
  </si>
  <si>
    <t>Insight</t>
  </si>
  <si>
    <t>Civic</t>
  </si>
  <si>
    <t>Airwave</t>
  </si>
  <si>
    <t>Stream</t>
  </si>
  <si>
    <t>Freed</t>
  </si>
  <si>
    <t>Fit GE6</t>
  </si>
  <si>
    <t>Partner</t>
  </si>
  <si>
    <t>County</t>
  </si>
  <si>
    <t>Porter II</t>
  </si>
  <si>
    <t>KMJTA</t>
  </si>
  <si>
    <t>HD 78</t>
  </si>
  <si>
    <t>Universe</t>
  </si>
  <si>
    <t>Starex</t>
  </si>
  <si>
    <t>Grand Starex</t>
  </si>
  <si>
    <t>H1</t>
  </si>
  <si>
    <t>Mighty</t>
  </si>
  <si>
    <t>HD 45 Truck</t>
  </si>
  <si>
    <t>HD 65</t>
  </si>
  <si>
    <t>Light Truck</t>
  </si>
  <si>
    <t xml:space="preserve">Grand </t>
  </si>
  <si>
    <t>Creta</t>
  </si>
  <si>
    <t>Van</t>
  </si>
  <si>
    <t>Hyundai</t>
  </si>
  <si>
    <t>Accent</t>
  </si>
  <si>
    <t>Rio</t>
  </si>
  <si>
    <t>Sorento</t>
  </si>
  <si>
    <t>Optima</t>
  </si>
  <si>
    <t>Picanto</t>
  </si>
  <si>
    <t>K2700</t>
  </si>
  <si>
    <t>Sportage</t>
  </si>
  <si>
    <t>Carens</t>
  </si>
  <si>
    <t>Carato</t>
  </si>
  <si>
    <t>NKR81E</t>
  </si>
  <si>
    <t>D-Max</t>
  </si>
  <si>
    <t>Reward</t>
  </si>
  <si>
    <t>ELF</t>
  </si>
  <si>
    <t>NHR69</t>
  </si>
  <si>
    <t>Bighorn</t>
  </si>
  <si>
    <t>Forward</t>
  </si>
  <si>
    <t>Canter</t>
  </si>
  <si>
    <t>Artage</t>
  </si>
  <si>
    <t>Colt</t>
  </si>
  <si>
    <t>RVR</t>
  </si>
  <si>
    <t>Mirage</t>
  </si>
  <si>
    <t>Fuso</t>
  </si>
  <si>
    <t>Pajero</t>
  </si>
  <si>
    <t>ASX</t>
  </si>
  <si>
    <t>Mini Cab</t>
  </si>
  <si>
    <t>Advance</t>
  </si>
  <si>
    <t>SCANIA Bus</t>
  </si>
  <si>
    <t>Ranger</t>
  </si>
  <si>
    <t>Everest</t>
  </si>
  <si>
    <t>YUTONG Bus</t>
  </si>
  <si>
    <t>Profia</t>
  </si>
  <si>
    <t>Bowser</t>
  </si>
  <si>
    <t>SH1KDG</t>
  </si>
  <si>
    <t>Dutro</t>
  </si>
  <si>
    <t>Carrier</t>
  </si>
  <si>
    <t>Truck</t>
  </si>
  <si>
    <t>Demio</t>
  </si>
  <si>
    <t>Bongo</t>
  </si>
  <si>
    <t>Titan</t>
  </si>
  <si>
    <t>Mazda 3</t>
  </si>
  <si>
    <t>Familia</t>
  </si>
  <si>
    <t>CX5</t>
  </si>
  <si>
    <t>Saloon</t>
  </si>
  <si>
    <t>BT 50</t>
  </si>
  <si>
    <t>Station Wongon</t>
  </si>
  <si>
    <t>Hijet</t>
  </si>
  <si>
    <t>Mira</t>
  </si>
  <si>
    <t>SUNLON Bus</t>
  </si>
  <si>
    <t>ANKAI Bus</t>
  </si>
  <si>
    <t>TGS</t>
  </si>
  <si>
    <t>TGX26-440</t>
  </si>
  <si>
    <t>Tractor Head</t>
  </si>
  <si>
    <t>King Long</t>
  </si>
  <si>
    <t>Asia DI-II</t>
  </si>
  <si>
    <t>PANG HLAING</t>
  </si>
  <si>
    <t>BENZ</t>
  </si>
  <si>
    <t>BAIC MZ45</t>
  </si>
  <si>
    <t xml:space="preserve">Concrete </t>
  </si>
  <si>
    <t>VOLKSWAGEN GOLF</t>
  </si>
  <si>
    <t>GOLDEN DRAGON</t>
  </si>
  <si>
    <t>JIN Beih2L</t>
  </si>
  <si>
    <t>Cryster Patriot Jeep</t>
  </si>
  <si>
    <t>SSANG YONG</t>
  </si>
  <si>
    <t>Actyon Sport</t>
  </si>
  <si>
    <t>SOUEAST</t>
  </si>
  <si>
    <t>Kyaw Thitsar Super L/T</t>
  </si>
  <si>
    <t>Top World L/T</t>
  </si>
  <si>
    <t>HMK / 1448</t>
  </si>
  <si>
    <t>Foton Auman</t>
  </si>
  <si>
    <t>Zhong Tong</t>
  </si>
  <si>
    <t>Peugeot</t>
  </si>
  <si>
    <t>Joylong Mini Bus</t>
  </si>
  <si>
    <t>Wuling Mini Van</t>
  </si>
  <si>
    <t>DAF Tractor Head</t>
  </si>
  <si>
    <t>Rover</t>
  </si>
  <si>
    <t>Audi</t>
  </si>
  <si>
    <t>Dong Feng</t>
  </si>
  <si>
    <t>Win Myanmar L/T</t>
  </si>
  <si>
    <t>Lifan</t>
  </si>
  <si>
    <t>Chevrolet</t>
  </si>
  <si>
    <t>Ehcavator</t>
  </si>
  <si>
    <t xml:space="preserve">Volvo </t>
  </si>
  <si>
    <t>XC60 T5</t>
  </si>
  <si>
    <t>Samsung Tractor Head</t>
  </si>
  <si>
    <t>MPV</t>
  </si>
  <si>
    <t>Tata Super Ace</t>
  </si>
  <si>
    <t>Subaru Treziz</t>
  </si>
  <si>
    <t>Si Thu L/T</t>
  </si>
  <si>
    <t>Nidi</t>
  </si>
  <si>
    <t>Kobeleco</t>
  </si>
  <si>
    <t>Sandvik</t>
  </si>
  <si>
    <t>Mobile Plant</t>
  </si>
  <si>
    <t>Faw Bus</t>
  </si>
  <si>
    <t>Toyota</t>
  </si>
  <si>
    <t>Total Claim Amount</t>
  </si>
  <si>
    <t>Claim count</t>
  </si>
  <si>
    <t>Suzuki</t>
  </si>
  <si>
    <t>Nissan</t>
  </si>
  <si>
    <t>Kia</t>
  </si>
  <si>
    <t>Isuzu</t>
  </si>
  <si>
    <t>Mitsubishi</t>
  </si>
  <si>
    <t>Ford</t>
  </si>
  <si>
    <t>YuTong Bus</t>
  </si>
  <si>
    <t>Hino</t>
  </si>
  <si>
    <t>Mazda</t>
  </si>
  <si>
    <t>Daihatsu</t>
  </si>
  <si>
    <t>Ankai Bus</t>
  </si>
  <si>
    <t>Higer Bus</t>
  </si>
  <si>
    <t>Man</t>
  </si>
  <si>
    <t xml:space="preserve">Jac </t>
  </si>
  <si>
    <t>Mercedes</t>
  </si>
  <si>
    <t>Volkswagen</t>
  </si>
  <si>
    <t>Golden Dragon</t>
  </si>
  <si>
    <t>Ssang Yong</t>
  </si>
  <si>
    <t>Soueast</t>
  </si>
  <si>
    <t>HMK/ 1448</t>
  </si>
  <si>
    <t>Wuling Mini Bus</t>
  </si>
  <si>
    <t xml:space="preserve">Audi </t>
  </si>
  <si>
    <t>Volvo</t>
  </si>
  <si>
    <t>Model</t>
  </si>
  <si>
    <t>Brand</t>
  </si>
  <si>
    <t>Row Labels</t>
  </si>
  <si>
    <t>Grand Total</t>
  </si>
  <si>
    <t>Sum of Claim count</t>
  </si>
  <si>
    <t>Sum of Total Claim Amount</t>
  </si>
  <si>
    <t>Type</t>
  </si>
  <si>
    <t>BB QNC20</t>
  </si>
  <si>
    <t>Cami J122E</t>
  </si>
  <si>
    <t>Corolla</t>
  </si>
  <si>
    <t>Hilux Kun</t>
  </si>
  <si>
    <t>Ipsum</t>
  </si>
  <si>
    <t>RAV4</t>
  </si>
  <si>
    <t>Pixis</t>
  </si>
  <si>
    <t>Ractis</t>
  </si>
  <si>
    <t>Varis</t>
  </si>
  <si>
    <t>IST NSP60</t>
  </si>
  <si>
    <t>Yaris/Saloon</t>
  </si>
  <si>
    <t>Camry ASV70L</t>
  </si>
  <si>
    <t>Sequoia</t>
  </si>
  <si>
    <t>Viso</t>
  </si>
  <si>
    <t>CRV</t>
  </si>
  <si>
    <t>Fit GP1</t>
  </si>
  <si>
    <t>Fit GP2</t>
  </si>
  <si>
    <t>Fit GK3</t>
  </si>
  <si>
    <t>Fit GD1</t>
  </si>
  <si>
    <t>AD VAY12</t>
  </si>
  <si>
    <t>BVW41/Mini Bus</t>
  </si>
  <si>
    <t>ATLAS R4F23/Light Truck</t>
  </si>
  <si>
    <t>AD Van</t>
  </si>
  <si>
    <t>UD</t>
  </si>
  <si>
    <t>X TRAIL</t>
  </si>
  <si>
    <t>AD Vay</t>
  </si>
  <si>
    <t>ELGRAND</t>
  </si>
  <si>
    <t>Delica/Van</t>
  </si>
  <si>
    <t>Rosa</t>
  </si>
  <si>
    <t>Carnival</t>
  </si>
  <si>
    <t>Cerato</t>
  </si>
  <si>
    <t>RIO</t>
  </si>
  <si>
    <t>Frontier</t>
  </si>
  <si>
    <t>K3000S</t>
  </si>
  <si>
    <t>Pre 610</t>
  </si>
  <si>
    <t>KM18IL</t>
  </si>
  <si>
    <t>Yutong Bus</t>
  </si>
  <si>
    <t>Surf</t>
  </si>
  <si>
    <t>KMEFT</t>
  </si>
  <si>
    <t>HD78 /Truck</t>
  </si>
  <si>
    <t>III Saloon</t>
  </si>
  <si>
    <t>2018 Model</t>
  </si>
  <si>
    <t>Scania</t>
  </si>
  <si>
    <t>Atrai</t>
  </si>
  <si>
    <t>Fiesta</t>
  </si>
  <si>
    <t>Malibu</t>
  </si>
  <si>
    <t>Higer</t>
  </si>
  <si>
    <t>Sunlong</t>
  </si>
  <si>
    <t>ACTYON SPORTS</t>
  </si>
  <si>
    <t>MZ45 /Mini Bus</t>
  </si>
  <si>
    <t>KM MPV</t>
  </si>
  <si>
    <t>Micro Bus</t>
  </si>
  <si>
    <t>Win Myanmar</t>
  </si>
  <si>
    <t>Subaru Trezia</t>
  </si>
  <si>
    <t>NSP120</t>
  </si>
  <si>
    <t>HYDRA EXCAVATOR</t>
  </si>
  <si>
    <t>Amandla</t>
  </si>
  <si>
    <t>Mini Bus</t>
  </si>
  <si>
    <t>Fonton</t>
  </si>
  <si>
    <t>View /Mini Bus</t>
  </si>
  <si>
    <t>Toano</t>
  </si>
  <si>
    <t>Howo Sino</t>
  </si>
  <si>
    <t>GIGA</t>
  </si>
  <si>
    <t>ELF NHR85</t>
  </si>
  <si>
    <t>D-MAX</t>
  </si>
  <si>
    <t>NK881 /Van</t>
  </si>
  <si>
    <t>NPR</t>
  </si>
  <si>
    <t>Jin Bei</t>
  </si>
  <si>
    <t>Haise</t>
  </si>
  <si>
    <t>Volkswagon</t>
  </si>
  <si>
    <t>Golf</t>
  </si>
  <si>
    <t>Polo</t>
  </si>
  <si>
    <t>Kyaw Kyaw</t>
  </si>
  <si>
    <t>Daewoo</t>
  </si>
  <si>
    <t>Bajai200</t>
  </si>
  <si>
    <t>Three Wheel</t>
  </si>
  <si>
    <t>Shwe Gatawin</t>
  </si>
  <si>
    <t>MPV / Micro Bus</t>
  </si>
  <si>
    <t>VANHALL ASTRA</t>
  </si>
  <si>
    <t>CDW Sino</t>
  </si>
  <si>
    <t>Landrover</t>
  </si>
  <si>
    <t>Discovery</t>
  </si>
  <si>
    <t>Dump Truck</t>
  </si>
  <si>
    <t>Shwe Pyi Tun</t>
  </si>
  <si>
    <t>DY3</t>
  </si>
  <si>
    <t>DX7 Prime</t>
  </si>
  <si>
    <t>Pan Hlaing</t>
  </si>
  <si>
    <t>Sojen</t>
  </si>
  <si>
    <t>Pick Up</t>
  </si>
  <si>
    <t>Young Man</t>
  </si>
  <si>
    <t>Baic</t>
  </si>
  <si>
    <t>Renault</t>
  </si>
  <si>
    <t xml:space="preserve">Ngwe KV Air Sin </t>
  </si>
  <si>
    <t>Kobelco</t>
  </si>
  <si>
    <t>Ta Ta</t>
  </si>
  <si>
    <t>KTS Sky</t>
  </si>
  <si>
    <t>Anhai Ankai Bus</t>
  </si>
  <si>
    <t>Vanhall Astra</t>
  </si>
  <si>
    <t>Myanmar  Yangon Bus</t>
  </si>
  <si>
    <t>Taw Win MPV/ Micro Bus</t>
  </si>
  <si>
    <t>Branch</t>
  </si>
  <si>
    <t>HO_2020</t>
  </si>
  <si>
    <t>Claim amount</t>
  </si>
  <si>
    <t>Branch_2020</t>
  </si>
  <si>
    <t>AURIS</t>
  </si>
  <si>
    <t>ALLION</t>
  </si>
  <si>
    <t>CAMARY</t>
  </si>
  <si>
    <t>PREMIO</t>
  </si>
  <si>
    <t>LITEACE</t>
  </si>
  <si>
    <t>REVO</t>
  </si>
  <si>
    <t>RORTUNER</t>
  </si>
  <si>
    <t>AXIO</t>
  </si>
  <si>
    <t>GRAND HIACE</t>
  </si>
  <si>
    <t>PARADO</t>
  </si>
  <si>
    <t>BREVIS</t>
  </si>
  <si>
    <t>DYNA</t>
  </si>
  <si>
    <t>VIOS</t>
  </si>
  <si>
    <t>HILUX SURF</t>
  </si>
  <si>
    <t>BBQN</t>
  </si>
  <si>
    <t>HILUX</t>
  </si>
  <si>
    <t>HILUX VEGO</t>
  </si>
  <si>
    <t>PASSO</t>
  </si>
  <si>
    <t>TOWNACE</t>
  </si>
  <si>
    <t>TOYOACE</t>
  </si>
  <si>
    <t>PORTE</t>
  </si>
  <si>
    <t>COASTE</t>
  </si>
  <si>
    <t>YARIS</t>
  </si>
  <si>
    <t>NOAH</t>
  </si>
  <si>
    <t>VANGUARD</t>
  </si>
  <si>
    <t>RUCH</t>
  </si>
  <si>
    <t>IPSUM</t>
  </si>
  <si>
    <t>VISTA</t>
  </si>
  <si>
    <t>MARK x</t>
  </si>
  <si>
    <t>ESTIMA</t>
  </si>
  <si>
    <t>EE</t>
  </si>
  <si>
    <t>OPA</t>
  </si>
  <si>
    <t>mark X</t>
  </si>
  <si>
    <t>Voxy</t>
  </si>
  <si>
    <t>SWIFT</t>
  </si>
  <si>
    <t>CIAZ</t>
  </si>
  <si>
    <t>ERTIGA</t>
  </si>
  <si>
    <t>CARRY</t>
  </si>
  <si>
    <t>SPLASH</t>
  </si>
  <si>
    <t>SOLIO</t>
  </si>
  <si>
    <t>every</t>
  </si>
  <si>
    <t>UD QUESTER</t>
  </si>
  <si>
    <t>AD VAN</t>
  </si>
  <si>
    <t>NOTE</t>
  </si>
  <si>
    <t>CARRIER</t>
  </si>
  <si>
    <t>DIESEL</t>
  </si>
  <si>
    <t>SUNNY</t>
  </si>
  <si>
    <t>LEAF</t>
  </si>
  <si>
    <t>VANETTE</t>
  </si>
  <si>
    <t>TIIDA LATIO</t>
  </si>
  <si>
    <t>CONDOR</t>
  </si>
  <si>
    <t>WINGROAD</t>
  </si>
  <si>
    <t>CLIPPER</t>
  </si>
  <si>
    <t>JUKE</t>
  </si>
  <si>
    <t>LATIO</t>
  </si>
  <si>
    <t>MARCH</t>
  </si>
  <si>
    <t>NAVARA</t>
  </si>
  <si>
    <t>DF NSS</t>
  </si>
  <si>
    <t>CMF</t>
  </si>
  <si>
    <t>PATROL</t>
  </si>
  <si>
    <t>CARAVAN</t>
  </si>
  <si>
    <t>CANTER</t>
  </si>
  <si>
    <t>CIVILIAN</t>
  </si>
  <si>
    <t>BUS</t>
  </si>
  <si>
    <t>BJW 41</t>
  </si>
  <si>
    <t>ATLAS</t>
  </si>
  <si>
    <t>golria</t>
  </si>
  <si>
    <t>Tiiala</t>
  </si>
  <si>
    <t>INSIGHT</t>
  </si>
  <si>
    <t>FIT</t>
  </si>
  <si>
    <t>FIT SHUTTLE</t>
  </si>
  <si>
    <t>CIVIC</t>
  </si>
  <si>
    <t>FIT GD1</t>
  </si>
  <si>
    <t>AIRWAVE</t>
  </si>
  <si>
    <t>PARTNER</t>
  </si>
  <si>
    <t>FREED</t>
  </si>
  <si>
    <t>S/W</t>
  </si>
  <si>
    <t>D MAX</t>
  </si>
  <si>
    <t>VAN</t>
  </si>
  <si>
    <t>COMO</t>
  </si>
  <si>
    <t>BIGHOM</t>
  </si>
  <si>
    <t>NKR 81L</t>
  </si>
  <si>
    <t>DUTRO</t>
  </si>
  <si>
    <t>PROFIA</t>
  </si>
  <si>
    <t>TRACTOR HEAD</t>
  </si>
  <si>
    <t>RANGER</t>
  </si>
  <si>
    <t>PAJERO</t>
  </si>
  <si>
    <t>FUSO</t>
  </si>
  <si>
    <t>MINI CAB</t>
  </si>
  <si>
    <t>COLT PLUS</t>
  </si>
  <si>
    <t>L 200</t>
  </si>
  <si>
    <t>PARPOSE</t>
  </si>
  <si>
    <t>MIRAGE</t>
  </si>
  <si>
    <t>PAJERO SPORT</t>
  </si>
  <si>
    <t>Lencer</t>
  </si>
  <si>
    <t>L200kb 4</t>
  </si>
  <si>
    <t>FORD RANGER</t>
  </si>
  <si>
    <t>LAND ROVER</t>
  </si>
  <si>
    <t>ESCAPE</t>
  </si>
  <si>
    <t>EVEREST</t>
  </si>
  <si>
    <t>GRAND STAREX</t>
  </si>
  <si>
    <t>COUNTY</t>
  </si>
  <si>
    <t>PORTER II</t>
  </si>
  <si>
    <t>HD 45</t>
  </si>
  <si>
    <t>H 1</t>
  </si>
  <si>
    <t>STAREX</t>
  </si>
  <si>
    <t>TUCSON</t>
  </si>
  <si>
    <t>KMJITA</t>
  </si>
  <si>
    <t>ACCENT</t>
  </si>
  <si>
    <t>KMEFE</t>
  </si>
  <si>
    <t>KMCDK</t>
  </si>
  <si>
    <t>SANTAFE</t>
  </si>
  <si>
    <t>SAIL</t>
  </si>
  <si>
    <t>MALIBU</t>
  </si>
  <si>
    <t>SPARK</t>
  </si>
  <si>
    <t>COLORADO</t>
  </si>
  <si>
    <t>ANKAI BUS</t>
  </si>
  <si>
    <t>SORENTO</t>
  </si>
  <si>
    <t>CARENS</t>
  </si>
  <si>
    <t>OPTIMA</t>
  </si>
  <si>
    <t>SPORTAGE</t>
  </si>
  <si>
    <t>K 2700</t>
  </si>
  <si>
    <t>BONGO III</t>
  </si>
  <si>
    <t>CARRAVAL</t>
  </si>
  <si>
    <t>PICANTO</t>
  </si>
  <si>
    <t>CERATO</t>
  </si>
  <si>
    <t>K 3000</t>
  </si>
  <si>
    <t>SSANG</t>
  </si>
  <si>
    <t>ACTYON</t>
  </si>
  <si>
    <t>DEMIO</t>
  </si>
  <si>
    <t>BONGO</t>
  </si>
  <si>
    <t>BT</t>
  </si>
  <si>
    <t>TITAN</t>
  </si>
  <si>
    <t>CX 5</t>
  </si>
  <si>
    <t>AXELA</t>
  </si>
  <si>
    <t>FAMILIA scrum</t>
  </si>
  <si>
    <t>RANGE ROVER</t>
  </si>
  <si>
    <t>JOYLONG BUS</t>
  </si>
  <si>
    <t>SUNLONG BUS</t>
  </si>
  <si>
    <t>MPV NSK</t>
  </si>
  <si>
    <t>DAIHATSU Hijet</t>
  </si>
  <si>
    <t>Neustar</t>
  </si>
  <si>
    <t>Volvo Bus</t>
  </si>
  <si>
    <t>Sang Young Bus</t>
  </si>
  <si>
    <t>SKS Bus</t>
  </si>
  <si>
    <t>Iveco</t>
  </si>
  <si>
    <t>van</t>
  </si>
  <si>
    <t>Concretemixer</t>
  </si>
  <si>
    <t>Howo Sino Truck</t>
  </si>
  <si>
    <t>Shwe</t>
  </si>
  <si>
    <t>Super- micro</t>
  </si>
  <si>
    <t>Subaru- Samber</t>
  </si>
  <si>
    <t>Mage Ace</t>
  </si>
  <si>
    <t>Zong Tong</t>
  </si>
  <si>
    <t>JAC Tractor Head</t>
  </si>
  <si>
    <t>CAMC Tractor Head</t>
  </si>
  <si>
    <t>Mahar New MPV</t>
  </si>
  <si>
    <t>Daewo Bus</t>
  </si>
  <si>
    <t>Ngwe Ayar</t>
  </si>
  <si>
    <t>Muti Purpose</t>
  </si>
  <si>
    <t>ZNA SUCCE</t>
  </si>
  <si>
    <t>Chin Dwin Star</t>
  </si>
  <si>
    <t>Shine Light Truck</t>
  </si>
  <si>
    <t>Chen Long</t>
  </si>
  <si>
    <t>Hydraulic Excavator</t>
  </si>
  <si>
    <t>Caterpillar</t>
  </si>
  <si>
    <t>myanmar station
 wagon</t>
  </si>
  <si>
    <t>Claim Counts</t>
  </si>
  <si>
    <t>Ankai</t>
  </si>
  <si>
    <t>Range Rover</t>
  </si>
  <si>
    <t>Joylong Bus</t>
  </si>
  <si>
    <t>Sunlong Bus</t>
  </si>
  <si>
    <t>Daihatsu Hijet</t>
  </si>
  <si>
    <t>Benz</t>
  </si>
  <si>
    <t>Ho_2019</t>
  </si>
  <si>
    <t>MARK X</t>
  </si>
  <si>
    <t>COROLLA Luxel</t>
  </si>
  <si>
    <t>COROLLA NZE</t>
  </si>
  <si>
    <t>FORTUNER</t>
  </si>
  <si>
    <t>V180</t>
  </si>
  <si>
    <t>RUSH</t>
  </si>
  <si>
    <t>CHR</t>
  </si>
  <si>
    <t>EE 101</t>
  </si>
  <si>
    <t>Aristo</t>
  </si>
  <si>
    <t>ACE</t>
  </si>
  <si>
    <t>Innova</t>
  </si>
  <si>
    <t>Hilux LN1678</t>
  </si>
  <si>
    <t>Verossa</t>
  </si>
  <si>
    <t>PICK UP</t>
  </si>
  <si>
    <t>CEDRIC</t>
  </si>
  <si>
    <t>GE6</t>
  </si>
  <si>
    <t>GP1</t>
  </si>
  <si>
    <t>STREAM</t>
  </si>
  <si>
    <t>GP2</t>
  </si>
  <si>
    <t>CRVRD1</t>
  </si>
  <si>
    <t>CRVRD5</t>
  </si>
  <si>
    <t>GK3</t>
  </si>
  <si>
    <t>GD1</t>
  </si>
  <si>
    <t>SHUTTLE</t>
  </si>
  <si>
    <t>TRACROR HEAD</t>
  </si>
  <si>
    <t>TRUCK</t>
  </si>
  <si>
    <t>DOUBLE CAB</t>
  </si>
  <si>
    <t>EXTRA CAB</t>
  </si>
  <si>
    <t>FORWARD</t>
  </si>
  <si>
    <t>TS54HDL</t>
  </si>
  <si>
    <t>FN1ENJ</t>
  </si>
  <si>
    <t>X2U401</t>
  </si>
  <si>
    <t>DELICA</t>
  </si>
  <si>
    <t>TRITON</t>
  </si>
  <si>
    <t>ROSA</t>
  </si>
  <si>
    <t>FIESTA</t>
  </si>
  <si>
    <t>MINI BUS</t>
  </si>
  <si>
    <t>TRACTOR 
HEAD</t>
  </si>
  <si>
    <t>CARNIVAL</t>
  </si>
  <si>
    <t>K3000</t>
  </si>
  <si>
    <t>SSANG YOUNG</t>
  </si>
  <si>
    <t>FAMILIA</t>
  </si>
  <si>
    <t>FOTON BUS</t>
  </si>
  <si>
    <t>SABARU 
SAMBER</t>
  </si>
  <si>
    <t>GOLF</t>
  </si>
  <si>
    <t>HATCH BACK</t>
  </si>
  <si>
    <t>POLO</t>
  </si>
  <si>
    <t>TISUAN</t>
  </si>
  <si>
    <t>YUTONG BUS</t>
  </si>
  <si>
    <t>KLQ</t>
  </si>
  <si>
    <t>YADANAR 
TUNBUS</t>
  </si>
  <si>
    <t>JINBEI HAISE</t>
  </si>
  <si>
    <t>T/H</t>
  </si>
  <si>
    <t xml:space="preserve">DAIHATSU </t>
  </si>
  <si>
    <t>HIJET</t>
  </si>
  <si>
    <t>MIRA</t>
  </si>
  <si>
    <t>THREE WHEEL</t>
  </si>
  <si>
    <t>NIDI TRUCK</t>
  </si>
  <si>
    <t>MAHAR 
NEW BUS</t>
  </si>
  <si>
    <t>DONG FENG 
TRUCK</t>
  </si>
  <si>
    <t>BAIC 
MINI BUS</t>
  </si>
  <si>
    <t>BMW S/W</t>
  </si>
  <si>
    <t>LIFAN</t>
  </si>
  <si>
    <t>TOP STAR</t>
  </si>
  <si>
    <t>GOLDEN 
DRAGON</t>
  </si>
  <si>
    <t>TT MULTI PURPOSE</t>
  </si>
  <si>
    <t>SHWE
 MANDALAR</t>
  </si>
  <si>
    <t>BMW S/L</t>
  </si>
  <si>
    <t>AUDI  A3</t>
  </si>
  <si>
    <t>HOWO T/H</t>
  </si>
  <si>
    <t>UD T/H</t>
  </si>
  <si>
    <t>Yan Naing 
Pick Up</t>
  </si>
  <si>
    <t>Man TGX</t>
  </si>
  <si>
    <t>Myanmar
 PanYeik</t>
  </si>
  <si>
    <t>Hydraulic</t>
  </si>
  <si>
    <t>KaBar Kyaw</t>
  </si>
  <si>
    <t>Shwe Yi Tun</t>
  </si>
  <si>
    <t>ForLand</t>
  </si>
  <si>
    <t>AMA Aung Myanmar</t>
  </si>
  <si>
    <t>Charm Truck</t>
  </si>
  <si>
    <t>Shwe
 GanTa Win</t>
  </si>
  <si>
    <t xml:space="preserve">Branch </t>
  </si>
  <si>
    <t>Branch 2019</t>
  </si>
  <si>
    <t>Ngwe KV Air Sin</t>
  </si>
  <si>
    <t>Foton</t>
  </si>
  <si>
    <t>Howo</t>
  </si>
  <si>
    <t>Joylong</t>
  </si>
  <si>
    <t>Land Rover</t>
  </si>
  <si>
    <t>Subaru</t>
  </si>
  <si>
    <t>(blank)</t>
  </si>
  <si>
    <t>TaTa</t>
  </si>
  <si>
    <t>Tata</t>
  </si>
  <si>
    <t>Premium</t>
  </si>
  <si>
    <t>Policy Count</t>
  </si>
  <si>
    <t>Yutong</t>
  </si>
  <si>
    <t xml:space="preserve">ford </t>
  </si>
  <si>
    <t>Model Name</t>
  </si>
  <si>
    <t>Camary</t>
  </si>
  <si>
    <t>Table2[No.]</t>
  </si>
  <si>
    <t>Table2[Brand]</t>
  </si>
  <si>
    <t>Table2[Model]</t>
  </si>
  <si>
    <t>Table2[Claim count]</t>
  </si>
  <si>
    <t>Table2[Total Claim Amount]</t>
  </si>
  <si>
    <t>Table2[Branch]</t>
  </si>
  <si>
    <t>Data returned for Sum of Claim count, Toyota (First 1000 rows).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</si>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</sst>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yanmar3"/>
      <family val="1"/>
    </font>
    <font>
      <sz val="11"/>
      <color theme="1"/>
      <name val="Myanmar3"/>
      <family val="1"/>
    </font>
    <font>
      <b/>
      <sz val="16"/>
      <color theme="1"/>
      <name val="Myanmar3"/>
      <family val="1"/>
    </font>
    <font>
      <sz val="12"/>
      <color theme="1"/>
      <name val="Myanmar3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2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9" xfId="0" applyFont="1" applyFill="1" applyBorder="1"/>
    <xf numFmtId="0" fontId="3" fillId="0" borderId="0" xfId="0" applyFont="1"/>
    <xf numFmtId="0" fontId="5" fillId="0" borderId="8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3" fontId="5" fillId="0" borderId="5" xfId="0" applyNumberFormat="1" applyFont="1" applyBorder="1" applyAlignment="1">
      <alignment horizontal="center" vertical="center"/>
    </xf>
    <xf numFmtId="43" fontId="5" fillId="4" borderId="5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3" fontId="5" fillId="4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5" xfId="0" applyBorder="1"/>
    <xf numFmtId="0" fontId="0" fillId="0" borderId="6" xfId="0" applyBorder="1"/>
    <xf numFmtId="43" fontId="5" fillId="0" borderId="14" xfId="0" applyNumberFormat="1" applyFont="1" applyBorder="1" applyAlignment="1">
      <alignment horizontal="center" vertical="center"/>
    </xf>
    <xf numFmtId="43" fontId="5" fillId="4" borderId="5" xfId="1" applyNumberFormat="1" applyFont="1" applyFill="1" applyBorder="1" applyAlignment="1">
      <alignment horizontal="center" vertical="center"/>
    </xf>
    <xf numFmtId="43" fontId="5" fillId="3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3" borderId="4" xfId="0" applyFon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4" xfId="0" applyBorder="1"/>
    <xf numFmtId="0" fontId="5" fillId="3" borderId="0" xfId="0" applyFont="1" applyFill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43" fontId="5" fillId="4" borderId="0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43" fontId="5" fillId="4" borderId="0" xfId="1" applyNumberFormat="1" applyFont="1" applyFill="1" applyBorder="1" applyAlignment="1">
      <alignment horizontal="center" vertical="center"/>
    </xf>
    <xf numFmtId="0" fontId="0" fillId="0" borderId="9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0" xfId="0" applyAlignment="1">
      <alignment horizontal="left" indent="1"/>
    </xf>
    <xf numFmtId="0" fontId="0" fillId="2" borderId="3" xfId="0" applyFont="1" applyFill="1" applyBorder="1" applyAlignment="1">
      <alignment horizontal="left" indent="1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3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2" xfId="0" applyNumberFormat="1" applyFont="1" applyBorder="1"/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yanmar3"/>
        <family val="1"/>
        <scheme val="none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yanmar3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yanmar3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yanmar3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anmar3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%20Year%20anlaysis%20(Apr%202019-%20Mar%20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data Apr 2019- Mar 2020"/>
      <sheetName val="Modeldata Apr 2019- Mar 2020"/>
      <sheetName val="Claim Amount &amp; Premium"/>
      <sheetName val="Claim Amount &amp; Loss Ratio"/>
      <sheetName val="Premium &amp; Loss Ratio"/>
      <sheetName val="Brand Frequency"/>
      <sheetName val="Severity"/>
    </sheetNames>
    <sheetDataSet>
      <sheetData sheetId="0"/>
      <sheetData sheetId="1">
        <row r="2">
          <cell r="D2">
            <v>179</v>
          </cell>
          <cell r="E2">
            <v>94767166</v>
          </cell>
        </row>
        <row r="3">
          <cell r="D3">
            <v>74</v>
          </cell>
          <cell r="E3">
            <v>53122603</v>
          </cell>
        </row>
        <row r="4">
          <cell r="D4">
            <v>105</v>
          </cell>
          <cell r="E4">
            <v>53093415</v>
          </cell>
        </row>
        <row r="5">
          <cell r="D5">
            <v>12</v>
          </cell>
          <cell r="E5">
            <v>29930650</v>
          </cell>
        </row>
        <row r="6">
          <cell r="D6">
            <v>224</v>
          </cell>
          <cell r="E6">
            <v>119191112</v>
          </cell>
        </row>
        <row r="7">
          <cell r="D7">
            <v>122</v>
          </cell>
          <cell r="E7">
            <v>67246750</v>
          </cell>
        </row>
        <row r="8">
          <cell r="D8">
            <v>139</v>
          </cell>
          <cell r="E8">
            <v>51221419.870000005</v>
          </cell>
        </row>
        <row r="9">
          <cell r="D9">
            <v>134</v>
          </cell>
          <cell r="E9">
            <v>66799300</v>
          </cell>
        </row>
        <row r="10">
          <cell r="D10">
            <v>134</v>
          </cell>
          <cell r="E10">
            <v>55043950.5</v>
          </cell>
        </row>
        <row r="11">
          <cell r="D11">
            <v>78</v>
          </cell>
          <cell r="E11">
            <v>31826381</v>
          </cell>
        </row>
        <row r="12">
          <cell r="D12">
            <v>72</v>
          </cell>
          <cell r="E12">
            <v>32551000</v>
          </cell>
        </row>
        <row r="13">
          <cell r="D13">
            <v>72</v>
          </cell>
          <cell r="E13">
            <v>24164100</v>
          </cell>
        </row>
        <row r="14">
          <cell r="D14">
            <v>31</v>
          </cell>
          <cell r="E14">
            <v>16297610</v>
          </cell>
        </row>
        <row r="15">
          <cell r="D15">
            <v>29</v>
          </cell>
          <cell r="E15">
            <v>17698000</v>
          </cell>
        </row>
        <row r="16">
          <cell r="D16">
            <v>29</v>
          </cell>
          <cell r="E16">
            <v>15371700</v>
          </cell>
        </row>
        <row r="17">
          <cell r="D17">
            <v>18</v>
          </cell>
          <cell r="E17">
            <v>25784432.129999999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aing" refreshedDate="43949.830452546295" backgroundQuery="1" createdVersion="6" refreshedVersion="6" minRefreshableVersion="3" recordCount="0" supportSubquery="1" supportAdvancedDrill="1" xr:uid="{3529004A-A44B-4D84-838C-01EECECCA1A1}">
  <cacheSource type="external" connectionId="2"/>
  <cacheFields count="5">
    <cacheField name="[Measures].[Sum of Claim count]" caption="Sum of Claim count" numFmtId="0" hierarchy="8" level="32767"/>
    <cacheField name="[Measures].[Sum of Total Claim Amount]" caption="Sum of Total Claim Amount" numFmtId="0" hierarchy="9" level="32767"/>
    <cacheField name="[Table2].[Branch].[Branch]" caption="Branch" numFmtId="0" hierarchy="5" level="1">
      <sharedItems containsSemiMixedTypes="0" containsNonDate="0" containsString="0"/>
    </cacheField>
    <cacheField name="[Table2].[Brand].[Brand]" caption="Brand" numFmtId="0" hierarchy="1" level="1">
      <sharedItems containsSemiMixedTypes="0" containsNonDate="0" containsString="0"/>
    </cacheField>
    <cacheField name="[Table2].[Model].[Model]" caption="Model" numFmtId="0" hierarchy="2" level="1">
      <sharedItems count="1">
        <s v="Landcruiser"/>
      </sharedItems>
    </cacheField>
  </cacheFields>
  <cacheHierarchies count="10">
    <cacheHierarchy uniqueName="[Table2].[No.]" caption="No." attribute="1" defaultMemberUniqueName="[Table2].[No.].[All]" allUniqueName="[Table2].[No.].[All]" dimensionUniqueName="[Table2]" displayFolder="" count="0" memberValueDatatype="20" unbalanced="0"/>
    <cacheHierarchy uniqueName="[Table2].[Brand]" caption="Brand" attribute="1" defaultMemberUniqueName="[Table2].[Brand].[All]" allUniqueName="[Table2].[Brand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Model]" caption="Model" attribute="1" defaultMemberUniqueName="[Table2].[Model].[All]" allUniqueName="[Table2].[Model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Claim count]" caption="Claim count" attribute="1" defaultMemberUniqueName="[Table2].[Claim count].[All]" allUniqueName="[Table2].[Claim count].[All]" dimensionUniqueName="[Table2]" displayFolder="" count="0" memberValueDatatype="20" unbalanced="0"/>
    <cacheHierarchy uniqueName="[Table2].[Total Claim Amount]" caption="Total Claim Amount" attribute="1" defaultMemberUniqueName="[Table2].[Total Claim Amount].[All]" allUniqueName="[Table2].[Total Claim Amount].[All]" dimensionUniqueName="[Table2]" displayFolder="" count="0" memberValueDatatype="5" unbalanced="0"/>
    <cacheHierarchy uniqueName="[Table2].[Branch]" caption="Branch" attribute="1" defaultMemberUniqueName="[Table2].[Branch].[All]" allUniqueName="[Table2].[Branch].[All]" dimensionUniqueName="[Table2]" displayFolder="" count="2" memberValueDatatype="130" unbalanced="0">
      <fieldsUsage count="2">
        <fieldUsage x="-1"/>
        <fieldUsage x="2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laim count]" caption="Sum of Claim count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Claim Amount]" caption="Sum of Total Claim Amou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7F703-219B-44C5-A8DF-A6BA2B8A7C72}" name="PivotTable5" cacheId="48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4:C6" firstHeaderRow="0" firstDataRow="1" firstDataCol="1" rowPageCount="2" colPageCount="1"/>
  <pivotFields count="5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5" name="[Table2].[Branch].[All]" cap="All"/>
    <pageField fld="3" hier="1" name="[Table2].[Brand].&amp;[Toyota]" cap="Toyota"/>
  </pageFields>
  <dataFields count="2">
    <dataField name="Sum of Claim count" fld="0" baseField="0" baseItem="0"/>
    <dataField name="Sum of Total Claim Amount" fld="1" baseField="0" baseItem="0"/>
  </dataFields>
  <pivotHierarchies count="10">
    <pivotHierarchy dragToData="1"/>
    <pivotHierarchy multipleItemSelectionAllowed="1" dragToData="1">
      <members count="1" level="1">
        <member name="[Table2].[Brand].&amp;[Toyota]"/>
      </members>
    </pivotHierarchy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edDat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6853EB0-D26B-451B-9565-9BF815185A51}" autoFormatId="16" applyNumberFormats="0" applyBorderFormats="0" applyFontFormats="0" applyPatternFormats="0" applyAlignmentFormats="0" applyWidthHeightFormats="0">
  <queryTableRefresh nextId="7">
    <queryTableFields count="6">
      <queryTableField id="1" name="Table2[No.]" tableColumnId="1"/>
      <queryTableField id="2" name="Table2[Brand]" tableColumnId="2"/>
      <queryTableField id="3" name="Table2[Model]" tableColumnId="3"/>
      <queryTableField id="4" name="Table2[Claim count]" tableColumnId="4"/>
      <queryTableField id="5" name="Table2[Total Claim Amount]" tableColumnId="5"/>
      <queryTableField id="6" name="Table2[Branch]" tableColumnId="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B6797-69DF-4272-8214-AC40FD69776F}" name="Table2" displayName="Table2" ref="A1:F793" totalsRowShown="0">
  <autoFilter ref="A1:F793" xr:uid="{896C69F7-5A37-4412-98A3-7211576DC06A}"/>
  <sortState xmlns:xlrd2="http://schemas.microsoft.com/office/spreadsheetml/2017/richdata2" ref="A2:F793">
    <sortCondition ref="C1:C793"/>
  </sortState>
  <tableColumns count="6">
    <tableColumn id="5" xr3:uid="{F6720ACD-3C13-4E5A-AA17-B28F1A6DBEF6}" name="No."/>
    <tableColumn id="1" xr3:uid="{B6134363-9BF5-41E0-91EC-F8DA79EC741E}" name="Brand"/>
    <tableColumn id="2" xr3:uid="{5C53F3C2-52BC-4567-A7E9-73A4019C8DC1}" name="Model" dataDxfId="7"/>
    <tableColumn id="3" xr3:uid="{3823714D-2DE9-4350-86E8-61A223436E83}" name="Claim count"/>
    <tableColumn id="4" xr3:uid="{A3AF9C52-ED56-4E9A-888A-EA66B2625902}" name="Total Claim Amount"/>
    <tableColumn id="6" xr3:uid="{63740683-F266-44E6-B27F-14789687E338}" name="Bran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FAD85-E97F-4781-8CFD-DF3EEAC75185}" name="Table_ExternalData_1" displayName="Table_ExternalData_1" ref="A3:F206" tableType="queryTable" totalsRowShown="0">
  <autoFilter ref="A3:F206" xr:uid="{E2971D00-834E-4FAB-9183-8F1DDA5ADFDE}"/>
  <tableColumns count="6">
    <tableColumn id="1" xr3:uid="{7458F732-572A-4B48-9061-4AC374A39E59}" uniqueName="1" name="Table2[No.]" queryTableFieldId="1"/>
    <tableColumn id="2" xr3:uid="{57E59C4C-4154-43B8-B96E-9529AD160152}" uniqueName="2" name="Table2[Brand]" queryTableFieldId="2"/>
    <tableColumn id="3" xr3:uid="{EDCACEF5-7CBC-4FE2-84F0-5255B678B2DF}" uniqueName="3" name="Table2[Model]" queryTableFieldId="3"/>
    <tableColumn id="4" xr3:uid="{B9F79F4F-0E3F-40F9-B32A-449230BFF4BC}" uniqueName="4" name="Table2[Claim count]" queryTableFieldId="4"/>
    <tableColumn id="5" xr3:uid="{4800DBF3-DFAB-434E-88A9-E4831221DBD5}" uniqueName="5" name="Table2[Total Claim Amount]" queryTableFieldId="5"/>
    <tableColumn id="6" xr3:uid="{78B54444-A94C-4D82-B3B1-9753A983E087}" uniqueName="6" name="Table2[Branch]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419C0-C75A-434B-B434-99AF56FAD157}" name="Table8" displayName="Table8" ref="A1:C1048576" totalsRowShown="0">
  <autoFilter ref="A1:C1048576" xr:uid="{59D39F37-5401-458D-BF20-EE511D93CE17}">
    <filterColumn colId="0">
      <filters>
        <filter val="Corolla"/>
      </filters>
    </filterColumn>
  </autoFilter>
  <sortState xmlns:xlrd2="http://schemas.microsoft.com/office/spreadsheetml/2017/richdata2" ref="A2:C97">
    <sortCondition descending="1" ref="B1:B1048576"/>
  </sortState>
  <tableColumns count="3">
    <tableColumn id="1" xr3:uid="{040B7F57-89CB-4CD8-AFF3-08E9EC2477B6}" name="Model Name"/>
    <tableColumn id="2" xr3:uid="{7FB4081D-0F05-470E-B05C-3DDF761341FD}" name="Claim Count"/>
    <tableColumn id="3" xr3:uid="{220808A4-C3F6-4097-A4C9-9B4D8332A232}" name="Claim 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A6BB98-FDBA-481C-BB04-4439E3AD0A48}" name="Table7" displayName="Table7" ref="A1:C95" totalsRowShown="0">
  <autoFilter ref="A1:C95" xr:uid="{208A57F0-EB73-431C-BB9A-DD0249ADB230}"/>
  <sortState xmlns:xlrd2="http://schemas.microsoft.com/office/spreadsheetml/2017/richdata2" ref="A2:C93">
    <sortCondition ref="A1:A93"/>
  </sortState>
  <tableColumns count="3">
    <tableColumn id="1" xr3:uid="{4974236A-907F-4E80-BFE7-68256F2992DF}" name="Row Labels"/>
    <tableColumn id="2" xr3:uid="{31BAFD4C-8FF6-47F6-A75B-F417E02A63EE}" name="Sum of Claim count"/>
    <tableColumn id="3" xr3:uid="{CC73BC37-176B-40F0-80CA-5DD926EA4A79}" name="Sum of Total Claim 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2231F-3092-423A-882D-146D327AD708}" name="Table1" displayName="Table1" ref="J1:N20" totalsRowShown="0">
  <autoFilter ref="J1:N20" xr:uid="{92AA982B-705F-457D-8E29-0921921AB40E}"/>
  <tableColumns count="5">
    <tableColumn id="1" xr3:uid="{FF72327F-1D71-4616-AAF3-C77BC96414F2}" name="Brand"/>
    <tableColumn id="2" xr3:uid="{E0717580-AE53-4DE1-A5EE-63D23DBF96DE}" name="Premium"/>
    <tableColumn id="3" xr3:uid="{69AB0338-FF96-4103-9C49-2104E4A8832A}" name="Policy Count"/>
    <tableColumn id="4" xr3:uid="{E8C1BDDD-B13C-436B-A748-61DD31161F0C}" name="Claim Count"/>
    <tableColumn id="5" xr3:uid="{30586E31-2BAF-460D-9F06-D61230FC257E}" name="Claim 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235D45-0C67-42FD-861B-5C95AE290558}" name="Table5" displayName="Table5" ref="A1:E173" totalsRowShown="0" headerRowBorderDxfId="6" tableBorderDxfId="5" totalsRowBorderDxfId="4">
  <autoFilter ref="A1:E173" xr:uid="{D7C69537-644A-449C-AF89-3E8E5E6DD2CC}">
    <filterColumn colId="1">
      <filters>
        <filter val="Corolla"/>
      </filters>
    </filterColumn>
  </autoFilter>
  <sortState xmlns:xlrd2="http://schemas.microsoft.com/office/spreadsheetml/2017/richdata2" ref="A2:D96">
    <sortCondition ref="C1:C96"/>
  </sortState>
  <tableColumns count="5">
    <tableColumn id="1" xr3:uid="{ADF02C86-257A-444F-A8B1-70B8ED99E59B}" name="Brand" dataDxfId="3"/>
    <tableColumn id="2" xr3:uid="{9F922290-46B6-4422-A4B0-3DF6932C0E01}" name="Type" dataDxfId="2"/>
    <tableColumn id="3" xr3:uid="{4319D3F3-7C0C-4C6A-8C30-86676D0C63A9}" name="Claim count" dataDxfId="1"/>
    <tableColumn id="4" xr3:uid="{0E6057BD-FA09-43A3-9E73-380F4EF8BE1B}" name="Claim amount" dataDxfId="0"/>
    <tableColumn id="5" xr3:uid="{1CF756AE-E5F1-4BE1-844F-F7F9221891C0}" name="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A616B6-F71E-4D6B-8B79-D2A37EE2125C}" name="Table6" displayName="Table6" ref="A1:F404" totalsRowShown="0">
  <autoFilter ref="A1:F404" xr:uid="{2D3DF844-64E5-4E01-B5D8-08A1A6692F67}"/>
  <tableColumns count="6">
    <tableColumn id="1" xr3:uid="{1BFB155F-32D5-4A2A-A9D2-D414593B999A}" name="No"/>
    <tableColumn id="2" xr3:uid="{64DF18CD-1E69-49AD-9BE2-54AFA968A82E}" name="Brand"/>
    <tableColumn id="3" xr3:uid="{723640BD-A96D-4AF2-98E7-2ED198B57F60}" name="Model"/>
    <tableColumn id="4" xr3:uid="{01D9DA32-3526-4557-B153-1E5B55575C07}" name="Claim Counts"/>
    <tableColumn id="5" xr3:uid="{DE7855A6-5DE2-43DF-9FC9-501FB0D4A0C2}" name="Claim Amount"/>
    <tableColumn id="6" xr3:uid="{DAB16C93-03FF-4E0D-A8DF-4FDCEB402CBB}" name="Bra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0D7D-5B66-4E9D-A3E4-FE17C00C1D31}">
  <dimension ref="A1:F793"/>
  <sheetViews>
    <sheetView workbookViewId="0">
      <selection activeCell="E56" sqref="E56"/>
    </sheetView>
  </sheetViews>
  <sheetFormatPr defaultRowHeight="14.4" x14ac:dyDescent="0.3"/>
  <cols>
    <col min="1" max="1" width="6.21875" bestFit="1" customWidth="1"/>
    <col min="2" max="2" width="17" bestFit="1" customWidth="1"/>
    <col min="3" max="3" width="30.33203125" style="10" customWidth="1"/>
    <col min="4" max="4" width="24.88671875" customWidth="1"/>
    <col min="5" max="5" width="30" customWidth="1"/>
    <col min="6" max="6" width="11.6640625" bestFit="1" customWidth="1"/>
  </cols>
  <sheetData>
    <row r="1" spans="1:6" ht="16.8" x14ac:dyDescent="0.3">
      <c r="A1" t="s">
        <v>0</v>
      </c>
      <c r="B1" t="s">
        <v>264</v>
      </c>
      <c r="C1" s="7" t="s">
        <v>263</v>
      </c>
      <c r="D1" t="s">
        <v>239</v>
      </c>
      <c r="E1" t="s">
        <v>238</v>
      </c>
      <c r="F1" t="s">
        <v>370</v>
      </c>
    </row>
    <row r="2" spans="1:6" ht="16.8" x14ac:dyDescent="0.3">
      <c r="A2">
        <v>563</v>
      </c>
      <c r="B2" s="38" t="s">
        <v>248</v>
      </c>
      <c r="C2" s="8">
        <v>2</v>
      </c>
      <c r="D2" s="38">
        <v>2</v>
      </c>
      <c r="E2" s="38">
        <v>1676924.6600000001</v>
      </c>
      <c r="F2" t="s">
        <v>548</v>
      </c>
    </row>
    <row r="3" spans="1:6" ht="16.8" x14ac:dyDescent="0.3">
      <c r="A3">
        <v>742</v>
      </c>
      <c r="B3" s="38" t="s">
        <v>248</v>
      </c>
      <c r="C3" s="8">
        <v>2</v>
      </c>
      <c r="D3" s="38">
        <v>1</v>
      </c>
      <c r="E3" s="38">
        <v>91000</v>
      </c>
      <c r="F3" t="s">
        <v>631</v>
      </c>
    </row>
    <row r="4" spans="1:6" ht="16.8" x14ac:dyDescent="0.3">
      <c r="A4">
        <v>557</v>
      </c>
      <c r="B4" s="38" t="s">
        <v>248</v>
      </c>
      <c r="C4" s="8">
        <v>3</v>
      </c>
      <c r="D4" s="38">
        <v>2</v>
      </c>
      <c r="E4" s="38">
        <v>485000</v>
      </c>
      <c r="F4" t="s">
        <v>548</v>
      </c>
    </row>
    <row r="5" spans="1:6" ht="16.8" x14ac:dyDescent="0.3">
      <c r="A5">
        <v>741</v>
      </c>
      <c r="B5" s="38" t="s">
        <v>248</v>
      </c>
      <c r="C5" s="8">
        <v>3</v>
      </c>
      <c r="D5" s="38">
        <v>1</v>
      </c>
      <c r="E5" s="38">
        <v>1252400</v>
      </c>
      <c r="F5" t="s">
        <v>631</v>
      </c>
    </row>
    <row r="6" spans="1:6" ht="19.2" x14ac:dyDescent="0.3">
      <c r="A6">
        <v>332</v>
      </c>
      <c r="B6" s="41" t="s">
        <v>248</v>
      </c>
      <c r="C6" s="8" t="s">
        <v>311</v>
      </c>
      <c r="D6" s="41">
        <v>1</v>
      </c>
      <c r="E6" s="45">
        <v>788525</v>
      </c>
      <c r="F6" t="s">
        <v>373</v>
      </c>
    </row>
    <row r="7" spans="1:6" ht="16.8" x14ac:dyDescent="0.3">
      <c r="A7">
        <v>114</v>
      </c>
      <c r="B7" t="s">
        <v>143</v>
      </c>
      <c r="C7" s="8" t="s">
        <v>144</v>
      </c>
      <c r="D7">
        <v>1</v>
      </c>
      <c r="E7">
        <v>100000</v>
      </c>
      <c r="F7" t="s">
        <v>371</v>
      </c>
    </row>
    <row r="8" spans="1:6" ht="19.2" x14ac:dyDescent="0.3">
      <c r="A8">
        <v>320</v>
      </c>
      <c r="B8" s="41" t="s">
        <v>143</v>
      </c>
      <c r="C8" s="8" t="s">
        <v>144</v>
      </c>
      <c r="D8" s="41">
        <v>3</v>
      </c>
      <c r="E8" s="45">
        <v>1069000</v>
      </c>
      <c r="F8" t="s">
        <v>373</v>
      </c>
    </row>
    <row r="9" spans="1:6" ht="16.8" x14ac:dyDescent="0.3">
      <c r="A9">
        <v>534</v>
      </c>
      <c r="B9" t="s">
        <v>143</v>
      </c>
      <c r="C9" s="8" t="s">
        <v>482</v>
      </c>
      <c r="D9">
        <v>1</v>
      </c>
      <c r="E9">
        <v>300000</v>
      </c>
      <c r="F9" t="s">
        <v>548</v>
      </c>
    </row>
    <row r="10" spans="1:6" ht="16.8" x14ac:dyDescent="0.3">
      <c r="A10">
        <v>726</v>
      </c>
      <c r="B10" t="s">
        <v>143</v>
      </c>
      <c r="C10" s="8" t="s">
        <v>482</v>
      </c>
      <c r="D10">
        <v>1</v>
      </c>
      <c r="E10">
        <v>200000</v>
      </c>
      <c r="F10" t="s">
        <v>631</v>
      </c>
    </row>
    <row r="11" spans="1:6" ht="16.8" x14ac:dyDescent="0.3">
      <c r="A11">
        <v>656</v>
      </c>
      <c r="B11" t="s">
        <v>237</v>
      </c>
      <c r="C11" s="8" t="s">
        <v>558</v>
      </c>
      <c r="D11">
        <v>1</v>
      </c>
      <c r="E11">
        <v>210000</v>
      </c>
      <c r="F11" t="s">
        <v>631</v>
      </c>
    </row>
    <row r="12" spans="1:6" ht="16.8" x14ac:dyDescent="0.3">
      <c r="A12">
        <v>555</v>
      </c>
      <c r="B12" s="38" t="s">
        <v>242</v>
      </c>
      <c r="C12" s="8" t="s">
        <v>502</v>
      </c>
      <c r="D12" s="38">
        <v>1</v>
      </c>
      <c r="E12" s="38">
        <v>260000</v>
      </c>
      <c r="F12" t="s">
        <v>548</v>
      </c>
    </row>
    <row r="13" spans="1:6" ht="16.8" x14ac:dyDescent="0.3">
      <c r="A13">
        <v>737</v>
      </c>
      <c r="B13" s="38" t="s">
        <v>242</v>
      </c>
      <c r="C13" s="8" t="s">
        <v>502</v>
      </c>
      <c r="D13" s="38">
        <v>1</v>
      </c>
      <c r="E13" s="38">
        <v>4528500</v>
      </c>
      <c r="F13" t="s">
        <v>631</v>
      </c>
    </row>
    <row r="14" spans="1:6" ht="16.8" x14ac:dyDescent="0.3">
      <c r="A14">
        <v>185</v>
      </c>
      <c r="B14" t="s">
        <v>207</v>
      </c>
      <c r="C14" s="8" t="s">
        <v>207</v>
      </c>
      <c r="D14">
        <v>6</v>
      </c>
      <c r="E14">
        <v>41440000</v>
      </c>
      <c r="F14" t="s">
        <v>371</v>
      </c>
    </row>
    <row r="15" spans="1:6" ht="19.2" x14ac:dyDescent="0.3">
      <c r="A15">
        <v>343</v>
      </c>
      <c r="B15" s="41" t="s">
        <v>207</v>
      </c>
      <c r="C15" s="8" t="s">
        <v>318</v>
      </c>
      <c r="D15" s="42">
        <v>2</v>
      </c>
      <c r="E15" s="46">
        <v>525000</v>
      </c>
      <c r="F15" t="s">
        <v>373</v>
      </c>
    </row>
    <row r="16" spans="1:6" ht="16.8" x14ac:dyDescent="0.3">
      <c r="A16">
        <v>71</v>
      </c>
      <c r="B16" t="s">
        <v>241</v>
      </c>
      <c r="C16" s="8" t="s">
        <v>101</v>
      </c>
      <c r="D16">
        <v>25</v>
      </c>
      <c r="E16">
        <v>10789462</v>
      </c>
      <c r="F16" t="s">
        <v>371</v>
      </c>
    </row>
    <row r="17" spans="1:6" ht="19.2" x14ac:dyDescent="0.3">
      <c r="A17">
        <v>266</v>
      </c>
      <c r="B17" s="41" t="s">
        <v>241</v>
      </c>
      <c r="C17" s="8" t="s">
        <v>292</v>
      </c>
      <c r="D17" s="41">
        <v>3</v>
      </c>
      <c r="E17" s="45">
        <v>175000</v>
      </c>
      <c r="F17" t="s">
        <v>373</v>
      </c>
    </row>
    <row r="18" spans="1:6" ht="16.8" x14ac:dyDescent="0.3">
      <c r="A18">
        <v>455</v>
      </c>
      <c r="B18" t="s">
        <v>241</v>
      </c>
      <c r="C18" s="8" t="s">
        <v>416</v>
      </c>
      <c r="D18">
        <v>20</v>
      </c>
      <c r="E18">
        <v>5117500</v>
      </c>
      <c r="F18" t="s">
        <v>548</v>
      </c>
    </row>
    <row r="19" spans="1:6" ht="19.2" x14ac:dyDescent="0.3">
      <c r="A19">
        <v>275</v>
      </c>
      <c r="B19" s="41" t="s">
        <v>241</v>
      </c>
      <c r="C19" s="8" t="s">
        <v>295</v>
      </c>
      <c r="D19" s="41">
        <v>4</v>
      </c>
      <c r="E19" s="45">
        <v>1695000</v>
      </c>
      <c r="F19" t="s">
        <v>373</v>
      </c>
    </row>
    <row r="20" spans="1:6" ht="19.2" x14ac:dyDescent="0.3">
      <c r="A20">
        <v>297</v>
      </c>
      <c r="B20" s="41" t="s">
        <v>241</v>
      </c>
      <c r="C20" s="8" t="s">
        <v>289</v>
      </c>
      <c r="D20" s="41">
        <v>12</v>
      </c>
      <c r="E20" s="45">
        <v>2492000</v>
      </c>
      <c r="F20" t="s">
        <v>373</v>
      </c>
    </row>
    <row r="21" spans="1:6" ht="16.8" x14ac:dyDescent="0.3">
      <c r="A21">
        <v>668</v>
      </c>
      <c r="B21" t="s">
        <v>241</v>
      </c>
      <c r="C21" s="8" t="s">
        <v>289</v>
      </c>
      <c r="D21">
        <v>22</v>
      </c>
      <c r="E21">
        <v>3955000</v>
      </c>
      <c r="F21" t="s">
        <v>631</v>
      </c>
    </row>
    <row r="22" spans="1:6" ht="16.8" x14ac:dyDescent="0.3">
      <c r="A22">
        <v>141</v>
      </c>
      <c r="B22" s="38" t="s">
        <v>244</v>
      </c>
      <c r="C22" s="8" t="s">
        <v>169</v>
      </c>
      <c r="D22" s="38"/>
      <c r="E22" s="38">
        <v>100000</v>
      </c>
      <c r="F22" t="s">
        <v>371</v>
      </c>
    </row>
    <row r="23" spans="1:6" ht="16.8" x14ac:dyDescent="0.3">
      <c r="A23">
        <v>92</v>
      </c>
      <c r="B23" t="s">
        <v>118</v>
      </c>
      <c r="C23" s="8" t="s">
        <v>123</v>
      </c>
      <c r="D23">
        <v>6</v>
      </c>
      <c r="E23">
        <v>1835000</v>
      </c>
      <c r="F23" t="s">
        <v>371</v>
      </c>
    </row>
    <row r="24" spans="1:6" ht="19.2" x14ac:dyDescent="0.3">
      <c r="A24">
        <v>263</v>
      </c>
      <c r="B24" s="41" t="s">
        <v>118</v>
      </c>
      <c r="C24" s="8" t="s">
        <v>123</v>
      </c>
      <c r="D24" s="41">
        <v>3</v>
      </c>
      <c r="E24" s="45">
        <v>1365000</v>
      </c>
      <c r="F24" t="s">
        <v>373</v>
      </c>
    </row>
    <row r="25" spans="1:6" ht="16.8" x14ac:dyDescent="0.3">
      <c r="A25">
        <v>489</v>
      </c>
      <c r="B25" t="s">
        <v>118</v>
      </c>
      <c r="C25" s="8" t="s">
        <v>447</v>
      </c>
      <c r="D25">
        <v>7</v>
      </c>
      <c r="E25">
        <v>2350000</v>
      </c>
      <c r="F25" t="s">
        <v>548</v>
      </c>
    </row>
    <row r="26" spans="1:6" ht="16.8" x14ac:dyDescent="0.3">
      <c r="A26">
        <v>8</v>
      </c>
      <c r="B26" t="s">
        <v>237</v>
      </c>
      <c r="C26" s="8" t="s">
        <v>45</v>
      </c>
      <c r="D26">
        <v>4</v>
      </c>
      <c r="E26">
        <v>565000</v>
      </c>
      <c r="F26" t="s">
        <v>371</v>
      </c>
    </row>
    <row r="27" spans="1:6" ht="19.2" x14ac:dyDescent="0.3">
      <c r="A27">
        <v>218</v>
      </c>
      <c r="B27" t="s">
        <v>237</v>
      </c>
      <c r="C27" s="8" t="s">
        <v>45</v>
      </c>
      <c r="D27" s="41">
        <v>1</v>
      </c>
      <c r="E27" s="45">
        <v>165000</v>
      </c>
      <c r="F27" t="s">
        <v>373</v>
      </c>
    </row>
    <row r="28" spans="1:6" ht="16.8" x14ac:dyDescent="0.3">
      <c r="A28">
        <v>398</v>
      </c>
      <c r="B28" t="s">
        <v>237</v>
      </c>
      <c r="C28" s="8" t="s">
        <v>45</v>
      </c>
      <c r="D28">
        <v>7</v>
      </c>
      <c r="E28">
        <v>5285000</v>
      </c>
      <c r="F28" t="s">
        <v>548</v>
      </c>
    </row>
    <row r="29" spans="1:6" ht="16.8" x14ac:dyDescent="0.3">
      <c r="A29">
        <v>618</v>
      </c>
      <c r="B29" t="s">
        <v>237</v>
      </c>
      <c r="C29" s="8" t="s">
        <v>45</v>
      </c>
      <c r="D29">
        <v>4</v>
      </c>
      <c r="E29">
        <v>1870000</v>
      </c>
      <c r="F29" t="s">
        <v>631</v>
      </c>
    </row>
    <row r="30" spans="1:6" ht="16.8" x14ac:dyDescent="0.3">
      <c r="A30">
        <v>1</v>
      </c>
      <c r="B30" t="s">
        <v>237</v>
      </c>
      <c r="C30" s="7" t="s">
        <v>38</v>
      </c>
      <c r="D30">
        <v>60</v>
      </c>
      <c r="E30">
        <v>34588500</v>
      </c>
      <c r="F30" t="s">
        <v>371</v>
      </c>
    </row>
    <row r="31" spans="1:6" ht="19.2" x14ac:dyDescent="0.3">
      <c r="A31">
        <v>306</v>
      </c>
      <c r="B31" t="s">
        <v>237</v>
      </c>
      <c r="C31" s="7" t="s">
        <v>38</v>
      </c>
      <c r="D31" s="41">
        <v>19</v>
      </c>
      <c r="E31" s="45">
        <v>7764166</v>
      </c>
      <c r="F31" t="s">
        <v>373</v>
      </c>
    </row>
    <row r="32" spans="1:6" ht="16.8" x14ac:dyDescent="0.3">
      <c r="A32">
        <v>390</v>
      </c>
      <c r="B32" t="s">
        <v>237</v>
      </c>
      <c r="C32" s="7" t="s">
        <v>38</v>
      </c>
      <c r="D32">
        <v>74</v>
      </c>
      <c r="E32">
        <v>47654500</v>
      </c>
      <c r="F32" t="s">
        <v>548</v>
      </c>
    </row>
    <row r="33" spans="1:6" ht="16.8" x14ac:dyDescent="0.3">
      <c r="A33">
        <v>611</v>
      </c>
      <c r="B33" t="s">
        <v>237</v>
      </c>
      <c r="C33" s="7" t="s">
        <v>38</v>
      </c>
      <c r="D33">
        <v>26</v>
      </c>
      <c r="E33">
        <v>4760000</v>
      </c>
      <c r="F33" t="s">
        <v>631</v>
      </c>
    </row>
    <row r="34" spans="1:6" ht="16.8" x14ac:dyDescent="0.3">
      <c r="A34">
        <v>60</v>
      </c>
      <c r="B34" t="s">
        <v>240</v>
      </c>
      <c r="C34" s="8" t="s">
        <v>90</v>
      </c>
      <c r="D34">
        <v>1</v>
      </c>
      <c r="E34">
        <v>942000</v>
      </c>
      <c r="F34" t="s">
        <v>371</v>
      </c>
    </row>
    <row r="35" spans="1:6" ht="16.8" x14ac:dyDescent="0.3">
      <c r="A35">
        <v>788</v>
      </c>
      <c r="B35" t="s">
        <v>627</v>
      </c>
      <c r="C35" s="8" t="s">
        <v>627</v>
      </c>
      <c r="D35">
        <v>1</v>
      </c>
      <c r="E35">
        <v>475000</v>
      </c>
      <c r="F35" t="s">
        <v>631</v>
      </c>
    </row>
    <row r="36" spans="1:6" ht="16.8" x14ac:dyDescent="0.3">
      <c r="A36">
        <v>165</v>
      </c>
      <c r="B36" t="s">
        <v>250</v>
      </c>
      <c r="C36" s="8" t="s">
        <v>192</v>
      </c>
      <c r="D36">
        <v>13</v>
      </c>
      <c r="E36">
        <v>10490000</v>
      </c>
      <c r="F36" t="s">
        <v>371</v>
      </c>
    </row>
    <row r="37" spans="1:6" ht="16.8" x14ac:dyDescent="0.3">
      <c r="A37">
        <v>542</v>
      </c>
      <c r="B37" t="s">
        <v>250</v>
      </c>
      <c r="C37" s="8" t="s">
        <v>490</v>
      </c>
      <c r="D37">
        <v>42</v>
      </c>
      <c r="E37">
        <v>27667000</v>
      </c>
      <c r="F37" t="s">
        <v>548</v>
      </c>
    </row>
    <row r="38" spans="1:6" ht="16.8" x14ac:dyDescent="0.3">
      <c r="A38">
        <v>729</v>
      </c>
      <c r="B38" t="s">
        <v>250</v>
      </c>
      <c r="C38" s="8" t="s">
        <v>490</v>
      </c>
      <c r="D38">
        <v>2</v>
      </c>
      <c r="E38">
        <v>3140000</v>
      </c>
      <c r="F38" t="s">
        <v>631</v>
      </c>
    </row>
    <row r="39" spans="1:6" ht="16.8" x14ac:dyDescent="0.3">
      <c r="A39">
        <v>655</v>
      </c>
      <c r="B39" t="s">
        <v>237</v>
      </c>
      <c r="C39" s="8" t="s">
        <v>557</v>
      </c>
      <c r="D39">
        <v>1</v>
      </c>
      <c r="E39">
        <v>580000</v>
      </c>
      <c r="F39" t="s">
        <v>631</v>
      </c>
    </row>
    <row r="40" spans="1:6" ht="16.8" x14ac:dyDescent="0.3">
      <c r="A40">
        <v>133</v>
      </c>
      <c r="B40" s="38" t="s">
        <v>244</v>
      </c>
      <c r="C40" s="8" t="s">
        <v>161</v>
      </c>
      <c r="D40" s="38">
        <v>2</v>
      </c>
      <c r="E40" s="38">
        <v>1360000</v>
      </c>
      <c r="F40" t="s">
        <v>371</v>
      </c>
    </row>
    <row r="41" spans="1:6" ht="16.8" x14ac:dyDescent="0.3">
      <c r="A41">
        <v>172</v>
      </c>
      <c r="B41" s="38" t="s">
        <v>196</v>
      </c>
      <c r="C41" s="8" t="s">
        <v>197</v>
      </c>
      <c r="D41" s="38">
        <v>1</v>
      </c>
      <c r="E41" s="38">
        <v>1258500</v>
      </c>
      <c r="F41" t="s">
        <v>371</v>
      </c>
    </row>
    <row r="42" spans="1:6" ht="16.8" x14ac:dyDescent="0.3">
      <c r="A42">
        <v>139</v>
      </c>
      <c r="B42" s="38" t="s">
        <v>244</v>
      </c>
      <c r="C42" s="8" t="s">
        <v>167</v>
      </c>
      <c r="D42" s="38">
        <v>1</v>
      </c>
      <c r="E42" s="38">
        <v>300000</v>
      </c>
      <c r="F42" t="s">
        <v>371</v>
      </c>
    </row>
    <row r="43" spans="1:6" ht="19.2" x14ac:dyDescent="0.3">
      <c r="A43">
        <v>240</v>
      </c>
      <c r="B43" s="41" t="s">
        <v>244</v>
      </c>
      <c r="C43" s="8" t="s">
        <v>167</v>
      </c>
      <c r="D43" s="41">
        <v>1</v>
      </c>
      <c r="E43" s="45">
        <v>50000</v>
      </c>
      <c r="F43" t="s">
        <v>373</v>
      </c>
    </row>
    <row r="44" spans="1:6" ht="16.8" x14ac:dyDescent="0.3">
      <c r="A44">
        <v>512</v>
      </c>
      <c r="B44" s="38" t="s">
        <v>244</v>
      </c>
      <c r="C44" s="8" t="s">
        <v>167</v>
      </c>
      <c r="D44" s="38">
        <v>3</v>
      </c>
      <c r="E44" s="38">
        <v>670000</v>
      </c>
      <c r="F44" t="s">
        <v>548</v>
      </c>
    </row>
    <row r="45" spans="1:6" ht="16.8" x14ac:dyDescent="0.3">
      <c r="A45">
        <v>84</v>
      </c>
      <c r="B45" t="s">
        <v>241</v>
      </c>
      <c r="C45" s="8" t="s">
        <v>114</v>
      </c>
      <c r="D45">
        <v>1</v>
      </c>
      <c r="E45">
        <v>192000</v>
      </c>
      <c r="F45" t="s">
        <v>371</v>
      </c>
    </row>
    <row r="46" spans="1:6" ht="16.8" x14ac:dyDescent="0.3">
      <c r="A46">
        <v>480</v>
      </c>
      <c r="B46" t="s">
        <v>241</v>
      </c>
      <c r="C46" s="8" t="s">
        <v>439</v>
      </c>
      <c r="F46" t="s">
        <v>548</v>
      </c>
    </row>
    <row r="47" spans="1:6" ht="19.2" x14ac:dyDescent="0.3">
      <c r="A47">
        <v>232</v>
      </c>
      <c r="B47" s="41" t="s">
        <v>241</v>
      </c>
      <c r="C47" s="8" t="s">
        <v>291</v>
      </c>
      <c r="D47" s="41">
        <v>1</v>
      </c>
      <c r="E47" s="45">
        <v>70000</v>
      </c>
      <c r="F47" t="s">
        <v>373</v>
      </c>
    </row>
    <row r="48" spans="1:6" ht="19.2" x14ac:dyDescent="0.3">
      <c r="A48">
        <v>335</v>
      </c>
      <c r="B48" s="41" t="s">
        <v>249</v>
      </c>
      <c r="C48" s="8" t="s">
        <v>313</v>
      </c>
      <c r="D48" s="41">
        <v>1</v>
      </c>
      <c r="E48" s="45">
        <v>135000</v>
      </c>
      <c r="F48" t="s">
        <v>373</v>
      </c>
    </row>
    <row r="49" spans="1:6" ht="16.8" x14ac:dyDescent="0.3">
      <c r="A49">
        <v>198</v>
      </c>
      <c r="B49" t="s">
        <v>261</v>
      </c>
      <c r="C49" s="8" t="s">
        <v>219</v>
      </c>
      <c r="D49">
        <v>3</v>
      </c>
      <c r="E49">
        <v>6410165</v>
      </c>
      <c r="F49" t="s">
        <v>371</v>
      </c>
    </row>
    <row r="50" spans="1:6" ht="16.8" x14ac:dyDescent="0.3">
      <c r="A50">
        <v>777</v>
      </c>
      <c r="B50" t="s">
        <v>261</v>
      </c>
      <c r="C50" s="8" t="s">
        <v>617</v>
      </c>
      <c r="D50">
        <v>1</v>
      </c>
      <c r="E50">
        <v>3325000</v>
      </c>
      <c r="F50" t="s">
        <v>631</v>
      </c>
    </row>
    <row r="51" spans="1:6" ht="16.8" x14ac:dyDescent="0.3">
      <c r="A51">
        <v>395</v>
      </c>
      <c r="B51" t="s">
        <v>237</v>
      </c>
      <c r="C51" s="8" t="s">
        <v>374</v>
      </c>
      <c r="D51">
        <v>1</v>
      </c>
      <c r="E51">
        <v>60000</v>
      </c>
      <c r="F51" t="s">
        <v>548</v>
      </c>
    </row>
    <row r="52" spans="1:6" ht="16.8" x14ac:dyDescent="0.3">
      <c r="A52">
        <v>53</v>
      </c>
      <c r="B52" t="s">
        <v>237</v>
      </c>
      <c r="C52" s="8" t="s">
        <v>84</v>
      </c>
      <c r="D52">
        <v>1</v>
      </c>
      <c r="E52">
        <v>870000</v>
      </c>
      <c r="F52" t="s">
        <v>371</v>
      </c>
    </row>
    <row r="53" spans="1:6" ht="19.2" x14ac:dyDescent="0.3">
      <c r="A53">
        <v>226</v>
      </c>
      <c r="B53" t="s">
        <v>237</v>
      </c>
      <c r="C53" s="8" t="s">
        <v>84</v>
      </c>
      <c r="D53" s="41">
        <v>1</v>
      </c>
      <c r="E53" s="45">
        <v>690000</v>
      </c>
      <c r="F53" t="s">
        <v>373</v>
      </c>
    </row>
    <row r="54" spans="1:6" ht="16.8" x14ac:dyDescent="0.3">
      <c r="A54">
        <v>660</v>
      </c>
      <c r="B54" t="s">
        <v>237</v>
      </c>
      <c r="C54" s="8" t="s">
        <v>84</v>
      </c>
      <c r="D54">
        <v>2</v>
      </c>
      <c r="E54">
        <v>1045000</v>
      </c>
      <c r="F54" t="s">
        <v>631</v>
      </c>
    </row>
    <row r="55" spans="1:6" ht="16.8" x14ac:dyDescent="0.3">
      <c r="A55">
        <v>562</v>
      </c>
      <c r="B55" s="38" t="s">
        <v>248</v>
      </c>
      <c r="C55" s="8" t="s">
        <v>508</v>
      </c>
      <c r="D55" s="38">
        <v>1</v>
      </c>
      <c r="E55" s="38">
        <v>50000</v>
      </c>
      <c r="F55" t="s">
        <v>548</v>
      </c>
    </row>
    <row r="56" spans="1:6" ht="16.8" x14ac:dyDescent="0.3">
      <c r="A56">
        <v>39</v>
      </c>
      <c r="B56" t="s">
        <v>237</v>
      </c>
      <c r="C56" s="8" t="s">
        <v>71</v>
      </c>
      <c r="D56">
        <v>6</v>
      </c>
      <c r="E56">
        <v>1340000</v>
      </c>
      <c r="F56" t="s">
        <v>371</v>
      </c>
    </row>
    <row r="57" spans="1:6" ht="16.8" x14ac:dyDescent="0.3">
      <c r="A57">
        <v>414</v>
      </c>
      <c r="B57" t="s">
        <v>237</v>
      </c>
      <c r="C57" s="8" t="s">
        <v>71</v>
      </c>
      <c r="D57">
        <v>14</v>
      </c>
      <c r="E57">
        <v>3350000</v>
      </c>
      <c r="F57" t="s">
        <v>548</v>
      </c>
    </row>
    <row r="58" spans="1:6" ht="16.8" x14ac:dyDescent="0.3">
      <c r="A58">
        <v>636</v>
      </c>
      <c r="B58" t="s">
        <v>237</v>
      </c>
      <c r="C58" s="8" t="s">
        <v>71</v>
      </c>
      <c r="D58">
        <v>14</v>
      </c>
      <c r="E58">
        <v>8442000</v>
      </c>
      <c r="F58" t="s">
        <v>631</v>
      </c>
    </row>
    <row r="59" spans="1:6" ht="16.8" x14ac:dyDescent="0.3">
      <c r="A59">
        <v>767</v>
      </c>
      <c r="B59" t="s">
        <v>360</v>
      </c>
      <c r="C59" s="8" t="s">
        <v>609</v>
      </c>
      <c r="D59">
        <v>2</v>
      </c>
      <c r="E59">
        <v>252250</v>
      </c>
      <c r="F59" t="s">
        <v>631</v>
      </c>
    </row>
    <row r="60" spans="1:6" ht="16.8" x14ac:dyDescent="0.3">
      <c r="A60">
        <v>177</v>
      </c>
      <c r="B60" t="s">
        <v>360</v>
      </c>
      <c r="C60" s="8" t="s">
        <v>200</v>
      </c>
      <c r="D60">
        <v>2</v>
      </c>
      <c r="E60">
        <v>2015000</v>
      </c>
      <c r="F60" t="s">
        <v>371</v>
      </c>
    </row>
    <row r="61" spans="1:6" ht="16.8" x14ac:dyDescent="0.3">
      <c r="A61">
        <v>43</v>
      </c>
      <c r="B61" t="s">
        <v>237</v>
      </c>
      <c r="C61" s="8" t="s">
        <v>75</v>
      </c>
      <c r="D61">
        <v>3</v>
      </c>
      <c r="E61">
        <v>335000</v>
      </c>
      <c r="F61" t="s">
        <v>371</v>
      </c>
    </row>
    <row r="62" spans="1:6" ht="16.8" x14ac:dyDescent="0.3">
      <c r="A62">
        <v>439</v>
      </c>
      <c r="B62" t="s">
        <v>237</v>
      </c>
      <c r="C62" s="8" t="s">
        <v>75</v>
      </c>
      <c r="D62">
        <v>5</v>
      </c>
      <c r="E62">
        <v>780000</v>
      </c>
      <c r="F62" t="s">
        <v>548</v>
      </c>
    </row>
    <row r="63" spans="1:6" ht="16.8" x14ac:dyDescent="0.3">
      <c r="A63">
        <v>651</v>
      </c>
      <c r="B63" t="s">
        <v>237</v>
      </c>
      <c r="C63" s="8" t="s">
        <v>75</v>
      </c>
      <c r="D63">
        <v>2</v>
      </c>
      <c r="E63">
        <v>110000</v>
      </c>
      <c r="F63" t="s">
        <v>631</v>
      </c>
    </row>
    <row r="64" spans="1:6" ht="19.2" x14ac:dyDescent="0.3">
      <c r="A64">
        <v>247</v>
      </c>
      <c r="B64" t="s">
        <v>237</v>
      </c>
      <c r="C64" s="8" t="s">
        <v>75</v>
      </c>
      <c r="D64" s="41">
        <v>2</v>
      </c>
      <c r="E64" s="45">
        <v>380000</v>
      </c>
      <c r="F64" t="s">
        <v>373</v>
      </c>
    </row>
    <row r="65" spans="1:6" ht="16.8" x14ac:dyDescent="0.3">
      <c r="A65">
        <v>422</v>
      </c>
      <c r="B65" t="s">
        <v>237</v>
      </c>
      <c r="C65" s="8" t="s">
        <v>75</v>
      </c>
      <c r="D65">
        <v>4</v>
      </c>
      <c r="E65">
        <v>550000</v>
      </c>
      <c r="F65" t="s">
        <v>548</v>
      </c>
    </row>
    <row r="66" spans="1:6" ht="16.8" x14ac:dyDescent="0.3">
      <c r="A66">
        <v>3</v>
      </c>
      <c r="B66" t="s">
        <v>237</v>
      </c>
      <c r="C66" s="8" t="s">
        <v>40</v>
      </c>
      <c r="D66">
        <v>44</v>
      </c>
      <c r="E66">
        <v>20412900.5</v>
      </c>
      <c r="F66" t="s">
        <v>371</v>
      </c>
    </row>
    <row r="67" spans="1:6" ht="19.2" x14ac:dyDescent="0.3">
      <c r="A67">
        <v>292</v>
      </c>
      <c r="B67" t="s">
        <v>237</v>
      </c>
      <c r="C67" s="8" t="s">
        <v>40</v>
      </c>
      <c r="D67" s="41">
        <v>10</v>
      </c>
      <c r="E67" s="45">
        <v>2060000</v>
      </c>
      <c r="F67" t="s">
        <v>373</v>
      </c>
    </row>
    <row r="68" spans="1:6" ht="16.8" x14ac:dyDescent="0.3">
      <c r="A68">
        <v>392</v>
      </c>
      <c r="B68" t="s">
        <v>237</v>
      </c>
      <c r="C68" s="8" t="s">
        <v>40</v>
      </c>
      <c r="D68">
        <v>53</v>
      </c>
      <c r="E68">
        <v>21478500</v>
      </c>
      <c r="F68" t="s">
        <v>548</v>
      </c>
    </row>
    <row r="69" spans="1:6" ht="16.8" x14ac:dyDescent="0.3">
      <c r="A69">
        <v>613</v>
      </c>
      <c r="B69" t="s">
        <v>237</v>
      </c>
      <c r="C69" s="8" t="s">
        <v>40</v>
      </c>
      <c r="D69">
        <v>27</v>
      </c>
      <c r="E69">
        <v>11092550</v>
      </c>
      <c r="F69" t="s">
        <v>631</v>
      </c>
    </row>
    <row r="70" spans="1:6" ht="16.8" x14ac:dyDescent="0.3">
      <c r="A70">
        <v>572</v>
      </c>
      <c r="B70" t="s">
        <v>547</v>
      </c>
      <c r="C70" s="8" t="s">
        <v>199</v>
      </c>
      <c r="D70">
        <v>7</v>
      </c>
      <c r="E70">
        <v>10575267</v>
      </c>
      <c r="F70" t="s">
        <v>548</v>
      </c>
    </row>
    <row r="71" spans="1:6" ht="16.8" x14ac:dyDescent="0.3">
      <c r="A71">
        <v>176</v>
      </c>
      <c r="B71" s="38" t="s">
        <v>254</v>
      </c>
      <c r="C71" s="8" t="s">
        <v>199</v>
      </c>
      <c r="D71" s="38">
        <v>9</v>
      </c>
      <c r="E71" s="38">
        <v>7401939.7699999996</v>
      </c>
      <c r="F71" t="s">
        <v>371</v>
      </c>
    </row>
    <row r="72" spans="1:6" ht="16.8" x14ac:dyDescent="0.3">
      <c r="A72">
        <v>500</v>
      </c>
      <c r="B72" t="s">
        <v>243</v>
      </c>
      <c r="C72" s="8" t="s">
        <v>454</v>
      </c>
      <c r="D72">
        <v>2</v>
      </c>
      <c r="E72">
        <v>3780000</v>
      </c>
      <c r="F72" t="s">
        <v>548</v>
      </c>
    </row>
    <row r="73" spans="1:6" ht="16.8" x14ac:dyDescent="0.3">
      <c r="A73">
        <v>129</v>
      </c>
      <c r="B73" t="s">
        <v>243</v>
      </c>
      <c r="C73" s="8" t="s">
        <v>158</v>
      </c>
      <c r="D73">
        <v>1</v>
      </c>
      <c r="E73">
        <v>300000</v>
      </c>
      <c r="F73" t="s">
        <v>371</v>
      </c>
    </row>
    <row r="74" spans="1:6" ht="19.2" x14ac:dyDescent="0.3">
      <c r="A74">
        <v>361</v>
      </c>
      <c r="B74" s="41" t="s">
        <v>243</v>
      </c>
      <c r="C74" s="8" t="s">
        <v>158</v>
      </c>
      <c r="D74" s="41">
        <v>1</v>
      </c>
      <c r="E74" s="45">
        <v>3740000</v>
      </c>
      <c r="F74" t="s">
        <v>373</v>
      </c>
    </row>
    <row r="75" spans="1:6" ht="16.8" x14ac:dyDescent="0.3">
      <c r="A75">
        <v>479</v>
      </c>
      <c r="B75" t="s">
        <v>241</v>
      </c>
      <c r="C75" s="8" t="s">
        <v>438</v>
      </c>
      <c r="D75">
        <v>1</v>
      </c>
      <c r="E75">
        <v>575000</v>
      </c>
      <c r="F75" t="s">
        <v>548</v>
      </c>
    </row>
    <row r="76" spans="1:6" ht="16.8" x14ac:dyDescent="0.3">
      <c r="A76">
        <v>569</v>
      </c>
      <c r="B76" t="s">
        <v>14</v>
      </c>
      <c r="C76" s="8" t="s">
        <v>14</v>
      </c>
      <c r="D76">
        <v>8</v>
      </c>
      <c r="E76">
        <v>6329754.0099999998</v>
      </c>
      <c r="F76" t="s">
        <v>548</v>
      </c>
    </row>
    <row r="77" spans="1:6" ht="16.8" x14ac:dyDescent="0.3">
      <c r="A77">
        <v>775</v>
      </c>
      <c r="B77" t="s">
        <v>14</v>
      </c>
      <c r="C77" s="8" t="s">
        <v>616</v>
      </c>
      <c r="D77">
        <v>1</v>
      </c>
      <c r="E77">
        <v>340000</v>
      </c>
      <c r="F77" t="s">
        <v>631</v>
      </c>
    </row>
    <row r="78" spans="1:6" ht="16.8" x14ac:dyDescent="0.3">
      <c r="A78">
        <v>768</v>
      </c>
      <c r="B78" t="s">
        <v>14</v>
      </c>
      <c r="C78" s="8" t="s">
        <v>610</v>
      </c>
      <c r="D78">
        <v>1</v>
      </c>
      <c r="E78">
        <v>800000</v>
      </c>
      <c r="F78" t="s">
        <v>631</v>
      </c>
    </row>
    <row r="79" spans="1:6" ht="19.2" x14ac:dyDescent="0.3">
      <c r="A79">
        <v>282</v>
      </c>
      <c r="B79" s="41" t="s">
        <v>242</v>
      </c>
      <c r="C79" s="8" t="s">
        <v>181</v>
      </c>
      <c r="D79" s="41">
        <v>5</v>
      </c>
      <c r="E79" s="45">
        <v>8180000</v>
      </c>
      <c r="F79" t="s">
        <v>373</v>
      </c>
    </row>
    <row r="80" spans="1:6" ht="16.8" x14ac:dyDescent="0.3">
      <c r="A80">
        <v>154</v>
      </c>
      <c r="B80" s="38" t="s">
        <v>248</v>
      </c>
      <c r="C80" s="8" t="s">
        <v>181</v>
      </c>
      <c r="D80" s="38">
        <v>5</v>
      </c>
      <c r="E80" s="38">
        <v>2860000</v>
      </c>
      <c r="F80" t="s">
        <v>371</v>
      </c>
    </row>
    <row r="81" spans="1:6" ht="19.2" x14ac:dyDescent="0.3">
      <c r="A81">
        <v>330</v>
      </c>
      <c r="B81" s="41" t="s">
        <v>248</v>
      </c>
      <c r="C81" s="8" t="s">
        <v>181</v>
      </c>
      <c r="D81" s="41">
        <v>3</v>
      </c>
      <c r="E81" s="45">
        <v>408000</v>
      </c>
      <c r="F81" t="s">
        <v>373</v>
      </c>
    </row>
    <row r="82" spans="1:6" ht="16.8" x14ac:dyDescent="0.3">
      <c r="A82">
        <v>558</v>
      </c>
      <c r="B82" s="38" t="s">
        <v>248</v>
      </c>
      <c r="C82" s="8" t="s">
        <v>504</v>
      </c>
      <c r="D82" s="38">
        <v>7</v>
      </c>
      <c r="E82" s="38">
        <v>3127500</v>
      </c>
      <c r="F82" t="s">
        <v>548</v>
      </c>
    </row>
    <row r="83" spans="1:6" ht="16.8" x14ac:dyDescent="0.3">
      <c r="A83">
        <v>744</v>
      </c>
      <c r="B83" s="38" t="s">
        <v>248</v>
      </c>
      <c r="C83" s="8" t="s">
        <v>504</v>
      </c>
      <c r="D83" s="38">
        <v>1</v>
      </c>
      <c r="E83" s="38">
        <v>700000</v>
      </c>
      <c r="F83" t="s">
        <v>631</v>
      </c>
    </row>
    <row r="84" spans="1:6" ht="16.8" x14ac:dyDescent="0.3">
      <c r="A84">
        <v>549</v>
      </c>
      <c r="B84" s="38" t="s">
        <v>242</v>
      </c>
      <c r="C84" s="8" t="s">
        <v>496</v>
      </c>
      <c r="D84" s="38">
        <v>2</v>
      </c>
      <c r="E84" s="38">
        <v>480000</v>
      </c>
      <c r="F84" t="s">
        <v>548</v>
      </c>
    </row>
    <row r="85" spans="1:6" ht="16.8" x14ac:dyDescent="0.3">
      <c r="A85">
        <v>732</v>
      </c>
      <c r="B85" s="38" t="s">
        <v>242</v>
      </c>
      <c r="C85" s="8" t="s">
        <v>496</v>
      </c>
      <c r="D85" s="38">
        <v>2</v>
      </c>
      <c r="E85" s="38">
        <v>610000</v>
      </c>
      <c r="F85" t="s">
        <v>631</v>
      </c>
    </row>
    <row r="86" spans="1:6" ht="16.8" x14ac:dyDescent="0.3">
      <c r="A86">
        <v>148</v>
      </c>
      <c r="B86" t="s">
        <v>247</v>
      </c>
      <c r="C86" s="8" t="s">
        <v>175</v>
      </c>
      <c r="D86">
        <v>1</v>
      </c>
      <c r="E86">
        <v>7145000</v>
      </c>
      <c r="F86" t="s">
        <v>371</v>
      </c>
    </row>
    <row r="87" spans="1:6" ht="19.2" x14ac:dyDescent="0.3">
      <c r="A87">
        <v>235</v>
      </c>
      <c r="B87" s="41" t="s">
        <v>241</v>
      </c>
      <c r="C87" s="8" t="s">
        <v>175</v>
      </c>
      <c r="D87" s="41">
        <v>1</v>
      </c>
      <c r="E87" s="45">
        <v>3124600</v>
      </c>
      <c r="F87" t="s">
        <v>373</v>
      </c>
    </row>
    <row r="88" spans="1:6" ht="16.8" x14ac:dyDescent="0.3">
      <c r="A88">
        <v>48</v>
      </c>
      <c r="B88" t="s">
        <v>237</v>
      </c>
      <c r="C88" s="8" t="s">
        <v>79</v>
      </c>
      <c r="D88">
        <v>1</v>
      </c>
      <c r="E88">
        <v>260000</v>
      </c>
      <c r="F88" t="s">
        <v>371</v>
      </c>
    </row>
    <row r="89" spans="1:6" ht="16.8" x14ac:dyDescent="0.3">
      <c r="A89">
        <v>418</v>
      </c>
      <c r="B89" t="s">
        <v>237</v>
      </c>
      <c r="C89" s="8" t="s">
        <v>384</v>
      </c>
      <c r="D89">
        <v>2</v>
      </c>
      <c r="E89">
        <v>515000</v>
      </c>
      <c r="F89" t="s">
        <v>548</v>
      </c>
    </row>
    <row r="90" spans="1:6" ht="16.8" x14ac:dyDescent="0.3">
      <c r="A90">
        <v>559</v>
      </c>
      <c r="B90" s="38" t="s">
        <v>248</v>
      </c>
      <c r="C90" s="8" t="s">
        <v>505</v>
      </c>
      <c r="D90" s="38">
        <v>1</v>
      </c>
      <c r="E90" s="38">
        <v>400000</v>
      </c>
      <c r="F90" t="s">
        <v>548</v>
      </c>
    </row>
    <row r="91" spans="1:6" ht="16.8" x14ac:dyDescent="0.3">
      <c r="A91">
        <v>160</v>
      </c>
      <c r="B91" s="38" t="s">
        <v>248</v>
      </c>
      <c r="C91" s="8" t="s">
        <v>187</v>
      </c>
      <c r="D91" s="38">
        <v>1</v>
      </c>
      <c r="E91" s="38">
        <v>7810000</v>
      </c>
      <c r="F91" t="s">
        <v>371</v>
      </c>
    </row>
    <row r="92" spans="1:6" ht="16.8" x14ac:dyDescent="0.3">
      <c r="A92">
        <v>743</v>
      </c>
      <c r="B92" s="38" t="s">
        <v>248</v>
      </c>
      <c r="C92" s="8" t="s">
        <v>187</v>
      </c>
      <c r="D92" s="38">
        <v>1</v>
      </c>
      <c r="E92" s="38">
        <v>250000</v>
      </c>
      <c r="F92" t="s">
        <v>631</v>
      </c>
    </row>
    <row r="93" spans="1:6" ht="19.2" x14ac:dyDescent="0.3">
      <c r="A93">
        <v>378</v>
      </c>
      <c r="B93" t="s">
        <v>250</v>
      </c>
      <c r="C93" s="8" t="s">
        <v>106</v>
      </c>
      <c r="D93" s="42">
        <v>2</v>
      </c>
      <c r="E93" s="46">
        <v>2500000</v>
      </c>
      <c r="F93" t="s">
        <v>373</v>
      </c>
    </row>
    <row r="94" spans="1:6" ht="16.8" x14ac:dyDescent="0.3">
      <c r="A94">
        <v>173</v>
      </c>
      <c r="B94" t="s">
        <v>106</v>
      </c>
      <c r="C94" s="8" t="s">
        <v>106</v>
      </c>
      <c r="D94">
        <v>2</v>
      </c>
      <c r="E94">
        <v>1070000</v>
      </c>
      <c r="F94" t="s">
        <v>371</v>
      </c>
    </row>
    <row r="95" spans="1:6" ht="16.8" x14ac:dyDescent="0.3">
      <c r="A95">
        <v>205</v>
      </c>
      <c r="B95" t="s">
        <v>106</v>
      </c>
      <c r="C95" s="8" t="s">
        <v>106</v>
      </c>
      <c r="D95">
        <v>4</v>
      </c>
      <c r="E95">
        <v>8700000</v>
      </c>
      <c r="F95" t="s">
        <v>371</v>
      </c>
    </row>
    <row r="96" spans="1:6" ht="16.8" x14ac:dyDescent="0.3">
      <c r="A96">
        <v>167</v>
      </c>
      <c r="B96" t="s">
        <v>316</v>
      </c>
      <c r="C96" s="8" t="s">
        <v>106</v>
      </c>
      <c r="D96">
        <v>4</v>
      </c>
      <c r="E96">
        <v>11392799.16</v>
      </c>
      <c r="F96" t="s">
        <v>371</v>
      </c>
    </row>
    <row r="97" spans="1:6" ht="19.2" x14ac:dyDescent="0.3">
      <c r="A97">
        <v>340</v>
      </c>
      <c r="B97" s="41" t="s">
        <v>316</v>
      </c>
      <c r="C97" s="8" t="s">
        <v>106</v>
      </c>
      <c r="D97" s="42">
        <v>9</v>
      </c>
      <c r="E97" s="46">
        <v>5672100</v>
      </c>
      <c r="F97" t="s">
        <v>373</v>
      </c>
    </row>
    <row r="98" spans="1:6" ht="16.8" x14ac:dyDescent="0.3">
      <c r="A98">
        <v>756</v>
      </c>
      <c r="B98" t="s">
        <v>8</v>
      </c>
      <c r="C98" s="8" t="s">
        <v>437</v>
      </c>
      <c r="D98">
        <v>7</v>
      </c>
      <c r="E98">
        <v>6047000</v>
      </c>
      <c r="F98" t="s">
        <v>631</v>
      </c>
    </row>
    <row r="99" spans="1:6" ht="16.8" x14ac:dyDescent="0.3">
      <c r="A99">
        <v>100</v>
      </c>
      <c r="B99" t="s">
        <v>143</v>
      </c>
      <c r="C99" s="8" t="s">
        <v>106</v>
      </c>
      <c r="D99">
        <v>52</v>
      </c>
      <c r="E99">
        <v>34950750</v>
      </c>
      <c r="F99" t="s">
        <v>371</v>
      </c>
    </row>
    <row r="100" spans="1:6" ht="19.2" x14ac:dyDescent="0.3">
      <c r="A100">
        <v>326</v>
      </c>
      <c r="B100" s="41" t="s">
        <v>143</v>
      </c>
      <c r="C100" s="8" t="s">
        <v>106</v>
      </c>
      <c r="D100" s="41">
        <v>5</v>
      </c>
      <c r="E100" s="45">
        <v>2415000</v>
      </c>
      <c r="F100" t="s">
        <v>373</v>
      </c>
    </row>
    <row r="101" spans="1:6" ht="16.8" x14ac:dyDescent="0.3">
      <c r="A101">
        <v>527</v>
      </c>
      <c r="B101" t="s">
        <v>143</v>
      </c>
      <c r="C101" s="8" t="s">
        <v>437</v>
      </c>
      <c r="D101">
        <v>67</v>
      </c>
      <c r="E101">
        <v>39469135.810000002</v>
      </c>
      <c r="F101" t="s">
        <v>548</v>
      </c>
    </row>
    <row r="102" spans="1:6" ht="16.8" x14ac:dyDescent="0.3">
      <c r="A102">
        <v>171</v>
      </c>
      <c r="B102" s="38" t="s">
        <v>196</v>
      </c>
      <c r="C102" s="8" t="s">
        <v>106</v>
      </c>
      <c r="D102" s="38">
        <v>4</v>
      </c>
      <c r="E102" s="38">
        <v>680000</v>
      </c>
      <c r="F102" t="s">
        <v>371</v>
      </c>
    </row>
    <row r="103" spans="1:6" ht="16.8" x14ac:dyDescent="0.3">
      <c r="A103">
        <v>597</v>
      </c>
      <c r="B103" s="38" t="s">
        <v>252</v>
      </c>
      <c r="C103" s="8" t="s">
        <v>106</v>
      </c>
      <c r="D103" s="38">
        <v>1</v>
      </c>
      <c r="E103" s="38">
        <v>120000</v>
      </c>
      <c r="F103" t="s">
        <v>548</v>
      </c>
    </row>
    <row r="104" spans="1:6" ht="19.2" x14ac:dyDescent="0.3">
      <c r="A104">
        <v>376</v>
      </c>
      <c r="B104" s="41" t="s">
        <v>368</v>
      </c>
      <c r="C104" s="8" t="s">
        <v>106</v>
      </c>
      <c r="D104" s="42">
        <v>1</v>
      </c>
      <c r="E104" s="46">
        <v>5415000</v>
      </c>
      <c r="F104" t="s">
        <v>373</v>
      </c>
    </row>
    <row r="105" spans="1:6" ht="16.8" x14ac:dyDescent="0.3">
      <c r="A105">
        <v>76</v>
      </c>
      <c r="B105" t="s">
        <v>241</v>
      </c>
      <c r="C105" s="8" t="s">
        <v>106</v>
      </c>
      <c r="D105">
        <v>1</v>
      </c>
      <c r="E105">
        <v>425000</v>
      </c>
      <c r="F105" t="s">
        <v>371</v>
      </c>
    </row>
    <row r="106" spans="1:6" ht="19.2" x14ac:dyDescent="0.3">
      <c r="A106">
        <v>254</v>
      </c>
      <c r="B106" s="41" t="s">
        <v>241</v>
      </c>
      <c r="C106" s="8" t="s">
        <v>106</v>
      </c>
      <c r="D106" s="41">
        <v>2</v>
      </c>
      <c r="E106" s="45">
        <v>1820000</v>
      </c>
      <c r="F106" t="s">
        <v>373</v>
      </c>
    </row>
    <row r="107" spans="1:6" ht="16.8" x14ac:dyDescent="0.3">
      <c r="A107">
        <v>478</v>
      </c>
      <c r="B107" t="s">
        <v>241</v>
      </c>
      <c r="C107" s="8" t="s">
        <v>437</v>
      </c>
      <c r="D107">
        <v>1</v>
      </c>
      <c r="E107">
        <v>80000</v>
      </c>
      <c r="F107" t="s">
        <v>548</v>
      </c>
    </row>
    <row r="108" spans="1:6" ht="19.2" x14ac:dyDescent="0.3">
      <c r="A108">
        <v>333</v>
      </c>
      <c r="B108" s="41" t="s">
        <v>312</v>
      </c>
      <c r="C108" s="8" t="s">
        <v>106</v>
      </c>
      <c r="D108" s="42">
        <v>1</v>
      </c>
      <c r="E108" s="48">
        <v>158832</v>
      </c>
      <c r="F108" t="s">
        <v>373</v>
      </c>
    </row>
    <row r="109" spans="1:6" ht="16.8" x14ac:dyDescent="0.3">
      <c r="A109">
        <v>494</v>
      </c>
      <c r="B109" t="s">
        <v>312</v>
      </c>
      <c r="C109" s="8" t="s">
        <v>437</v>
      </c>
      <c r="D109">
        <v>77</v>
      </c>
      <c r="E109">
        <v>96156226.779999986</v>
      </c>
      <c r="F109" t="s">
        <v>548</v>
      </c>
    </row>
    <row r="110" spans="1:6" ht="16.8" x14ac:dyDescent="0.3">
      <c r="A110">
        <v>695</v>
      </c>
      <c r="B110" t="s">
        <v>312</v>
      </c>
      <c r="C110" s="8" t="s">
        <v>437</v>
      </c>
      <c r="D110">
        <v>1</v>
      </c>
      <c r="E110">
        <v>157000</v>
      </c>
      <c r="F110" t="s">
        <v>631</v>
      </c>
    </row>
    <row r="111" spans="1:6" ht="19.2" x14ac:dyDescent="0.3">
      <c r="A111">
        <v>341</v>
      </c>
      <c r="B111" s="41" t="s">
        <v>317</v>
      </c>
      <c r="C111" s="8" t="s">
        <v>106</v>
      </c>
      <c r="D111" s="42">
        <v>7</v>
      </c>
      <c r="E111" s="46">
        <v>11688900</v>
      </c>
      <c r="F111" t="s">
        <v>373</v>
      </c>
    </row>
    <row r="112" spans="1:6" ht="19.2" x14ac:dyDescent="0.3">
      <c r="A112">
        <v>389</v>
      </c>
      <c r="B112" s="41" t="s">
        <v>359</v>
      </c>
      <c r="C112" s="8" t="s">
        <v>106</v>
      </c>
      <c r="D112" s="42">
        <v>1</v>
      </c>
      <c r="E112" s="46">
        <v>140000</v>
      </c>
      <c r="F112" s="38" t="s">
        <v>373</v>
      </c>
    </row>
    <row r="113" spans="1:6" ht="19.2" x14ac:dyDescent="0.3">
      <c r="A113">
        <v>231</v>
      </c>
      <c r="B113" s="41" t="s">
        <v>241</v>
      </c>
      <c r="C113" s="8" t="s">
        <v>290</v>
      </c>
      <c r="D113" s="41">
        <v>1</v>
      </c>
      <c r="E113" s="45">
        <v>197150</v>
      </c>
      <c r="F113" t="s">
        <v>373</v>
      </c>
    </row>
    <row r="114" spans="1:6" ht="16.8" x14ac:dyDescent="0.3">
      <c r="A114">
        <v>77</v>
      </c>
      <c r="B114" t="s">
        <v>241</v>
      </c>
      <c r="C114" s="8" t="s">
        <v>107</v>
      </c>
      <c r="D114">
        <v>2</v>
      </c>
      <c r="E114">
        <v>5765000</v>
      </c>
      <c r="F114" t="s">
        <v>371</v>
      </c>
    </row>
    <row r="115" spans="1:6" ht="16.8" x14ac:dyDescent="0.3">
      <c r="A115">
        <v>5</v>
      </c>
      <c r="B115" t="s">
        <v>237</v>
      </c>
      <c r="C115" s="8" t="s">
        <v>42</v>
      </c>
      <c r="D115">
        <v>31</v>
      </c>
      <c r="E115">
        <v>16460381</v>
      </c>
      <c r="F115" t="s">
        <v>371</v>
      </c>
    </row>
    <row r="116" spans="1:6" ht="19.2" x14ac:dyDescent="0.3">
      <c r="A116">
        <v>293</v>
      </c>
      <c r="B116" t="s">
        <v>237</v>
      </c>
      <c r="C116" s="8" t="s">
        <v>42</v>
      </c>
      <c r="D116" s="41">
        <v>10</v>
      </c>
      <c r="E116" s="45">
        <v>2905000</v>
      </c>
      <c r="F116" t="s">
        <v>373</v>
      </c>
    </row>
    <row r="117" spans="1:6" ht="16.8" x14ac:dyDescent="0.3">
      <c r="A117">
        <v>394</v>
      </c>
      <c r="B117" t="s">
        <v>237</v>
      </c>
      <c r="C117" s="8" t="s">
        <v>42</v>
      </c>
      <c r="D117">
        <v>28</v>
      </c>
      <c r="E117">
        <v>6191000</v>
      </c>
      <c r="F117" t="s">
        <v>548</v>
      </c>
    </row>
    <row r="118" spans="1:6" ht="16.8" x14ac:dyDescent="0.3">
      <c r="A118">
        <v>615</v>
      </c>
      <c r="B118" t="s">
        <v>237</v>
      </c>
      <c r="C118" s="8" t="s">
        <v>42</v>
      </c>
      <c r="D118">
        <v>9</v>
      </c>
      <c r="E118">
        <v>6270000</v>
      </c>
      <c r="F118" t="s">
        <v>631</v>
      </c>
    </row>
    <row r="119" spans="1:6" ht="16.8" x14ac:dyDescent="0.3">
      <c r="A119">
        <v>405</v>
      </c>
      <c r="B119" t="s">
        <v>237</v>
      </c>
      <c r="C119" s="8" t="s">
        <v>646</v>
      </c>
      <c r="D119">
        <v>3</v>
      </c>
      <c r="E119">
        <v>1123500</v>
      </c>
      <c r="F119" t="s">
        <v>548</v>
      </c>
    </row>
    <row r="120" spans="1:6" ht="16.8" x14ac:dyDescent="0.3">
      <c r="A120">
        <v>627</v>
      </c>
      <c r="B120" t="s">
        <v>237</v>
      </c>
      <c r="C120" s="8" t="s">
        <v>646</v>
      </c>
      <c r="D120">
        <v>2</v>
      </c>
      <c r="E120">
        <v>740000</v>
      </c>
      <c r="F120" t="s">
        <v>631</v>
      </c>
    </row>
    <row r="121" spans="1:6" ht="16.8" x14ac:dyDescent="0.3">
      <c r="A121">
        <v>594</v>
      </c>
      <c r="B121" t="s">
        <v>529</v>
      </c>
      <c r="C121" s="8" t="s">
        <v>529</v>
      </c>
      <c r="D121">
        <v>1</v>
      </c>
      <c r="E121">
        <v>400000</v>
      </c>
      <c r="F121" t="s">
        <v>548</v>
      </c>
    </row>
    <row r="122" spans="1:6" ht="19.2" x14ac:dyDescent="0.3">
      <c r="A122">
        <v>219</v>
      </c>
      <c r="B122" t="s">
        <v>237</v>
      </c>
      <c r="C122" s="8" t="s">
        <v>271</v>
      </c>
      <c r="D122" s="41">
        <v>1</v>
      </c>
      <c r="E122" s="45">
        <v>80000</v>
      </c>
      <c r="F122" t="s">
        <v>373</v>
      </c>
    </row>
    <row r="123" spans="1:6" ht="16.8" x14ac:dyDescent="0.3">
      <c r="A123">
        <v>45</v>
      </c>
      <c r="B123" t="s">
        <v>237</v>
      </c>
      <c r="C123" s="8" t="s">
        <v>646</v>
      </c>
      <c r="D123">
        <v>1</v>
      </c>
      <c r="E123">
        <v>4610000</v>
      </c>
      <c r="F123" t="s">
        <v>371</v>
      </c>
    </row>
    <row r="124" spans="1:6" ht="19.2" x14ac:dyDescent="0.3">
      <c r="A124">
        <v>225</v>
      </c>
      <c r="B124" t="s">
        <v>237</v>
      </c>
      <c r="C124" s="8" t="s">
        <v>646</v>
      </c>
      <c r="D124" s="41">
        <v>1</v>
      </c>
      <c r="E124" s="45">
        <v>200000</v>
      </c>
      <c r="F124" t="s">
        <v>373</v>
      </c>
    </row>
    <row r="125" spans="1:6" ht="16.8" x14ac:dyDescent="0.3">
      <c r="A125">
        <v>132</v>
      </c>
      <c r="B125" s="38" t="s">
        <v>244</v>
      </c>
      <c r="C125" s="8" t="s">
        <v>160</v>
      </c>
      <c r="D125" s="38">
        <v>24</v>
      </c>
      <c r="E125" s="38">
        <v>29325561</v>
      </c>
      <c r="F125" t="s">
        <v>371</v>
      </c>
    </row>
    <row r="126" spans="1:6" ht="19.2" x14ac:dyDescent="0.3">
      <c r="A126">
        <v>298</v>
      </c>
      <c r="B126" s="41" t="s">
        <v>244</v>
      </c>
      <c r="C126" s="8" t="s">
        <v>160</v>
      </c>
      <c r="D126" s="41">
        <v>12</v>
      </c>
      <c r="E126" s="45">
        <v>5742000</v>
      </c>
      <c r="F126" t="s">
        <v>373</v>
      </c>
    </row>
    <row r="127" spans="1:6" ht="16.8" x14ac:dyDescent="0.3">
      <c r="A127">
        <v>508</v>
      </c>
      <c r="B127" s="38" t="s">
        <v>244</v>
      </c>
      <c r="C127" s="8" t="s">
        <v>435</v>
      </c>
      <c r="D127" s="38">
        <v>43</v>
      </c>
      <c r="E127" s="38">
        <v>30305779.16</v>
      </c>
      <c r="F127" t="s">
        <v>548</v>
      </c>
    </row>
    <row r="128" spans="1:6" ht="16.8" x14ac:dyDescent="0.3">
      <c r="A128">
        <v>709</v>
      </c>
      <c r="B128" s="38" t="s">
        <v>244</v>
      </c>
      <c r="C128" s="8" t="s">
        <v>435</v>
      </c>
      <c r="D128" s="38">
        <v>19</v>
      </c>
      <c r="E128" s="38">
        <v>34474329</v>
      </c>
      <c r="F128" t="s">
        <v>631</v>
      </c>
    </row>
    <row r="129" spans="1:6" ht="16.8" x14ac:dyDescent="0.3">
      <c r="A129">
        <v>476</v>
      </c>
      <c r="B129" t="s">
        <v>241</v>
      </c>
      <c r="C129" s="8" t="s">
        <v>435</v>
      </c>
      <c r="D129">
        <v>1</v>
      </c>
      <c r="E129">
        <v>500000</v>
      </c>
      <c r="F129" t="s">
        <v>548</v>
      </c>
    </row>
    <row r="130" spans="1:6" ht="16.8" x14ac:dyDescent="0.3">
      <c r="A130">
        <v>122</v>
      </c>
      <c r="B130" s="38" t="s">
        <v>242</v>
      </c>
      <c r="C130" s="8" t="s">
        <v>152</v>
      </c>
      <c r="D130" s="38">
        <v>4</v>
      </c>
      <c r="E130" s="38">
        <v>620000</v>
      </c>
      <c r="F130" t="s">
        <v>371</v>
      </c>
    </row>
    <row r="131" spans="1:6" ht="16.8" x14ac:dyDescent="0.3">
      <c r="A131">
        <v>75</v>
      </c>
      <c r="B131" t="s">
        <v>241</v>
      </c>
      <c r="C131" s="8" t="s">
        <v>105</v>
      </c>
      <c r="D131">
        <v>8</v>
      </c>
      <c r="E131">
        <v>4123150</v>
      </c>
      <c r="F131" t="s">
        <v>371</v>
      </c>
    </row>
    <row r="132" spans="1:6" ht="19.2" x14ac:dyDescent="0.3">
      <c r="A132">
        <v>253</v>
      </c>
      <c r="B132" s="41" t="s">
        <v>241</v>
      </c>
      <c r="C132" s="8" t="s">
        <v>105</v>
      </c>
      <c r="D132" s="41">
        <v>2</v>
      </c>
      <c r="E132" s="45">
        <v>1151000</v>
      </c>
      <c r="F132" t="s">
        <v>373</v>
      </c>
    </row>
    <row r="133" spans="1:6" ht="16.8" x14ac:dyDescent="0.3">
      <c r="A133">
        <v>475</v>
      </c>
      <c r="B133" t="s">
        <v>241</v>
      </c>
      <c r="C133" s="8" t="s">
        <v>434</v>
      </c>
      <c r="D133">
        <v>5</v>
      </c>
      <c r="E133">
        <v>4312000</v>
      </c>
      <c r="F133" t="s">
        <v>548</v>
      </c>
    </row>
    <row r="134" spans="1:6" ht="16.8" x14ac:dyDescent="0.3">
      <c r="A134">
        <v>677</v>
      </c>
      <c r="B134" t="s">
        <v>241</v>
      </c>
      <c r="C134" s="8" t="s">
        <v>434</v>
      </c>
      <c r="D134">
        <v>1</v>
      </c>
      <c r="E134">
        <v>100000</v>
      </c>
      <c r="F134" t="s">
        <v>631</v>
      </c>
    </row>
    <row r="135" spans="1:6" ht="16.8" x14ac:dyDescent="0.3">
      <c r="A135">
        <v>121</v>
      </c>
      <c r="B135" s="38" t="s">
        <v>242</v>
      </c>
      <c r="C135" s="8" t="s">
        <v>151</v>
      </c>
      <c r="D135" s="38">
        <v>9</v>
      </c>
      <c r="E135" s="38">
        <v>5928500</v>
      </c>
      <c r="F135" t="s">
        <v>371</v>
      </c>
    </row>
    <row r="136" spans="1:6" ht="16.8" x14ac:dyDescent="0.3">
      <c r="A136">
        <v>544</v>
      </c>
      <c r="B136" s="38" t="s">
        <v>242</v>
      </c>
      <c r="C136" s="8" t="s">
        <v>492</v>
      </c>
      <c r="D136" s="38">
        <v>18</v>
      </c>
      <c r="E136" s="38">
        <v>12520500</v>
      </c>
      <c r="F136" t="s">
        <v>548</v>
      </c>
    </row>
    <row r="137" spans="1:6" ht="19.2" x14ac:dyDescent="0.3">
      <c r="A137">
        <v>241</v>
      </c>
      <c r="B137" s="41" t="s">
        <v>242</v>
      </c>
      <c r="C137" s="8" t="s">
        <v>299</v>
      </c>
      <c r="D137" s="41">
        <v>1</v>
      </c>
      <c r="E137" s="45">
        <v>537000</v>
      </c>
      <c r="F137" t="s">
        <v>373</v>
      </c>
    </row>
    <row r="138" spans="1:6" ht="16.8" x14ac:dyDescent="0.3">
      <c r="A138">
        <v>730</v>
      </c>
      <c r="B138" s="38" t="s">
        <v>242</v>
      </c>
      <c r="C138" s="8" t="s">
        <v>587</v>
      </c>
      <c r="D138" s="38">
        <v>2</v>
      </c>
      <c r="E138" s="38">
        <v>280000</v>
      </c>
      <c r="F138" t="s">
        <v>631</v>
      </c>
    </row>
    <row r="139" spans="1:6" ht="16.8" x14ac:dyDescent="0.3">
      <c r="A139">
        <v>550</v>
      </c>
      <c r="B139" s="38" t="s">
        <v>242</v>
      </c>
      <c r="C139" s="8" t="s">
        <v>497</v>
      </c>
      <c r="D139" s="38">
        <v>5</v>
      </c>
      <c r="E139" s="38">
        <v>3593500</v>
      </c>
      <c r="F139" t="s">
        <v>548</v>
      </c>
    </row>
    <row r="140" spans="1:6" ht="16.8" x14ac:dyDescent="0.3">
      <c r="A140">
        <v>151</v>
      </c>
      <c r="B140" t="s">
        <v>247</v>
      </c>
      <c r="C140" s="8" t="s">
        <v>178</v>
      </c>
      <c r="D140">
        <v>4</v>
      </c>
      <c r="E140">
        <v>3325000</v>
      </c>
      <c r="F140" t="s">
        <v>371</v>
      </c>
    </row>
    <row r="141" spans="1:6" ht="16.8" x14ac:dyDescent="0.3">
      <c r="A141">
        <v>457</v>
      </c>
      <c r="B141" t="s">
        <v>241</v>
      </c>
      <c r="C141" s="8" t="s">
        <v>418</v>
      </c>
      <c r="D141">
        <v>1</v>
      </c>
      <c r="E141">
        <v>396000</v>
      </c>
      <c r="F141" t="s">
        <v>548</v>
      </c>
    </row>
    <row r="142" spans="1:6" ht="16.8" x14ac:dyDescent="0.3">
      <c r="A142">
        <v>57</v>
      </c>
      <c r="B142" t="s">
        <v>240</v>
      </c>
      <c r="C142" s="8" t="s">
        <v>78</v>
      </c>
      <c r="D142">
        <v>30</v>
      </c>
      <c r="E142">
        <v>28033375</v>
      </c>
      <c r="F142" t="s">
        <v>371</v>
      </c>
    </row>
    <row r="143" spans="1:6" ht="19.2" x14ac:dyDescent="0.3">
      <c r="A143">
        <v>313</v>
      </c>
      <c r="B143" s="41" t="s">
        <v>240</v>
      </c>
      <c r="C143" s="8" t="s">
        <v>78</v>
      </c>
      <c r="D143" s="41">
        <v>9</v>
      </c>
      <c r="E143" s="45">
        <v>1763268</v>
      </c>
      <c r="F143" t="s">
        <v>373</v>
      </c>
    </row>
    <row r="144" spans="1:6" ht="16.8" x14ac:dyDescent="0.3">
      <c r="A144">
        <v>449</v>
      </c>
      <c r="B144" t="s">
        <v>240</v>
      </c>
      <c r="C144" s="8" t="s">
        <v>411</v>
      </c>
      <c r="D144">
        <v>17</v>
      </c>
      <c r="E144">
        <v>35390300</v>
      </c>
      <c r="F144" t="s">
        <v>548</v>
      </c>
    </row>
    <row r="145" spans="1:6" ht="16.8" x14ac:dyDescent="0.3">
      <c r="A145">
        <v>664</v>
      </c>
      <c r="B145" t="s">
        <v>240</v>
      </c>
      <c r="C145" s="8" t="s">
        <v>411</v>
      </c>
      <c r="D145">
        <v>15</v>
      </c>
      <c r="E145">
        <v>4740000</v>
      </c>
      <c r="F145" t="s">
        <v>631</v>
      </c>
    </row>
    <row r="146" spans="1:6" ht="16.8" x14ac:dyDescent="0.3">
      <c r="A146">
        <v>47</v>
      </c>
      <c r="B146" t="s">
        <v>237</v>
      </c>
      <c r="C146" s="8" t="s">
        <v>78</v>
      </c>
      <c r="D146">
        <v>1</v>
      </c>
      <c r="E146">
        <v>300000</v>
      </c>
      <c r="F146" t="s">
        <v>371</v>
      </c>
    </row>
    <row r="147" spans="1:6" ht="16.8" x14ac:dyDescent="0.3">
      <c r="A147">
        <v>608</v>
      </c>
      <c r="B147" t="s">
        <v>539</v>
      </c>
      <c r="C147" s="8" t="s">
        <v>539</v>
      </c>
      <c r="D147">
        <v>1</v>
      </c>
      <c r="E147">
        <v>310000</v>
      </c>
      <c r="F147" t="s">
        <v>548</v>
      </c>
    </row>
    <row r="148" spans="1:6" ht="16.8" x14ac:dyDescent="0.3">
      <c r="A148">
        <v>74</v>
      </c>
      <c r="B148" t="s">
        <v>241</v>
      </c>
      <c r="C148" s="8" t="s">
        <v>104</v>
      </c>
      <c r="D148">
        <v>3</v>
      </c>
      <c r="E148">
        <v>1250000</v>
      </c>
      <c r="F148" t="s">
        <v>371</v>
      </c>
    </row>
    <row r="149" spans="1:6" ht="16.8" x14ac:dyDescent="0.3">
      <c r="A149">
        <v>682</v>
      </c>
      <c r="B149" t="s">
        <v>241</v>
      </c>
      <c r="C149" s="8" t="s">
        <v>563</v>
      </c>
      <c r="D149">
        <v>1</v>
      </c>
      <c r="E149">
        <v>150000</v>
      </c>
      <c r="F149" t="s">
        <v>631</v>
      </c>
    </row>
    <row r="150" spans="1:6" ht="16.8" x14ac:dyDescent="0.3">
      <c r="A150">
        <v>32</v>
      </c>
      <c r="B150" t="s">
        <v>237</v>
      </c>
      <c r="C150" s="8" t="s">
        <v>66</v>
      </c>
      <c r="D150">
        <v>2</v>
      </c>
      <c r="E150">
        <v>660000</v>
      </c>
      <c r="F150" t="s">
        <v>371</v>
      </c>
    </row>
    <row r="151" spans="1:6" ht="16.8" x14ac:dyDescent="0.3">
      <c r="A151">
        <v>443</v>
      </c>
      <c r="B151" t="s">
        <v>237</v>
      </c>
      <c r="C151" s="8" t="s">
        <v>66</v>
      </c>
      <c r="D151">
        <v>1</v>
      </c>
      <c r="E151">
        <v>150000</v>
      </c>
      <c r="F151" t="s">
        <v>548</v>
      </c>
    </row>
    <row r="152" spans="1:6" ht="16.8" x14ac:dyDescent="0.3">
      <c r="A152">
        <v>653</v>
      </c>
      <c r="B152" t="s">
        <v>237</v>
      </c>
      <c r="C152" s="8" t="s">
        <v>66</v>
      </c>
      <c r="D152">
        <v>2</v>
      </c>
      <c r="E152">
        <v>320000</v>
      </c>
      <c r="F152" t="s">
        <v>631</v>
      </c>
    </row>
    <row r="153" spans="1:6" ht="19.2" x14ac:dyDescent="0.3">
      <c r="A153">
        <v>242</v>
      </c>
      <c r="B153" s="41" t="s">
        <v>242</v>
      </c>
      <c r="C153" s="8" t="s">
        <v>300</v>
      </c>
      <c r="D153" s="41">
        <v>1</v>
      </c>
      <c r="E153" s="45">
        <v>1184500</v>
      </c>
      <c r="F153" t="s">
        <v>373</v>
      </c>
    </row>
    <row r="154" spans="1:6" ht="16.8" x14ac:dyDescent="0.3">
      <c r="A154">
        <v>552</v>
      </c>
      <c r="B154" s="38" t="s">
        <v>242</v>
      </c>
      <c r="C154" s="8" t="s">
        <v>499</v>
      </c>
      <c r="D154" s="38">
        <v>6</v>
      </c>
      <c r="E154" s="38">
        <v>8800000</v>
      </c>
      <c r="F154" t="s">
        <v>548</v>
      </c>
    </row>
    <row r="155" spans="1:6" ht="16.8" x14ac:dyDescent="0.3">
      <c r="A155">
        <v>733</v>
      </c>
      <c r="B155" s="38" t="s">
        <v>242</v>
      </c>
      <c r="C155" s="8" t="s">
        <v>499</v>
      </c>
      <c r="D155" s="38">
        <v>1</v>
      </c>
      <c r="E155" s="38">
        <v>400000</v>
      </c>
      <c r="F155" t="s">
        <v>631</v>
      </c>
    </row>
    <row r="156" spans="1:6" ht="16.8" x14ac:dyDescent="0.3">
      <c r="A156">
        <v>790</v>
      </c>
      <c r="B156" t="s">
        <v>628</v>
      </c>
      <c r="C156" s="8" t="s">
        <v>628</v>
      </c>
      <c r="D156">
        <v>1</v>
      </c>
      <c r="E156">
        <v>163500</v>
      </c>
      <c r="F156" t="s">
        <v>631</v>
      </c>
    </row>
    <row r="157" spans="1:6" ht="16.8" x14ac:dyDescent="0.3">
      <c r="A157">
        <v>606</v>
      </c>
      <c r="B157" t="s">
        <v>537</v>
      </c>
      <c r="C157" s="8" t="s">
        <v>537</v>
      </c>
      <c r="D157">
        <v>1</v>
      </c>
      <c r="E157">
        <v>130000</v>
      </c>
      <c r="F157" t="s">
        <v>548</v>
      </c>
    </row>
    <row r="158" spans="1:6" ht="16.8" x14ac:dyDescent="0.3">
      <c r="A158">
        <v>202</v>
      </c>
      <c r="B158" t="s">
        <v>223</v>
      </c>
      <c r="C158" s="8" t="s">
        <v>223</v>
      </c>
      <c r="D158">
        <v>4</v>
      </c>
      <c r="E158">
        <v>2126275</v>
      </c>
      <c r="F158" t="s">
        <v>371</v>
      </c>
    </row>
    <row r="159" spans="1:6" ht="19.2" x14ac:dyDescent="0.3">
      <c r="A159">
        <v>318</v>
      </c>
      <c r="B159" s="41" t="s">
        <v>240</v>
      </c>
      <c r="C159" s="8" t="s">
        <v>223</v>
      </c>
      <c r="D159" s="41">
        <v>1</v>
      </c>
      <c r="E159" s="45">
        <v>340000</v>
      </c>
      <c r="F159" t="s">
        <v>373</v>
      </c>
    </row>
    <row r="160" spans="1:6" ht="16.8" x14ac:dyDescent="0.3">
      <c r="A160">
        <v>666</v>
      </c>
      <c r="B160" t="s">
        <v>240</v>
      </c>
      <c r="C160" s="8" t="s">
        <v>13</v>
      </c>
      <c r="D160">
        <v>1</v>
      </c>
      <c r="E160">
        <v>80000</v>
      </c>
      <c r="F160" t="s">
        <v>631</v>
      </c>
    </row>
    <row r="161" spans="1:6" ht="16.8" x14ac:dyDescent="0.3">
      <c r="A161">
        <v>603</v>
      </c>
      <c r="B161" t="s">
        <v>535</v>
      </c>
      <c r="C161" s="8" t="s">
        <v>535</v>
      </c>
      <c r="D161">
        <v>1</v>
      </c>
      <c r="E161">
        <v>200000</v>
      </c>
      <c r="F161" t="s">
        <v>548</v>
      </c>
    </row>
    <row r="162" spans="1:6" ht="16.8" x14ac:dyDescent="0.3">
      <c r="A162">
        <v>652</v>
      </c>
      <c r="B162" t="s">
        <v>237</v>
      </c>
      <c r="C162" s="8" t="s">
        <v>555</v>
      </c>
      <c r="D162">
        <v>1</v>
      </c>
      <c r="E162">
        <v>95000</v>
      </c>
      <c r="F162" t="s">
        <v>631</v>
      </c>
    </row>
    <row r="163" spans="1:6" ht="16.8" x14ac:dyDescent="0.3">
      <c r="A163">
        <v>40</v>
      </c>
      <c r="B163" t="s">
        <v>237</v>
      </c>
      <c r="C163" s="8" t="s">
        <v>72</v>
      </c>
      <c r="D163">
        <v>2</v>
      </c>
      <c r="E163">
        <v>1290000</v>
      </c>
      <c r="F163" t="s">
        <v>371</v>
      </c>
    </row>
    <row r="164" spans="1:6" ht="16.8" x14ac:dyDescent="0.3">
      <c r="A164">
        <v>56</v>
      </c>
      <c r="B164" t="s">
        <v>240</v>
      </c>
      <c r="C164" s="8" t="s">
        <v>87</v>
      </c>
      <c r="D164">
        <v>53</v>
      </c>
      <c r="E164">
        <v>42900209</v>
      </c>
      <c r="F164" t="s">
        <v>371</v>
      </c>
    </row>
    <row r="165" spans="1:6" ht="19.2" x14ac:dyDescent="0.3">
      <c r="A165">
        <v>314</v>
      </c>
      <c r="B165" s="41" t="s">
        <v>240</v>
      </c>
      <c r="C165" s="8" t="s">
        <v>87</v>
      </c>
      <c r="D165" s="41">
        <v>12</v>
      </c>
      <c r="E165" s="45">
        <v>4360000</v>
      </c>
      <c r="F165" t="s">
        <v>373</v>
      </c>
    </row>
    <row r="166" spans="1:6" ht="16.8" x14ac:dyDescent="0.3">
      <c r="A166">
        <v>447</v>
      </c>
      <c r="B166" t="s">
        <v>240</v>
      </c>
      <c r="C166" s="8" t="s">
        <v>409</v>
      </c>
      <c r="D166">
        <v>58</v>
      </c>
      <c r="E166">
        <v>24779700</v>
      </c>
      <c r="F166" t="s">
        <v>548</v>
      </c>
    </row>
    <row r="167" spans="1:6" ht="16.8" x14ac:dyDescent="0.3">
      <c r="A167">
        <v>662</v>
      </c>
      <c r="B167" t="s">
        <v>240</v>
      </c>
      <c r="C167" s="8" t="s">
        <v>409</v>
      </c>
      <c r="D167">
        <v>15</v>
      </c>
      <c r="E167">
        <v>5751100</v>
      </c>
      <c r="F167" t="s">
        <v>631</v>
      </c>
    </row>
    <row r="168" spans="1:6" ht="16.8" x14ac:dyDescent="0.3">
      <c r="A168">
        <v>91</v>
      </c>
      <c r="B168" t="s">
        <v>118</v>
      </c>
      <c r="C168" s="8" t="s">
        <v>122</v>
      </c>
      <c r="D168">
        <v>12</v>
      </c>
      <c r="E168">
        <v>10284000</v>
      </c>
      <c r="F168" t="s">
        <v>371</v>
      </c>
    </row>
    <row r="169" spans="1:6" ht="19.2" x14ac:dyDescent="0.3">
      <c r="A169">
        <v>288</v>
      </c>
      <c r="B169" s="41" t="s">
        <v>118</v>
      </c>
      <c r="C169" s="8" t="s">
        <v>122</v>
      </c>
      <c r="D169" s="41">
        <v>6</v>
      </c>
      <c r="E169" s="45">
        <v>705000</v>
      </c>
      <c r="F169" t="s">
        <v>373</v>
      </c>
    </row>
    <row r="170" spans="1:6" ht="16.8" x14ac:dyDescent="0.3">
      <c r="A170">
        <v>487</v>
      </c>
      <c r="B170" t="s">
        <v>118</v>
      </c>
      <c r="C170" s="8" t="s">
        <v>445</v>
      </c>
      <c r="D170">
        <v>11</v>
      </c>
      <c r="E170">
        <v>6149000</v>
      </c>
      <c r="F170" t="s">
        <v>548</v>
      </c>
    </row>
    <row r="171" spans="1:6" ht="16.8" x14ac:dyDescent="0.3">
      <c r="A171">
        <v>683</v>
      </c>
      <c r="B171" t="s">
        <v>118</v>
      </c>
      <c r="C171" s="8" t="s">
        <v>445</v>
      </c>
      <c r="D171">
        <v>10</v>
      </c>
      <c r="E171">
        <v>8416200</v>
      </c>
      <c r="F171" t="s">
        <v>631</v>
      </c>
    </row>
    <row r="172" spans="1:6" ht="16.8" x14ac:dyDescent="0.3">
      <c r="A172">
        <v>477</v>
      </c>
      <c r="B172" t="s">
        <v>241</v>
      </c>
      <c r="C172" s="8" t="s">
        <v>436</v>
      </c>
      <c r="D172">
        <v>1</v>
      </c>
      <c r="E172">
        <v>5841575</v>
      </c>
      <c r="F172" t="s">
        <v>548</v>
      </c>
    </row>
    <row r="173" spans="1:6" ht="16.8" x14ac:dyDescent="0.3">
      <c r="A173">
        <v>676</v>
      </c>
      <c r="B173" t="s">
        <v>241</v>
      </c>
      <c r="C173" s="8" t="s">
        <v>436</v>
      </c>
      <c r="D173">
        <v>1</v>
      </c>
      <c r="E173">
        <v>370500</v>
      </c>
      <c r="F173" t="s">
        <v>631</v>
      </c>
    </row>
    <row r="174" spans="1:6" ht="16.8" x14ac:dyDescent="0.3">
      <c r="A174">
        <v>73</v>
      </c>
      <c r="B174" t="s">
        <v>241</v>
      </c>
      <c r="C174" s="8" t="s">
        <v>103</v>
      </c>
      <c r="D174">
        <v>3</v>
      </c>
      <c r="E174">
        <v>620000</v>
      </c>
      <c r="F174" t="s">
        <v>371</v>
      </c>
    </row>
    <row r="175" spans="1:6" ht="16.8" x14ac:dyDescent="0.3">
      <c r="A175">
        <v>466</v>
      </c>
      <c r="B175" t="s">
        <v>241</v>
      </c>
      <c r="C175" s="8" t="s">
        <v>426</v>
      </c>
      <c r="D175">
        <v>5</v>
      </c>
      <c r="E175">
        <v>965000</v>
      </c>
      <c r="F175" t="s">
        <v>548</v>
      </c>
    </row>
    <row r="176" spans="1:6" ht="16.8" x14ac:dyDescent="0.3">
      <c r="A176">
        <v>473</v>
      </c>
      <c r="B176" t="s">
        <v>241</v>
      </c>
      <c r="C176" s="8" t="s">
        <v>432</v>
      </c>
      <c r="D176">
        <v>1</v>
      </c>
      <c r="E176">
        <v>60000</v>
      </c>
      <c r="F176" t="s">
        <v>548</v>
      </c>
    </row>
    <row r="177" spans="1:6" ht="16.8" x14ac:dyDescent="0.3">
      <c r="A177">
        <v>431</v>
      </c>
      <c r="B177" t="s">
        <v>237</v>
      </c>
      <c r="C177" s="8" t="s">
        <v>395</v>
      </c>
      <c r="D177">
        <v>1</v>
      </c>
      <c r="E177">
        <v>885500</v>
      </c>
      <c r="F177" t="s">
        <v>548</v>
      </c>
    </row>
    <row r="178" spans="1:6" ht="16.8" x14ac:dyDescent="0.3">
      <c r="A178">
        <v>541</v>
      </c>
      <c r="B178" t="s">
        <v>223</v>
      </c>
      <c r="C178" s="8" t="s">
        <v>489</v>
      </c>
      <c r="D178">
        <v>2</v>
      </c>
      <c r="E178">
        <v>410000</v>
      </c>
      <c r="F178" t="s">
        <v>548</v>
      </c>
    </row>
    <row r="179" spans="1:6" ht="16.8" x14ac:dyDescent="0.3">
      <c r="A179">
        <v>727</v>
      </c>
      <c r="B179" t="s">
        <v>223</v>
      </c>
      <c r="C179" s="8" t="s">
        <v>489</v>
      </c>
      <c r="D179">
        <v>1</v>
      </c>
      <c r="E179">
        <v>170000</v>
      </c>
      <c r="F179" t="s">
        <v>631</v>
      </c>
    </row>
    <row r="180" spans="1:6" ht="16.8" x14ac:dyDescent="0.3">
      <c r="A180">
        <v>134</v>
      </c>
      <c r="B180" s="38" t="s">
        <v>244</v>
      </c>
      <c r="C180" s="8" t="s">
        <v>162</v>
      </c>
      <c r="D180" s="38">
        <v>7</v>
      </c>
      <c r="E180" s="38">
        <v>1705000</v>
      </c>
      <c r="F180" t="s">
        <v>371</v>
      </c>
    </row>
    <row r="181" spans="1:6" ht="19.2" x14ac:dyDescent="0.3">
      <c r="A181">
        <v>267</v>
      </c>
      <c r="B181" s="41" t="s">
        <v>244</v>
      </c>
      <c r="C181" s="8" t="s">
        <v>162</v>
      </c>
      <c r="D181" s="41">
        <v>3</v>
      </c>
      <c r="E181" s="45">
        <v>150000</v>
      </c>
      <c r="F181" t="s">
        <v>373</v>
      </c>
    </row>
    <row r="182" spans="1:6" ht="16.8" x14ac:dyDescent="0.3">
      <c r="A182">
        <v>511</v>
      </c>
      <c r="B182" s="38" t="s">
        <v>244</v>
      </c>
      <c r="C182" s="8" t="s">
        <v>463</v>
      </c>
      <c r="D182" s="38">
        <v>4</v>
      </c>
      <c r="E182" s="38">
        <v>910000</v>
      </c>
      <c r="F182" t="s">
        <v>548</v>
      </c>
    </row>
    <row r="183" spans="1:6" ht="16.8" x14ac:dyDescent="0.3">
      <c r="A183">
        <v>712</v>
      </c>
      <c r="B183" s="38" t="s">
        <v>244</v>
      </c>
      <c r="C183" s="8" t="s">
        <v>463</v>
      </c>
      <c r="D183" s="38">
        <v>4</v>
      </c>
      <c r="E183" s="38">
        <v>650000</v>
      </c>
      <c r="F183" t="s">
        <v>631</v>
      </c>
    </row>
    <row r="184" spans="1:6" ht="16.8" x14ac:dyDescent="0.3">
      <c r="A184">
        <v>499</v>
      </c>
      <c r="B184" t="s">
        <v>243</v>
      </c>
      <c r="C184" s="8" t="s">
        <v>453</v>
      </c>
      <c r="D184">
        <v>3</v>
      </c>
      <c r="E184">
        <v>2410000</v>
      </c>
      <c r="F184" t="s">
        <v>548</v>
      </c>
    </row>
    <row r="185" spans="1:6" ht="16.8" x14ac:dyDescent="0.3">
      <c r="A185">
        <v>179</v>
      </c>
      <c r="B185" s="38" t="s">
        <v>9</v>
      </c>
      <c r="C185" s="8" t="s">
        <v>201</v>
      </c>
      <c r="D185" s="38">
        <v>5</v>
      </c>
      <c r="E185" s="38">
        <v>56410000</v>
      </c>
      <c r="F185" t="s">
        <v>371</v>
      </c>
    </row>
    <row r="186" spans="1:6" ht="16.8" x14ac:dyDescent="0.3">
      <c r="A186">
        <v>583</v>
      </c>
      <c r="B186" s="38" t="s">
        <v>519</v>
      </c>
      <c r="C186" s="8" t="s">
        <v>521</v>
      </c>
      <c r="D186" s="38">
        <v>1</v>
      </c>
      <c r="E186" s="38">
        <v>75000</v>
      </c>
      <c r="F186" t="s">
        <v>548</v>
      </c>
    </row>
    <row r="187" spans="1:6" ht="16.8" x14ac:dyDescent="0.3">
      <c r="A187">
        <v>65</v>
      </c>
      <c r="B187" t="s">
        <v>241</v>
      </c>
      <c r="C187" s="8" t="s">
        <v>95</v>
      </c>
      <c r="D187">
        <v>5</v>
      </c>
      <c r="E187">
        <v>54180000</v>
      </c>
      <c r="F187" t="s">
        <v>371</v>
      </c>
    </row>
    <row r="188" spans="1:6" ht="19.2" x14ac:dyDescent="0.3">
      <c r="A188">
        <v>273</v>
      </c>
      <c r="B188" s="41" t="s">
        <v>241</v>
      </c>
      <c r="C188" s="8" t="s">
        <v>95</v>
      </c>
      <c r="D188" s="41">
        <v>4</v>
      </c>
      <c r="E188" s="45">
        <v>15711150</v>
      </c>
      <c r="F188" t="s">
        <v>373</v>
      </c>
    </row>
    <row r="189" spans="1:6" ht="16.8" x14ac:dyDescent="0.3">
      <c r="A189">
        <v>464</v>
      </c>
      <c r="B189" t="s">
        <v>241</v>
      </c>
      <c r="C189" s="8" t="s">
        <v>424</v>
      </c>
      <c r="D189">
        <v>8</v>
      </c>
      <c r="E189">
        <v>7070310</v>
      </c>
      <c r="F189" t="s">
        <v>548</v>
      </c>
    </row>
    <row r="190" spans="1:6" ht="16.8" x14ac:dyDescent="0.3">
      <c r="A190">
        <v>672</v>
      </c>
      <c r="B190" t="s">
        <v>241</v>
      </c>
      <c r="C190" s="8" t="s">
        <v>424</v>
      </c>
      <c r="D190">
        <v>8</v>
      </c>
      <c r="E190">
        <v>13370000</v>
      </c>
      <c r="F190" t="s">
        <v>631</v>
      </c>
    </row>
    <row r="191" spans="1:6" ht="19.2" x14ac:dyDescent="0.3">
      <c r="A191">
        <v>308</v>
      </c>
      <c r="B191" t="s">
        <v>237</v>
      </c>
      <c r="C191" s="8" t="s">
        <v>272</v>
      </c>
      <c r="D191" s="41">
        <v>20</v>
      </c>
      <c r="E191" s="45">
        <v>5523500</v>
      </c>
      <c r="F191" t="s">
        <v>373</v>
      </c>
    </row>
    <row r="192" spans="1:6" ht="16.8" x14ac:dyDescent="0.3">
      <c r="A192">
        <v>404</v>
      </c>
      <c r="B192" t="s">
        <v>237</v>
      </c>
      <c r="C192" s="8" t="s">
        <v>272</v>
      </c>
      <c r="D192">
        <v>21</v>
      </c>
      <c r="E192">
        <v>18172915</v>
      </c>
      <c r="F192" t="s">
        <v>548</v>
      </c>
    </row>
    <row r="193" spans="1:6" ht="16.8" x14ac:dyDescent="0.3">
      <c r="A193">
        <v>423</v>
      </c>
      <c r="B193" t="s">
        <v>237</v>
      </c>
      <c r="C193" s="8" t="s">
        <v>272</v>
      </c>
      <c r="D193">
        <v>7</v>
      </c>
      <c r="E193">
        <v>1500000</v>
      </c>
      <c r="F193" t="s">
        <v>548</v>
      </c>
    </row>
    <row r="194" spans="1:6" ht="16.8" x14ac:dyDescent="0.3">
      <c r="A194">
        <v>33</v>
      </c>
      <c r="B194" t="s">
        <v>237</v>
      </c>
      <c r="C194" s="8" t="s">
        <v>272</v>
      </c>
      <c r="D194">
        <v>23</v>
      </c>
      <c r="E194">
        <v>14765000</v>
      </c>
      <c r="F194" t="s">
        <v>371</v>
      </c>
    </row>
    <row r="195" spans="1:6" ht="16.8" x14ac:dyDescent="0.3">
      <c r="A195">
        <v>625</v>
      </c>
      <c r="B195" t="s">
        <v>237</v>
      </c>
      <c r="C195" s="8" t="s">
        <v>272</v>
      </c>
      <c r="D195">
        <v>1</v>
      </c>
      <c r="E195">
        <v>225000</v>
      </c>
      <c r="F195" t="s">
        <v>631</v>
      </c>
    </row>
    <row r="196" spans="1:6" ht="16.8" x14ac:dyDescent="0.3">
      <c r="A196">
        <v>626</v>
      </c>
      <c r="B196" t="s">
        <v>237</v>
      </c>
      <c r="C196" s="8" t="s">
        <v>272</v>
      </c>
      <c r="D196">
        <v>2</v>
      </c>
      <c r="E196">
        <v>505000</v>
      </c>
      <c r="F196" t="s">
        <v>631</v>
      </c>
    </row>
    <row r="197" spans="1:6" ht="16.8" x14ac:dyDescent="0.3">
      <c r="A197">
        <v>97</v>
      </c>
      <c r="B197" t="s">
        <v>143</v>
      </c>
      <c r="C197" s="8" t="s">
        <v>128</v>
      </c>
      <c r="D197">
        <v>21</v>
      </c>
      <c r="E197">
        <v>13178000</v>
      </c>
      <c r="F197" t="s">
        <v>371</v>
      </c>
    </row>
    <row r="198" spans="1:6" ht="16.8" x14ac:dyDescent="0.3">
      <c r="A198">
        <v>525</v>
      </c>
      <c r="B198" t="s">
        <v>143</v>
      </c>
      <c r="C198" s="8" t="s">
        <v>475</v>
      </c>
      <c r="D198">
        <v>15</v>
      </c>
      <c r="E198">
        <v>5465000</v>
      </c>
      <c r="F198" t="s">
        <v>548</v>
      </c>
    </row>
    <row r="199" spans="1:6" ht="16.8" x14ac:dyDescent="0.3">
      <c r="A199">
        <v>725</v>
      </c>
      <c r="B199" t="s">
        <v>143</v>
      </c>
      <c r="C199" s="8" t="s">
        <v>475</v>
      </c>
      <c r="D199">
        <v>1</v>
      </c>
      <c r="E199">
        <v>1853000</v>
      </c>
      <c r="F199" t="s">
        <v>631</v>
      </c>
    </row>
    <row r="200" spans="1:6" ht="16.8" x14ac:dyDescent="0.3">
      <c r="A200">
        <v>111</v>
      </c>
      <c r="B200" t="s">
        <v>143</v>
      </c>
      <c r="C200" s="8" t="s">
        <v>141</v>
      </c>
      <c r="D200">
        <v>1</v>
      </c>
      <c r="E200">
        <v>150000</v>
      </c>
      <c r="F200" t="s">
        <v>371</v>
      </c>
    </row>
    <row r="201" spans="1:6" ht="19.2" x14ac:dyDescent="0.3">
      <c r="A201">
        <v>321</v>
      </c>
      <c r="B201" s="41" t="s">
        <v>143</v>
      </c>
      <c r="C201" s="8" t="s">
        <v>141</v>
      </c>
      <c r="D201" s="41">
        <v>1</v>
      </c>
      <c r="E201" s="45">
        <v>110000</v>
      </c>
      <c r="F201" t="s">
        <v>373</v>
      </c>
    </row>
    <row r="202" spans="1:6" ht="16.8" x14ac:dyDescent="0.3">
      <c r="A202">
        <v>31</v>
      </c>
      <c r="B202" t="s">
        <v>237</v>
      </c>
      <c r="C202" s="8" t="s">
        <v>65</v>
      </c>
      <c r="D202">
        <v>38</v>
      </c>
      <c r="E202">
        <v>20451000</v>
      </c>
      <c r="F202" t="s">
        <v>371</v>
      </c>
    </row>
    <row r="203" spans="1:6" ht="19.2" x14ac:dyDescent="0.3">
      <c r="A203">
        <v>300</v>
      </c>
      <c r="B203" t="s">
        <v>237</v>
      </c>
      <c r="C203" s="8" t="s">
        <v>65</v>
      </c>
      <c r="D203" s="41">
        <v>13</v>
      </c>
      <c r="E203" s="45">
        <v>10560000</v>
      </c>
      <c r="F203" t="s">
        <v>373</v>
      </c>
    </row>
    <row r="204" spans="1:6" ht="16.8" x14ac:dyDescent="0.3">
      <c r="A204">
        <v>407</v>
      </c>
      <c r="B204" t="s">
        <v>237</v>
      </c>
      <c r="C204" s="8" t="s">
        <v>65</v>
      </c>
      <c r="D204">
        <v>44</v>
      </c>
      <c r="E204">
        <v>34507600</v>
      </c>
      <c r="F204" t="s">
        <v>548</v>
      </c>
    </row>
    <row r="205" spans="1:6" ht="16.8" x14ac:dyDescent="0.3">
      <c r="A205">
        <v>629</v>
      </c>
      <c r="B205" t="s">
        <v>237</v>
      </c>
      <c r="C205" s="8" t="s">
        <v>65</v>
      </c>
      <c r="D205">
        <v>18</v>
      </c>
      <c r="E205">
        <v>5485000</v>
      </c>
      <c r="F205" t="s">
        <v>631</v>
      </c>
    </row>
    <row r="206" spans="1:6" ht="19.2" x14ac:dyDescent="0.3">
      <c r="A206">
        <v>264</v>
      </c>
      <c r="B206" s="41" t="s">
        <v>118</v>
      </c>
      <c r="C206" s="8" t="s">
        <v>284</v>
      </c>
      <c r="D206" s="41">
        <v>3</v>
      </c>
      <c r="E206" s="45">
        <v>555000</v>
      </c>
      <c r="F206" t="s">
        <v>373</v>
      </c>
    </row>
    <row r="207" spans="1:6" ht="16.8" x14ac:dyDescent="0.3">
      <c r="A207">
        <v>486</v>
      </c>
      <c r="B207" t="s">
        <v>118</v>
      </c>
      <c r="C207" s="8" t="s">
        <v>284</v>
      </c>
      <c r="D207">
        <v>9</v>
      </c>
      <c r="E207">
        <v>2755000</v>
      </c>
      <c r="F207" t="s">
        <v>548</v>
      </c>
    </row>
    <row r="208" spans="1:6" ht="16.8" x14ac:dyDescent="0.3">
      <c r="A208">
        <v>689</v>
      </c>
      <c r="B208" t="s">
        <v>118</v>
      </c>
      <c r="C208" s="8" t="s">
        <v>568</v>
      </c>
      <c r="D208">
        <v>1</v>
      </c>
      <c r="E208">
        <v>100000</v>
      </c>
      <c r="F208" t="s">
        <v>631</v>
      </c>
    </row>
    <row r="209" spans="1:6" ht="16.8" x14ac:dyDescent="0.3">
      <c r="A209">
        <v>690</v>
      </c>
      <c r="B209" t="s">
        <v>118</v>
      </c>
      <c r="C209" s="8" t="s">
        <v>569</v>
      </c>
      <c r="D209">
        <v>1</v>
      </c>
      <c r="E209">
        <v>480000</v>
      </c>
      <c r="F209" t="s">
        <v>631</v>
      </c>
    </row>
    <row r="210" spans="1:6" ht="16.8" x14ac:dyDescent="0.3">
      <c r="A210">
        <v>183</v>
      </c>
      <c r="B210" t="s">
        <v>205</v>
      </c>
      <c r="C210" s="8" t="s">
        <v>205</v>
      </c>
      <c r="D210">
        <v>1</v>
      </c>
      <c r="E210">
        <v>230000</v>
      </c>
      <c r="F210" t="s">
        <v>371</v>
      </c>
    </row>
    <row r="211" spans="1:6" ht="16.8" x14ac:dyDescent="0.3">
      <c r="A211">
        <v>561</v>
      </c>
      <c r="B211" s="38" t="s">
        <v>248</v>
      </c>
      <c r="C211" s="8" t="s">
        <v>507</v>
      </c>
      <c r="D211" s="38">
        <v>5</v>
      </c>
      <c r="E211" s="38">
        <v>3238317.33</v>
      </c>
      <c r="F211" t="s">
        <v>548</v>
      </c>
    </row>
    <row r="212" spans="1:6" ht="16.8" x14ac:dyDescent="0.3">
      <c r="A212">
        <v>158</v>
      </c>
      <c r="B212" s="38" t="s">
        <v>248</v>
      </c>
      <c r="C212" s="8" t="s">
        <v>185</v>
      </c>
      <c r="D212" s="38">
        <v>5</v>
      </c>
      <c r="E212" s="38">
        <v>4819975.2699999996</v>
      </c>
      <c r="F212" t="s">
        <v>371</v>
      </c>
    </row>
    <row r="213" spans="1:6" ht="16.8" x14ac:dyDescent="0.3">
      <c r="A213">
        <v>745</v>
      </c>
      <c r="B213" s="38" t="s">
        <v>248</v>
      </c>
      <c r="C213" s="8" t="s">
        <v>185</v>
      </c>
      <c r="D213" s="38">
        <v>1</v>
      </c>
      <c r="E213" s="38">
        <v>780000</v>
      </c>
      <c r="F213" t="s">
        <v>631</v>
      </c>
    </row>
    <row r="214" spans="1:6" ht="16.8" x14ac:dyDescent="0.3">
      <c r="A214">
        <v>496</v>
      </c>
      <c r="B214" t="s">
        <v>243</v>
      </c>
      <c r="C214" s="8" t="s">
        <v>451</v>
      </c>
      <c r="D214">
        <v>8</v>
      </c>
      <c r="E214">
        <v>7190000</v>
      </c>
      <c r="F214" t="s">
        <v>548</v>
      </c>
    </row>
    <row r="215" spans="1:6" ht="16.8" x14ac:dyDescent="0.3">
      <c r="A215">
        <v>696</v>
      </c>
      <c r="B215" t="s">
        <v>243</v>
      </c>
      <c r="C215" s="8" t="s">
        <v>451</v>
      </c>
      <c r="D215">
        <v>5</v>
      </c>
      <c r="E215">
        <v>11142000</v>
      </c>
      <c r="F215" t="s">
        <v>631</v>
      </c>
    </row>
    <row r="216" spans="1:6" ht="16.8" x14ac:dyDescent="0.3">
      <c r="A216">
        <v>596</v>
      </c>
      <c r="B216" t="s">
        <v>343</v>
      </c>
      <c r="C216" s="8" t="s">
        <v>531</v>
      </c>
      <c r="D216">
        <v>1</v>
      </c>
      <c r="E216">
        <v>390000</v>
      </c>
      <c r="F216" t="s">
        <v>548</v>
      </c>
    </row>
    <row r="217" spans="1:6" ht="16.8" x14ac:dyDescent="0.3">
      <c r="A217">
        <v>789</v>
      </c>
      <c r="B217" t="s">
        <v>343</v>
      </c>
      <c r="C217" s="8" t="s">
        <v>343</v>
      </c>
      <c r="D217">
        <v>1</v>
      </c>
      <c r="E217">
        <v>580000</v>
      </c>
      <c r="F217" t="s">
        <v>631</v>
      </c>
    </row>
    <row r="218" spans="1:6" ht="19.2" x14ac:dyDescent="0.3">
      <c r="A218">
        <v>371</v>
      </c>
      <c r="B218" s="41" t="s">
        <v>639</v>
      </c>
      <c r="C218" s="8" t="s">
        <v>343</v>
      </c>
      <c r="D218" s="42">
        <v>1</v>
      </c>
      <c r="E218" s="46">
        <v>8450841</v>
      </c>
      <c r="F218" t="s">
        <v>373</v>
      </c>
    </row>
    <row r="219" spans="1:6" ht="16.8" x14ac:dyDescent="0.3">
      <c r="A219">
        <v>196</v>
      </c>
      <c r="B219" s="34" t="s">
        <v>217</v>
      </c>
      <c r="C219" s="8" t="s">
        <v>217</v>
      </c>
      <c r="D219" s="40">
        <v>2</v>
      </c>
      <c r="E219" s="33">
        <v>1915000</v>
      </c>
      <c r="F219" t="s">
        <v>371</v>
      </c>
    </row>
    <row r="220" spans="1:6" ht="16.8" x14ac:dyDescent="0.3">
      <c r="A220">
        <v>570</v>
      </c>
      <c r="B220" s="34" t="s">
        <v>249</v>
      </c>
      <c r="C220" s="8" t="s">
        <v>514</v>
      </c>
      <c r="D220" s="40">
        <v>23</v>
      </c>
      <c r="E220" s="33">
        <v>15661000</v>
      </c>
      <c r="F220" t="s">
        <v>548</v>
      </c>
    </row>
    <row r="221" spans="1:6" ht="16.8" x14ac:dyDescent="0.3">
      <c r="A221">
        <v>710</v>
      </c>
      <c r="B221" s="34" t="s">
        <v>244</v>
      </c>
      <c r="C221" s="8" t="s">
        <v>581</v>
      </c>
      <c r="D221" s="40">
        <v>3</v>
      </c>
      <c r="E221" s="33">
        <v>310000</v>
      </c>
      <c r="F221" t="s">
        <v>631</v>
      </c>
    </row>
    <row r="222" spans="1:6" ht="19.2" x14ac:dyDescent="0.3">
      <c r="A222">
        <v>256</v>
      </c>
      <c r="B222" s="19" t="s">
        <v>244</v>
      </c>
      <c r="C222" s="8" t="s">
        <v>297</v>
      </c>
      <c r="D222" s="16">
        <v>2</v>
      </c>
      <c r="E222" s="20">
        <v>185000</v>
      </c>
      <c r="F222" t="s">
        <v>373</v>
      </c>
    </row>
    <row r="223" spans="1:6" ht="16.8" x14ac:dyDescent="0.3">
      <c r="A223">
        <v>153</v>
      </c>
      <c r="B223" s="34" t="s">
        <v>248</v>
      </c>
      <c r="C223" s="8" t="s">
        <v>180</v>
      </c>
      <c r="D223" s="40">
        <v>17</v>
      </c>
      <c r="E223" s="33">
        <v>5970850</v>
      </c>
      <c r="F223" t="s">
        <v>371</v>
      </c>
    </row>
    <row r="224" spans="1:6" ht="19.2" x14ac:dyDescent="0.3">
      <c r="A224">
        <v>329</v>
      </c>
      <c r="B224" s="19" t="s">
        <v>248</v>
      </c>
      <c r="C224" s="8" t="s">
        <v>180</v>
      </c>
      <c r="D224" s="16">
        <v>11</v>
      </c>
      <c r="E224" s="20">
        <v>8385000</v>
      </c>
      <c r="F224" t="s">
        <v>373</v>
      </c>
    </row>
    <row r="225" spans="1:6" ht="16.8" x14ac:dyDescent="0.3">
      <c r="A225">
        <v>556</v>
      </c>
      <c r="B225" s="34" t="s">
        <v>248</v>
      </c>
      <c r="C225" s="8" t="s">
        <v>503</v>
      </c>
      <c r="D225" s="40">
        <v>11</v>
      </c>
      <c r="E225" s="33">
        <v>6051000</v>
      </c>
      <c r="F225" t="s">
        <v>548</v>
      </c>
    </row>
    <row r="226" spans="1:6" ht="16.8" x14ac:dyDescent="0.3">
      <c r="A226">
        <v>740</v>
      </c>
      <c r="B226" s="34" t="s">
        <v>248</v>
      </c>
      <c r="C226" s="8" t="s">
        <v>503</v>
      </c>
      <c r="D226" s="40">
        <v>13</v>
      </c>
      <c r="E226" s="33">
        <v>6235000</v>
      </c>
      <c r="F226" t="s">
        <v>631</v>
      </c>
    </row>
    <row r="227" spans="1:6" ht="16.8" x14ac:dyDescent="0.3">
      <c r="A227">
        <v>472</v>
      </c>
      <c r="B227" s="34" t="s">
        <v>241</v>
      </c>
      <c r="C227" s="8" t="s">
        <v>431</v>
      </c>
      <c r="D227" s="40">
        <v>2</v>
      </c>
      <c r="E227" s="33">
        <v>772000</v>
      </c>
      <c r="F227" t="s">
        <v>548</v>
      </c>
    </row>
    <row r="228" spans="1:6" ht="16.8" x14ac:dyDescent="0.3">
      <c r="A228">
        <v>67</v>
      </c>
      <c r="B228" s="34" t="s">
        <v>241</v>
      </c>
      <c r="C228" s="8" t="s">
        <v>97</v>
      </c>
      <c r="D228" s="40">
        <v>21</v>
      </c>
      <c r="E228" s="33">
        <v>64595900</v>
      </c>
      <c r="F228" t="s">
        <v>371</v>
      </c>
    </row>
    <row r="229" spans="1:6" ht="19.2" x14ac:dyDescent="0.3">
      <c r="A229">
        <v>309</v>
      </c>
      <c r="B229" s="19" t="s">
        <v>241</v>
      </c>
      <c r="C229" s="8" t="s">
        <v>97</v>
      </c>
      <c r="D229" s="16">
        <v>22</v>
      </c>
      <c r="E229" s="20">
        <v>59638150</v>
      </c>
      <c r="F229" t="s">
        <v>373</v>
      </c>
    </row>
    <row r="230" spans="1:6" ht="16.8" x14ac:dyDescent="0.3">
      <c r="A230">
        <v>459</v>
      </c>
      <c r="B230" s="34" t="s">
        <v>241</v>
      </c>
      <c r="C230" s="8" t="s">
        <v>419</v>
      </c>
      <c r="D230" s="40">
        <v>22</v>
      </c>
      <c r="E230" s="33">
        <v>56269500</v>
      </c>
      <c r="F230" t="s">
        <v>548</v>
      </c>
    </row>
    <row r="231" spans="1:6" ht="16.8" x14ac:dyDescent="0.3">
      <c r="A231">
        <v>670</v>
      </c>
      <c r="B231" s="34" t="s">
        <v>241</v>
      </c>
      <c r="C231" s="8" t="s">
        <v>419</v>
      </c>
      <c r="D231" s="40">
        <v>32</v>
      </c>
      <c r="E231" s="33">
        <v>136126600</v>
      </c>
      <c r="F231" t="s">
        <v>631</v>
      </c>
    </row>
    <row r="232" spans="1:6" ht="19.2" x14ac:dyDescent="0.3">
      <c r="A232">
        <v>380</v>
      </c>
      <c r="B232" s="34" t="s">
        <v>636</v>
      </c>
      <c r="C232" s="8" t="s">
        <v>351</v>
      </c>
      <c r="D232" s="17">
        <v>1</v>
      </c>
      <c r="E232" s="21">
        <v>300000</v>
      </c>
      <c r="F232" t="s">
        <v>373</v>
      </c>
    </row>
    <row r="233" spans="1:6" ht="16.8" x14ac:dyDescent="0.3">
      <c r="A233">
        <v>124</v>
      </c>
      <c r="B233" s="34" t="s">
        <v>243</v>
      </c>
      <c r="C233" s="8" t="s">
        <v>154</v>
      </c>
      <c r="D233" s="40">
        <v>4</v>
      </c>
      <c r="E233" s="33">
        <v>3845000</v>
      </c>
      <c r="F233" t="s">
        <v>371</v>
      </c>
    </row>
    <row r="234" spans="1:6" ht="19.2" x14ac:dyDescent="0.3">
      <c r="A234">
        <v>360</v>
      </c>
      <c r="B234" s="19" t="s">
        <v>243</v>
      </c>
      <c r="C234" s="8" t="s">
        <v>334</v>
      </c>
      <c r="D234" s="16">
        <v>1</v>
      </c>
      <c r="E234" s="20">
        <v>90000</v>
      </c>
      <c r="F234" t="s">
        <v>373</v>
      </c>
    </row>
    <row r="235" spans="1:6" ht="16.8" x14ac:dyDescent="0.3">
      <c r="A235">
        <v>199</v>
      </c>
      <c r="B235" s="34" t="s">
        <v>220</v>
      </c>
      <c r="C235" s="8" t="s">
        <v>220</v>
      </c>
      <c r="D235" s="40">
        <v>3</v>
      </c>
      <c r="E235" s="33">
        <v>4611500</v>
      </c>
      <c r="F235" t="s">
        <v>371</v>
      </c>
    </row>
    <row r="236" spans="1:6" ht="16.8" x14ac:dyDescent="0.3">
      <c r="A236">
        <v>590</v>
      </c>
      <c r="B236" s="34" t="s">
        <v>220</v>
      </c>
      <c r="C236" s="8" t="s">
        <v>220</v>
      </c>
      <c r="D236" s="40">
        <v>2</v>
      </c>
      <c r="E236" s="33">
        <v>778000</v>
      </c>
      <c r="F236" t="s">
        <v>548</v>
      </c>
    </row>
    <row r="237" spans="1:6" ht="16.8" x14ac:dyDescent="0.3">
      <c r="A237">
        <v>766</v>
      </c>
      <c r="B237" s="34" t="s">
        <v>220</v>
      </c>
      <c r="C237" s="8" t="s">
        <v>608</v>
      </c>
      <c r="D237" s="40">
        <v>5</v>
      </c>
      <c r="E237" s="33">
        <v>2767000</v>
      </c>
      <c r="F237" t="s">
        <v>631</v>
      </c>
    </row>
    <row r="238" spans="1:6" ht="16.8" x14ac:dyDescent="0.3">
      <c r="A238">
        <v>701</v>
      </c>
      <c r="B238" s="34" t="s">
        <v>243</v>
      </c>
      <c r="C238" s="8" t="s">
        <v>575</v>
      </c>
      <c r="D238" s="40">
        <v>1</v>
      </c>
      <c r="E238" s="33">
        <v>1910000</v>
      </c>
      <c r="F238" t="s">
        <v>631</v>
      </c>
    </row>
    <row r="239" spans="1:6" ht="19.2" x14ac:dyDescent="0.3">
      <c r="A239">
        <v>381</v>
      </c>
      <c r="B239" s="19" t="s">
        <v>222</v>
      </c>
      <c r="C239" s="8" t="s">
        <v>352</v>
      </c>
      <c r="D239" s="17">
        <v>1</v>
      </c>
      <c r="E239" s="21">
        <v>1200000</v>
      </c>
      <c r="F239" t="s">
        <v>373</v>
      </c>
    </row>
    <row r="240" spans="1:6" ht="16.8" x14ac:dyDescent="0.3">
      <c r="A240">
        <v>150</v>
      </c>
      <c r="B240" s="34" t="s">
        <v>247</v>
      </c>
      <c r="C240" s="8" t="s">
        <v>177</v>
      </c>
      <c r="D240" s="40">
        <v>5</v>
      </c>
      <c r="E240" s="33">
        <v>9868600</v>
      </c>
      <c r="F240" t="s">
        <v>371</v>
      </c>
    </row>
    <row r="241" spans="1:6" ht="16.8" x14ac:dyDescent="0.3">
      <c r="A241">
        <v>502</v>
      </c>
      <c r="B241" s="34" t="s">
        <v>247</v>
      </c>
      <c r="C241" s="8" t="s">
        <v>456</v>
      </c>
      <c r="D241" s="40">
        <v>6</v>
      </c>
      <c r="E241" s="33">
        <v>5135600</v>
      </c>
      <c r="F241" t="s">
        <v>548</v>
      </c>
    </row>
    <row r="242" spans="1:6" ht="16.8" x14ac:dyDescent="0.3">
      <c r="A242">
        <v>706</v>
      </c>
      <c r="B242" s="34" t="s">
        <v>247</v>
      </c>
      <c r="C242" s="8" t="s">
        <v>456</v>
      </c>
      <c r="D242" s="40">
        <v>2</v>
      </c>
      <c r="E242" s="33">
        <v>3720600</v>
      </c>
      <c r="F242" t="s">
        <v>631</v>
      </c>
    </row>
    <row r="243" spans="1:6" ht="19.2" x14ac:dyDescent="0.3">
      <c r="A243">
        <v>384</v>
      </c>
      <c r="B243" s="19" t="s">
        <v>258</v>
      </c>
      <c r="C243" s="8" t="s">
        <v>355</v>
      </c>
      <c r="D243" s="17">
        <v>1</v>
      </c>
      <c r="E243" s="21">
        <v>2617750</v>
      </c>
      <c r="F243" t="s">
        <v>373</v>
      </c>
    </row>
    <row r="244" spans="1:6" ht="19.2" x14ac:dyDescent="0.3">
      <c r="A244">
        <v>383</v>
      </c>
      <c r="B244" s="19" t="s">
        <v>258</v>
      </c>
      <c r="C244" s="8" t="s">
        <v>354</v>
      </c>
      <c r="D244" s="16">
        <v>1</v>
      </c>
      <c r="E244" s="20">
        <v>60000</v>
      </c>
      <c r="F244" t="s">
        <v>373</v>
      </c>
    </row>
    <row r="245" spans="1:6" ht="16.8" x14ac:dyDescent="0.3">
      <c r="A245">
        <v>29</v>
      </c>
      <c r="B245" t="s">
        <v>237</v>
      </c>
      <c r="C245" s="8" t="s">
        <v>28</v>
      </c>
      <c r="D245" s="40">
        <v>7</v>
      </c>
      <c r="E245" s="33">
        <v>2355000</v>
      </c>
      <c r="F245" t="s">
        <v>371</v>
      </c>
    </row>
    <row r="246" spans="1:6" ht="19.2" x14ac:dyDescent="0.3">
      <c r="A246">
        <v>248</v>
      </c>
      <c r="B246" t="s">
        <v>237</v>
      </c>
      <c r="C246" s="8" t="s">
        <v>28</v>
      </c>
      <c r="D246" s="16">
        <v>2</v>
      </c>
      <c r="E246" s="20">
        <v>140000</v>
      </c>
      <c r="F246" t="s">
        <v>373</v>
      </c>
    </row>
    <row r="247" spans="1:6" ht="16.8" x14ac:dyDescent="0.3">
      <c r="A247">
        <v>419</v>
      </c>
      <c r="B247" t="s">
        <v>237</v>
      </c>
      <c r="C247" s="8" t="s">
        <v>28</v>
      </c>
      <c r="D247" s="40">
        <v>11</v>
      </c>
      <c r="E247" s="33">
        <v>5292700</v>
      </c>
      <c r="F247" t="s">
        <v>548</v>
      </c>
    </row>
    <row r="248" spans="1:6" ht="16.8" x14ac:dyDescent="0.3">
      <c r="A248">
        <v>638</v>
      </c>
      <c r="B248" t="s">
        <v>237</v>
      </c>
      <c r="C248" s="8" t="s">
        <v>28</v>
      </c>
      <c r="D248" s="40">
        <v>2</v>
      </c>
      <c r="E248" s="33">
        <v>600000</v>
      </c>
      <c r="F248" t="s">
        <v>631</v>
      </c>
    </row>
    <row r="249" spans="1:6" ht="16.8" x14ac:dyDescent="0.3">
      <c r="A249">
        <v>441</v>
      </c>
      <c r="B249" t="s">
        <v>237</v>
      </c>
      <c r="C249" s="8" t="s">
        <v>404</v>
      </c>
      <c r="D249" s="40">
        <v>1</v>
      </c>
      <c r="E249" s="33">
        <v>1390000</v>
      </c>
      <c r="F249" t="s">
        <v>548</v>
      </c>
    </row>
    <row r="250" spans="1:6" ht="16.8" x14ac:dyDescent="0.3">
      <c r="A250">
        <v>654</v>
      </c>
      <c r="B250" t="s">
        <v>237</v>
      </c>
      <c r="C250" s="8" t="s">
        <v>404</v>
      </c>
      <c r="D250" s="40">
        <v>1</v>
      </c>
      <c r="E250" s="33">
        <v>312000</v>
      </c>
      <c r="F250" t="s">
        <v>631</v>
      </c>
    </row>
    <row r="251" spans="1:6" ht="16.8" x14ac:dyDescent="0.3">
      <c r="A251">
        <v>203</v>
      </c>
      <c r="B251" s="34" t="s">
        <v>224</v>
      </c>
      <c r="C251" s="8" t="s">
        <v>224</v>
      </c>
      <c r="D251" s="40">
        <v>3</v>
      </c>
      <c r="E251" s="33">
        <v>111831292</v>
      </c>
      <c r="F251" t="s">
        <v>371</v>
      </c>
    </row>
    <row r="252" spans="1:6" ht="16.8" x14ac:dyDescent="0.3">
      <c r="A252">
        <v>87</v>
      </c>
      <c r="B252" s="34" t="s">
        <v>241</v>
      </c>
      <c r="C252" s="8" t="s">
        <v>117</v>
      </c>
      <c r="D252" s="40">
        <v>1</v>
      </c>
      <c r="E252" s="33">
        <v>800000</v>
      </c>
      <c r="F252" t="s">
        <v>371</v>
      </c>
    </row>
    <row r="253" spans="1:6" ht="16.8" x14ac:dyDescent="0.3">
      <c r="A253">
        <v>126</v>
      </c>
      <c r="B253" s="34" t="s">
        <v>243</v>
      </c>
      <c r="C253" s="8" t="s">
        <v>156</v>
      </c>
      <c r="D253" s="40">
        <v>5</v>
      </c>
      <c r="E253" s="33">
        <v>1703000</v>
      </c>
      <c r="F253" t="s">
        <v>371</v>
      </c>
    </row>
    <row r="254" spans="1:6" ht="16.8" x14ac:dyDescent="0.3">
      <c r="A254">
        <v>495</v>
      </c>
      <c r="B254" s="34" t="s">
        <v>243</v>
      </c>
      <c r="C254" s="8" t="s">
        <v>156</v>
      </c>
      <c r="D254" s="40">
        <v>3</v>
      </c>
      <c r="E254" s="33">
        <v>9655000</v>
      </c>
      <c r="F254" t="s">
        <v>548</v>
      </c>
    </row>
    <row r="255" spans="1:6" ht="16.8" x14ac:dyDescent="0.3">
      <c r="A255">
        <v>452</v>
      </c>
      <c r="B255" s="34" t="s">
        <v>240</v>
      </c>
      <c r="C255" s="8" t="s">
        <v>156</v>
      </c>
      <c r="D255" s="40">
        <v>1</v>
      </c>
      <c r="E255" s="33">
        <v>300000</v>
      </c>
      <c r="F255" t="s">
        <v>548</v>
      </c>
    </row>
    <row r="256" spans="1:6" ht="19.2" x14ac:dyDescent="0.3">
      <c r="A256">
        <v>359</v>
      </c>
      <c r="B256" s="19" t="s">
        <v>243</v>
      </c>
      <c r="C256" s="8" t="s">
        <v>333</v>
      </c>
      <c r="D256" s="16">
        <v>1</v>
      </c>
      <c r="E256" s="20">
        <v>500000</v>
      </c>
      <c r="F256" t="s">
        <v>373</v>
      </c>
    </row>
    <row r="257" spans="1:6" ht="19.2" x14ac:dyDescent="0.3">
      <c r="A257">
        <v>236</v>
      </c>
      <c r="B257" s="19" t="s">
        <v>241</v>
      </c>
      <c r="C257" s="8" t="s">
        <v>296</v>
      </c>
      <c r="D257" s="16">
        <v>1</v>
      </c>
      <c r="E257" s="20">
        <v>250000</v>
      </c>
      <c r="F257" t="s">
        <v>373</v>
      </c>
    </row>
    <row r="258" spans="1:6" ht="16.8" x14ac:dyDescent="0.3">
      <c r="A258">
        <v>673</v>
      </c>
      <c r="B258" s="34" t="s">
        <v>241</v>
      </c>
      <c r="C258" s="8" t="s">
        <v>296</v>
      </c>
      <c r="D258" s="40">
        <v>1</v>
      </c>
      <c r="E258" s="33">
        <v>150000</v>
      </c>
      <c r="F258" t="s">
        <v>631</v>
      </c>
    </row>
    <row r="259" spans="1:6" ht="16.8" x14ac:dyDescent="0.3">
      <c r="A259">
        <v>58</v>
      </c>
      <c r="B259" s="34" t="s">
        <v>240</v>
      </c>
      <c r="C259" s="8" t="s">
        <v>88</v>
      </c>
      <c r="D259" s="40">
        <v>36</v>
      </c>
      <c r="E259" s="33">
        <v>24297350</v>
      </c>
      <c r="F259" t="s">
        <v>371</v>
      </c>
    </row>
    <row r="260" spans="1:6" ht="19.2" x14ac:dyDescent="0.3">
      <c r="A260">
        <v>315</v>
      </c>
      <c r="B260" s="19" t="s">
        <v>240</v>
      </c>
      <c r="C260" s="8" t="s">
        <v>88</v>
      </c>
      <c r="D260" s="16">
        <v>12</v>
      </c>
      <c r="E260" s="20">
        <v>8252744</v>
      </c>
      <c r="F260" t="s">
        <v>373</v>
      </c>
    </row>
    <row r="261" spans="1:6" ht="16.8" x14ac:dyDescent="0.3">
      <c r="A261">
        <v>448</v>
      </c>
      <c r="B261" s="34" t="s">
        <v>240</v>
      </c>
      <c r="C261" s="8" t="s">
        <v>410</v>
      </c>
      <c r="D261" s="40">
        <v>40</v>
      </c>
      <c r="E261" s="33">
        <v>28238050</v>
      </c>
      <c r="F261" t="s">
        <v>548</v>
      </c>
    </row>
    <row r="262" spans="1:6" ht="16.8" x14ac:dyDescent="0.3">
      <c r="A262">
        <v>663</v>
      </c>
      <c r="B262" s="34" t="s">
        <v>240</v>
      </c>
      <c r="C262" s="8" t="s">
        <v>410</v>
      </c>
      <c r="D262" s="40">
        <v>13</v>
      </c>
      <c r="E262" s="33">
        <v>5689000</v>
      </c>
      <c r="F262" t="s">
        <v>631</v>
      </c>
    </row>
    <row r="263" spans="1:6" ht="16.8" x14ac:dyDescent="0.3">
      <c r="A263">
        <v>522</v>
      </c>
      <c r="B263" s="34" t="s">
        <v>245</v>
      </c>
      <c r="C263" s="8" t="s">
        <v>472</v>
      </c>
      <c r="D263" s="40">
        <v>1</v>
      </c>
      <c r="E263" s="33">
        <v>80000</v>
      </c>
      <c r="F263" t="s">
        <v>548</v>
      </c>
    </row>
    <row r="264" spans="1:6" ht="16.8" x14ac:dyDescent="0.3">
      <c r="A264">
        <v>36</v>
      </c>
      <c r="B264" t="s">
        <v>237</v>
      </c>
      <c r="C264" s="8" t="s">
        <v>68</v>
      </c>
      <c r="D264" s="40">
        <v>2</v>
      </c>
      <c r="E264" s="33">
        <v>640000</v>
      </c>
      <c r="F264" t="s">
        <v>371</v>
      </c>
    </row>
    <row r="265" spans="1:6" ht="16.8" x14ac:dyDescent="0.3">
      <c r="A265">
        <v>440</v>
      </c>
      <c r="B265" t="s">
        <v>237</v>
      </c>
      <c r="C265" s="8" t="s">
        <v>68</v>
      </c>
      <c r="D265" s="40">
        <v>3</v>
      </c>
      <c r="E265" s="33">
        <v>1250000</v>
      </c>
      <c r="F265" t="s">
        <v>548</v>
      </c>
    </row>
    <row r="266" spans="1:6" ht="16.8" x14ac:dyDescent="0.3">
      <c r="A266">
        <v>144</v>
      </c>
      <c r="B266" s="34" t="s">
        <v>245</v>
      </c>
      <c r="C266" s="8" t="s">
        <v>172</v>
      </c>
      <c r="D266" s="40">
        <v>4</v>
      </c>
      <c r="E266" s="33">
        <v>7773758</v>
      </c>
      <c r="F266" t="s">
        <v>371</v>
      </c>
    </row>
    <row r="267" spans="1:6" ht="19.2" x14ac:dyDescent="0.3">
      <c r="A267">
        <v>337</v>
      </c>
      <c r="B267" s="19" t="s">
        <v>245</v>
      </c>
      <c r="C267" s="8" t="s">
        <v>172</v>
      </c>
      <c r="D267" s="16">
        <v>1</v>
      </c>
      <c r="E267" s="20">
        <v>8123690</v>
      </c>
      <c r="F267" t="s">
        <v>373</v>
      </c>
    </row>
    <row r="268" spans="1:6" ht="16.8" x14ac:dyDescent="0.3">
      <c r="A268">
        <v>523</v>
      </c>
      <c r="B268" s="34" t="s">
        <v>245</v>
      </c>
      <c r="C268" s="8" t="s">
        <v>473</v>
      </c>
      <c r="D268" s="40">
        <v>3</v>
      </c>
      <c r="E268" s="33">
        <v>1630000</v>
      </c>
      <c r="F268" t="s">
        <v>548</v>
      </c>
    </row>
    <row r="269" spans="1:6" ht="16.8" x14ac:dyDescent="0.3">
      <c r="A269">
        <v>719</v>
      </c>
      <c r="B269" s="34" t="s">
        <v>245</v>
      </c>
      <c r="C269" s="8" t="s">
        <v>473</v>
      </c>
      <c r="D269" s="40">
        <v>1</v>
      </c>
      <c r="E269" s="33">
        <v>575000</v>
      </c>
      <c r="F269" t="s">
        <v>631</v>
      </c>
    </row>
    <row r="270" spans="1:6" ht="16.8" x14ac:dyDescent="0.3">
      <c r="A270">
        <v>61</v>
      </c>
      <c r="B270" s="34" t="s">
        <v>240</v>
      </c>
      <c r="C270" s="8" t="s">
        <v>91</v>
      </c>
      <c r="D270" s="40">
        <v>1</v>
      </c>
      <c r="E270" s="33">
        <v>250000</v>
      </c>
      <c r="F270" t="s">
        <v>371</v>
      </c>
    </row>
    <row r="271" spans="1:6" ht="16.8" x14ac:dyDescent="0.3">
      <c r="A271">
        <v>453</v>
      </c>
      <c r="B271" s="34" t="s">
        <v>240</v>
      </c>
      <c r="C271" s="8" t="s">
        <v>414</v>
      </c>
      <c r="D271" s="40">
        <v>1</v>
      </c>
      <c r="E271" s="33">
        <v>965000</v>
      </c>
      <c r="F271" t="s">
        <v>548</v>
      </c>
    </row>
    <row r="272" spans="1:6" ht="16.8" x14ac:dyDescent="0.3">
      <c r="A272">
        <v>667</v>
      </c>
      <c r="B272" s="34" t="s">
        <v>240</v>
      </c>
      <c r="C272" s="8" t="s">
        <v>414</v>
      </c>
      <c r="D272" s="40">
        <v>2</v>
      </c>
      <c r="E272" s="33">
        <v>130000</v>
      </c>
      <c r="F272" t="s">
        <v>631</v>
      </c>
    </row>
    <row r="273" spans="1:6" ht="16.8" x14ac:dyDescent="0.3">
      <c r="A273">
        <v>702</v>
      </c>
      <c r="B273" s="34" t="s">
        <v>243</v>
      </c>
      <c r="C273" s="8" t="s">
        <v>576</v>
      </c>
      <c r="D273" s="40">
        <v>1</v>
      </c>
      <c r="E273" s="33">
        <v>110000</v>
      </c>
      <c r="F273" t="s">
        <v>631</v>
      </c>
    </row>
    <row r="274" spans="1:6" ht="16.8" x14ac:dyDescent="0.3">
      <c r="A274">
        <v>157</v>
      </c>
      <c r="B274" s="34" t="s">
        <v>248</v>
      </c>
      <c r="C274" s="8" t="s">
        <v>184</v>
      </c>
      <c r="D274" s="40">
        <v>1</v>
      </c>
      <c r="E274" s="33">
        <v>300000</v>
      </c>
      <c r="F274" t="s">
        <v>371</v>
      </c>
    </row>
    <row r="275" spans="1:6" ht="19.2" x14ac:dyDescent="0.3">
      <c r="A275">
        <v>327</v>
      </c>
      <c r="B275" s="19" t="s">
        <v>248</v>
      </c>
      <c r="C275" s="8" t="s">
        <v>184</v>
      </c>
      <c r="D275" s="16">
        <v>1</v>
      </c>
      <c r="E275" s="20">
        <v>35000</v>
      </c>
      <c r="F275" t="s">
        <v>373</v>
      </c>
    </row>
    <row r="276" spans="1:6" ht="16.8" x14ac:dyDescent="0.3">
      <c r="A276">
        <v>746</v>
      </c>
      <c r="B276" s="34" t="s">
        <v>248</v>
      </c>
      <c r="C276" s="8" t="s">
        <v>590</v>
      </c>
      <c r="D276" s="40">
        <v>1</v>
      </c>
      <c r="E276" s="33">
        <v>80000</v>
      </c>
      <c r="F276" t="s">
        <v>631</v>
      </c>
    </row>
    <row r="277" spans="1:6" ht="16.8" x14ac:dyDescent="0.3">
      <c r="A277">
        <v>564</v>
      </c>
      <c r="B277" s="34" t="s">
        <v>248</v>
      </c>
      <c r="C277" s="8" t="s">
        <v>509</v>
      </c>
      <c r="D277" s="40">
        <v>2</v>
      </c>
      <c r="E277" s="33">
        <v>550000</v>
      </c>
      <c r="F277" t="s">
        <v>548</v>
      </c>
    </row>
    <row r="278" spans="1:6" ht="16.8" x14ac:dyDescent="0.3">
      <c r="A278">
        <v>217</v>
      </c>
      <c r="B278" s="34" t="s">
        <v>236</v>
      </c>
      <c r="C278" s="8" t="s">
        <v>236</v>
      </c>
      <c r="D278" s="40">
        <v>1</v>
      </c>
      <c r="E278" s="33">
        <v>535000</v>
      </c>
      <c r="F278" t="s">
        <v>371</v>
      </c>
    </row>
    <row r="279" spans="1:6" ht="16.8" x14ac:dyDescent="0.3">
      <c r="A279">
        <v>9</v>
      </c>
      <c r="B279" t="s">
        <v>237</v>
      </c>
      <c r="C279" s="8" t="s">
        <v>46</v>
      </c>
      <c r="D279" s="40">
        <v>45</v>
      </c>
      <c r="E279" s="33">
        <v>26881500</v>
      </c>
      <c r="F279" t="s">
        <v>371</v>
      </c>
    </row>
    <row r="280" spans="1:6" ht="16.8" x14ac:dyDescent="0.3">
      <c r="A280">
        <v>399</v>
      </c>
      <c r="B280" t="s">
        <v>237</v>
      </c>
      <c r="C280" s="8" t="s">
        <v>46</v>
      </c>
      <c r="D280" s="40">
        <v>40</v>
      </c>
      <c r="E280" s="33">
        <v>17387500</v>
      </c>
      <c r="F280" t="s">
        <v>548</v>
      </c>
    </row>
    <row r="281" spans="1:6" ht="16.8" x14ac:dyDescent="0.3">
      <c r="A281">
        <v>619</v>
      </c>
      <c r="B281" t="s">
        <v>237</v>
      </c>
      <c r="C281" s="8" t="s">
        <v>46</v>
      </c>
      <c r="D281" s="40">
        <v>9</v>
      </c>
      <c r="E281" s="33">
        <v>4235000</v>
      </c>
      <c r="F281" t="s">
        <v>631</v>
      </c>
    </row>
    <row r="282" spans="1:6" ht="19.2" x14ac:dyDescent="0.3">
      <c r="A282">
        <v>336</v>
      </c>
      <c r="B282" s="19" t="s">
        <v>245</v>
      </c>
      <c r="C282" s="8" t="s">
        <v>314</v>
      </c>
      <c r="D282" s="16">
        <v>1</v>
      </c>
      <c r="E282" s="20">
        <v>4020000</v>
      </c>
      <c r="F282" t="s">
        <v>373</v>
      </c>
    </row>
    <row r="283" spans="1:6" ht="16.8" x14ac:dyDescent="0.3">
      <c r="A283">
        <v>720</v>
      </c>
      <c r="B283" s="34" t="s">
        <v>245</v>
      </c>
      <c r="C283" s="8" t="s">
        <v>584</v>
      </c>
      <c r="D283" s="40">
        <v>1</v>
      </c>
      <c r="E283" s="33">
        <v>340000</v>
      </c>
      <c r="F283" t="s">
        <v>631</v>
      </c>
    </row>
    <row r="284" spans="1:6" ht="16.8" x14ac:dyDescent="0.3">
      <c r="A284">
        <v>89</v>
      </c>
      <c r="B284" s="34" t="s">
        <v>118</v>
      </c>
      <c r="C284" s="8" t="s">
        <v>120</v>
      </c>
      <c r="D284" s="40">
        <v>88</v>
      </c>
      <c r="E284" s="33">
        <v>36528750</v>
      </c>
      <c r="F284" t="s">
        <v>371</v>
      </c>
    </row>
    <row r="285" spans="1:6" ht="16.8" x14ac:dyDescent="0.3">
      <c r="A285">
        <v>484</v>
      </c>
      <c r="B285" s="34" t="s">
        <v>118</v>
      </c>
      <c r="C285" s="8" t="s">
        <v>443</v>
      </c>
      <c r="D285" s="40">
        <v>96</v>
      </c>
      <c r="E285" s="33">
        <v>38592000</v>
      </c>
      <c r="F285" t="s">
        <v>548</v>
      </c>
    </row>
    <row r="286" spans="1:6" ht="19.2" x14ac:dyDescent="0.3">
      <c r="A286">
        <v>230</v>
      </c>
      <c r="B286" s="19" t="s">
        <v>118</v>
      </c>
      <c r="C286" s="8" t="s">
        <v>288</v>
      </c>
      <c r="D286" s="16">
        <v>1</v>
      </c>
      <c r="E286" s="20">
        <v>270000</v>
      </c>
      <c r="F286" t="s">
        <v>373</v>
      </c>
    </row>
    <row r="287" spans="1:6" ht="16.8" x14ac:dyDescent="0.3">
      <c r="A287">
        <v>488</v>
      </c>
      <c r="B287" s="34" t="s">
        <v>118</v>
      </c>
      <c r="C287" s="8" t="s">
        <v>446</v>
      </c>
      <c r="D287" s="40">
        <v>1</v>
      </c>
      <c r="E287" s="33">
        <v>90000</v>
      </c>
      <c r="F287" t="s">
        <v>548</v>
      </c>
    </row>
    <row r="288" spans="1:6" ht="16.8" x14ac:dyDescent="0.3">
      <c r="A288">
        <v>95</v>
      </c>
      <c r="B288" s="34" t="s">
        <v>118</v>
      </c>
      <c r="C288" s="8" t="s">
        <v>126</v>
      </c>
      <c r="D288" s="40">
        <v>32</v>
      </c>
      <c r="E288" s="33">
        <v>13335250</v>
      </c>
      <c r="F288" t="s">
        <v>371</v>
      </c>
    </row>
    <row r="289" spans="1:6" ht="19.2" x14ac:dyDescent="0.3">
      <c r="A289">
        <v>312</v>
      </c>
      <c r="B289" s="19" t="s">
        <v>118</v>
      </c>
      <c r="C289" s="8" t="s">
        <v>126</v>
      </c>
      <c r="D289" s="16">
        <v>35</v>
      </c>
      <c r="E289" s="20">
        <v>12902000</v>
      </c>
      <c r="F289" t="s">
        <v>373</v>
      </c>
    </row>
    <row r="290" spans="1:6" ht="19.2" x14ac:dyDescent="0.3">
      <c r="A290">
        <v>279</v>
      </c>
      <c r="B290" s="19" t="s">
        <v>118</v>
      </c>
      <c r="C290" s="8" t="s">
        <v>287</v>
      </c>
      <c r="D290" s="16">
        <v>5</v>
      </c>
      <c r="E290" s="20">
        <v>2195000</v>
      </c>
      <c r="F290" t="s">
        <v>373</v>
      </c>
    </row>
    <row r="291" spans="1:6" ht="19.2" x14ac:dyDescent="0.3">
      <c r="A291">
        <v>294</v>
      </c>
      <c r="B291" s="19" t="s">
        <v>118</v>
      </c>
      <c r="C291" s="8" t="s">
        <v>285</v>
      </c>
      <c r="D291" s="16">
        <v>11</v>
      </c>
      <c r="E291" s="20">
        <v>2900000</v>
      </c>
      <c r="F291" t="s">
        <v>373</v>
      </c>
    </row>
    <row r="292" spans="1:6" ht="19.2" x14ac:dyDescent="0.3">
      <c r="A292">
        <v>229</v>
      </c>
      <c r="B292" s="19" t="s">
        <v>118</v>
      </c>
      <c r="C292" s="8" t="s">
        <v>286</v>
      </c>
      <c r="D292" s="16">
        <v>1</v>
      </c>
      <c r="E292" s="20">
        <v>125000</v>
      </c>
      <c r="F292" t="s">
        <v>373</v>
      </c>
    </row>
    <row r="293" spans="1:6" ht="16.8" x14ac:dyDescent="0.3">
      <c r="A293">
        <v>88</v>
      </c>
      <c r="B293" s="34" t="s">
        <v>118</v>
      </c>
      <c r="C293" s="8" t="s">
        <v>119</v>
      </c>
      <c r="D293" s="40">
        <v>8</v>
      </c>
      <c r="E293" s="33">
        <v>2471000</v>
      </c>
      <c r="F293" t="s">
        <v>371</v>
      </c>
    </row>
    <row r="294" spans="1:6" ht="19.2" x14ac:dyDescent="0.3">
      <c r="A294">
        <v>291</v>
      </c>
      <c r="B294" s="19" t="s">
        <v>118</v>
      </c>
      <c r="C294" s="8" t="s">
        <v>119</v>
      </c>
      <c r="D294" s="16">
        <v>9</v>
      </c>
      <c r="E294" s="20">
        <v>1732500</v>
      </c>
      <c r="F294" t="s">
        <v>373</v>
      </c>
    </row>
    <row r="295" spans="1:6" ht="16.8" x14ac:dyDescent="0.3">
      <c r="A295">
        <v>485</v>
      </c>
      <c r="B295" s="34" t="s">
        <v>118</v>
      </c>
      <c r="C295" s="8" t="s">
        <v>444</v>
      </c>
      <c r="D295" s="40">
        <v>9</v>
      </c>
      <c r="E295" s="33">
        <v>3180000</v>
      </c>
      <c r="F295" t="s">
        <v>548</v>
      </c>
    </row>
    <row r="296" spans="1:6" ht="16.8" x14ac:dyDescent="0.3">
      <c r="A296">
        <v>707</v>
      </c>
      <c r="B296" s="34" t="s">
        <v>247</v>
      </c>
      <c r="C296" s="8" t="s">
        <v>579</v>
      </c>
      <c r="D296" s="40">
        <v>1</v>
      </c>
      <c r="E296" s="33">
        <v>370000</v>
      </c>
      <c r="F296" t="s">
        <v>631</v>
      </c>
    </row>
    <row r="297" spans="1:6" ht="16.8" x14ac:dyDescent="0.3">
      <c r="A297">
        <v>520</v>
      </c>
      <c r="B297" s="34" t="s">
        <v>245</v>
      </c>
      <c r="C297" s="8" t="s">
        <v>470</v>
      </c>
      <c r="D297" s="40">
        <v>13</v>
      </c>
      <c r="E297" s="33">
        <v>23889033</v>
      </c>
      <c r="F297" t="s">
        <v>548</v>
      </c>
    </row>
    <row r="298" spans="1:6" ht="16.8" x14ac:dyDescent="0.3">
      <c r="A298">
        <v>718</v>
      </c>
      <c r="B298" s="34" t="s">
        <v>245</v>
      </c>
      <c r="C298" s="8" t="s">
        <v>470</v>
      </c>
      <c r="D298" s="40">
        <v>9</v>
      </c>
      <c r="E298" s="33">
        <v>3830705.8</v>
      </c>
      <c r="F298" t="s">
        <v>631</v>
      </c>
    </row>
    <row r="299" spans="1:6" ht="16.8" x14ac:dyDescent="0.3">
      <c r="A299">
        <v>786</v>
      </c>
      <c r="B299" s="34" t="s">
        <v>626</v>
      </c>
      <c r="C299" s="8" t="s">
        <v>626</v>
      </c>
      <c r="D299" s="40">
        <v>1</v>
      </c>
      <c r="E299" s="33">
        <v>800000</v>
      </c>
      <c r="F299" t="s">
        <v>631</v>
      </c>
    </row>
    <row r="300" spans="1:6" ht="16.8" x14ac:dyDescent="0.3">
      <c r="A300">
        <v>38</v>
      </c>
      <c r="B300" t="s">
        <v>237</v>
      </c>
      <c r="C300" s="8" t="s">
        <v>70</v>
      </c>
      <c r="D300" s="40">
        <v>1</v>
      </c>
      <c r="E300" s="33">
        <v>2120000</v>
      </c>
      <c r="F300" t="s">
        <v>371</v>
      </c>
    </row>
    <row r="301" spans="1:6" ht="19.2" x14ac:dyDescent="0.3">
      <c r="A301">
        <v>290</v>
      </c>
      <c r="B301" t="s">
        <v>237</v>
      </c>
      <c r="C301" s="8" t="s">
        <v>70</v>
      </c>
      <c r="D301" s="16">
        <v>8</v>
      </c>
      <c r="E301" s="20">
        <v>3379800</v>
      </c>
      <c r="F301" t="s">
        <v>373</v>
      </c>
    </row>
    <row r="302" spans="1:6" ht="16.8" x14ac:dyDescent="0.3">
      <c r="A302">
        <v>634</v>
      </c>
      <c r="B302" t="s">
        <v>237</v>
      </c>
      <c r="C302" s="8" t="s">
        <v>70</v>
      </c>
      <c r="D302" s="40">
        <v>3</v>
      </c>
      <c r="E302" s="33">
        <v>6160000</v>
      </c>
      <c r="F302" t="s">
        <v>631</v>
      </c>
    </row>
    <row r="303" spans="1:6" ht="16.8" x14ac:dyDescent="0.3">
      <c r="A303">
        <v>131</v>
      </c>
      <c r="B303" s="34" t="s">
        <v>243</v>
      </c>
      <c r="C303" s="8" t="s">
        <v>159</v>
      </c>
      <c r="D303" s="40">
        <v>1</v>
      </c>
      <c r="E303" s="33">
        <v>3091000</v>
      </c>
      <c r="F303" t="s">
        <v>371</v>
      </c>
    </row>
    <row r="304" spans="1:6" ht="19.2" x14ac:dyDescent="0.3">
      <c r="A304">
        <v>357</v>
      </c>
      <c r="B304" s="19" t="s">
        <v>243</v>
      </c>
      <c r="C304" s="8" t="s">
        <v>159</v>
      </c>
      <c r="D304" s="16">
        <v>4</v>
      </c>
      <c r="E304" s="20">
        <v>4615700</v>
      </c>
      <c r="F304" t="s">
        <v>373</v>
      </c>
    </row>
    <row r="305" spans="1:6" ht="16.8" x14ac:dyDescent="0.3">
      <c r="A305">
        <v>703</v>
      </c>
      <c r="B305" s="34" t="s">
        <v>243</v>
      </c>
      <c r="C305" s="8" t="s">
        <v>577</v>
      </c>
      <c r="D305" s="40">
        <v>1</v>
      </c>
      <c r="E305" s="33">
        <v>200000</v>
      </c>
      <c r="F305" t="s">
        <v>631</v>
      </c>
    </row>
    <row r="306" spans="1:6" ht="16.8" x14ac:dyDescent="0.3">
      <c r="A306">
        <v>191</v>
      </c>
      <c r="B306" s="34" t="s">
        <v>633</v>
      </c>
      <c r="C306" s="8" t="s">
        <v>212</v>
      </c>
      <c r="D306" s="40">
        <v>3</v>
      </c>
      <c r="E306" s="33">
        <v>1530000</v>
      </c>
      <c r="F306" t="s">
        <v>371</v>
      </c>
    </row>
    <row r="307" spans="1:6" ht="16.8" x14ac:dyDescent="0.3">
      <c r="A307">
        <v>747</v>
      </c>
      <c r="B307" s="34" t="s">
        <v>633</v>
      </c>
      <c r="C307" s="8" t="s">
        <v>591</v>
      </c>
      <c r="D307" s="40">
        <v>5</v>
      </c>
      <c r="E307" s="33">
        <v>6081500</v>
      </c>
      <c r="F307" t="s">
        <v>631</v>
      </c>
    </row>
    <row r="308" spans="1:6" ht="16.8" x14ac:dyDescent="0.3">
      <c r="A308">
        <v>94</v>
      </c>
      <c r="B308" s="34" t="s">
        <v>118</v>
      </c>
      <c r="C308" s="8" t="s">
        <v>125</v>
      </c>
      <c r="D308" s="40">
        <v>1</v>
      </c>
      <c r="E308" s="33">
        <v>210000</v>
      </c>
      <c r="F308" t="s">
        <v>371</v>
      </c>
    </row>
    <row r="309" spans="1:6" ht="16.8" x14ac:dyDescent="0.3">
      <c r="A309">
        <v>492</v>
      </c>
      <c r="B309" s="34" t="s">
        <v>118</v>
      </c>
      <c r="C309" s="8" t="s">
        <v>449</v>
      </c>
      <c r="D309" s="40">
        <v>2</v>
      </c>
      <c r="E309" s="33">
        <v>112857</v>
      </c>
      <c r="F309" t="s">
        <v>548</v>
      </c>
    </row>
    <row r="310" spans="1:6" ht="19.2" x14ac:dyDescent="0.3">
      <c r="A310">
        <v>243</v>
      </c>
      <c r="B310" s="19" t="s">
        <v>242</v>
      </c>
      <c r="C310" s="8" t="s">
        <v>302</v>
      </c>
      <c r="D310" s="16">
        <v>1</v>
      </c>
      <c r="E310" s="20">
        <v>135000</v>
      </c>
      <c r="F310" t="s">
        <v>373</v>
      </c>
    </row>
    <row r="311" spans="1:6" ht="16.8" x14ac:dyDescent="0.3">
      <c r="A311">
        <v>137</v>
      </c>
      <c r="B311" s="34" t="s">
        <v>244</v>
      </c>
      <c r="C311" s="8" t="s">
        <v>165</v>
      </c>
      <c r="D311" s="40">
        <v>7</v>
      </c>
      <c r="E311" s="33">
        <v>4800000</v>
      </c>
      <c r="F311" t="s">
        <v>371</v>
      </c>
    </row>
    <row r="312" spans="1:6" ht="19.2" x14ac:dyDescent="0.3">
      <c r="A312">
        <v>310</v>
      </c>
      <c r="B312" s="19" t="s">
        <v>244</v>
      </c>
      <c r="C312" s="8" t="s">
        <v>165</v>
      </c>
      <c r="D312" s="16">
        <v>25</v>
      </c>
      <c r="E312" s="20">
        <v>49555024</v>
      </c>
      <c r="F312" t="s">
        <v>373</v>
      </c>
    </row>
    <row r="313" spans="1:6" ht="16.8" x14ac:dyDescent="0.3">
      <c r="A313">
        <v>509</v>
      </c>
      <c r="B313" s="31" t="s">
        <v>244</v>
      </c>
      <c r="C313" s="8" t="s">
        <v>461</v>
      </c>
      <c r="D313" s="43">
        <v>8</v>
      </c>
      <c r="E313" s="30">
        <v>6989666.6699999999</v>
      </c>
      <c r="F313" t="s">
        <v>548</v>
      </c>
    </row>
    <row r="314" spans="1:6" ht="16.8" x14ac:dyDescent="0.3">
      <c r="A314">
        <v>711</v>
      </c>
      <c r="B314" s="34" t="s">
        <v>244</v>
      </c>
      <c r="C314" s="8" t="s">
        <v>461</v>
      </c>
      <c r="D314" s="40">
        <v>22</v>
      </c>
      <c r="E314" s="33">
        <v>89345900</v>
      </c>
      <c r="F314" t="s">
        <v>631</v>
      </c>
    </row>
    <row r="315" spans="1:6" ht="16.8" x14ac:dyDescent="0.3">
      <c r="A315">
        <v>692</v>
      </c>
      <c r="B315" s="34" t="s">
        <v>118</v>
      </c>
      <c r="C315" s="8" t="s">
        <v>571</v>
      </c>
      <c r="D315" s="40">
        <v>4</v>
      </c>
      <c r="E315" s="33">
        <v>960000</v>
      </c>
      <c r="F315" t="s">
        <v>631</v>
      </c>
    </row>
    <row r="316" spans="1:6" ht="16.8" x14ac:dyDescent="0.3">
      <c r="A316">
        <v>684</v>
      </c>
      <c r="B316" s="34" t="s">
        <v>118</v>
      </c>
      <c r="C316" s="8" t="s">
        <v>564</v>
      </c>
      <c r="D316" s="40">
        <v>43</v>
      </c>
      <c r="E316" s="33">
        <v>7393700</v>
      </c>
      <c r="F316" t="s">
        <v>631</v>
      </c>
    </row>
    <row r="317" spans="1:6" ht="19.2" x14ac:dyDescent="0.3">
      <c r="A317">
        <v>358</v>
      </c>
      <c r="B317" s="19" t="s">
        <v>243</v>
      </c>
      <c r="C317" s="8" t="s">
        <v>332</v>
      </c>
      <c r="D317" s="16">
        <v>3</v>
      </c>
      <c r="E317" s="20">
        <v>36285000</v>
      </c>
      <c r="F317" t="s">
        <v>373</v>
      </c>
    </row>
    <row r="318" spans="1:6" ht="16.8" x14ac:dyDescent="0.3">
      <c r="A318">
        <v>699</v>
      </c>
      <c r="B318" s="34" t="s">
        <v>243</v>
      </c>
      <c r="C318" s="8" t="s">
        <v>332</v>
      </c>
      <c r="D318" s="40">
        <v>2</v>
      </c>
      <c r="E318" s="33">
        <v>1431000</v>
      </c>
      <c r="F318" t="s">
        <v>631</v>
      </c>
    </row>
    <row r="319" spans="1:6" ht="16.8" x14ac:dyDescent="0.3">
      <c r="A319">
        <v>691</v>
      </c>
      <c r="B319" s="34" t="s">
        <v>118</v>
      </c>
      <c r="C319" s="8" t="s">
        <v>570</v>
      </c>
      <c r="D319" s="40">
        <v>3</v>
      </c>
      <c r="E319" s="33">
        <v>390000</v>
      </c>
      <c r="F319" t="s">
        <v>631</v>
      </c>
    </row>
    <row r="320" spans="1:6" ht="16.8" x14ac:dyDescent="0.3">
      <c r="A320">
        <v>772</v>
      </c>
      <c r="B320" s="34" t="s">
        <v>256</v>
      </c>
      <c r="C320" s="8" t="s">
        <v>613</v>
      </c>
      <c r="D320" s="40">
        <v>1</v>
      </c>
      <c r="E320" s="33">
        <v>1700000</v>
      </c>
      <c r="F320" t="s">
        <v>631</v>
      </c>
    </row>
    <row r="321" spans="1:6" ht="16.8" x14ac:dyDescent="0.3">
      <c r="A321">
        <v>181</v>
      </c>
      <c r="B321" s="34" t="s">
        <v>256</v>
      </c>
      <c r="C321" s="8" t="s">
        <v>203</v>
      </c>
      <c r="D321" s="40">
        <v>4</v>
      </c>
      <c r="E321" s="33">
        <v>3745000</v>
      </c>
      <c r="F321" t="s">
        <v>371</v>
      </c>
    </row>
    <row r="322" spans="1:6" ht="16.8" x14ac:dyDescent="0.3">
      <c r="A322">
        <v>602</v>
      </c>
      <c r="B322" s="34" t="s">
        <v>256</v>
      </c>
      <c r="C322" s="8" t="s">
        <v>256</v>
      </c>
      <c r="D322" s="40">
        <v>1</v>
      </c>
      <c r="E322" s="33">
        <v>12362000</v>
      </c>
      <c r="F322" t="s">
        <v>548</v>
      </c>
    </row>
    <row r="323" spans="1:6" ht="16.8" x14ac:dyDescent="0.3">
      <c r="A323">
        <v>750</v>
      </c>
      <c r="B323" s="34" t="s">
        <v>339</v>
      </c>
      <c r="C323" s="8" t="s">
        <v>593</v>
      </c>
      <c r="D323" s="40">
        <v>6</v>
      </c>
      <c r="E323" s="33">
        <v>8746500</v>
      </c>
      <c r="F323" t="s">
        <v>631</v>
      </c>
    </row>
    <row r="324" spans="1:6" ht="19.2" x14ac:dyDescent="0.3">
      <c r="A324">
        <v>366</v>
      </c>
      <c r="B324" s="19" t="s">
        <v>339</v>
      </c>
      <c r="C324" s="8" t="s">
        <v>340</v>
      </c>
      <c r="D324" s="16">
        <v>7</v>
      </c>
      <c r="E324" s="20">
        <v>4812500</v>
      </c>
      <c r="F324" t="s">
        <v>373</v>
      </c>
    </row>
    <row r="325" spans="1:6" ht="16.8" x14ac:dyDescent="0.3">
      <c r="A325">
        <v>481</v>
      </c>
      <c r="B325" s="34" t="s">
        <v>241</v>
      </c>
      <c r="C325" s="8" t="s">
        <v>440</v>
      </c>
      <c r="D325" s="40">
        <v>1</v>
      </c>
      <c r="E325" s="33">
        <v>575000</v>
      </c>
      <c r="F325" t="s">
        <v>548</v>
      </c>
    </row>
    <row r="326" spans="1:6" ht="16.8" x14ac:dyDescent="0.3">
      <c r="A326">
        <v>686</v>
      </c>
      <c r="B326" s="34" t="s">
        <v>118</v>
      </c>
      <c r="C326" s="8" t="s">
        <v>565</v>
      </c>
      <c r="D326" s="40">
        <v>6</v>
      </c>
      <c r="E326" s="33">
        <v>2834500</v>
      </c>
      <c r="F326" t="s">
        <v>631</v>
      </c>
    </row>
    <row r="327" spans="1:6" ht="16.8" x14ac:dyDescent="0.3">
      <c r="A327">
        <v>688</v>
      </c>
      <c r="B327" s="34" t="s">
        <v>118</v>
      </c>
      <c r="C327" s="8" t="s">
        <v>567</v>
      </c>
      <c r="D327" s="40">
        <v>4</v>
      </c>
      <c r="E327" s="33">
        <v>1330000</v>
      </c>
      <c r="F327" t="s">
        <v>631</v>
      </c>
    </row>
    <row r="328" spans="1:6" ht="16.8" x14ac:dyDescent="0.3">
      <c r="A328">
        <v>110</v>
      </c>
      <c r="B328" s="34" t="s">
        <v>143</v>
      </c>
      <c r="C328" s="8" t="s">
        <v>140</v>
      </c>
      <c r="D328" s="40">
        <v>3</v>
      </c>
      <c r="E328" s="33">
        <v>750000</v>
      </c>
      <c r="F328" t="s">
        <v>371</v>
      </c>
    </row>
    <row r="329" spans="1:6" ht="16.8" x14ac:dyDescent="0.3">
      <c r="A329">
        <v>30</v>
      </c>
      <c r="B329" t="s">
        <v>237</v>
      </c>
      <c r="C329" s="8" t="s">
        <v>64</v>
      </c>
      <c r="D329" s="40">
        <v>1</v>
      </c>
      <c r="E329" s="33">
        <v>410000</v>
      </c>
      <c r="F329" t="s">
        <v>371</v>
      </c>
    </row>
    <row r="330" spans="1:6" ht="16.8" x14ac:dyDescent="0.3">
      <c r="A330">
        <v>415</v>
      </c>
      <c r="B330" t="s">
        <v>237</v>
      </c>
      <c r="C330" s="8" t="s">
        <v>64</v>
      </c>
      <c r="D330" s="40">
        <v>3</v>
      </c>
      <c r="E330" s="33">
        <v>420000</v>
      </c>
      <c r="F330" t="s">
        <v>548</v>
      </c>
    </row>
    <row r="331" spans="1:6" ht="16.8" x14ac:dyDescent="0.3">
      <c r="A331">
        <v>104</v>
      </c>
      <c r="B331" s="34" t="s">
        <v>143</v>
      </c>
      <c r="C331" s="8" t="s">
        <v>134</v>
      </c>
      <c r="D331" s="40">
        <v>4</v>
      </c>
      <c r="E331" s="33">
        <v>4134000</v>
      </c>
      <c r="F331" t="s">
        <v>371</v>
      </c>
    </row>
    <row r="332" spans="1:6" ht="19.2" x14ac:dyDescent="0.3">
      <c r="A332">
        <v>323</v>
      </c>
      <c r="B332" s="19" t="s">
        <v>143</v>
      </c>
      <c r="C332" s="8" t="s">
        <v>134</v>
      </c>
      <c r="D332" s="16">
        <v>4</v>
      </c>
      <c r="E332" s="20">
        <v>935000</v>
      </c>
      <c r="F332" t="s">
        <v>373</v>
      </c>
    </row>
    <row r="333" spans="1:6" ht="16.8" x14ac:dyDescent="0.3">
      <c r="A333">
        <v>524</v>
      </c>
      <c r="B333" s="34" t="s">
        <v>143</v>
      </c>
      <c r="C333" s="8" t="s">
        <v>474</v>
      </c>
      <c r="D333" s="40">
        <v>3</v>
      </c>
      <c r="E333" s="33">
        <v>925000</v>
      </c>
      <c r="F333" t="s">
        <v>548</v>
      </c>
    </row>
    <row r="334" spans="1:6" ht="16.8" x14ac:dyDescent="0.3">
      <c r="A334">
        <v>721</v>
      </c>
      <c r="B334" s="34" t="s">
        <v>143</v>
      </c>
      <c r="C334" s="8" t="s">
        <v>474</v>
      </c>
      <c r="D334" s="40">
        <v>14</v>
      </c>
      <c r="E334" s="33">
        <v>24162750</v>
      </c>
      <c r="F334" t="s">
        <v>631</v>
      </c>
    </row>
    <row r="335" spans="1:6" ht="16.8" x14ac:dyDescent="0.3">
      <c r="A335">
        <v>529</v>
      </c>
      <c r="B335" s="34" t="s">
        <v>143</v>
      </c>
      <c r="C335" s="8" t="s">
        <v>478</v>
      </c>
      <c r="D335" s="40">
        <v>2</v>
      </c>
      <c r="E335" s="33">
        <v>1232000</v>
      </c>
      <c r="F335" t="s">
        <v>548</v>
      </c>
    </row>
    <row r="336" spans="1:6" ht="16.8" x14ac:dyDescent="0.3">
      <c r="A336">
        <v>105</v>
      </c>
      <c r="B336" s="34" t="s">
        <v>143</v>
      </c>
      <c r="C336" s="8" t="s">
        <v>135</v>
      </c>
      <c r="D336" s="40">
        <v>1</v>
      </c>
      <c r="E336" s="33">
        <v>1452000</v>
      </c>
      <c r="F336" t="s">
        <v>371</v>
      </c>
    </row>
    <row r="337" spans="1:6" ht="19.2" x14ac:dyDescent="0.3">
      <c r="A337">
        <v>365</v>
      </c>
      <c r="B337" s="19" t="s">
        <v>337</v>
      </c>
      <c r="C337" s="8" t="s">
        <v>338</v>
      </c>
      <c r="D337" s="17">
        <v>10</v>
      </c>
      <c r="E337" s="21">
        <v>29359000</v>
      </c>
      <c r="F337" t="s">
        <v>373</v>
      </c>
    </row>
    <row r="338" spans="1:6" ht="16.8" x14ac:dyDescent="0.3">
      <c r="A338">
        <v>4</v>
      </c>
      <c r="B338" t="s">
        <v>237</v>
      </c>
      <c r="C338" s="8" t="s">
        <v>41</v>
      </c>
      <c r="D338" s="40">
        <v>8</v>
      </c>
      <c r="E338" s="33">
        <v>2133000</v>
      </c>
      <c r="F338" t="s">
        <v>371</v>
      </c>
    </row>
    <row r="339" spans="1:6" ht="19.2" x14ac:dyDescent="0.3">
      <c r="A339">
        <v>278</v>
      </c>
      <c r="B339" t="s">
        <v>237</v>
      </c>
      <c r="C339" s="8" t="s">
        <v>41</v>
      </c>
      <c r="D339" s="16">
        <v>5</v>
      </c>
      <c r="E339" s="20">
        <v>2470000</v>
      </c>
      <c r="F339" t="s">
        <v>373</v>
      </c>
    </row>
    <row r="340" spans="1:6" ht="16.8" x14ac:dyDescent="0.3">
      <c r="A340">
        <v>393</v>
      </c>
      <c r="B340" t="s">
        <v>237</v>
      </c>
      <c r="C340" s="8" t="s">
        <v>41</v>
      </c>
      <c r="D340" s="40">
        <v>12</v>
      </c>
      <c r="E340" s="33">
        <v>9145000</v>
      </c>
      <c r="F340" t="s">
        <v>548</v>
      </c>
    </row>
    <row r="341" spans="1:6" ht="16.8" x14ac:dyDescent="0.3">
      <c r="A341">
        <v>614</v>
      </c>
      <c r="B341" t="s">
        <v>237</v>
      </c>
      <c r="C341" s="8" t="s">
        <v>41</v>
      </c>
      <c r="D341" s="40">
        <v>4</v>
      </c>
      <c r="E341" s="33">
        <v>3950000</v>
      </c>
      <c r="F341" t="s">
        <v>631</v>
      </c>
    </row>
    <row r="342" spans="1:6" ht="16.8" x14ac:dyDescent="0.3">
      <c r="A342">
        <v>751</v>
      </c>
      <c r="B342" s="34" t="s">
        <v>339</v>
      </c>
      <c r="C342" s="8" t="s">
        <v>594</v>
      </c>
      <c r="D342" s="40">
        <v>1</v>
      </c>
      <c r="E342" s="33">
        <v>205000</v>
      </c>
      <c r="F342" t="s">
        <v>631</v>
      </c>
    </row>
    <row r="343" spans="1:6" ht="16.8" x14ac:dyDescent="0.3">
      <c r="A343">
        <v>528</v>
      </c>
      <c r="B343" s="34" t="s">
        <v>143</v>
      </c>
      <c r="C343" s="8" t="s">
        <v>477</v>
      </c>
      <c r="D343" s="40">
        <v>1</v>
      </c>
      <c r="E343" s="33">
        <v>164000</v>
      </c>
      <c r="F343" t="s">
        <v>548</v>
      </c>
    </row>
    <row r="344" spans="1:6" ht="16.8" x14ac:dyDescent="0.3">
      <c r="A344">
        <v>107</v>
      </c>
      <c r="B344" s="34" t="s">
        <v>143</v>
      </c>
      <c r="C344" s="8" t="s">
        <v>137</v>
      </c>
      <c r="D344" s="40">
        <v>1</v>
      </c>
      <c r="E344" s="33">
        <v>1020000</v>
      </c>
      <c r="F344" t="s">
        <v>371</v>
      </c>
    </row>
    <row r="345" spans="1:6" ht="16.8" x14ac:dyDescent="0.3">
      <c r="A345">
        <v>490</v>
      </c>
      <c r="B345" s="34" t="s">
        <v>118</v>
      </c>
      <c r="C345" s="8" t="s">
        <v>138</v>
      </c>
      <c r="D345" s="40">
        <v>1</v>
      </c>
      <c r="E345" s="33">
        <v>296000</v>
      </c>
      <c r="F345" t="s">
        <v>548</v>
      </c>
    </row>
    <row r="346" spans="1:6" ht="16.8" x14ac:dyDescent="0.3">
      <c r="A346">
        <v>108</v>
      </c>
      <c r="B346" s="34" t="s">
        <v>143</v>
      </c>
      <c r="C346" s="8" t="s">
        <v>138</v>
      </c>
      <c r="D346" s="40">
        <v>1</v>
      </c>
      <c r="E346" s="33">
        <v>300000</v>
      </c>
      <c r="F346" t="s">
        <v>371</v>
      </c>
    </row>
    <row r="347" spans="1:6" ht="16.8" x14ac:dyDescent="0.3">
      <c r="A347">
        <v>101</v>
      </c>
      <c r="B347" s="34" t="s">
        <v>143</v>
      </c>
      <c r="C347" s="8" t="s">
        <v>131</v>
      </c>
      <c r="D347" s="40">
        <v>1</v>
      </c>
      <c r="E347" s="33">
        <v>400000</v>
      </c>
      <c r="F347" t="s">
        <v>371</v>
      </c>
    </row>
    <row r="348" spans="1:6" ht="19.2" x14ac:dyDescent="0.3">
      <c r="A348">
        <v>325</v>
      </c>
      <c r="B348" s="19" t="s">
        <v>143</v>
      </c>
      <c r="C348" s="8" t="s">
        <v>309</v>
      </c>
      <c r="D348" s="16">
        <v>1</v>
      </c>
      <c r="E348" s="20">
        <v>6200900</v>
      </c>
      <c r="F348" t="s">
        <v>373</v>
      </c>
    </row>
    <row r="349" spans="1:6" ht="16.8" x14ac:dyDescent="0.3">
      <c r="A349">
        <v>15</v>
      </c>
      <c r="B349" t="s">
        <v>237</v>
      </c>
      <c r="C349" s="8" t="s">
        <v>52</v>
      </c>
      <c r="D349" s="40">
        <v>33</v>
      </c>
      <c r="E349" s="33">
        <v>18037500</v>
      </c>
      <c r="F349" t="s">
        <v>371</v>
      </c>
    </row>
    <row r="350" spans="1:6" ht="19.2" x14ac:dyDescent="0.3">
      <c r="A350">
        <v>303</v>
      </c>
      <c r="B350" t="s">
        <v>237</v>
      </c>
      <c r="C350" s="8" t="s">
        <v>52</v>
      </c>
      <c r="D350" s="16">
        <v>18</v>
      </c>
      <c r="E350" s="20">
        <v>11773000</v>
      </c>
      <c r="F350" t="s">
        <v>373</v>
      </c>
    </row>
    <row r="351" spans="1:6" ht="16.8" x14ac:dyDescent="0.3">
      <c r="A351">
        <v>406</v>
      </c>
      <c r="B351" t="s">
        <v>237</v>
      </c>
      <c r="C351" s="8" t="s">
        <v>52</v>
      </c>
      <c r="D351" s="40">
        <v>40</v>
      </c>
      <c r="E351" s="33">
        <v>23619000</v>
      </c>
      <c r="F351" t="s">
        <v>548</v>
      </c>
    </row>
    <row r="352" spans="1:6" ht="16.8" x14ac:dyDescent="0.3">
      <c r="A352">
        <v>628</v>
      </c>
      <c r="B352" t="s">
        <v>237</v>
      </c>
      <c r="C352" s="8" t="s">
        <v>52</v>
      </c>
      <c r="D352" s="40">
        <v>31</v>
      </c>
      <c r="E352" s="33">
        <v>13817250</v>
      </c>
      <c r="F352" t="s">
        <v>631</v>
      </c>
    </row>
    <row r="353" spans="1:6" ht="16.8" x14ac:dyDescent="0.3">
      <c r="A353">
        <v>585</v>
      </c>
      <c r="B353" s="34" t="s">
        <v>316</v>
      </c>
      <c r="C353" s="8" t="s">
        <v>251</v>
      </c>
      <c r="D353" s="40">
        <v>6</v>
      </c>
      <c r="E353" s="33">
        <v>11120957.25</v>
      </c>
      <c r="F353" t="s">
        <v>548</v>
      </c>
    </row>
    <row r="354" spans="1:6" ht="16.8" x14ac:dyDescent="0.3">
      <c r="A354">
        <v>162</v>
      </c>
      <c r="B354" s="34" t="s">
        <v>249</v>
      </c>
      <c r="C354" s="8" t="s">
        <v>189</v>
      </c>
      <c r="D354" s="40">
        <v>13</v>
      </c>
      <c r="E354" s="33">
        <v>6463000</v>
      </c>
      <c r="F354" t="s">
        <v>371</v>
      </c>
    </row>
    <row r="355" spans="1:6" ht="19.2" x14ac:dyDescent="0.3">
      <c r="A355">
        <v>334</v>
      </c>
      <c r="B355" s="19" t="s">
        <v>249</v>
      </c>
      <c r="C355" s="8" t="s">
        <v>189</v>
      </c>
      <c r="D355" s="16">
        <v>15</v>
      </c>
      <c r="E355" s="20">
        <v>3015000</v>
      </c>
      <c r="F355" t="s">
        <v>373</v>
      </c>
    </row>
    <row r="356" spans="1:6" ht="16.8" x14ac:dyDescent="0.3">
      <c r="A356">
        <v>761</v>
      </c>
      <c r="B356" s="34" t="s">
        <v>249</v>
      </c>
      <c r="C356" s="8" t="s">
        <v>603</v>
      </c>
      <c r="D356" s="40">
        <v>10</v>
      </c>
      <c r="E356" s="33">
        <v>1878000</v>
      </c>
      <c r="F356" t="s">
        <v>631</v>
      </c>
    </row>
    <row r="357" spans="1:6" ht="19.2" x14ac:dyDescent="0.3">
      <c r="A357">
        <v>284</v>
      </c>
      <c r="B357" t="s">
        <v>237</v>
      </c>
      <c r="C357" s="8" t="s">
        <v>17</v>
      </c>
      <c r="D357" s="16">
        <v>6</v>
      </c>
      <c r="E357" s="20">
        <v>3445000</v>
      </c>
      <c r="F357" t="s">
        <v>373</v>
      </c>
    </row>
    <row r="358" spans="1:6" ht="16.8" x14ac:dyDescent="0.3">
      <c r="A358">
        <v>424</v>
      </c>
      <c r="B358" t="s">
        <v>237</v>
      </c>
      <c r="C358" s="8" t="s">
        <v>17</v>
      </c>
      <c r="D358" s="40">
        <v>8</v>
      </c>
      <c r="E358" s="33">
        <v>5160000</v>
      </c>
      <c r="F358" t="s">
        <v>548</v>
      </c>
    </row>
    <row r="359" spans="1:6" ht="16.8" x14ac:dyDescent="0.3">
      <c r="A359">
        <v>28</v>
      </c>
      <c r="B359" t="s">
        <v>237</v>
      </c>
      <c r="C359" s="8" t="s">
        <v>17</v>
      </c>
      <c r="D359" s="40">
        <v>8</v>
      </c>
      <c r="E359" s="33">
        <v>4769000</v>
      </c>
      <c r="F359" t="s">
        <v>371</v>
      </c>
    </row>
    <row r="360" spans="1:6" ht="19.2" x14ac:dyDescent="0.3">
      <c r="A360">
        <v>283</v>
      </c>
      <c r="B360" t="s">
        <v>237</v>
      </c>
      <c r="C360" s="8" t="s">
        <v>17</v>
      </c>
      <c r="D360" s="16">
        <v>6</v>
      </c>
      <c r="E360" s="20">
        <v>7313000</v>
      </c>
      <c r="F360" t="s">
        <v>373</v>
      </c>
    </row>
    <row r="361" spans="1:6" ht="16.8" x14ac:dyDescent="0.3">
      <c r="A361">
        <v>658</v>
      </c>
      <c r="B361" t="s">
        <v>237</v>
      </c>
      <c r="C361" s="8" t="s">
        <v>17</v>
      </c>
      <c r="D361" s="40">
        <v>1</v>
      </c>
      <c r="E361" s="33">
        <v>5000000</v>
      </c>
      <c r="F361" t="s">
        <v>631</v>
      </c>
    </row>
    <row r="362" spans="1:6" ht="16.8" x14ac:dyDescent="0.3">
      <c r="A362">
        <v>27</v>
      </c>
      <c r="B362" t="s">
        <v>237</v>
      </c>
      <c r="C362" s="8" t="s">
        <v>17</v>
      </c>
      <c r="D362" s="40">
        <v>11</v>
      </c>
      <c r="E362" s="33">
        <v>19970000</v>
      </c>
      <c r="F362" t="s">
        <v>371</v>
      </c>
    </row>
    <row r="363" spans="1:6" ht="19.2" x14ac:dyDescent="0.3">
      <c r="A363">
        <v>270</v>
      </c>
      <c r="B363" t="s">
        <v>237</v>
      </c>
      <c r="C363" s="8" t="s">
        <v>17</v>
      </c>
      <c r="D363" s="16">
        <v>4</v>
      </c>
      <c r="E363" s="20">
        <v>1314000</v>
      </c>
      <c r="F363" t="s">
        <v>373</v>
      </c>
    </row>
    <row r="364" spans="1:6" ht="16.8" x14ac:dyDescent="0.3">
      <c r="A364">
        <v>26</v>
      </c>
      <c r="B364" t="s">
        <v>237</v>
      </c>
      <c r="C364" s="8" t="s">
        <v>17</v>
      </c>
      <c r="D364" s="40">
        <v>8</v>
      </c>
      <c r="E364" s="33">
        <v>2570000</v>
      </c>
      <c r="F364" t="s">
        <v>371</v>
      </c>
    </row>
    <row r="365" spans="1:6" ht="19.2" x14ac:dyDescent="0.3">
      <c r="A365">
        <v>302</v>
      </c>
      <c r="B365" t="s">
        <v>237</v>
      </c>
      <c r="C365" s="8" t="s">
        <v>17</v>
      </c>
      <c r="D365" s="16">
        <v>16</v>
      </c>
      <c r="E365" s="20">
        <v>5740000</v>
      </c>
      <c r="F365" t="s">
        <v>373</v>
      </c>
    </row>
    <row r="366" spans="1:6" ht="16.8" x14ac:dyDescent="0.3">
      <c r="A366">
        <v>421</v>
      </c>
      <c r="B366" t="s">
        <v>237</v>
      </c>
      <c r="C366" s="8" t="s">
        <v>17</v>
      </c>
      <c r="D366" s="40">
        <v>9</v>
      </c>
      <c r="E366" s="33">
        <v>2975000</v>
      </c>
      <c r="F366" t="s">
        <v>548</v>
      </c>
    </row>
    <row r="367" spans="1:6" ht="16.8" x14ac:dyDescent="0.3">
      <c r="A367">
        <v>640</v>
      </c>
      <c r="B367" t="s">
        <v>237</v>
      </c>
      <c r="C367" s="8" t="s">
        <v>17</v>
      </c>
      <c r="D367" s="40">
        <v>12</v>
      </c>
      <c r="E367" s="33">
        <v>4185500</v>
      </c>
      <c r="F367" t="s">
        <v>631</v>
      </c>
    </row>
    <row r="368" spans="1:6" ht="16.8" x14ac:dyDescent="0.3">
      <c r="A368">
        <v>425</v>
      </c>
      <c r="B368" t="s">
        <v>237</v>
      </c>
      <c r="C368" s="8" t="s">
        <v>17</v>
      </c>
      <c r="D368" s="40">
        <v>5</v>
      </c>
      <c r="E368" s="33">
        <v>3565000</v>
      </c>
      <c r="F368" t="s">
        <v>548</v>
      </c>
    </row>
    <row r="369" spans="1:6" ht="16.8" x14ac:dyDescent="0.3">
      <c r="A369">
        <v>25</v>
      </c>
      <c r="B369" t="s">
        <v>237</v>
      </c>
      <c r="C369" s="8" t="s">
        <v>17</v>
      </c>
      <c r="D369" s="40">
        <v>2</v>
      </c>
      <c r="E369" s="33">
        <v>260000</v>
      </c>
      <c r="F369" t="s">
        <v>371</v>
      </c>
    </row>
    <row r="370" spans="1:6" ht="19.2" x14ac:dyDescent="0.3">
      <c r="A370">
        <v>249</v>
      </c>
      <c r="B370" t="s">
        <v>237</v>
      </c>
      <c r="C370" s="8" t="s">
        <v>17</v>
      </c>
      <c r="D370" s="16">
        <v>2</v>
      </c>
      <c r="E370" s="20">
        <v>3415000</v>
      </c>
      <c r="F370" t="s">
        <v>373</v>
      </c>
    </row>
    <row r="371" spans="1:6" ht="16.8" x14ac:dyDescent="0.3">
      <c r="A371">
        <v>504</v>
      </c>
      <c r="B371" s="34" t="s">
        <v>247</v>
      </c>
      <c r="C371" s="8" t="s">
        <v>5</v>
      </c>
      <c r="D371" s="40">
        <v>11</v>
      </c>
      <c r="E371" s="33">
        <v>7474875</v>
      </c>
      <c r="F371" t="s">
        <v>548</v>
      </c>
    </row>
    <row r="372" spans="1:6" ht="16.8" x14ac:dyDescent="0.3">
      <c r="A372">
        <v>190</v>
      </c>
      <c r="B372" s="34" t="s">
        <v>259</v>
      </c>
      <c r="C372" s="8" t="s">
        <v>211</v>
      </c>
      <c r="D372" s="40">
        <v>1</v>
      </c>
      <c r="E372" s="33">
        <v>143750</v>
      </c>
      <c r="F372" t="s">
        <v>371</v>
      </c>
    </row>
    <row r="373" spans="1:6" ht="16.8" x14ac:dyDescent="0.3">
      <c r="A373">
        <v>426</v>
      </c>
      <c r="B373" t="s">
        <v>237</v>
      </c>
      <c r="C373" s="8" t="s">
        <v>118</v>
      </c>
      <c r="D373" s="40">
        <v>1</v>
      </c>
      <c r="E373" s="33">
        <v>350000</v>
      </c>
      <c r="F373" t="s">
        <v>548</v>
      </c>
    </row>
    <row r="374" spans="1:6" ht="16.8" x14ac:dyDescent="0.3">
      <c r="A374">
        <v>586</v>
      </c>
      <c r="B374" s="34" t="s">
        <v>634</v>
      </c>
      <c r="C374" s="8" t="s">
        <v>522</v>
      </c>
      <c r="D374" s="40">
        <v>1</v>
      </c>
      <c r="E374" s="33">
        <v>43031000</v>
      </c>
      <c r="F374" t="s">
        <v>548</v>
      </c>
    </row>
    <row r="375" spans="1:6" ht="16.8" x14ac:dyDescent="0.3">
      <c r="A375">
        <v>778</v>
      </c>
      <c r="B375" s="34" t="s">
        <v>634</v>
      </c>
      <c r="C375" s="8" t="s">
        <v>618</v>
      </c>
      <c r="D375" s="40">
        <v>7</v>
      </c>
      <c r="E375" s="33">
        <v>2675600</v>
      </c>
      <c r="F375" t="s">
        <v>631</v>
      </c>
    </row>
    <row r="376" spans="1:6" ht="19.2" x14ac:dyDescent="0.3">
      <c r="A376">
        <v>352</v>
      </c>
      <c r="B376" s="19" t="s">
        <v>363</v>
      </c>
      <c r="C376" s="8" t="s">
        <v>325</v>
      </c>
      <c r="D376" s="17">
        <v>1</v>
      </c>
      <c r="E376" s="21">
        <v>160000</v>
      </c>
      <c r="F376" t="s">
        <v>373</v>
      </c>
    </row>
    <row r="377" spans="1:6" ht="16.8" x14ac:dyDescent="0.3">
      <c r="A377">
        <v>783</v>
      </c>
      <c r="B377" s="34" t="s">
        <v>623</v>
      </c>
      <c r="C377" s="8" t="s">
        <v>623</v>
      </c>
      <c r="D377" s="40">
        <v>1</v>
      </c>
      <c r="E377" s="33">
        <v>292500</v>
      </c>
      <c r="F377" t="s">
        <v>631</v>
      </c>
    </row>
    <row r="378" spans="1:6" ht="16.8" x14ac:dyDescent="0.3">
      <c r="A378">
        <v>607</v>
      </c>
      <c r="B378" s="34" t="s">
        <v>623</v>
      </c>
      <c r="C378" s="8" t="s">
        <v>538</v>
      </c>
      <c r="D378" s="40">
        <v>2</v>
      </c>
      <c r="E378" s="33">
        <v>162173000</v>
      </c>
      <c r="F378" t="s">
        <v>548</v>
      </c>
    </row>
    <row r="379" spans="1:6" ht="16.8" x14ac:dyDescent="0.3">
      <c r="A379">
        <v>113</v>
      </c>
      <c r="B379" t="s">
        <v>143</v>
      </c>
      <c r="C379" s="8" t="s">
        <v>143</v>
      </c>
      <c r="D379" s="40">
        <v>1</v>
      </c>
      <c r="E379" s="33">
        <v>100000</v>
      </c>
      <c r="F379" t="s">
        <v>371</v>
      </c>
    </row>
    <row r="380" spans="1:6" ht="16.8" x14ac:dyDescent="0.3">
      <c r="A380">
        <v>533</v>
      </c>
      <c r="B380" s="34" t="s">
        <v>143</v>
      </c>
      <c r="C380" s="8" t="s">
        <v>4</v>
      </c>
      <c r="D380" s="40">
        <v>4</v>
      </c>
      <c r="E380" s="33">
        <v>4090000</v>
      </c>
      <c r="F380" t="s">
        <v>548</v>
      </c>
    </row>
    <row r="381" spans="1:6" ht="19.2" x14ac:dyDescent="0.3">
      <c r="A381">
        <v>328</v>
      </c>
      <c r="B381" s="19" t="s">
        <v>248</v>
      </c>
      <c r="C381" s="8" t="s">
        <v>310</v>
      </c>
      <c r="D381" s="16">
        <v>2</v>
      </c>
      <c r="E381" s="20">
        <v>4221000</v>
      </c>
      <c r="F381" t="s">
        <v>373</v>
      </c>
    </row>
    <row r="382" spans="1:6" ht="16.8" x14ac:dyDescent="0.3">
      <c r="A382">
        <v>657</v>
      </c>
      <c r="B382" t="s">
        <v>237</v>
      </c>
      <c r="C382" s="8" t="s">
        <v>559</v>
      </c>
      <c r="D382" s="40">
        <v>1</v>
      </c>
      <c r="E382" s="33">
        <v>40000</v>
      </c>
      <c r="F382" t="s">
        <v>631</v>
      </c>
    </row>
    <row r="383" spans="1:6" ht="16.8" x14ac:dyDescent="0.3">
      <c r="A383">
        <v>90</v>
      </c>
      <c r="B383" s="34" t="s">
        <v>118</v>
      </c>
      <c r="C383" s="8" t="s">
        <v>121</v>
      </c>
      <c r="D383" s="40">
        <v>22</v>
      </c>
      <c r="E383" s="33">
        <v>17706300</v>
      </c>
      <c r="F383" t="s">
        <v>371</v>
      </c>
    </row>
    <row r="384" spans="1:6" ht="19.2" x14ac:dyDescent="0.3">
      <c r="A384">
        <v>307</v>
      </c>
      <c r="B384" s="19" t="s">
        <v>118</v>
      </c>
      <c r="C384" s="8" t="s">
        <v>121</v>
      </c>
      <c r="D384" s="16">
        <v>19</v>
      </c>
      <c r="E384" s="20">
        <v>5035000</v>
      </c>
      <c r="F384" t="s">
        <v>373</v>
      </c>
    </row>
    <row r="385" spans="1:6" ht="16.8" x14ac:dyDescent="0.3">
      <c r="A385">
        <v>483</v>
      </c>
      <c r="B385" s="34" t="s">
        <v>118</v>
      </c>
      <c r="C385" s="8" t="s">
        <v>442</v>
      </c>
      <c r="D385" s="40">
        <v>25</v>
      </c>
      <c r="E385" s="33">
        <v>19466000</v>
      </c>
      <c r="F385" t="s">
        <v>548</v>
      </c>
    </row>
    <row r="386" spans="1:6" ht="16.8" x14ac:dyDescent="0.3">
      <c r="A386">
        <v>685</v>
      </c>
      <c r="B386" s="34" t="s">
        <v>118</v>
      </c>
      <c r="C386" s="8" t="s">
        <v>442</v>
      </c>
      <c r="D386" s="40">
        <v>20</v>
      </c>
      <c r="E386" s="33">
        <v>13766500</v>
      </c>
      <c r="F386" t="s">
        <v>631</v>
      </c>
    </row>
    <row r="387" spans="1:6" ht="19.2" x14ac:dyDescent="0.3">
      <c r="A387">
        <v>285</v>
      </c>
      <c r="B387" t="s">
        <v>237</v>
      </c>
      <c r="C387" s="8" t="s">
        <v>274</v>
      </c>
      <c r="D387" s="16">
        <v>6</v>
      </c>
      <c r="E387" s="20">
        <v>1010000</v>
      </c>
      <c r="F387" t="s">
        <v>373</v>
      </c>
    </row>
    <row r="388" spans="1:6" ht="16.8" x14ac:dyDescent="0.3">
      <c r="A388">
        <v>436</v>
      </c>
      <c r="B388" t="s">
        <v>237</v>
      </c>
      <c r="C388" s="8" t="s">
        <v>274</v>
      </c>
      <c r="D388" s="40">
        <v>4</v>
      </c>
      <c r="E388" s="33">
        <v>725000</v>
      </c>
      <c r="F388" t="s">
        <v>548</v>
      </c>
    </row>
    <row r="389" spans="1:6" ht="16.8" x14ac:dyDescent="0.3">
      <c r="A389">
        <v>650</v>
      </c>
      <c r="B389" t="s">
        <v>237</v>
      </c>
      <c r="C389" s="8" t="s">
        <v>274</v>
      </c>
      <c r="D389" s="40">
        <v>8</v>
      </c>
      <c r="E389" s="33">
        <v>1760000</v>
      </c>
      <c r="F389" t="s">
        <v>631</v>
      </c>
    </row>
    <row r="390" spans="1:6" ht="16.8" x14ac:dyDescent="0.3">
      <c r="A390">
        <v>35</v>
      </c>
      <c r="B390" t="s">
        <v>237</v>
      </c>
      <c r="C390" s="39" t="s">
        <v>67</v>
      </c>
      <c r="D390" s="43">
        <v>1</v>
      </c>
      <c r="E390" s="30">
        <v>120000</v>
      </c>
      <c r="F390" t="s">
        <v>371</v>
      </c>
    </row>
    <row r="391" spans="1:6" ht="19.2" x14ac:dyDescent="0.3">
      <c r="A391">
        <v>224</v>
      </c>
      <c r="B391" t="s">
        <v>237</v>
      </c>
      <c r="C391" s="39" t="s">
        <v>67</v>
      </c>
      <c r="D391" s="41">
        <v>1</v>
      </c>
      <c r="E391" s="45">
        <v>200000</v>
      </c>
      <c r="F391" t="s">
        <v>373</v>
      </c>
    </row>
    <row r="392" spans="1:6" ht="16.8" x14ac:dyDescent="0.3">
      <c r="A392">
        <v>497</v>
      </c>
      <c r="B392" t="s">
        <v>243</v>
      </c>
      <c r="C392" s="8" t="s">
        <v>6</v>
      </c>
      <c r="D392">
        <v>4</v>
      </c>
      <c r="E392">
        <v>3460000</v>
      </c>
      <c r="F392" t="s">
        <v>548</v>
      </c>
    </row>
    <row r="393" spans="1:6" ht="16.8" x14ac:dyDescent="0.3">
      <c r="A393">
        <v>593</v>
      </c>
      <c r="B393" s="38" t="s">
        <v>15</v>
      </c>
      <c r="C393" s="8" t="s">
        <v>528</v>
      </c>
      <c r="D393" s="38">
        <v>4</v>
      </c>
      <c r="E393" s="38">
        <v>3970000</v>
      </c>
      <c r="F393" t="s">
        <v>548</v>
      </c>
    </row>
    <row r="394" spans="1:6" ht="16.8" x14ac:dyDescent="0.3">
      <c r="A394">
        <v>182</v>
      </c>
      <c r="B394" s="38" t="s">
        <v>337</v>
      </c>
      <c r="C394" s="8" t="s">
        <v>204</v>
      </c>
      <c r="D394" s="38">
        <v>1</v>
      </c>
      <c r="E394" s="38">
        <v>880000</v>
      </c>
      <c r="F394" t="s">
        <v>371</v>
      </c>
    </row>
    <row r="395" spans="1:6" ht="16.8" x14ac:dyDescent="0.3">
      <c r="A395">
        <v>758</v>
      </c>
      <c r="B395" s="38" t="s">
        <v>600</v>
      </c>
      <c r="C395" s="8" t="s">
        <v>600</v>
      </c>
      <c r="D395" s="38">
        <v>10</v>
      </c>
      <c r="E395" s="38">
        <v>5060000</v>
      </c>
      <c r="F395" t="s">
        <v>631</v>
      </c>
    </row>
    <row r="396" spans="1:6" ht="16.8" x14ac:dyDescent="0.3">
      <c r="A396">
        <v>566</v>
      </c>
      <c r="B396" s="38" t="s">
        <v>635</v>
      </c>
      <c r="C396" s="8" t="s">
        <v>511</v>
      </c>
      <c r="D396" s="38">
        <v>1</v>
      </c>
      <c r="E396" s="38">
        <v>610000</v>
      </c>
      <c r="F396" t="s">
        <v>548</v>
      </c>
    </row>
    <row r="397" spans="1:6" ht="16.8" x14ac:dyDescent="0.3">
      <c r="A397">
        <v>194</v>
      </c>
      <c r="B397" s="38" t="s">
        <v>635</v>
      </c>
      <c r="C397" s="8" t="s">
        <v>215</v>
      </c>
      <c r="D397" s="38">
        <v>1</v>
      </c>
      <c r="E397" s="38">
        <v>173000</v>
      </c>
      <c r="F397" t="s">
        <v>371</v>
      </c>
    </row>
    <row r="398" spans="1:6" ht="16.8" x14ac:dyDescent="0.3">
      <c r="A398">
        <v>85</v>
      </c>
      <c r="B398" t="s">
        <v>241</v>
      </c>
      <c r="C398" s="8" t="s">
        <v>115</v>
      </c>
      <c r="D398">
        <v>1</v>
      </c>
      <c r="E398">
        <v>100000</v>
      </c>
      <c r="F398" t="s">
        <v>371</v>
      </c>
    </row>
    <row r="399" spans="1:6" ht="16.8" x14ac:dyDescent="0.3">
      <c r="A399">
        <v>467</v>
      </c>
      <c r="B399" t="s">
        <v>241</v>
      </c>
      <c r="C399" s="8" t="s">
        <v>427</v>
      </c>
      <c r="D399">
        <v>4</v>
      </c>
      <c r="E399">
        <v>1090250.6000000001</v>
      </c>
      <c r="F399" t="s">
        <v>548</v>
      </c>
    </row>
    <row r="400" spans="1:6" ht="16.8" x14ac:dyDescent="0.3">
      <c r="A400">
        <v>548</v>
      </c>
      <c r="B400" s="38" t="s">
        <v>242</v>
      </c>
      <c r="C400" s="8" t="s">
        <v>495</v>
      </c>
      <c r="D400" s="38">
        <v>5</v>
      </c>
      <c r="E400" s="38">
        <v>1050000</v>
      </c>
      <c r="F400" t="s">
        <v>548</v>
      </c>
    </row>
    <row r="401" spans="1:6" ht="16.8" x14ac:dyDescent="0.3">
      <c r="A401">
        <v>735</v>
      </c>
      <c r="B401" s="38" t="s">
        <v>242</v>
      </c>
      <c r="C401" s="8" t="s">
        <v>495</v>
      </c>
      <c r="D401" s="38">
        <v>1</v>
      </c>
      <c r="E401" s="38">
        <v>545000</v>
      </c>
      <c r="F401" t="s">
        <v>631</v>
      </c>
    </row>
    <row r="402" spans="1:6" ht="16.8" x14ac:dyDescent="0.3">
      <c r="A402">
        <v>553</v>
      </c>
      <c r="B402" s="38" t="s">
        <v>242</v>
      </c>
      <c r="C402" s="8" t="s">
        <v>500</v>
      </c>
      <c r="D402" s="38">
        <v>3</v>
      </c>
      <c r="E402" s="38">
        <v>4490900</v>
      </c>
      <c r="F402" t="s">
        <v>548</v>
      </c>
    </row>
    <row r="403" spans="1:6" ht="16.8" x14ac:dyDescent="0.3">
      <c r="A403">
        <v>119</v>
      </c>
      <c r="B403" s="38" t="s">
        <v>242</v>
      </c>
      <c r="C403" s="8" t="s">
        <v>149</v>
      </c>
      <c r="D403" s="38">
        <v>4</v>
      </c>
      <c r="E403" s="38">
        <v>1087000</v>
      </c>
      <c r="F403" t="s">
        <v>371</v>
      </c>
    </row>
    <row r="404" spans="1:6" ht="16.8" x14ac:dyDescent="0.3">
      <c r="A404">
        <v>734</v>
      </c>
      <c r="B404" s="38" t="s">
        <v>242</v>
      </c>
      <c r="C404" s="8" t="s">
        <v>588</v>
      </c>
      <c r="D404" s="38">
        <v>2</v>
      </c>
      <c r="E404" s="38">
        <v>655000</v>
      </c>
      <c r="F404" t="s">
        <v>631</v>
      </c>
    </row>
    <row r="405" spans="1:6" ht="19.2" x14ac:dyDescent="0.3">
      <c r="A405">
        <v>244</v>
      </c>
      <c r="B405" s="41" t="s">
        <v>242</v>
      </c>
      <c r="C405" s="8" t="s">
        <v>303</v>
      </c>
      <c r="D405" s="41">
        <v>1</v>
      </c>
      <c r="E405" s="45">
        <v>450000</v>
      </c>
      <c r="F405" t="s">
        <v>373</v>
      </c>
    </row>
    <row r="406" spans="1:6" ht="16.8" x14ac:dyDescent="0.3">
      <c r="A406">
        <v>784</v>
      </c>
      <c r="B406" s="38" t="s">
        <v>624</v>
      </c>
      <c r="C406" s="8" t="s">
        <v>624</v>
      </c>
      <c r="D406" s="38">
        <v>2</v>
      </c>
      <c r="E406" s="38">
        <v>840000</v>
      </c>
      <c r="F406" t="s">
        <v>631</v>
      </c>
    </row>
    <row r="407" spans="1:6" ht="16.8" x14ac:dyDescent="0.3">
      <c r="A407">
        <v>584</v>
      </c>
      <c r="B407" s="38" t="s">
        <v>196</v>
      </c>
      <c r="C407" s="8" t="s">
        <v>196</v>
      </c>
      <c r="D407" s="38">
        <v>3</v>
      </c>
      <c r="E407" s="38">
        <v>4049500</v>
      </c>
      <c r="F407" t="s">
        <v>548</v>
      </c>
    </row>
    <row r="408" spans="1:6" ht="16.8" x14ac:dyDescent="0.3">
      <c r="A408">
        <v>769</v>
      </c>
      <c r="B408" s="38" t="s">
        <v>10</v>
      </c>
      <c r="C408" s="8" t="s">
        <v>10</v>
      </c>
      <c r="D408" s="38">
        <v>2</v>
      </c>
      <c r="E408" s="38">
        <v>6544000</v>
      </c>
      <c r="F408" t="s">
        <v>631</v>
      </c>
    </row>
    <row r="409" spans="1:6" ht="16.8" x14ac:dyDescent="0.3">
      <c r="A409">
        <v>755</v>
      </c>
      <c r="B409" t="s">
        <v>8</v>
      </c>
      <c r="C409" s="8" t="s">
        <v>598</v>
      </c>
      <c r="D409">
        <v>2</v>
      </c>
      <c r="E409">
        <v>1720862</v>
      </c>
      <c r="F409" t="s">
        <v>631</v>
      </c>
    </row>
    <row r="410" spans="1:6" ht="16.8" x14ac:dyDescent="0.3">
      <c r="A410">
        <v>11</v>
      </c>
      <c r="B410" t="s">
        <v>237</v>
      </c>
      <c r="C410" s="8" t="s">
        <v>48</v>
      </c>
      <c r="D410">
        <v>21</v>
      </c>
      <c r="E410">
        <v>8170000</v>
      </c>
      <c r="F410" t="s">
        <v>371</v>
      </c>
    </row>
    <row r="411" spans="1:6" ht="19.2" x14ac:dyDescent="0.3">
      <c r="A411">
        <v>295</v>
      </c>
      <c r="B411" t="s">
        <v>237</v>
      </c>
      <c r="C411" s="8" t="s">
        <v>48</v>
      </c>
      <c r="D411" s="41">
        <v>12</v>
      </c>
      <c r="E411" s="45">
        <v>6893500</v>
      </c>
      <c r="F411" t="s">
        <v>373</v>
      </c>
    </row>
    <row r="412" spans="1:6" ht="16.8" x14ac:dyDescent="0.3">
      <c r="A412">
        <v>401</v>
      </c>
      <c r="B412" t="s">
        <v>237</v>
      </c>
      <c r="C412" s="8" t="s">
        <v>48</v>
      </c>
      <c r="D412">
        <v>24</v>
      </c>
      <c r="E412">
        <v>13782500</v>
      </c>
      <c r="F412" t="s">
        <v>548</v>
      </c>
    </row>
    <row r="413" spans="1:6" ht="16.8" x14ac:dyDescent="0.3">
      <c r="A413">
        <v>621</v>
      </c>
      <c r="B413" t="s">
        <v>237</v>
      </c>
      <c r="C413" s="8" t="s">
        <v>48</v>
      </c>
      <c r="D413">
        <v>15</v>
      </c>
      <c r="E413">
        <v>3705000</v>
      </c>
      <c r="F413" t="s">
        <v>631</v>
      </c>
    </row>
    <row r="414" spans="1:6" ht="19.2" x14ac:dyDescent="0.3">
      <c r="A414">
        <v>246</v>
      </c>
      <c r="B414" s="41" t="s">
        <v>242</v>
      </c>
      <c r="C414" s="8" t="s">
        <v>305</v>
      </c>
      <c r="D414" s="41">
        <v>1</v>
      </c>
      <c r="E414" s="45">
        <v>390000</v>
      </c>
      <c r="F414" t="s">
        <v>373</v>
      </c>
    </row>
    <row r="415" spans="1:6" ht="16.8" x14ac:dyDescent="0.3">
      <c r="A415">
        <v>536</v>
      </c>
      <c r="B415" t="s">
        <v>143</v>
      </c>
      <c r="C415" s="8" t="s">
        <v>484</v>
      </c>
      <c r="D415">
        <v>1</v>
      </c>
      <c r="E415">
        <v>2785000</v>
      </c>
      <c r="F415" t="s">
        <v>548</v>
      </c>
    </row>
    <row r="416" spans="1:6" ht="16.8" x14ac:dyDescent="0.3">
      <c r="A416">
        <v>535</v>
      </c>
      <c r="B416" t="s">
        <v>143</v>
      </c>
      <c r="C416" s="8" t="s">
        <v>483</v>
      </c>
      <c r="D416">
        <v>1</v>
      </c>
      <c r="E416">
        <v>80000</v>
      </c>
      <c r="F416" t="s">
        <v>548</v>
      </c>
    </row>
    <row r="417" spans="1:6" ht="19.2" x14ac:dyDescent="0.3">
      <c r="A417">
        <v>322</v>
      </c>
      <c r="B417" s="41" t="s">
        <v>143</v>
      </c>
      <c r="C417" s="8" t="s">
        <v>308</v>
      </c>
      <c r="D417" s="41">
        <v>1</v>
      </c>
      <c r="E417" s="45">
        <v>80000</v>
      </c>
      <c r="F417" t="s">
        <v>373</v>
      </c>
    </row>
    <row r="418" spans="1:6" ht="16.8" x14ac:dyDescent="0.3">
      <c r="A418">
        <v>532</v>
      </c>
      <c r="B418" t="s">
        <v>143</v>
      </c>
      <c r="C418" s="8" t="s">
        <v>481</v>
      </c>
      <c r="D418">
        <v>6</v>
      </c>
      <c r="E418">
        <v>2131363.6399999997</v>
      </c>
      <c r="F418" t="s">
        <v>548</v>
      </c>
    </row>
    <row r="419" spans="1:6" ht="16.8" x14ac:dyDescent="0.3">
      <c r="A419">
        <v>99</v>
      </c>
      <c r="B419" t="s">
        <v>143</v>
      </c>
      <c r="C419" s="8" t="s">
        <v>130</v>
      </c>
      <c r="D419">
        <v>5</v>
      </c>
      <c r="E419">
        <v>7428000</v>
      </c>
      <c r="F419" t="s">
        <v>371</v>
      </c>
    </row>
    <row r="420" spans="1:6" ht="16.8" x14ac:dyDescent="0.3">
      <c r="A420">
        <v>214</v>
      </c>
      <c r="B420" s="38" t="s">
        <v>363</v>
      </c>
      <c r="C420" s="8" t="s">
        <v>233</v>
      </c>
      <c r="D420" s="38"/>
      <c r="E420" s="38">
        <v>500000</v>
      </c>
      <c r="F420" t="s">
        <v>371</v>
      </c>
    </row>
    <row r="421" spans="1:6" ht="16.8" x14ac:dyDescent="0.3">
      <c r="A421">
        <v>187</v>
      </c>
      <c r="B421" s="38" t="s">
        <v>209</v>
      </c>
      <c r="C421" s="8" t="s">
        <v>209</v>
      </c>
      <c r="D421" s="38">
        <v>1</v>
      </c>
      <c r="E421" s="38">
        <v>310000</v>
      </c>
      <c r="F421" t="s">
        <v>371</v>
      </c>
    </row>
    <row r="422" spans="1:6" ht="16.8" x14ac:dyDescent="0.3">
      <c r="A422">
        <v>513</v>
      </c>
      <c r="B422" s="38" t="s">
        <v>244</v>
      </c>
      <c r="C422" s="8" t="s">
        <v>464</v>
      </c>
      <c r="D422" s="38">
        <v>1</v>
      </c>
      <c r="E422" s="38">
        <v>570000</v>
      </c>
      <c r="F422" t="s">
        <v>548</v>
      </c>
    </row>
    <row r="423" spans="1:6" ht="16.8" x14ac:dyDescent="0.3">
      <c r="A423">
        <v>519</v>
      </c>
      <c r="B423" s="38" t="s">
        <v>244</v>
      </c>
      <c r="C423" s="8" t="s">
        <v>469</v>
      </c>
      <c r="D423" s="38">
        <v>1</v>
      </c>
      <c r="E423" s="38">
        <v>345000</v>
      </c>
      <c r="F423" t="s">
        <v>548</v>
      </c>
    </row>
    <row r="424" spans="1:6" ht="16.8" x14ac:dyDescent="0.3">
      <c r="A424">
        <v>521</v>
      </c>
      <c r="B424" t="s">
        <v>245</v>
      </c>
      <c r="C424" s="8" t="s">
        <v>471</v>
      </c>
      <c r="D424">
        <v>1</v>
      </c>
      <c r="E424">
        <v>1368801.6</v>
      </c>
      <c r="F424" t="s">
        <v>548</v>
      </c>
    </row>
    <row r="425" spans="1:6" ht="16.8" x14ac:dyDescent="0.3">
      <c r="A425">
        <v>776</v>
      </c>
      <c r="B425" s="38" t="s">
        <v>636</v>
      </c>
      <c r="C425" s="8" t="s">
        <v>471</v>
      </c>
      <c r="D425" s="38">
        <v>1</v>
      </c>
      <c r="E425" s="38">
        <v>70000</v>
      </c>
      <c r="F425" t="s">
        <v>631</v>
      </c>
    </row>
    <row r="426" spans="1:6" ht="16.8" x14ac:dyDescent="0.3">
      <c r="A426">
        <v>10</v>
      </c>
      <c r="B426" t="s">
        <v>237</v>
      </c>
      <c r="C426" s="8" t="s">
        <v>47</v>
      </c>
      <c r="D426">
        <v>19</v>
      </c>
      <c r="E426">
        <v>21065000</v>
      </c>
      <c r="F426" t="s">
        <v>371</v>
      </c>
    </row>
    <row r="427" spans="1:6" ht="19.2" x14ac:dyDescent="0.3">
      <c r="A427">
        <v>299</v>
      </c>
      <c r="B427" t="s">
        <v>237</v>
      </c>
      <c r="C427" s="8" t="s">
        <v>47</v>
      </c>
      <c r="D427" s="41">
        <v>13</v>
      </c>
      <c r="E427" s="45">
        <v>21682500</v>
      </c>
      <c r="F427" t="s">
        <v>373</v>
      </c>
    </row>
    <row r="428" spans="1:6" ht="16.8" x14ac:dyDescent="0.3">
      <c r="A428">
        <v>400</v>
      </c>
      <c r="B428" t="s">
        <v>237</v>
      </c>
      <c r="C428" s="8" t="s">
        <v>47</v>
      </c>
      <c r="D428">
        <v>17</v>
      </c>
      <c r="E428">
        <v>10472273</v>
      </c>
      <c r="F428" t="s">
        <v>548</v>
      </c>
    </row>
    <row r="429" spans="1:6" ht="16.8" x14ac:dyDescent="0.3">
      <c r="A429">
        <v>620</v>
      </c>
      <c r="B429" t="s">
        <v>237</v>
      </c>
      <c r="C429" s="8" t="s">
        <v>47</v>
      </c>
      <c r="D429">
        <v>11</v>
      </c>
      <c r="E429">
        <v>9068000</v>
      </c>
      <c r="F429" t="s">
        <v>631</v>
      </c>
    </row>
    <row r="430" spans="1:6" ht="16.8" x14ac:dyDescent="0.3">
      <c r="A430">
        <v>34</v>
      </c>
      <c r="B430" t="s">
        <v>237</v>
      </c>
      <c r="C430" s="8" t="s">
        <v>47</v>
      </c>
      <c r="D430">
        <v>4</v>
      </c>
      <c r="E430">
        <v>14058150</v>
      </c>
      <c r="F430" t="s">
        <v>371</v>
      </c>
    </row>
    <row r="431" spans="1:6" ht="16.8" x14ac:dyDescent="0.3">
      <c r="A431">
        <v>81</v>
      </c>
      <c r="B431" t="s">
        <v>241</v>
      </c>
      <c r="C431" s="8" t="s">
        <v>111</v>
      </c>
      <c r="D431">
        <v>1</v>
      </c>
      <c r="E431">
        <v>425000</v>
      </c>
      <c r="F431" t="s">
        <v>371</v>
      </c>
    </row>
    <row r="432" spans="1:6" ht="16.8" x14ac:dyDescent="0.3">
      <c r="A432">
        <v>468</v>
      </c>
      <c r="B432" t="s">
        <v>241</v>
      </c>
      <c r="C432" s="8" t="s">
        <v>428</v>
      </c>
      <c r="D432">
        <v>2</v>
      </c>
      <c r="E432">
        <v>1350000</v>
      </c>
      <c r="F432" t="s">
        <v>548</v>
      </c>
    </row>
    <row r="433" spans="1:6" ht="16.8" x14ac:dyDescent="0.3">
      <c r="A433">
        <v>671</v>
      </c>
      <c r="B433" t="s">
        <v>241</v>
      </c>
      <c r="C433" s="8" t="s">
        <v>428</v>
      </c>
      <c r="D433">
        <v>4</v>
      </c>
      <c r="E433">
        <v>2340000</v>
      </c>
      <c r="F433" t="s">
        <v>631</v>
      </c>
    </row>
    <row r="434" spans="1:6" ht="16.8" x14ac:dyDescent="0.3">
      <c r="A434">
        <v>461</v>
      </c>
      <c r="B434" t="s">
        <v>241</v>
      </c>
      <c r="C434" s="8" t="s">
        <v>421</v>
      </c>
      <c r="D434">
        <v>4</v>
      </c>
      <c r="E434">
        <v>740000</v>
      </c>
      <c r="F434" t="s">
        <v>548</v>
      </c>
    </row>
    <row r="435" spans="1:6" ht="16.8" x14ac:dyDescent="0.3">
      <c r="A435">
        <v>518</v>
      </c>
      <c r="B435" s="38" t="s">
        <v>244</v>
      </c>
      <c r="C435" s="8" t="s">
        <v>468</v>
      </c>
      <c r="D435" s="38">
        <v>1</v>
      </c>
      <c r="E435" s="38">
        <v>245000</v>
      </c>
      <c r="F435" t="s">
        <v>548</v>
      </c>
    </row>
    <row r="436" spans="1:6" ht="16.8" x14ac:dyDescent="0.3">
      <c r="A436">
        <v>6</v>
      </c>
      <c r="B436" t="s">
        <v>237</v>
      </c>
      <c r="C436" s="8" t="s">
        <v>43</v>
      </c>
      <c r="D436">
        <v>8</v>
      </c>
      <c r="E436">
        <v>17925057.969999999</v>
      </c>
      <c r="F436" t="s">
        <v>371</v>
      </c>
    </row>
    <row r="437" spans="1:6" ht="16.8" x14ac:dyDescent="0.3">
      <c r="A437">
        <v>396</v>
      </c>
      <c r="B437" t="s">
        <v>237</v>
      </c>
      <c r="C437" s="8" t="s">
        <v>43</v>
      </c>
      <c r="D437">
        <v>8</v>
      </c>
      <c r="E437">
        <v>6559374.1600000001</v>
      </c>
      <c r="F437" t="s">
        <v>548</v>
      </c>
    </row>
    <row r="438" spans="1:6" ht="16.8" x14ac:dyDescent="0.3">
      <c r="A438">
        <v>616</v>
      </c>
      <c r="B438" t="s">
        <v>237</v>
      </c>
      <c r="C438" s="8" t="s">
        <v>43</v>
      </c>
      <c r="D438">
        <v>2</v>
      </c>
      <c r="E438">
        <v>1300000</v>
      </c>
      <c r="F438" t="s">
        <v>631</v>
      </c>
    </row>
    <row r="439" spans="1:6" ht="16.8" x14ac:dyDescent="0.3">
      <c r="A439">
        <v>201</v>
      </c>
      <c r="B439" s="38" t="s">
        <v>222</v>
      </c>
      <c r="C439" s="8" t="s">
        <v>222</v>
      </c>
      <c r="D439" s="38">
        <v>1</v>
      </c>
      <c r="E439" s="38">
        <v>312000</v>
      </c>
      <c r="F439" t="s">
        <v>371</v>
      </c>
    </row>
    <row r="440" spans="1:6" ht="16.8" x14ac:dyDescent="0.3">
      <c r="A440">
        <v>770</v>
      </c>
      <c r="B440" s="38" t="s">
        <v>611</v>
      </c>
      <c r="C440" s="8" t="s">
        <v>611</v>
      </c>
      <c r="D440" s="38">
        <v>1</v>
      </c>
      <c r="E440" s="38">
        <v>100000</v>
      </c>
      <c r="F440" t="s">
        <v>631</v>
      </c>
    </row>
    <row r="441" spans="1:6" ht="16.8" x14ac:dyDescent="0.3">
      <c r="A441">
        <v>109</v>
      </c>
      <c r="B441" t="s">
        <v>143</v>
      </c>
      <c r="C441" s="8" t="s">
        <v>139</v>
      </c>
      <c r="D441">
        <v>1</v>
      </c>
      <c r="E441">
        <v>1031000</v>
      </c>
      <c r="F441" t="s">
        <v>371</v>
      </c>
    </row>
    <row r="442" spans="1:6" ht="16.8" x14ac:dyDescent="0.3">
      <c r="A442">
        <v>130</v>
      </c>
      <c r="B442" t="s">
        <v>243</v>
      </c>
      <c r="C442" s="8" t="s">
        <v>139</v>
      </c>
      <c r="D442">
        <v>1</v>
      </c>
      <c r="E442">
        <v>970000</v>
      </c>
      <c r="F442" t="s">
        <v>371</v>
      </c>
    </row>
    <row r="443" spans="1:6" ht="16.8" x14ac:dyDescent="0.3">
      <c r="A443">
        <v>581</v>
      </c>
      <c r="B443" s="38" t="s">
        <v>519</v>
      </c>
      <c r="C443" s="8" t="s">
        <v>139</v>
      </c>
      <c r="D443" s="38">
        <v>1</v>
      </c>
      <c r="E443" s="38">
        <v>45000</v>
      </c>
      <c r="F443" t="s">
        <v>548</v>
      </c>
    </row>
    <row r="444" spans="1:6" ht="16.8" x14ac:dyDescent="0.3">
      <c r="A444">
        <v>188</v>
      </c>
      <c r="B444" s="38" t="s">
        <v>139</v>
      </c>
      <c r="C444" s="8" t="s">
        <v>139</v>
      </c>
      <c r="D444" s="38">
        <v>4</v>
      </c>
      <c r="E444" s="38">
        <v>5572000</v>
      </c>
      <c r="F444" t="s">
        <v>371</v>
      </c>
    </row>
    <row r="445" spans="1:6" ht="19.2" x14ac:dyDescent="0.3">
      <c r="A445">
        <v>331</v>
      </c>
      <c r="B445" s="41" t="s">
        <v>248</v>
      </c>
      <c r="C445" s="8" t="s">
        <v>139</v>
      </c>
      <c r="D445" s="41">
        <v>1</v>
      </c>
      <c r="E445" s="45">
        <v>500000</v>
      </c>
      <c r="F445" t="s">
        <v>373</v>
      </c>
    </row>
    <row r="446" spans="1:6" ht="19.2" x14ac:dyDescent="0.3">
      <c r="A446">
        <v>387</v>
      </c>
      <c r="B446" s="41" t="s">
        <v>356</v>
      </c>
      <c r="C446" s="8" t="s">
        <v>139</v>
      </c>
      <c r="D446" s="42">
        <v>1</v>
      </c>
      <c r="E446" s="46">
        <v>795000</v>
      </c>
      <c r="F446" t="s">
        <v>373</v>
      </c>
    </row>
    <row r="447" spans="1:6" ht="16.8" x14ac:dyDescent="0.3">
      <c r="A447">
        <v>37</v>
      </c>
      <c r="B447" t="s">
        <v>237</v>
      </c>
      <c r="C447" s="8" t="s">
        <v>69</v>
      </c>
      <c r="D447">
        <v>5</v>
      </c>
      <c r="E447">
        <v>868000</v>
      </c>
      <c r="F447" t="s">
        <v>371</v>
      </c>
    </row>
    <row r="448" spans="1:6" ht="19.2" x14ac:dyDescent="0.3">
      <c r="A448">
        <v>220</v>
      </c>
      <c r="B448" t="s">
        <v>237</v>
      </c>
      <c r="C448" s="8" t="s">
        <v>69</v>
      </c>
      <c r="D448" s="41">
        <v>1</v>
      </c>
      <c r="E448" s="45">
        <v>200000</v>
      </c>
      <c r="F448" t="s">
        <v>373</v>
      </c>
    </row>
    <row r="449" spans="1:6" ht="16.8" x14ac:dyDescent="0.3">
      <c r="A449">
        <v>409</v>
      </c>
      <c r="B449" t="s">
        <v>237</v>
      </c>
      <c r="C449" s="8" t="s">
        <v>69</v>
      </c>
      <c r="D449">
        <v>6</v>
      </c>
      <c r="E449">
        <v>5552000</v>
      </c>
      <c r="F449" t="s">
        <v>548</v>
      </c>
    </row>
    <row r="450" spans="1:6" ht="16.8" x14ac:dyDescent="0.3">
      <c r="A450">
        <v>631</v>
      </c>
      <c r="B450" t="s">
        <v>237</v>
      </c>
      <c r="C450" s="8" t="s">
        <v>69</v>
      </c>
      <c r="D450">
        <v>2</v>
      </c>
      <c r="E450">
        <v>528000</v>
      </c>
      <c r="F450" t="s">
        <v>631</v>
      </c>
    </row>
    <row r="451" spans="1:6" ht="16.8" x14ac:dyDescent="0.3">
      <c r="A451">
        <v>591</v>
      </c>
      <c r="B451" s="38" t="s">
        <v>526</v>
      </c>
      <c r="C451" s="8" t="s">
        <v>526</v>
      </c>
      <c r="D451" s="38">
        <v>1</v>
      </c>
      <c r="E451" s="38">
        <v>250000</v>
      </c>
      <c r="F451" t="s">
        <v>548</v>
      </c>
    </row>
    <row r="452" spans="1:6" ht="16.8" x14ac:dyDescent="0.3">
      <c r="A452">
        <v>765</v>
      </c>
      <c r="B452" s="38" t="s">
        <v>228</v>
      </c>
      <c r="C452" s="8" t="s">
        <v>607</v>
      </c>
      <c r="D452" s="38">
        <v>2</v>
      </c>
      <c r="E452" s="38">
        <v>1700000</v>
      </c>
      <c r="F452" t="s">
        <v>631</v>
      </c>
    </row>
    <row r="453" spans="1:6" ht="16.8" x14ac:dyDescent="0.3">
      <c r="A453">
        <v>595</v>
      </c>
      <c r="B453" s="38" t="s">
        <v>228</v>
      </c>
      <c r="C453" s="8" t="s">
        <v>530</v>
      </c>
      <c r="D453" s="38">
        <v>2</v>
      </c>
      <c r="E453" s="38">
        <v>1505000</v>
      </c>
      <c r="F453" t="s">
        <v>548</v>
      </c>
    </row>
    <row r="454" spans="1:6" ht="19.2" x14ac:dyDescent="0.3">
      <c r="A454">
        <v>339</v>
      </c>
      <c r="B454" s="41" t="s">
        <v>223</v>
      </c>
      <c r="C454" s="8" t="s">
        <v>315</v>
      </c>
      <c r="D454" s="42">
        <v>2</v>
      </c>
      <c r="E454" s="46">
        <v>29496118</v>
      </c>
      <c r="F454" t="s">
        <v>373</v>
      </c>
    </row>
    <row r="455" spans="1:6" ht="16.8" x14ac:dyDescent="0.3">
      <c r="A455">
        <v>539</v>
      </c>
      <c r="B455" t="s">
        <v>223</v>
      </c>
      <c r="C455" s="8" t="s">
        <v>487</v>
      </c>
      <c r="D455">
        <v>4</v>
      </c>
      <c r="E455">
        <v>7834561</v>
      </c>
      <c r="F455" t="s">
        <v>548</v>
      </c>
    </row>
    <row r="456" spans="1:6" ht="16.8" x14ac:dyDescent="0.3">
      <c r="A456">
        <v>728</v>
      </c>
      <c r="B456" t="s">
        <v>223</v>
      </c>
      <c r="C456" s="8" t="s">
        <v>487</v>
      </c>
      <c r="D456">
        <v>2</v>
      </c>
      <c r="E456">
        <v>370000</v>
      </c>
      <c r="F456" t="s">
        <v>631</v>
      </c>
    </row>
    <row r="457" spans="1:6" ht="16.8" x14ac:dyDescent="0.3">
      <c r="A457">
        <v>781</v>
      </c>
      <c r="B457" s="38" t="s">
        <v>252</v>
      </c>
      <c r="C457" s="8" t="s">
        <v>621</v>
      </c>
      <c r="D457" s="38">
        <v>1</v>
      </c>
      <c r="E457" s="38">
        <v>855000</v>
      </c>
      <c r="F457" t="s">
        <v>631</v>
      </c>
    </row>
    <row r="458" spans="1:6" ht="16.8" x14ac:dyDescent="0.3">
      <c r="A458">
        <v>62</v>
      </c>
      <c r="B458" t="s">
        <v>241</v>
      </c>
      <c r="C458" s="8" t="s">
        <v>92</v>
      </c>
      <c r="D458">
        <v>7</v>
      </c>
      <c r="E458">
        <v>14982600</v>
      </c>
      <c r="F458" t="s">
        <v>371</v>
      </c>
    </row>
    <row r="459" spans="1:6" ht="19.2" x14ac:dyDescent="0.3">
      <c r="A459">
        <v>255</v>
      </c>
      <c r="B459" s="41" t="s">
        <v>241</v>
      </c>
      <c r="C459" s="8" t="s">
        <v>92</v>
      </c>
      <c r="D459" s="41">
        <v>2</v>
      </c>
      <c r="E459" s="45">
        <v>152000</v>
      </c>
      <c r="F459" t="s">
        <v>373</v>
      </c>
    </row>
    <row r="460" spans="1:6" ht="16.8" x14ac:dyDescent="0.3">
      <c r="A460">
        <v>469</v>
      </c>
      <c r="B460" t="s">
        <v>241</v>
      </c>
      <c r="C460" s="8" t="s">
        <v>429</v>
      </c>
      <c r="D460">
        <v>2</v>
      </c>
      <c r="E460">
        <v>260000</v>
      </c>
      <c r="F460" t="s">
        <v>548</v>
      </c>
    </row>
    <row r="461" spans="1:6" ht="16.8" x14ac:dyDescent="0.3">
      <c r="A461">
        <v>674</v>
      </c>
      <c r="B461" t="s">
        <v>241</v>
      </c>
      <c r="C461" s="8" t="s">
        <v>429</v>
      </c>
      <c r="D461">
        <v>9</v>
      </c>
      <c r="E461">
        <v>2245000</v>
      </c>
      <c r="F461" t="s">
        <v>631</v>
      </c>
    </row>
    <row r="462" spans="1:6" ht="16.8" x14ac:dyDescent="0.3">
      <c r="A462">
        <v>13</v>
      </c>
      <c r="B462" t="s">
        <v>237</v>
      </c>
      <c r="C462" s="8" t="s">
        <v>50</v>
      </c>
      <c r="D462">
        <v>38</v>
      </c>
      <c r="E462">
        <v>20993200</v>
      </c>
      <c r="F462" t="s">
        <v>371</v>
      </c>
    </row>
    <row r="463" spans="1:6" ht="19.2" x14ac:dyDescent="0.3">
      <c r="A463">
        <v>311</v>
      </c>
      <c r="B463" t="s">
        <v>237</v>
      </c>
      <c r="C463" s="8" t="s">
        <v>50</v>
      </c>
      <c r="D463" s="41">
        <v>27</v>
      </c>
      <c r="E463" s="45">
        <v>12054200</v>
      </c>
      <c r="F463" t="s">
        <v>373</v>
      </c>
    </row>
    <row r="464" spans="1:6" ht="16.8" x14ac:dyDescent="0.3">
      <c r="A464">
        <v>403</v>
      </c>
      <c r="B464" t="s">
        <v>237</v>
      </c>
      <c r="C464" s="8" t="s">
        <v>50</v>
      </c>
      <c r="D464">
        <v>39</v>
      </c>
      <c r="E464">
        <v>22087000</v>
      </c>
      <c r="F464" t="s">
        <v>548</v>
      </c>
    </row>
    <row r="465" spans="1:6" ht="16.8" x14ac:dyDescent="0.3">
      <c r="A465">
        <v>623</v>
      </c>
      <c r="B465" t="s">
        <v>237</v>
      </c>
      <c r="C465" s="8" t="s">
        <v>50</v>
      </c>
      <c r="D465">
        <v>30</v>
      </c>
      <c r="E465">
        <v>11664900</v>
      </c>
      <c r="F465" t="s">
        <v>631</v>
      </c>
    </row>
    <row r="466" spans="1:6" ht="16.8" x14ac:dyDescent="0.3">
      <c r="A466">
        <v>14</v>
      </c>
      <c r="B466" t="s">
        <v>237</v>
      </c>
      <c r="C466" s="8" t="s">
        <v>51</v>
      </c>
      <c r="D466">
        <v>8</v>
      </c>
      <c r="E466">
        <v>10319500</v>
      </c>
      <c r="F466" t="s">
        <v>371</v>
      </c>
    </row>
    <row r="467" spans="1:6" ht="19.2" x14ac:dyDescent="0.3">
      <c r="A467">
        <v>250</v>
      </c>
      <c r="B467" t="s">
        <v>237</v>
      </c>
      <c r="C467" s="8" t="s">
        <v>51</v>
      </c>
      <c r="D467" s="41">
        <v>2</v>
      </c>
      <c r="E467" s="45">
        <v>920000</v>
      </c>
      <c r="F467" t="s">
        <v>373</v>
      </c>
    </row>
    <row r="468" spans="1:6" ht="16.8" x14ac:dyDescent="0.3">
      <c r="A468">
        <v>438</v>
      </c>
      <c r="B468" t="s">
        <v>237</v>
      </c>
      <c r="C468" s="8" t="s">
        <v>51</v>
      </c>
      <c r="D468">
        <v>5</v>
      </c>
      <c r="E468">
        <v>2395000</v>
      </c>
      <c r="F468" t="s">
        <v>548</v>
      </c>
    </row>
    <row r="469" spans="1:6" ht="16.8" x14ac:dyDescent="0.3">
      <c r="A469">
        <v>444</v>
      </c>
      <c r="B469" t="s">
        <v>237</v>
      </c>
      <c r="C469" s="8" t="s">
        <v>51</v>
      </c>
      <c r="D469">
        <v>3</v>
      </c>
      <c r="E469">
        <v>2650000</v>
      </c>
      <c r="F469" t="s">
        <v>548</v>
      </c>
    </row>
    <row r="470" spans="1:6" ht="16.8" x14ac:dyDescent="0.3">
      <c r="A470">
        <v>624</v>
      </c>
      <c r="B470" t="s">
        <v>237</v>
      </c>
      <c r="C470" s="8" t="s">
        <v>51</v>
      </c>
      <c r="D470">
        <v>5</v>
      </c>
      <c r="E470">
        <v>580000</v>
      </c>
      <c r="F470" t="s">
        <v>631</v>
      </c>
    </row>
    <row r="471" spans="1:6" ht="16.8" x14ac:dyDescent="0.3">
      <c r="A471">
        <v>156</v>
      </c>
      <c r="B471" s="38" t="s">
        <v>248</v>
      </c>
      <c r="C471" s="8" t="s">
        <v>183</v>
      </c>
      <c r="D471" s="38">
        <v>2</v>
      </c>
      <c r="E471" s="38">
        <v>305000</v>
      </c>
      <c r="F471" t="s">
        <v>371</v>
      </c>
    </row>
    <row r="472" spans="1:6" ht="16.8" x14ac:dyDescent="0.3">
      <c r="A472">
        <v>571</v>
      </c>
      <c r="B472" s="38" t="s">
        <v>254</v>
      </c>
      <c r="C472" s="8" t="s">
        <v>11</v>
      </c>
      <c r="D472" s="38"/>
      <c r="E472" s="38"/>
      <c r="F472" t="s">
        <v>548</v>
      </c>
    </row>
    <row r="473" spans="1:6" ht="16.8" x14ac:dyDescent="0.3">
      <c r="A473">
        <v>787</v>
      </c>
      <c r="B473" s="38" t="s">
        <v>254</v>
      </c>
      <c r="C473" s="8" t="s">
        <v>254</v>
      </c>
      <c r="D473" s="38">
        <v>2</v>
      </c>
      <c r="E473" s="38">
        <v>64662</v>
      </c>
      <c r="F473" t="s">
        <v>631</v>
      </c>
    </row>
    <row r="474" spans="1:6" ht="19.2" x14ac:dyDescent="0.3">
      <c r="A474">
        <v>373</v>
      </c>
      <c r="B474" s="41" t="s">
        <v>365</v>
      </c>
      <c r="C474" s="8" t="s">
        <v>321</v>
      </c>
      <c r="D474" s="42">
        <v>3</v>
      </c>
      <c r="E474" s="46">
        <v>270000</v>
      </c>
      <c r="F474" t="s">
        <v>373</v>
      </c>
    </row>
    <row r="475" spans="1:6" ht="19.2" x14ac:dyDescent="0.3">
      <c r="A475">
        <v>347</v>
      </c>
      <c r="B475" s="41" t="s">
        <v>228</v>
      </c>
      <c r="C475" s="8" t="s">
        <v>321</v>
      </c>
      <c r="D475" s="42">
        <v>1</v>
      </c>
      <c r="E475" s="46">
        <v>300000</v>
      </c>
      <c r="F475" t="s">
        <v>373</v>
      </c>
    </row>
    <row r="476" spans="1:6" ht="19.2" x14ac:dyDescent="0.3">
      <c r="A476">
        <v>382</v>
      </c>
      <c r="B476" s="41" t="s">
        <v>353</v>
      </c>
      <c r="C476" s="8" t="s">
        <v>321</v>
      </c>
      <c r="D476" s="42">
        <v>1</v>
      </c>
      <c r="E476" s="46">
        <v>100000</v>
      </c>
      <c r="F476" t="s">
        <v>373</v>
      </c>
    </row>
    <row r="477" spans="1:6" ht="16.8" x14ac:dyDescent="0.3">
      <c r="A477">
        <v>106</v>
      </c>
      <c r="B477" t="s">
        <v>143</v>
      </c>
      <c r="C477" s="8" t="s">
        <v>136</v>
      </c>
      <c r="D477">
        <v>1</v>
      </c>
      <c r="E477">
        <v>700000</v>
      </c>
      <c r="F477" t="s">
        <v>371</v>
      </c>
    </row>
    <row r="478" spans="1:6" ht="19.2" x14ac:dyDescent="0.3">
      <c r="A478">
        <v>353</v>
      </c>
      <c r="B478" s="41" t="s">
        <v>326</v>
      </c>
      <c r="C478" s="8" t="s">
        <v>327</v>
      </c>
      <c r="D478" s="42">
        <v>1</v>
      </c>
      <c r="E478" s="46">
        <v>2958000</v>
      </c>
      <c r="F478" t="s">
        <v>373</v>
      </c>
    </row>
    <row r="479" spans="1:6" ht="16.8" x14ac:dyDescent="0.3">
      <c r="A479">
        <v>722</v>
      </c>
      <c r="B479" t="s">
        <v>143</v>
      </c>
      <c r="C479" s="8" t="s">
        <v>585</v>
      </c>
      <c r="D479">
        <v>2</v>
      </c>
      <c r="E479">
        <v>370000</v>
      </c>
      <c r="F479" t="s">
        <v>631</v>
      </c>
    </row>
    <row r="480" spans="1:6" ht="19.2" x14ac:dyDescent="0.3">
      <c r="A480">
        <v>368</v>
      </c>
      <c r="B480" s="41" t="s">
        <v>196</v>
      </c>
      <c r="C480" s="8" t="s">
        <v>327</v>
      </c>
      <c r="D480" s="42">
        <v>2</v>
      </c>
      <c r="E480" s="46">
        <v>1106000</v>
      </c>
      <c r="F480" t="s">
        <v>373</v>
      </c>
    </row>
    <row r="481" spans="1:6" ht="16.8" x14ac:dyDescent="0.3">
      <c r="A481">
        <v>574</v>
      </c>
      <c r="B481" s="38" t="s">
        <v>327</v>
      </c>
      <c r="C481" s="8" t="s">
        <v>327</v>
      </c>
      <c r="D481" s="38">
        <v>1</v>
      </c>
      <c r="E481" s="38">
        <v>1812000</v>
      </c>
      <c r="F481" t="s">
        <v>548</v>
      </c>
    </row>
    <row r="482" spans="1:6" ht="16.8" x14ac:dyDescent="0.3">
      <c r="A482">
        <v>140</v>
      </c>
      <c r="B482" s="38" t="s">
        <v>244</v>
      </c>
      <c r="C482" s="8" t="s">
        <v>168</v>
      </c>
      <c r="D482" s="38">
        <v>1</v>
      </c>
      <c r="E482" s="38">
        <v>100000</v>
      </c>
      <c r="F482" t="s">
        <v>371</v>
      </c>
    </row>
    <row r="483" spans="1:6" ht="19.2" x14ac:dyDescent="0.3">
      <c r="A483">
        <v>239</v>
      </c>
      <c r="B483" s="41" t="s">
        <v>244</v>
      </c>
      <c r="C483" s="8" t="s">
        <v>168</v>
      </c>
      <c r="D483" s="41">
        <v>1</v>
      </c>
      <c r="E483" s="45">
        <v>1200000</v>
      </c>
      <c r="F483" t="s">
        <v>373</v>
      </c>
    </row>
    <row r="484" spans="1:6" ht="16.8" x14ac:dyDescent="0.3">
      <c r="A484">
        <v>510</v>
      </c>
      <c r="B484" s="38" t="s">
        <v>244</v>
      </c>
      <c r="C484" s="8" t="s">
        <v>462</v>
      </c>
      <c r="D484" s="38">
        <v>2</v>
      </c>
      <c r="E484" s="38">
        <v>1480000</v>
      </c>
      <c r="F484" t="s">
        <v>548</v>
      </c>
    </row>
    <row r="485" spans="1:6" ht="16.8" x14ac:dyDescent="0.3">
      <c r="A485">
        <v>714</v>
      </c>
      <c r="B485" s="38" t="s">
        <v>244</v>
      </c>
      <c r="C485" s="8" t="s">
        <v>462</v>
      </c>
      <c r="D485" s="38">
        <v>2</v>
      </c>
      <c r="E485" s="38">
        <v>1270000</v>
      </c>
      <c r="F485" t="s">
        <v>631</v>
      </c>
    </row>
    <row r="486" spans="1:6" ht="16.8" x14ac:dyDescent="0.3">
      <c r="A486">
        <v>163</v>
      </c>
      <c r="B486" t="s">
        <v>249</v>
      </c>
      <c r="C486" s="8" t="s">
        <v>190</v>
      </c>
      <c r="D486">
        <v>1</v>
      </c>
      <c r="E486">
        <v>1730000</v>
      </c>
      <c r="F486" t="s">
        <v>371</v>
      </c>
    </row>
    <row r="487" spans="1:6" ht="16.8" x14ac:dyDescent="0.3">
      <c r="A487">
        <v>762</v>
      </c>
      <c r="B487" t="s">
        <v>249</v>
      </c>
      <c r="C487" s="8" t="s">
        <v>604</v>
      </c>
      <c r="D487">
        <v>1</v>
      </c>
      <c r="E487">
        <v>200000</v>
      </c>
      <c r="F487" t="s">
        <v>631</v>
      </c>
    </row>
    <row r="488" spans="1:6" ht="16.8" x14ac:dyDescent="0.3">
      <c r="A488">
        <v>136</v>
      </c>
      <c r="B488" s="38" t="s">
        <v>244</v>
      </c>
      <c r="C488" s="8" t="s">
        <v>164</v>
      </c>
      <c r="D488" s="38">
        <v>5</v>
      </c>
      <c r="E488" s="38">
        <v>1605000</v>
      </c>
      <c r="F488" t="s">
        <v>371</v>
      </c>
    </row>
    <row r="489" spans="1:6" ht="16.8" x14ac:dyDescent="0.3">
      <c r="A489">
        <v>516</v>
      </c>
      <c r="B489" s="38" t="s">
        <v>244</v>
      </c>
      <c r="C489" s="8" t="s">
        <v>466</v>
      </c>
      <c r="D489" s="38">
        <v>3</v>
      </c>
      <c r="E489" s="38">
        <v>1184000</v>
      </c>
      <c r="F489" t="s">
        <v>548</v>
      </c>
    </row>
    <row r="490" spans="1:6" ht="16.8" x14ac:dyDescent="0.3">
      <c r="A490">
        <v>216</v>
      </c>
      <c r="B490" s="34" t="s">
        <v>235</v>
      </c>
      <c r="C490" s="8" t="s">
        <v>235</v>
      </c>
      <c r="D490" s="38">
        <v>1</v>
      </c>
      <c r="E490" s="38">
        <v>4687210</v>
      </c>
      <c r="F490" t="s">
        <v>371</v>
      </c>
    </row>
    <row r="491" spans="1:6" ht="16.8" x14ac:dyDescent="0.3">
      <c r="A491">
        <v>609</v>
      </c>
      <c r="B491" s="38" t="s">
        <v>235</v>
      </c>
      <c r="C491" s="8" t="s">
        <v>235</v>
      </c>
      <c r="D491" s="38">
        <v>1</v>
      </c>
      <c r="E491" s="38">
        <v>2757240</v>
      </c>
      <c r="F491" t="s">
        <v>548</v>
      </c>
    </row>
    <row r="492" spans="1:6" ht="16.8" x14ac:dyDescent="0.3">
      <c r="A492">
        <v>208</v>
      </c>
      <c r="B492" s="34" t="s">
        <v>228</v>
      </c>
      <c r="C492" s="8" t="s">
        <v>228</v>
      </c>
      <c r="D492" s="38">
        <v>1</v>
      </c>
      <c r="E492" s="38">
        <v>200000</v>
      </c>
      <c r="F492" t="s">
        <v>371</v>
      </c>
    </row>
    <row r="493" spans="1:6" ht="19.2" x14ac:dyDescent="0.3">
      <c r="A493">
        <v>374</v>
      </c>
      <c r="B493" s="41" t="s">
        <v>346</v>
      </c>
      <c r="C493" s="8" t="s">
        <v>228</v>
      </c>
      <c r="D493" s="42">
        <v>1</v>
      </c>
      <c r="E493" s="46">
        <v>85000</v>
      </c>
      <c r="F493" t="s">
        <v>373</v>
      </c>
    </row>
    <row r="494" spans="1:6" ht="19.2" x14ac:dyDescent="0.3">
      <c r="A494">
        <v>375</v>
      </c>
      <c r="B494" s="41" t="s">
        <v>228</v>
      </c>
      <c r="C494" s="8" t="s">
        <v>347</v>
      </c>
      <c r="D494" s="42">
        <v>1</v>
      </c>
      <c r="E494" s="46">
        <v>81400</v>
      </c>
      <c r="F494" t="s">
        <v>373</v>
      </c>
    </row>
    <row r="495" spans="1:6" ht="16.8" x14ac:dyDescent="0.3">
      <c r="A495">
        <v>568</v>
      </c>
      <c r="B495" s="38" t="s">
        <v>228</v>
      </c>
      <c r="C495" s="8" t="s">
        <v>513</v>
      </c>
      <c r="D495" s="38">
        <v>1</v>
      </c>
      <c r="E495" s="38">
        <v>160000</v>
      </c>
      <c r="F495" t="s">
        <v>548</v>
      </c>
    </row>
    <row r="496" spans="1:6" ht="16.8" x14ac:dyDescent="0.3">
      <c r="A496">
        <v>600</v>
      </c>
      <c r="B496" s="38"/>
      <c r="C496" s="8" t="s">
        <v>533</v>
      </c>
      <c r="D496" s="38">
        <v>1</v>
      </c>
      <c r="E496" s="38">
        <v>180000</v>
      </c>
      <c r="F496" t="s">
        <v>548</v>
      </c>
    </row>
    <row r="497" spans="1:6" ht="16.8" x14ac:dyDescent="0.3">
      <c r="A497">
        <v>610</v>
      </c>
      <c r="B497" s="38" t="s">
        <v>540</v>
      </c>
      <c r="C497" s="8" t="s">
        <v>540</v>
      </c>
      <c r="D497" s="38">
        <v>1</v>
      </c>
      <c r="E497" s="38">
        <v>140000</v>
      </c>
      <c r="F497" t="s">
        <v>548</v>
      </c>
    </row>
    <row r="498" spans="1:6" ht="16.8" x14ac:dyDescent="0.3">
      <c r="A498">
        <v>782</v>
      </c>
      <c r="B498" s="38" t="s">
        <v>622</v>
      </c>
      <c r="C498" s="8" t="s">
        <v>622</v>
      </c>
      <c r="D498" s="38">
        <v>1</v>
      </c>
      <c r="E498" s="38">
        <v>170000</v>
      </c>
      <c r="F498" t="s">
        <v>631</v>
      </c>
    </row>
    <row r="499" spans="1:6" ht="19.2" x14ac:dyDescent="0.3">
      <c r="A499">
        <v>344</v>
      </c>
      <c r="B499" s="41" t="s">
        <v>360</v>
      </c>
      <c r="C499" s="8" t="s">
        <v>319</v>
      </c>
      <c r="D499" s="42">
        <v>5</v>
      </c>
      <c r="E499" s="46">
        <v>3350000</v>
      </c>
      <c r="F499" t="s">
        <v>373</v>
      </c>
    </row>
    <row r="500" spans="1:6" ht="16.8" x14ac:dyDescent="0.3">
      <c r="A500">
        <v>70</v>
      </c>
      <c r="B500" t="s">
        <v>241</v>
      </c>
      <c r="C500" s="8" t="s">
        <v>100</v>
      </c>
      <c r="D500">
        <v>6</v>
      </c>
      <c r="E500">
        <v>6260000</v>
      </c>
      <c r="F500" t="s">
        <v>371</v>
      </c>
    </row>
    <row r="501" spans="1:6" ht="19.2" x14ac:dyDescent="0.3">
      <c r="A501">
        <v>281</v>
      </c>
      <c r="B501" s="41" t="s">
        <v>241</v>
      </c>
      <c r="C501" s="8" t="s">
        <v>100</v>
      </c>
      <c r="D501" s="41">
        <v>5</v>
      </c>
      <c r="E501" s="45">
        <v>902000</v>
      </c>
      <c r="F501" t="s">
        <v>373</v>
      </c>
    </row>
    <row r="502" spans="1:6" ht="16.8" x14ac:dyDescent="0.3">
      <c r="A502">
        <v>470</v>
      </c>
      <c r="B502" t="s">
        <v>241</v>
      </c>
      <c r="C502" s="8" t="s">
        <v>430</v>
      </c>
      <c r="D502">
        <v>8</v>
      </c>
      <c r="E502">
        <v>20070000</v>
      </c>
      <c r="F502" t="s">
        <v>548</v>
      </c>
    </row>
    <row r="503" spans="1:6" ht="16.8" x14ac:dyDescent="0.3">
      <c r="A503">
        <v>680</v>
      </c>
      <c r="B503" t="s">
        <v>241</v>
      </c>
      <c r="C503" s="8" t="s">
        <v>430</v>
      </c>
      <c r="D503">
        <v>2</v>
      </c>
      <c r="E503">
        <v>585000</v>
      </c>
      <c r="F503" t="s">
        <v>631</v>
      </c>
    </row>
    <row r="504" spans="1:6" ht="16.8" x14ac:dyDescent="0.3">
      <c r="A504">
        <v>573</v>
      </c>
      <c r="B504" t="s">
        <v>515</v>
      </c>
      <c r="C504" s="8" t="s">
        <v>515</v>
      </c>
      <c r="D504">
        <v>1</v>
      </c>
      <c r="E504">
        <v>3314750</v>
      </c>
      <c r="F504" t="s">
        <v>548</v>
      </c>
    </row>
    <row r="505" spans="1:6" ht="16.8" x14ac:dyDescent="0.3">
      <c r="A505">
        <v>599</v>
      </c>
      <c r="B505" t="s">
        <v>532</v>
      </c>
      <c r="C505" s="8" t="s">
        <v>532</v>
      </c>
      <c r="D505">
        <v>1</v>
      </c>
      <c r="E505">
        <v>1750000</v>
      </c>
      <c r="F505" t="s">
        <v>548</v>
      </c>
    </row>
    <row r="506" spans="1:6" ht="16.8" x14ac:dyDescent="0.3">
      <c r="A506">
        <v>127</v>
      </c>
      <c r="B506" t="s">
        <v>243</v>
      </c>
      <c r="C506" s="8" t="s">
        <v>157</v>
      </c>
      <c r="D506">
        <v>1</v>
      </c>
      <c r="E506">
        <v>154500</v>
      </c>
      <c r="F506" t="s">
        <v>371</v>
      </c>
    </row>
    <row r="507" spans="1:6" ht="16.8" x14ac:dyDescent="0.3">
      <c r="A507">
        <v>213</v>
      </c>
      <c r="B507" t="s">
        <v>232</v>
      </c>
      <c r="C507" s="8" t="s">
        <v>232</v>
      </c>
      <c r="D507">
        <v>3</v>
      </c>
      <c r="E507">
        <v>530000</v>
      </c>
      <c r="F507" t="s">
        <v>371</v>
      </c>
    </row>
    <row r="508" spans="1:6" ht="16.8" x14ac:dyDescent="0.3">
      <c r="A508">
        <v>764</v>
      </c>
      <c r="B508" t="s">
        <v>232</v>
      </c>
      <c r="C508" s="8" t="s">
        <v>606</v>
      </c>
      <c r="D508">
        <v>1</v>
      </c>
      <c r="E508">
        <v>500000</v>
      </c>
      <c r="F508" t="s">
        <v>631</v>
      </c>
    </row>
    <row r="509" spans="1:6" ht="19.2" x14ac:dyDescent="0.3">
      <c r="A509">
        <v>362</v>
      </c>
      <c r="B509" s="41" t="s">
        <v>243</v>
      </c>
      <c r="C509" s="8" t="s">
        <v>335</v>
      </c>
      <c r="D509" s="41">
        <v>1</v>
      </c>
      <c r="E509" s="45">
        <v>350000</v>
      </c>
      <c r="F509" t="s">
        <v>373</v>
      </c>
    </row>
    <row r="510" spans="1:6" ht="16.8" x14ac:dyDescent="0.3">
      <c r="A510">
        <v>501</v>
      </c>
      <c r="B510" t="s">
        <v>243</v>
      </c>
      <c r="C510" s="8" t="s">
        <v>455</v>
      </c>
      <c r="D510">
        <v>2</v>
      </c>
      <c r="E510">
        <v>1130000</v>
      </c>
      <c r="F510" t="s">
        <v>548</v>
      </c>
    </row>
    <row r="511" spans="1:6" ht="16.8" x14ac:dyDescent="0.3">
      <c r="A511">
        <v>123</v>
      </c>
      <c r="B511" t="s">
        <v>243</v>
      </c>
      <c r="C511" s="8" t="s">
        <v>153</v>
      </c>
      <c r="D511">
        <v>1</v>
      </c>
      <c r="E511">
        <v>250000</v>
      </c>
      <c r="F511" t="s">
        <v>371</v>
      </c>
    </row>
    <row r="512" spans="1:6" ht="16.8" x14ac:dyDescent="0.3">
      <c r="A512">
        <v>46</v>
      </c>
      <c r="B512" t="s">
        <v>237</v>
      </c>
      <c r="C512" s="8" t="s">
        <v>77</v>
      </c>
      <c r="D512">
        <v>4</v>
      </c>
      <c r="E512">
        <v>975000</v>
      </c>
      <c r="F512" t="s">
        <v>371</v>
      </c>
    </row>
    <row r="513" spans="1:6" ht="16.8" x14ac:dyDescent="0.3">
      <c r="A513">
        <v>433</v>
      </c>
      <c r="B513" t="s">
        <v>237</v>
      </c>
      <c r="C513" s="8" t="s">
        <v>77</v>
      </c>
      <c r="D513">
        <v>4</v>
      </c>
      <c r="E513">
        <v>2462727.27</v>
      </c>
      <c r="F513" t="s">
        <v>548</v>
      </c>
    </row>
    <row r="514" spans="1:6" ht="16.8" x14ac:dyDescent="0.3">
      <c r="A514">
        <v>647</v>
      </c>
      <c r="B514" t="s">
        <v>237</v>
      </c>
      <c r="C514" s="8" t="s">
        <v>77</v>
      </c>
      <c r="D514">
        <v>1</v>
      </c>
      <c r="E514">
        <v>50000</v>
      </c>
      <c r="F514" t="s">
        <v>631</v>
      </c>
    </row>
    <row r="515" spans="1:6" ht="16.8" x14ac:dyDescent="0.3">
      <c r="A515">
        <v>78</v>
      </c>
      <c r="B515" t="s">
        <v>241</v>
      </c>
      <c r="C515" s="8" t="s">
        <v>108</v>
      </c>
      <c r="D515">
        <v>5</v>
      </c>
      <c r="E515">
        <v>5396000</v>
      </c>
      <c r="F515" t="s">
        <v>371</v>
      </c>
    </row>
    <row r="516" spans="1:6" ht="19.2" x14ac:dyDescent="0.3">
      <c r="A516">
        <v>238</v>
      </c>
      <c r="B516" s="41" t="s">
        <v>241</v>
      </c>
      <c r="C516" s="8" t="s">
        <v>108</v>
      </c>
      <c r="D516" s="41">
        <v>1</v>
      </c>
      <c r="E516" s="45">
        <v>500000</v>
      </c>
      <c r="F516" t="s">
        <v>373</v>
      </c>
    </row>
    <row r="517" spans="1:6" ht="16.8" x14ac:dyDescent="0.3">
      <c r="A517">
        <v>456</v>
      </c>
      <c r="B517" t="s">
        <v>241</v>
      </c>
      <c r="C517" s="8" t="s">
        <v>417</v>
      </c>
      <c r="D517">
        <v>4</v>
      </c>
      <c r="E517">
        <v>1035000</v>
      </c>
      <c r="F517" t="s">
        <v>548</v>
      </c>
    </row>
    <row r="518" spans="1:6" ht="16.8" x14ac:dyDescent="0.3">
      <c r="A518">
        <v>675</v>
      </c>
      <c r="B518" t="s">
        <v>241</v>
      </c>
      <c r="C518" s="8" t="s">
        <v>417</v>
      </c>
      <c r="D518">
        <v>1</v>
      </c>
      <c r="E518">
        <v>150000</v>
      </c>
      <c r="F518" t="s">
        <v>631</v>
      </c>
    </row>
    <row r="519" spans="1:6" ht="19.2" x14ac:dyDescent="0.3">
      <c r="A519">
        <v>364</v>
      </c>
      <c r="B519" s="41" t="s">
        <v>243</v>
      </c>
      <c r="C519" s="8" t="s">
        <v>336</v>
      </c>
      <c r="D519" s="41">
        <v>1</v>
      </c>
      <c r="E519" s="45">
        <v>320000</v>
      </c>
      <c r="F519" t="s">
        <v>373</v>
      </c>
    </row>
    <row r="520" spans="1:6" ht="19.2" x14ac:dyDescent="0.3">
      <c r="A520">
        <v>351</v>
      </c>
      <c r="B520" s="41" t="s">
        <v>637</v>
      </c>
      <c r="C520" s="8" t="s">
        <v>324</v>
      </c>
      <c r="D520" s="42">
        <v>1</v>
      </c>
      <c r="E520" s="46">
        <v>80000</v>
      </c>
      <c r="F520" t="s">
        <v>373</v>
      </c>
    </row>
    <row r="521" spans="1:6" ht="16.8" x14ac:dyDescent="0.3">
      <c r="A521">
        <v>54</v>
      </c>
      <c r="B521" t="s">
        <v>237</v>
      </c>
      <c r="C521" s="8" t="s">
        <v>85</v>
      </c>
      <c r="D521">
        <v>1</v>
      </c>
      <c r="E521">
        <v>2179200</v>
      </c>
      <c r="F521" t="s">
        <v>371</v>
      </c>
    </row>
    <row r="522" spans="1:6" ht="16.8" x14ac:dyDescent="0.3">
      <c r="A522">
        <v>442</v>
      </c>
      <c r="B522" t="s">
        <v>237</v>
      </c>
      <c r="C522" s="8" t="s">
        <v>405</v>
      </c>
      <c r="D522">
        <v>1</v>
      </c>
      <c r="E522">
        <v>310000</v>
      </c>
      <c r="F522" t="s">
        <v>548</v>
      </c>
    </row>
    <row r="523" spans="1:6" ht="16.8" x14ac:dyDescent="0.3">
      <c r="A523">
        <v>117</v>
      </c>
      <c r="B523" s="38" t="s">
        <v>242</v>
      </c>
      <c r="C523" s="8" t="s">
        <v>147</v>
      </c>
      <c r="D523" s="38">
        <v>14</v>
      </c>
      <c r="E523" s="38">
        <v>11884500</v>
      </c>
      <c r="F523" t="s">
        <v>371</v>
      </c>
    </row>
    <row r="524" spans="1:6" ht="19.2" x14ac:dyDescent="0.3">
      <c r="A524">
        <v>258</v>
      </c>
      <c r="B524" s="41" t="s">
        <v>242</v>
      </c>
      <c r="C524" s="8" t="s">
        <v>147</v>
      </c>
      <c r="D524" s="41">
        <v>2</v>
      </c>
      <c r="E524" s="45">
        <v>2073350</v>
      </c>
      <c r="F524" t="s">
        <v>373</v>
      </c>
    </row>
    <row r="525" spans="1:6" ht="16.8" x14ac:dyDescent="0.3">
      <c r="A525">
        <v>545</v>
      </c>
      <c r="B525" s="38" t="s">
        <v>242</v>
      </c>
      <c r="C525" s="8" t="s">
        <v>493</v>
      </c>
      <c r="D525" s="38">
        <v>25</v>
      </c>
      <c r="E525" s="38">
        <v>22356100</v>
      </c>
      <c r="F525" t="s">
        <v>548</v>
      </c>
    </row>
    <row r="526" spans="1:6" ht="16.8" x14ac:dyDescent="0.3">
      <c r="A526">
        <v>731</v>
      </c>
      <c r="B526" s="38" t="s">
        <v>242</v>
      </c>
      <c r="C526" s="8" t="s">
        <v>493</v>
      </c>
      <c r="D526" s="38">
        <v>4</v>
      </c>
      <c r="E526" s="38">
        <v>783500</v>
      </c>
      <c r="F526" t="s">
        <v>631</v>
      </c>
    </row>
    <row r="527" spans="1:6" ht="16.8" x14ac:dyDescent="0.3">
      <c r="A527">
        <v>138</v>
      </c>
      <c r="B527" s="38" t="s">
        <v>244</v>
      </c>
      <c r="C527" s="8" t="s">
        <v>166</v>
      </c>
      <c r="D527" s="38">
        <v>2</v>
      </c>
      <c r="E527" s="38">
        <v>2337500</v>
      </c>
      <c r="F527" t="s">
        <v>371</v>
      </c>
    </row>
    <row r="528" spans="1:6" ht="19.2" x14ac:dyDescent="0.3">
      <c r="A528">
        <v>276</v>
      </c>
      <c r="B528" s="41" t="s">
        <v>244</v>
      </c>
      <c r="C528" s="8" t="s">
        <v>166</v>
      </c>
      <c r="D528" s="41">
        <v>4</v>
      </c>
      <c r="E528" s="45">
        <v>1935500</v>
      </c>
      <c r="F528" t="s">
        <v>373</v>
      </c>
    </row>
    <row r="529" spans="1:6" ht="16.8" x14ac:dyDescent="0.3">
      <c r="A529">
        <v>507</v>
      </c>
      <c r="B529" s="38" t="s">
        <v>244</v>
      </c>
      <c r="C529" s="8" t="s">
        <v>460</v>
      </c>
      <c r="D529" s="38">
        <v>8</v>
      </c>
      <c r="E529" s="38">
        <v>6015000</v>
      </c>
      <c r="F529" t="s">
        <v>548</v>
      </c>
    </row>
    <row r="530" spans="1:6" ht="16.8" x14ac:dyDescent="0.3">
      <c r="A530">
        <v>715</v>
      </c>
      <c r="B530" s="38" t="s">
        <v>244</v>
      </c>
      <c r="C530" s="8" t="s">
        <v>460</v>
      </c>
      <c r="D530" s="38">
        <v>3</v>
      </c>
      <c r="E530" s="38">
        <v>410000</v>
      </c>
      <c r="F530" t="s">
        <v>631</v>
      </c>
    </row>
    <row r="531" spans="1:6" ht="16.8" x14ac:dyDescent="0.3">
      <c r="A531">
        <v>517</v>
      </c>
      <c r="B531" s="38" t="s">
        <v>244</v>
      </c>
      <c r="C531" s="8" t="s">
        <v>467</v>
      </c>
      <c r="D531" s="38">
        <v>1</v>
      </c>
      <c r="E531" s="38">
        <v>450000</v>
      </c>
      <c r="F531" t="s">
        <v>548</v>
      </c>
    </row>
    <row r="532" spans="1:6" ht="16.8" x14ac:dyDescent="0.3">
      <c r="A532">
        <v>174</v>
      </c>
      <c r="B532" t="s">
        <v>356</v>
      </c>
      <c r="C532" s="8" t="s">
        <v>198</v>
      </c>
      <c r="D532">
        <v>1</v>
      </c>
      <c r="E532">
        <v>2643000</v>
      </c>
      <c r="F532" t="s">
        <v>371</v>
      </c>
    </row>
    <row r="533" spans="1:6" ht="16.8" x14ac:dyDescent="0.3">
      <c r="A533">
        <v>417</v>
      </c>
      <c r="B533" t="s">
        <v>237</v>
      </c>
      <c r="C533" s="8" t="s">
        <v>383</v>
      </c>
      <c r="D533">
        <v>8</v>
      </c>
      <c r="E533">
        <v>15872500</v>
      </c>
      <c r="F533" t="s">
        <v>548</v>
      </c>
    </row>
    <row r="534" spans="1:6" ht="16.8" x14ac:dyDescent="0.3">
      <c r="A534">
        <v>515</v>
      </c>
      <c r="B534" s="38" t="s">
        <v>244</v>
      </c>
      <c r="C534" s="8" t="s">
        <v>465</v>
      </c>
      <c r="D534" s="38">
        <v>1</v>
      </c>
      <c r="E534" s="38">
        <v>300000</v>
      </c>
      <c r="F534" t="s">
        <v>548</v>
      </c>
    </row>
    <row r="535" spans="1:6" ht="16.8" x14ac:dyDescent="0.3">
      <c r="A535">
        <v>96</v>
      </c>
      <c r="B535" t="s">
        <v>118</v>
      </c>
      <c r="C535" s="8" t="s">
        <v>127</v>
      </c>
      <c r="D535">
        <v>3</v>
      </c>
      <c r="E535">
        <v>600323</v>
      </c>
      <c r="F535" t="s">
        <v>371</v>
      </c>
    </row>
    <row r="536" spans="1:6" ht="16.8" x14ac:dyDescent="0.3">
      <c r="A536">
        <v>491</v>
      </c>
      <c r="B536" t="s">
        <v>118</v>
      </c>
      <c r="C536" s="8" t="s">
        <v>448</v>
      </c>
      <c r="D536">
        <v>1</v>
      </c>
      <c r="E536">
        <v>80000</v>
      </c>
      <c r="F536" t="s">
        <v>548</v>
      </c>
    </row>
    <row r="537" spans="1:6" ht="16.8" x14ac:dyDescent="0.3">
      <c r="A537">
        <v>44</v>
      </c>
      <c r="B537" t="s">
        <v>237</v>
      </c>
      <c r="C537" s="8" t="s">
        <v>76</v>
      </c>
      <c r="D537">
        <v>3</v>
      </c>
      <c r="E537">
        <v>4975000</v>
      </c>
      <c r="F537" t="s">
        <v>371</v>
      </c>
    </row>
    <row r="538" spans="1:6" ht="19.2" x14ac:dyDescent="0.3">
      <c r="A538">
        <v>272</v>
      </c>
      <c r="B538" t="s">
        <v>237</v>
      </c>
      <c r="C538" s="8" t="s">
        <v>76</v>
      </c>
      <c r="D538" s="41">
        <v>4</v>
      </c>
      <c r="E538" s="45">
        <v>1210000</v>
      </c>
      <c r="F538" t="s">
        <v>373</v>
      </c>
    </row>
    <row r="539" spans="1:6" ht="16.8" x14ac:dyDescent="0.3">
      <c r="A539">
        <v>427</v>
      </c>
      <c r="B539" t="s">
        <v>237</v>
      </c>
      <c r="C539" s="8" t="s">
        <v>76</v>
      </c>
      <c r="D539">
        <v>4</v>
      </c>
      <c r="E539">
        <v>1093000</v>
      </c>
      <c r="F539" t="s">
        <v>548</v>
      </c>
    </row>
    <row r="540" spans="1:6" ht="16.8" x14ac:dyDescent="0.3">
      <c r="A540">
        <v>642</v>
      </c>
      <c r="B540" t="s">
        <v>237</v>
      </c>
      <c r="C540" s="8" t="s">
        <v>76</v>
      </c>
      <c r="D540">
        <v>3</v>
      </c>
      <c r="E540">
        <v>795500</v>
      </c>
      <c r="F540" t="s">
        <v>631</v>
      </c>
    </row>
    <row r="541" spans="1:6" ht="16.8" x14ac:dyDescent="0.3">
      <c r="A541">
        <v>474</v>
      </c>
      <c r="B541" t="s">
        <v>241</v>
      </c>
      <c r="C541" s="8" t="s">
        <v>433</v>
      </c>
      <c r="D541">
        <v>3</v>
      </c>
      <c r="E541">
        <v>1290000</v>
      </c>
      <c r="F541" t="s">
        <v>548</v>
      </c>
    </row>
    <row r="542" spans="1:6" ht="16.8" x14ac:dyDescent="0.3">
      <c r="A542">
        <v>193</v>
      </c>
      <c r="B542" t="s">
        <v>214</v>
      </c>
      <c r="C542" s="8" t="s">
        <v>214</v>
      </c>
      <c r="D542">
        <v>1</v>
      </c>
      <c r="E542">
        <v>397000</v>
      </c>
      <c r="F542" t="s">
        <v>371</v>
      </c>
    </row>
    <row r="543" spans="1:6" ht="16.8" x14ac:dyDescent="0.3">
      <c r="A543">
        <v>118</v>
      </c>
      <c r="B543" s="38" t="s">
        <v>242</v>
      </c>
      <c r="C543" s="8" t="s">
        <v>148</v>
      </c>
      <c r="D543" s="38">
        <v>28</v>
      </c>
      <c r="E543" s="38">
        <v>15163400</v>
      </c>
      <c r="F543" t="s">
        <v>371</v>
      </c>
    </row>
    <row r="544" spans="1:6" ht="19.2" x14ac:dyDescent="0.3">
      <c r="A544">
        <v>269</v>
      </c>
      <c r="B544" s="41" t="s">
        <v>242</v>
      </c>
      <c r="C544" s="8" t="s">
        <v>148</v>
      </c>
      <c r="D544" s="41">
        <v>3</v>
      </c>
      <c r="E544" s="45">
        <v>770000</v>
      </c>
      <c r="F544" t="s">
        <v>373</v>
      </c>
    </row>
    <row r="545" spans="1:6" ht="16.8" x14ac:dyDescent="0.3">
      <c r="A545">
        <v>551</v>
      </c>
      <c r="B545" s="38" t="s">
        <v>242</v>
      </c>
      <c r="C545" s="8" t="s">
        <v>498</v>
      </c>
      <c r="D545" s="38">
        <v>34</v>
      </c>
      <c r="E545" s="38">
        <v>14480800</v>
      </c>
      <c r="F545" t="s">
        <v>548</v>
      </c>
    </row>
    <row r="546" spans="1:6" ht="16.8" x14ac:dyDescent="0.3">
      <c r="A546">
        <v>700</v>
      </c>
      <c r="B546" t="s">
        <v>243</v>
      </c>
      <c r="C546" s="8" t="s">
        <v>562</v>
      </c>
      <c r="D546">
        <v>1</v>
      </c>
      <c r="E546">
        <v>70000</v>
      </c>
      <c r="F546" t="s">
        <v>631</v>
      </c>
    </row>
    <row r="547" spans="1:6" ht="16.8" x14ac:dyDescent="0.3">
      <c r="A547">
        <v>679</v>
      </c>
      <c r="B547" t="s">
        <v>241</v>
      </c>
      <c r="C547" s="8" t="s">
        <v>562</v>
      </c>
      <c r="D547">
        <v>1</v>
      </c>
      <c r="E547">
        <v>1100000</v>
      </c>
      <c r="F547" t="s">
        <v>631</v>
      </c>
    </row>
    <row r="548" spans="1:6" ht="19.2" x14ac:dyDescent="0.3">
      <c r="A548">
        <v>388</v>
      </c>
      <c r="B548" s="41" t="s">
        <v>357</v>
      </c>
      <c r="C548" s="8" t="s">
        <v>358</v>
      </c>
      <c r="D548" s="42">
        <v>1</v>
      </c>
      <c r="E548" s="46">
        <v>140000</v>
      </c>
      <c r="F548" t="s">
        <v>373</v>
      </c>
    </row>
    <row r="549" spans="1:6" ht="19.2" x14ac:dyDescent="0.3">
      <c r="A549">
        <v>221</v>
      </c>
      <c r="B549" t="s">
        <v>237</v>
      </c>
      <c r="C549" s="8" t="s">
        <v>276</v>
      </c>
      <c r="D549" s="41">
        <v>1</v>
      </c>
      <c r="E549" s="45">
        <v>200000</v>
      </c>
      <c r="F549" t="s">
        <v>373</v>
      </c>
    </row>
    <row r="550" spans="1:6" ht="16.8" x14ac:dyDescent="0.3">
      <c r="A550">
        <v>752</v>
      </c>
      <c r="B550" t="s">
        <v>339</v>
      </c>
      <c r="C550" s="8" t="s">
        <v>595</v>
      </c>
      <c r="D550">
        <v>1</v>
      </c>
      <c r="E550">
        <v>75000</v>
      </c>
      <c r="F550" t="s">
        <v>631</v>
      </c>
    </row>
    <row r="551" spans="1:6" ht="19.2" x14ac:dyDescent="0.3">
      <c r="A551">
        <v>367</v>
      </c>
      <c r="B551" s="41" t="s">
        <v>339</v>
      </c>
      <c r="C551" s="8" t="s">
        <v>341</v>
      </c>
      <c r="D551" s="41">
        <v>2</v>
      </c>
      <c r="E551" s="45">
        <v>340000</v>
      </c>
      <c r="F551" t="s">
        <v>373</v>
      </c>
    </row>
    <row r="552" spans="1:6" ht="16.8" x14ac:dyDescent="0.3">
      <c r="A552">
        <v>430</v>
      </c>
      <c r="B552" t="s">
        <v>237</v>
      </c>
      <c r="C552" s="8" t="s">
        <v>394</v>
      </c>
      <c r="D552">
        <v>2</v>
      </c>
      <c r="E552">
        <v>880000</v>
      </c>
      <c r="F552" t="s">
        <v>548</v>
      </c>
    </row>
    <row r="553" spans="1:6" ht="16.8" x14ac:dyDescent="0.3">
      <c r="A553">
        <v>645</v>
      </c>
      <c r="B553" t="s">
        <v>237</v>
      </c>
      <c r="C553" s="8" t="s">
        <v>394</v>
      </c>
      <c r="D553">
        <v>3</v>
      </c>
      <c r="E553">
        <v>130000</v>
      </c>
      <c r="F553" t="s">
        <v>631</v>
      </c>
    </row>
    <row r="554" spans="1:6" ht="16.8" x14ac:dyDescent="0.3">
      <c r="A554">
        <v>98</v>
      </c>
      <c r="B554" t="s">
        <v>143</v>
      </c>
      <c r="C554" s="8" t="s">
        <v>129</v>
      </c>
      <c r="D554">
        <v>5</v>
      </c>
      <c r="E554">
        <v>4674000</v>
      </c>
      <c r="F554" t="s">
        <v>371</v>
      </c>
    </row>
    <row r="555" spans="1:6" ht="19.2" x14ac:dyDescent="0.3">
      <c r="A555">
        <v>319</v>
      </c>
      <c r="B555" s="41" t="s">
        <v>143</v>
      </c>
      <c r="C555" s="8" t="s">
        <v>129</v>
      </c>
      <c r="D555" s="41">
        <v>1</v>
      </c>
      <c r="E555" s="45">
        <v>185000</v>
      </c>
      <c r="F555" t="s">
        <v>373</v>
      </c>
    </row>
    <row r="556" spans="1:6" ht="16.8" x14ac:dyDescent="0.3">
      <c r="A556">
        <v>526</v>
      </c>
      <c r="B556" t="s">
        <v>143</v>
      </c>
      <c r="C556" s="8" t="s">
        <v>476</v>
      </c>
      <c r="D556">
        <v>8</v>
      </c>
      <c r="E556">
        <v>1830000</v>
      </c>
      <c r="F556" t="s">
        <v>548</v>
      </c>
    </row>
    <row r="557" spans="1:6" ht="16.8" x14ac:dyDescent="0.3">
      <c r="A557">
        <v>723</v>
      </c>
      <c r="B557" t="s">
        <v>143</v>
      </c>
      <c r="C557" s="8" t="s">
        <v>476</v>
      </c>
      <c r="D557">
        <v>3</v>
      </c>
      <c r="E557">
        <v>4705000</v>
      </c>
      <c r="F557" t="s">
        <v>631</v>
      </c>
    </row>
    <row r="558" spans="1:6" ht="19.2" x14ac:dyDescent="0.3">
      <c r="A558">
        <v>245</v>
      </c>
      <c r="B558" s="41" t="s">
        <v>242</v>
      </c>
      <c r="C558" s="8" t="s">
        <v>304</v>
      </c>
      <c r="D558" s="41">
        <v>1</v>
      </c>
      <c r="E558" s="45">
        <v>90000</v>
      </c>
      <c r="F558" t="s">
        <v>373</v>
      </c>
    </row>
    <row r="559" spans="1:6" ht="16.8" x14ac:dyDescent="0.3">
      <c r="A559">
        <v>24</v>
      </c>
      <c r="B559" t="s">
        <v>237</v>
      </c>
      <c r="C559" s="8" t="s">
        <v>60</v>
      </c>
      <c r="D559">
        <v>8</v>
      </c>
      <c r="E559">
        <v>978000</v>
      </c>
      <c r="F559" t="s">
        <v>371</v>
      </c>
    </row>
    <row r="560" spans="1:6" ht="19.2" x14ac:dyDescent="0.3">
      <c r="A560">
        <v>271</v>
      </c>
      <c r="B560" t="s">
        <v>237</v>
      </c>
      <c r="C560" s="8" t="s">
        <v>60</v>
      </c>
      <c r="D560" s="41">
        <v>4</v>
      </c>
      <c r="E560" s="45">
        <v>950000</v>
      </c>
      <c r="F560" t="s">
        <v>373</v>
      </c>
    </row>
    <row r="561" spans="1:6" ht="16.8" x14ac:dyDescent="0.3">
      <c r="A561">
        <v>408</v>
      </c>
      <c r="B561" t="s">
        <v>237</v>
      </c>
      <c r="C561" s="8" t="s">
        <v>60</v>
      </c>
      <c r="D561">
        <v>7</v>
      </c>
      <c r="E561">
        <v>5218147.67</v>
      </c>
      <c r="F561" t="s">
        <v>548</v>
      </c>
    </row>
    <row r="562" spans="1:6" ht="16.8" x14ac:dyDescent="0.3">
      <c r="A562">
        <v>630</v>
      </c>
      <c r="B562" t="s">
        <v>237</v>
      </c>
      <c r="C562" s="8" t="s">
        <v>60</v>
      </c>
      <c r="D562">
        <v>7</v>
      </c>
      <c r="E562">
        <v>2090000</v>
      </c>
      <c r="F562" t="s">
        <v>631</v>
      </c>
    </row>
    <row r="563" spans="1:6" ht="16.8" x14ac:dyDescent="0.3">
      <c r="A563">
        <v>51</v>
      </c>
      <c r="B563" t="s">
        <v>237</v>
      </c>
      <c r="C563" s="8" t="s">
        <v>82</v>
      </c>
      <c r="D563">
        <v>1</v>
      </c>
      <c r="E563">
        <v>400000</v>
      </c>
      <c r="F563" t="s">
        <v>371</v>
      </c>
    </row>
    <row r="564" spans="1:6" ht="16.8" x14ac:dyDescent="0.3">
      <c r="A564">
        <v>2</v>
      </c>
      <c r="B564" t="s">
        <v>237</v>
      </c>
      <c r="C564" s="8" t="s">
        <v>39</v>
      </c>
      <c r="D564">
        <v>95</v>
      </c>
      <c r="E564">
        <v>73875361</v>
      </c>
      <c r="F564" t="s">
        <v>371</v>
      </c>
    </row>
    <row r="565" spans="1:6" ht="19.2" x14ac:dyDescent="0.3">
      <c r="A565">
        <v>304</v>
      </c>
      <c r="B565" t="s">
        <v>237</v>
      </c>
      <c r="C565" s="8" t="s">
        <v>39</v>
      </c>
      <c r="D565" s="41">
        <v>18</v>
      </c>
      <c r="E565" s="45">
        <v>4950000</v>
      </c>
      <c r="F565" t="s">
        <v>373</v>
      </c>
    </row>
    <row r="566" spans="1:6" ht="16.8" x14ac:dyDescent="0.3">
      <c r="A566">
        <v>391</v>
      </c>
      <c r="B566" t="s">
        <v>237</v>
      </c>
      <c r="C566" s="8" t="s">
        <v>39</v>
      </c>
      <c r="D566">
        <v>100</v>
      </c>
      <c r="E566">
        <v>36257751</v>
      </c>
      <c r="F566" t="s">
        <v>548</v>
      </c>
    </row>
    <row r="567" spans="1:6" ht="16.8" x14ac:dyDescent="0.3">
      <c r="A567">
        <v>612</v>
      </c>
      <c r="B567" t="s">
        <v>237</v>
      </c>
      <c r="C567" s="8" t="s">
        <v>39</v>
      </c>
      <c r="D567">
        <v>11</v>
      </c>
      <c r="E567">
        <v>4108000</v>
      </c>
      <c r="F567" t="s">
        <v>631</v>
      </c>
    </row>
    <row r="568" spans="1:6" ht="16.8" x14ac:dyDescent="0.3">
      <c r="A568">
        <v>147</v>
      </c>
      <c r="B568" t="s">
        <v>247</v>
      </c>
      <c r="C568" s="8" t="s">
        <v>174</v>
      </c>
      <c r="D568">
        <v>2</v>
      </c>
      <c r="E568">
        <v>630000</v>
      </c>
      <c r="F568" t="s">
        <v>371</v>
      </c>
    </row>
    <row r="569" spans="1:6" ht="19.2" x14ac:dyDescent="0.3">
      <c r="A569">
        <v>346</v>
      </c>
      <c r="B569" s="41" t="s">
        <v>247</v>
      </c>
      <c r="C569" s="8" t="s">
        <v>174</v>
      </c>
      <c r="D569" s="44">
        <v>11</v>
      </c>
      <c r="E569" s="47">
        <v>19624500</v>
      </c>
      <c r="F569" t="s">
        <v>373</v>
      </c>
    </row>
    <row r="570" spans="1:6" ht="16.8" x14ac:dyDescent="0.3">
      <c r="A570">
        <v>503</v>
      </c>
      <c r="B570" t="s">
        <v>247</v>
      </c>
      <c r="C570" s="8" t="s">
        <v>457</v>
      </c>
      <c r="D570">
        <v>3</v>
      </c>
      <c r="E570">
        <v>1306000</v>
      </c>
      <c r="F570" t="s">
        <v>548</v>
      </c>
    </row>
    <row r="571" spans="1:6" ht="16.8" x14ac:dyDescent="0.3">
      <c r="A571">
        <v>705</v>
      </c>
      <c r="B571" t="s">
        <v>247</v>
      </c>
      <c r="C571" s="8" t="s">
        <v>457</v>
      </c>
      <c r="D571">
        <v>13</v>
      </c>
      <c r="E571">
        <v>38981200</v>
      </c>
      <c r="F571" t="s">
        <v>631</v>
      </c>
    </row>
    <row r="572" spans="1:6" ht="16.8" x14ac:dyDescent="0.3">
      <c r="A572">
        <v>79</v>
      </c>
      <c r="B572" t="s">
        <v>241</v>
      </c>
      <c r="C572" s="8" t="s">
        <v>109</v>
      </c>
      <c r="D572">
        <v>1</v>
      </c>
      <c r="E572">
        <v>2410000</v>
      </c>
      <c r="F572" t="s">
        <v>371</v>
      </c>
    </row>
    <row r="573" spans="1:6" ht="19.2" x14ac:dyDescent="0.3">
      <c r="A573">
        <v>237</v>
      </c>
      <c r="B573" s="41" t="s">
        <v>241</v>
      </c>
      <c r="C573" s="8" t="s">
        <v>109</v>
      </c>
      <c r="D573" s="41">
        <v>1</v>
      </c>
      <c r="E573" s="45">
        <v>620000</v>
      </c>
      <c r="F573" t="s">
        <v>373</v>
      </c>
    </row>
    <row r="574" spans="1:6" ht="16.8" x14ac:dyDescent="0.3">
      <c r="A574">
        <v>23</v>
      </c>
      <c r="B574" t="s">
        <v>237</v>
      </c>
      <c r="C574" s="8" t="s">
        <v>59</v>
      </c>
      <c r="D574">
        <v>19</v>
      </c>
      <c r="E574">
        <v>6872000</v>
      </c>
      <c r="F574" t="s">
        <v>371</v>
      </c>
    </row>
    <row r="575" spans="1:6" ht="16.8" x14ac:dyDescent="0.3">
      <c r="A575">
        <v>416</v>
      </c>
      <c r="B575" t="s">
        <v>237</v>
      </c>
      <c r="C575" s="8" t="s">
        <v>59</v>
      </c>
      <c r="D575">
        <v>23</v>
      </c>
      <c r="E575">
        <v>9275000</v>
      </c>
      <c r="F575" t="s">
        <v>548</v>
      </c>
    </row>
    <row r="576" spans="1:6" ht="16.8" x14ac:dyDescent="0.3">
      <c r="A576">
        <v>637</v>
      </c>
      <c r="B576" t="s">
        <v>237</v>
      </c>
      <c r="C576" s="8" t="s">
        <v>59</v>
      </c>
      <c r="D576">
        <v>18</v>
      </c>
      <c r="E576">
        <v>4940000</v>
      </c>
      <c r="F576" t="s">
        <v>631</v>
      </c>
    </row>
    <row r="577" spans="1:6" ht="19.2" x14ac:dyDescent="0.3">
      <c r="A577">
        <v>296</v>
      </c>
      <c r="B577" t="s">
        <v>237</v>
      </c>
      <c r="C577" s="8" t="s">
        <v>59</v>
      </c>
      <c r="D577" s="41">
        <v>12</v>
      </c>
      <c r="E577" s="45">
        <v>3077100</v>
      </c>
      <c r="F577" t="s">
        <v>373</v>
      </c>
    </row>
    <row r="578" spans="1:6" ht="16.8" x14ac:dyDescent="0.3">
      <c r="A578">
        <v>565</v>
      </c>
      <c r="B578" s="38" t="s">
        <v>636</v>
      </c>
      <c r="C578" s="8" t="s">
        <v>510</v>
      </c>
      <c r="D578">
        <v>2</v>
      </c>
      <c r="E578">
        <v>8417233.0999999996</v>
      </c>
      <c r="F578" t="s">
        <v>548</v>
      </c>
    </row>
    <row r="579" spans="1:6" ht="16.8" x14ac:dyDescent="0.3">
      <c r="A579">
        <v>143</v>
      </c>
      <c r="B579" t="s">
        <v>245</v>
      </c>
      <c r="C579" s="8" t="s">
        <v>171</v>
      </c>
      <c r="D579">
        <v>13</v>
      </c>
      <c r="E579">
        <v>13283600.6</v>
      </c>
      <c r="F579" t="s">
        <v>371</v>
      </c>
    </row>
    <row r="580" spans="1:6" ht="19.2" x14ac:dyDescent="0.3">
      <c r="A580">
        <v>338</v>
      </c>
      <c r="B580" s="41" t="s">
        <v>245</v>
      </c>
      <c r="C580" s="8" t="s">
        <v>171</v>
      </c>
      <c r="D580" s="41">
        <v>3</v>
      </c>
      <c r="E580" s="45">
        <v>760000</v>
      </c>
      <c r="F580" t="s">
        <v>373</v>
      </c>
    </row>
    <row r="581" spans="1:6" ht="16.8" x14ac:dyDescent="0.3">
      <c r="A581">
        <v>146</v>
      </c>
      <c r="B581" t="s">
        <v>247</v>
      </c>
      <c r="C581" s="8" t="s">
        <v>171</v>
      </c>
      <c r="D581">
        <v>1</v>
      </c>
      <c r="E581">
        <v>336000</v>
      </c>
      <c r="F581" t="s">
        <v>371</v>
      </c>
    </row>
    <row r="582" spans="1:6" ht="19.2" x14ac:dyDescent="0.3">
      <c r="A582">
        <v>345</v>
      </c>
      <c r="B582" s="41" t="s">
        <v>247</v>
      </c>
      <c r="C582" s="8" t="s">
        <v>171</v>
      </c>
      <c r="D582" s="44">
        <v>1</v>
      </c>
      <c r="E582" s="47">
        <v>811200</v>
      </c>
      <c r="F582" t="s">
        <v>373</v>
      </c>
    </row>
    <row r="583" spans="1:6" ht="16.8" x14ac:dyDescent="0.3">
      <c r="A583">
        <v>506</v>
      </c>
      <c r="B583" t="s">
        <v>247</v>
      </c>
      <c r="C583" s="8" t="s">
        <v>459</v>
      </c>
      <c r="D583">
        <v>2</v>
      </c>
      <c r="E583">
        <v>1250000</v>
      </c>
      <c r="F583" t="s">
        <v>548</v>
      </c>
    </row>
    <row r="584" spans="1:6" ht="16.8" x14ac:dyDescent="0.3">
      <c r="A584">
        <v>410</v>
      </c>
      <c r="B584" t="s">
        <v>237</v>
      </c>
      <c r="C584" s="8" t="s">
        <v>26</v>
      </c>
      <c r="D584">
        <v>10</v>
      </c>
      <c r="E584">
        <v>3915000</v>
      </c>
      <c r="F584" t="s">
        <v>548</v>
      </c>
    </row>
    <row r="585" spans="1:6" ht="16.8" x14ac:dyDescent="0.3">
      <c r="A585">
        <v>632</v>
      </c>
      <c r="B585" t="s">
        <v>237</v>
      </c>
      <c r="C585" s="8" t="s">
        <v>26</v>
      </c>
      <c r="D585">
        <v>5</v>
      </c>
      <c r="E585">
        <v>3620000</v>
      </c>
      <c r="F585" t="s">
        <v>631</v>
      </c>
    </row>
    <row r="586" spans="1:6" ht="19.2" x14ac:dyDescent="0.3">
      <c r="A586">
        <v>277</v>
      </c>
      <c r="B586" t="s">
        <v>237</v>
      </c>
      <c r="C586" s="8" t="s">
        <v>26</v>
      </c>
      <c r="D586" s="41">
        <v>5</v>
      </c>
      <c r="E586" s="45">
        <v>3985000</v>
      </c>
      <c r="F586" t="s">
        <v>373</v>
      </c>
    </row>
    <row r="587" spans="1:6" ht="16.8" x14ac:dyDescent="0.3">
      <c r="A587">
        <v>22</v>
      </c>
      <c r="B587" t="s">
        <v>237</v>
      </c>
      <c r="C587" s="8" t="s">
        <v>26</v>
      </c>
      <c r="D587">
        <v>13</v>
      </c>
      <c r="E587">
        <v>10297000</v>
      </c>
      <c r="F587" t="s">
        <v>371</v>
      </c>
    </row>
    <row r="588" spans="1:6" ht="16.8" x14ac:dyDescent="0.3">
      <c r="A588">
        <v>21</v>
      </c>
      <c r="B588" t="s">
        <v>237</v>
      </c>
      <c r="C588" s="8" t="s">
        <v>58</v>
      </c>
      <c r="D588">
        <v>1</v>
      </c>
      <c r="E588">
        <v>215000</v>
      </c>
      <c r="F588" t="s">
        <v>371</v>
      </c>
    </row>
    <row r="589" spans="1:6" ht="16.8" x14ac:dyDescent="0.3">
      <c r="A589">
        <v>411</v>
      </c>
      <c r="B589" t="s">
        <v>237</v>
      </c>
      <c r="C589" s="8" t="s">
        <v>379</v>
      </c>
      <c r="D589">
        <v>21</v>
      </c>
      <c r="E589">
        <v>33273800</v>
      </c>
      <c r="F589" t="s">
        <v>548</v>
      </c>
    </row>
    <row r="590" spans="1:6" ht="16.8" x14ac:dyDescent="0.3">
      <c r="A590">
        <v>633</v>
      </c>
      <c r="B590" t="s">
        <v>237</v>
      </c>
      <c r="C590" s="8" t="s">
        <v>379</v>
      </c>
      <c r="D590">
        <v>8</v>
      </c>
      <c r="E590">
        <v>4378303</v>
      </c>
      <c r="F590" t="s">
        <v>631</v>
      </c>
    </row>
    <row r="591" spans="1:6" ht="16.8" x14ac:dyDescent="0.3">
      <c r="A591">
        <v>125</v>
      </c>
      <c r="B591" t="s">
        <v>243</v>
      </c>
      <c r="C591" s="8" t="s">
        <v>155</v>
      </c>
      <c r="D591">
        <v>1</v>
      </c>
      <c r="E591">
        <v>120000</v>
      </c>
      <c r="F591" t="s">
        <v>371</v>
      </c>
    </row>
    <row r="592" spans="1:6" ht="16.8" x14ac:dyDescent="0.3">
      <c r="A592">
        <v>115</v>
      </c>
      <c r="B592" s="38" t="s">
        <v>242</v>
      </c>
      <c r="C592" s="8" t="s">
        <v>145</v>
      </c>
      <c r="D592" s="38">
        <v>11</v>
      </c>
      <c r="E592" s="38">
        <v>6850000</v>
      </c>
      <c r="F592" t="s">
        <v>371</v>
      </c>
    </row>
    <row r="593" spans="1:6" ht="19.2" x14ac:dyDescent="0.3">
      <c r="A593">
        <v>259</v>
      </c>
      <c r="B593" s="41" t="s">
        <v>242</v>
      </c>
      <c r="C593" s="8" t="s">
        <v>301</v>
      </c>
      <c r="D593" s="41">
        <v>2</v>
      </c>
      <c r="E593" s="45">
        <v>410000</v>
      </c>
      <c r="F593" t="s">
        <v>373</v>
      </c>
    </row>
    <row r="594" spans="1:6" ht="16.8" x14ac:dyDescent="0.3">
      <c r="A594">
        <v>546</v>
      </c>
      <c r="B594" s="38" t="s">
        <v>242</v>
      </c>
      <c r="C594" s="8" t="s">
        <v>301</v>
      </c>
      <c r="D594" s="38">
        <v>19</v>
      </c>
      <c r="E594" s="38">
        <v>8617100</v>
      </c>
      <c r="F594" t="s">
        <v>548</v>
      </c>
    </row>
    <row r="595" spans="1:6" ht="16.8" x14ac:dyDescent="0.3">
      <c r="A595">
        <v>739</v>
      </c>
      <c r="B595" s="38" t="s">
        <v>242</v>
      </c>
      <c r="C595" s="8" t="s">
        <v>301</v>
      </c>
      <c r="D595" s="38">
        <v>1</v>
      </c>
      <c r="E595" s="38">
        <v>160000</v>
      </c>
      <c r="F595" t="s">
        <v>631</v>
      </c>
    </row>
    <row r="596" spans="1:6" ht="16.8" x14ac:dyDescent="0.3">
      <c r="A596">
        <v>412</v>
      </c>
      <c r="B596" t="s">
        <v>237</v>
      </c>
      <c r="C596" s="8" t="s">
        <v>380</v>
      </c>
      <c r="D596">
        <v>5</v>
      </c>
      <c r="E596">
        <v>4741391</v>
      </c>
      <c r="F596" t="s">
        <v>548</v>
      </c>
    </row>
    <row r="597" spans="1:6" ht="19.2" x14ac:dyDescent="0.3">
      <c r="A597">
        <v>257</v>
      </c>
      <c r="B597" s="41" t="s">
        <v>244</v>
      </c>
      <c r="C597" s="8" t="s">
        <v>298</v>
      </c>
      <c r="D597" s="41">
        <v>2</v>
      </c>
      <c r="E597" s="45">
        <v>693000</v>
      </c>
      <c r="F597" t="s">
        <v>373</v>
      </c>
    </row>
    <row r="598" spans="1:6" ht="16.8" x14ac:dyDescent="0.3">
      <c r="A598">
        <v>717</v>
      </c>
      <c r="B598" t="s">
        <v>244</v>
      </c>
      <c r="C598" s="8" t="s">
        <v>583</v>
      </c>
      <c r="D598" s="38">
        <v>1</v>
      </c>
      <c r="E598" s="38">
        <v>2605000</v>
      </c>
      <c r="F598" t="s">
        <v>631</v>
      </c>
    </row>
    <row r="599" spans="1:6" ht="16.8" x14ac:dyDescent="0.3">
      <c r="A599">
        <v>197</v>
      </c>
      <c r="B599" s="38" t="s">
        <v>636</v>
      </c>
      <c r="C599" s="8" t="s">
        <v>218</v>
      </c>
      <c r="D599">
        <v>5</v>
      </c>
      <c r="E599">
        <v>4357307.83</v>
      </c>
      <c r="F599" t="s">
        <v>371</v>
      </c>
    </row>
    <row r="600" spans="1:6" ht="16.8" x14ac:dyDescent="0.3">
      <c r="A600">
        <v>435</v>
      </c>
      <c r="B600" t="s">
        <v>237</v>
      </c>
      <c r="C600" s="8" t="s">
        <v>399</v>
      </c>
      <c r="D600">
        <v>1</v>
      </c>
      <c r="E600">
        <v>420000</v>
      </c>
      <c r="F600" t="s">
        <v>548</v>
      </c>
    </row>
    <row r="601" spans="1:6" ht="16.8" x14ac:dyDescent="0.3">
      <c r="A601">
        <v>50</v>
      </c>
      <c r="B601" t="s">
        <v>237</v>
      </c>
      <c r="C601" s="8" t="s">
        <v>81</v>
      </c>
      <c r="D601">
        <v>1</v>
      </c>
      <c r="E601">
        <v>250000</v>
      </c>
      <c r="F601" t="s">
        <v>371</v>
      </c>
    </row>
    <row r="602" spans="1:6" ht="16.8" x14ac:dyDescent="0.3">
      <c r="A602">
        <v>20</v>
      </c>
      <c r="B602" t="s">
        <v>237</v>
      </c>
      <c r="C602" s="8" t="s">
        <v>57</v>
      </c>
      <c r="D602">
        <v>3</v>
      </c>
      <c r="E602">
        <v>1000000</v>
      </c>
      <c r="F602" t="s">
        <v>371</v>
      </c>
    </row>
    <row r="603" spans="1:6" ht="19.2" x14ac:dyDescent="0.3">
      <c r="A603">
        <v>222</v>
      </c>
      <c r="B603" t="s">
        <v>237</v>
      </c>
      <c r="C603" s="8" t="s">
        <v>57</v>
      </c>
      <c r="D603" s="41">
        <v>1</v>
      </c>
      <c r="E603" s="45">
        <v>150000</v>
      </c>
      <c r="F603" t="s">
        <v>373</v>
      </c>
    </row>
    <row r="604" spans="1:6" ht="16.8" x14ac:dyDescent="0.3">
      <c r="A604">
        <v>649</v>
      </c>
      <c r="B604" t="s">
        <v>237</v>
      </c>
      <c r="C604" s="8" t="s">
        <v>57</v>
      </c>
      <c r="D604">
        <v>1</v>
      </c>
      <c r="E604">
        <v>220000</v>
      </c>
      <c r="F604" t="s">
        <v>631</v>
      </c>
    </row>
    <row r="605" spans="1:6" ht="16.8" x14ac:dyDescent="0.3">
      <c r="A605">
        <v>135</v>
      </c>
      <c r="B605" s="38" t="s">
        <v>244</v>
      </c>
      <c r="C605" s="8" t="s">
        <v>163</v>
      </c>
      <c r="D605" s="38">
        <v>4</v>
      </c>
      <c r="E605" s="38">
        <v>2105000</v>
      </c>
      <c r="F605" t="s">
        <v>371</v>
      </c>
    </row>
    <row r="606" spans="1:6" ht="19.2" x14ac:dyDescent="0.3">
      <c r="A606">
        <v>268</v>
      </c>
      <c r="B606" s="41" t="s">
        <v>244</v>
      </c>
      <c r="C606" s="8" t="s">
        <v>163</v>
      </c>
      <c r="D606" s="41">
        <v>3</v>
      </c>
      <c r="E606" s="45">
        <v>1080000</v>
      </c>
      <c r="F606" t="s">
        <v>373</v>
      </c>
    </row>
    <row r="607" spans="1:6" ht="16.8" x14ac:dyDescent="0.3">
      <c r="A607">
        <v>514</v>
      </c>
      <c r="B607" s="38" t="s">
        <v>244</v>
      </c>
      <c r="C607" s="8" t="s">
        <v>163</v>
      </c>
      <c r="D607" s="38">
        <v>3</v>
      </c>
      <c r="E607" s="38">
        <v>3655000</v>
      </c>
      <c r="F607" t="s">
        <v>548</v>
      </c>
    </row>
    <row r="608" spans="1:6" ht="16.8" x14ac:dyDescent="0.3">
      <c r="A608">
        <v>713</v>
      </c>
      <c r="B608" s="38" t="s">
        <v>244</v>
      </c>
      <c r="C608" s="8" t="s">
        <v>163</v>
      </c>
      <c r="D608" s="38">
        <v>5</v>
      </c>
      <c r="E608" s="38">
        <v>2916000</v>
      </c>
      <c r="F608" t="s">
        <v>631</v>
      </c>
    </row>
    <row r="609" spans="1:6" ht="16.8" x14ac:dyDescent="0.3">
      <c r="A609">
        <v>493</v>
      </c>
      <c r="B609" t="s">
        <v>118</v>
      </c>
      <c r="C609" s="8" t="s">
        <v>450</v>
      </c>
      <c r="D609">
        <v>1</v>
      </c>
      <c r="E609">
        <v>240000</v>
      </c>
      <c r="F609" t="s">
        <v>548</v>
      </c>
    </row>
    <row r="610" spans="1:6" ht="16.8" x14ac:dyDescent="0.3">
      <c r="A610">
        <v>759</v>
      </c>
      <c r="B610" t="s">
        <v>262</v>
      </c>
      <c r="C610" s="8" t="s">
        <v>450</v>
      </c>
      <c r="D610">
        <v>2</v>
      </c>
      <c r="E610">
        <v>6864398</v>
      </c>
      <c r="F610" t="s">
        <v>631</v>
      </c>
    </row>
    <row r="611" spans="1:6" ht="16.8" x14ac:dyDescent="0.3">
      <c r="A611">
        <v>748</v>
      </c>
      <c r="B611" t="s">
        <v>592</v>
      </c>
      <c r="C611" s="8" t="s">
        <v>592</v>
      </c>
      <c r="D611">
        <v>2</v>
      </c>
      <c r="E611">
        <v>120000</v>
      </c>
      <c r="F611" t="s">
        <v>631</v>
      </c>
    </row>
    <row r="612" spans="1:6" ht="16.8" x14ac:dyDescent="0.3">
      <c r="A612">
        <v>82</v>
      </c>
      <c r="B612" t="s">
        <v>241</v>
      </c>
      <c r="C612" s="8" t="s">
        <v>112</v>
      </c>
      <c r="D612">
        <v>1</v>
      </c>
      <c r="E612">
        <v>605000</v>
      </c>
      <c r="F612" t="s">
        <v>371</v>
      </c>
    </row>
    <row r="613" spans="1:6" ht="16.8" x14ac:dyDescent="0.3">
      <c r="A613">
        <v>538</v>
      </c>
      <c r="B613" t="s">
        <v>223</v>
      </c>
      <c r="C613" s="8" t="s">
        <v>486</v>
      </c>
      <c r="D613">
        <v>2</v>
      </c>
      <c r="E613">
        <v>310000</v>
      </c>
      <c r="F613" t="s">
        <v>548</v>
      </c>
    </row>
    <row r="614" spans="1:6" ht="19.2" x14ac:dyDescent="0.3">
      <c r="A614">
        <v>385</v>
      </c>
      <c r="B614" s="41" t="s">
        <v>14</v>
      </c>
      <c r="C614" s="8" t="s">
        <v>186</v>
      </c>
      <c r="D614" s="42">
        <v>1</v>
      </c>
      <c r="E614" s="46">
        <v>100000</v>
      </c>
      <c r="F614" t="s">
        <v>373</v>
      </c>
    </row>
    <row r="615" spans="1:6" ht="16.8" x14ac:dyDescent="0.3">
      <c r="A615">
        <v>159</v>
      </c>
      <c r="B615" s="38" t="s">
        <v>248</v>
      </c>
      <c r="C615" s="8" t="s">
        <v>186</v>
      </c>
      <c r="D615" s="38">
        <v>2</v>
      </c>
      <c r="E615" s="38">
        <v>850000</v>
      </c>
      <c r="F615" t="s">
        <v>371</v>
      </c>
    </row>
    <row r="616" spans="1:6" ht="16.8" x14ac:dyDescent="0.3">
      <c r="A616">
        <v>207</v>
      </c>
      <c r="B616" t="s">
        <v>227</v>
      </c>
      <c r="C616" s="9" t="s">
        <v>227</v>
      </c>
      <c r="D616">
        <v>1</v>
      </c>
      <c r="E616">
        <v>394000</v>
      </c>
      <c r="F616" t="s">
        <v>371</v>
      </c>
    </row>
    <row r="617" spans="1:6" ht="16.8" x14ac:dyDescent="0.3">
      <c r="A617">
        <v>215</v>
      </c>
      <c r="B617" t="s">
        <v>234</v>
      </c>
      <c r="C617" s="8" t="s">
        <v>234</v>
      </c>
      <c r="D617">
        <v>1</v>
      </c>
      <c r="E617">
        <v>289316518.75999999</v>
      </c>
      <c r="F617" t="s">
        <v>371</v>
      </c>
    </row>
    <row r="618" spans="1:6" ht="16.8" x14ac:dyDescent="0.3">
      <c r="A618">
        <v>578</v>
      </c>
      <c r="B618" t="s">
        <v>517</v>
      </c>
      <c r="C618" s="8" t="s">
        <v>517</v>
      </c>
      <c r="D618">
        <v>2</v>
      </c>
      <c r="E618">
        <v>684000</v>
      </c>
      <c r="F618" t="s">
        <v>548</v>
      </c>
    </row>
    <row r="619" spans="1:6" ht="16.8" x14ac:dyDescent="0.3">
      <c r="A619">
        <v>537</v>
      </c>
      <c r="B619" t="s">
        <v>143</v>
      </c>
      <c r="C619" s="8" t="s">
        <v>485</v>
      </c>
      <c r="D619">
        <v>2</v>
      </c>
      <c r="E619">
        <v>694900</v>
      </c>
      <c r="F619" t="s">
        <v>548</v>
      </c>
    </row>
    <row r="620" spans="1:6" ht="16.8" x14ac:dyDescent="0.3">
      <c r="A620">
        <v>142</v>
      </c>
      <c r="B620" t="s">
        <v>312</v>
      </c>
      <c r="C620" s="8" t="s">
        <v>170</v>
      </c>
      <c r="D620">
        <v>72</v>
      </c>
      <c r="E620">
        <v>311210474.59999996</v>
      </c>
      <c r="F620" t="s">
        <v>371</v>
      </c>
    </row>
    <row r="621" spans="1:6" ht="19.2" x14ac:dyDescent="0.3">
      <c r="A621">
        <v>227</v>
      </c>
      <c r="B621" t="s">
        <v>237</v>
      </c>
      <c r="C621" s="8" t="s">
        <v>282</v>
      </c>
      <c r="D621" s="41">
        <v>1</v>
      </c>
      <c r="E621" s="45">
        <v>990000</v>
      </c>
      <c r="F621" t="s">
        <v>373</v>
      </c>
    </row>
    <row r="622" spans="1:6" ht="16.8" x14ac:dyDescent="0.3">
      <c r="A622">
        <v>149</v>
      </c>
      <c r="B622" t="s">
        <v>247</v>
      </c>
      <c r="C622" s="8" t="s">
        <v>176</v>
      </c>
      <c r="D622">
        <v>1</v>
      </c>
      <c r="E622">
        <v>500000</v>
      </c>
      <c r="F622" t="s">
        <v>371</v>
      </c>
    </row>
    <row r="623" spans="1:6" ht="16.8" x14ac:dyDescent="0.3">
      <c r="A623">
        <v>605</v>
      </c>
      <c r="B623" t="s">
        <v>536</v>
      </c>
      <c r="C623" s="8" t="s">
        <v>536</v>
      </c>
      <c r="D623">
        <v>1</v>
      </c>
      <c r="E623">
        <v>550000</v>
      </c>
      <c r="F623" t="s">
        <v>548</v>
      </c>
    </row>
    <row r="624" spans="1:6" ht="16.8" x14ac:dyDescent="0.3">
      <c r="A624">
        <v>693</v>
      </c>
      <c r="B624" t="s">
        <v>118</v>
      </c>
      <c r="C624" s="8" t="s">
        <v>572</v>
      </c>
      <c r="D624">
        <v>3</v>
      </c>
      <c r="E624">
        <v>740000</v>
      </c>
      <c r="F624" t="s">
        <v>631</v>
      </c>
    </row>
    <row r="625" spans="1:6" ht="16.8" x14ac:dyDescent="0.3">
      <c r="A625">
        <v>587</v>
      </c>
      <c r="B625" t="s">
        <v>523</v>
      </c>
      <c r="C625" s="8" t="s">
        <v>523</v>
      </c>
      <c r="D625">
        <v>2</v>
      </c>
      <c r="E625">
        <v>196923.07</v>
      </c>
      <c r="F625" t="s">
        <v>548</v>
      </c>
    </row>
    <row r="626" spans="1:6" ht="16.8" x14ac:dyDescent="0.3">
      <c r="A626">
        <v>785</v>
      </c>
      <c r="B626" t="s">
        <v>625</v>
      </c>
      <c r="C626" s="8" t="s">
        <v>625</v>
      </c>
      <c r="D626">
        <v>1</v>
      </c>
      <c r="E626">
        <v>209000</v>
      </c>
      <c r="F626" t="s">
        <v>631</v>
      </c>
    </row>
    <row r="627" spans="1:6" ht="16.8" x14ac:dyDescent="0.3">
      <c r="A627">
        <v>791</v>
      </c>
      <c r="B627" t="s">
        <v>629</v>
      </c>
      <c r="C627" s="8" t="s">
        <v>629</v>
      </c>
      <c r="D627">
        <v>1</v>
      </c>
      <c r="E627">
        <v>300000</v>
      </c>
      <c r="F627" t="s">
        <v>631</v>
      </c>
    </row>
    <row r="628" spans="1:6" ht="16.8" x14ac:dyDescent="0.3">
      <c r="A628">
        <v>774</v>
      </c>
      <c r="B628" t="s">
        <v>615</v>
      </c>
      <c r="C628" s="8" t="s">
        <v>615</v>
      </c>
      <c r="D628">
        <v>1</v>
      </c>
      <c r="E628">
        <v>3088950</v>
      </c>
      <c r="F628" t="s">
        <v>631</v>
      </c>
    </row>
    <row r="629" spans="1:6" ht="16.8" x14ac:dyDescent="0.3">
      <c r="A629">
        <v>212</v>
      </c>
      <c r="B629" t="s">
        <v>231</v>
      </c>
      <c r="C629" s="8" t="s">
        <v>231</v>
      </c>
      <c r="D629">
        <v>1</v>
      </c>
      <c r="E629">
        <v>138500</v>
      </c>
      <c r="F629" t="s">
        <v>371</v>
      </c>
    </row>
    <row r="630" spans="1:6" ht="16.8" x14ac:dyDescent="0.3">
      <c r="A630">
        <v>72</v>
      </c>
      <c r="B630" t="s">
        <v>241</v>
      </c>
      <c r="C630" s="8" t="s">
        <v>102</v>
      </c>
      <c r="D630">
        <v>1</v>
      </c>
      <c r="E630">
        <v>4976155</v>
      </c>
      <c r="F630" t="s">
        <v>371</v>
      </c>
    </row>
    <row r="631" spans="1:6" ht="16.8" x14ac:dyDescent="0.3">
      <c r="A631">
        <v>458</v>
      </c>
      <c r="B631" t="s">
        <v>241</v>
      </c>
      <c r="C631" s="8" t="s">
        <v>102</v>
      </c>
      <c r="D631">
        <v>4</v>
      </c>
      <c r="E631">
        <v>13528965</v>
      </c>
      <c r="F631" t="s">
        <v>548</v>
      </c>
    </row>
    <row r="632" spans="1:6" ht="16.8" x14ac:dyDescent="0.3">
      <c r="A632">
        <v>166</v>
      </c>
      <c r="B632" t="s">
        <v>102</v>
      </c>
      <c r="C632" s="8" t="s">
        <v>102</v>
      </c>
      <c r="D632">
        <v>4</v>
      </c>
      <c r="E632">
        <v>4492080</v>
      </c>
      <c r="F632" t="s">
        <v>371</v>
      </c>
    </row>
    <row r="633" spans="1:6" ht="16.8" x14ac:dyDescent="0.3">
      <c r="A633">
        <v>579</v>
      </c>
      <c r="B633" t="s">
        <v>102</v>
      </c>
      <c r="C633" s="8" t="s">
        <v>518</v>
      </c>
      <c r="D633">
        <v>4</v>
      </c>
      <c r="E633">
        <v>2090000</v>
      </c>
      <c r="F633" t="s">
        <v>548</v>
      </c>
    </row>
    <row r="634" spans="1:6" ht="16.8" x14ac:dyDescent="0.3">
      <c r="A634">
        <v>52</v>
      </c>
      <c r="B634" t="s">
        <v>237</v>
      </c>
      <c r="C634" s="8" t="s">
        <v>83</v>
      </c>
      <c r="D634">
        <v>1</v>
      </c>
      <c r="E634">
        <v>400000</v>
      </c>
      <c r="F634" t="s">
        <v>371</v>
      </c>
    </row>
    <row r="635" spans="1:6" ht="16.8" x14ac:dyDescent="0.3">
      <c r="A635">
        <v>451</v>
      </c>
      <c r="B635" t="s">
        <v>240</v>
      </c>
      <c r="C635" s="8" t="s">
        <v>413</v>
      </c>
      <c r="D635">
        <v>1</v>
      </c>
      <c r="E635">
        <v>85000</v>
      </c>
      <c r="F635" t="s">
        <v>548</v>
      </c>
    </row>
    <row r="636" spans="1:6" ht="16.8" x14ac:dyDescent="0.3">
      <c r="A636">
        <v>665</v>
      </c>
      <c r="B636" t="s">
        <v>240</v>
      </c>
      <c r="C636" s="8" t="s">
        <v>413</v>
      </c>
      <c r="D636">
        <v>1</v>
      </c>
      <c r="E636">
        <v>1385000</v>
      </c>
      <c r="F636" t="s">
        <v>631</v>
      </c>
    </row>
    <row r="637" spans="1:6" ht="16.8" x14ac:dyDescent="0.3">
      <c r="A637">
        <v>116</v>
      </c>
      <c r="B637" s="38" t="s">
        <v>242</v>
      </c>
      <c r="C637" s="8" t="s">
        <v>146</v>
      </c>
      <c r="D637" s="38">
        <v>18</v>
      </c>
      <c r="E637" s="38">
        <v>63947900</v>
      </c>
      <c r="F637" t="s">
        <v>371</v>
      </c>
    </row>
    <row r="638" spans="1:6" ht="19.2" x14ac:dyDescent="0.3">
      <c r="A638">
        <v>261</v>
      </c>
      <c r="B638" s="41" t="s">
        <v>242</v>
      </c>
      <c r="C638" s="8" t="s">
        <v>146</v>
      </c>
      <c r="D638" s="41">
        <v>2</v>
      </c>
      <c r="E638" s="45">
        <v>415500</v>
      </c>
      <c r="F638" t="s">
        <v>373</v>
      </c>
    </row>
    <row r="639" spans="1:6" ht="16.8" x14ac:dyDescent="0.3">
      <c r="A639">
        <v>543</v>
      </c>
      <c r="B639" s="38" t="s">
        <v>242</v>
      </c>
      <c r="C639" s="8" t="s">
        <v>491</v>
      </c>
      <c r="D639" s="38">
        <v>18</v>
      </c>
      <c r="E639" s="38">
        <v>17170000</v>
      </c>
      <c r="F639" t="s">
        <v>548</v>
      </c>
    </row>
    <row r="640" spans="1:6" ht="16.8" x14ac:dyDescent="0.3">
      <c r="A640">
        <v>186</v>
      </c>
      <c r="B640" t="s">
        <v>258</v>
      </c>
      <c r="C640" s="8" t="s">
        <v>208</v>
      </c>
      <c r="D640">
        <v>8</v>
      </c>
      <c r="E640">
        <v>2285500</v>
      </c>
      <c r="F640" t="s">
        <v>371</v>
      </c>
    </row>
    <row r="641" spans="1:6" ht="16.8" x14ac:dyDescent="0.3">
      <c r="A641">
        <v>540</v>
      </c>
      <c r="B641" t="s">
        <v>223</v>
      </c>
      <c r="C641" s="8" t="s">
        <v>488</v>
      </c>
      <c r="D641">
        <v>2</v>
      </c>
      <c r="E641">
        <v>1613520</v>
      </c>
      <c r="F641" t="s">
        <v>548</v>
      </c>
    </row>
    <row r="642" spans="1:6" ht="16.8" x14ac:dyDescent="0.3">
      <c r="A642">
        <v>450</v>
      </c>
      <c r="B642" t="s">
        <v>240</v>
      </c>
      <c r="C642" s="8" t="s">
        <v>412</v>
      </c>
      <c r="D642">
        <v>1</v>
      </c>
      <c r="E642">
        <v>800000</v>
      </c>
      <c r="F642" t="s">
        <v>548</v>
      </c>
    </row>
    <row r="643" spans="1:6" ht="16.8" x14ac:dyDescent="0.3">
      <c r="A643">
        <v>120</v>
      </c>
      <c r="B643" s="38" t="s">
        <v>242</v>
      </c>
      <c r="C643" s="8" t="s">
        <v>150</v>
      </c>
      <c r="D643" s="38">
        <v>7</v>
      </c>
      <c r="E643" s="38">
        <v>8385500</v>
      </c>
      <c r="F643" t="s">
        <v>371</v>
      </c>
    </row>
    <row r="644" spans="1:6" ht="19.2" x14ac:dyDescent="0.3">
      <c r="A644">
        <v>260</v>
      </c>
      <c r="B644" s="41" t="s">
        <v>242</v>
      </c>
      <c r="C644" s="8" t="s">
        <v>150</v>
      </c>
      <c r="D644" s="41">
        <v>2</v>
      </c>
      <c r="E644" s="45">
        <v>1520000</v>
      </c>
      <c r="F644" t="s">
        <v>373</v>
      </c>
    </row>
    <row r="645" spans="1:6" ht="16.8" x14ac:dyDescent="0.3">
      <c r="A645">
        <v>547</v>
      </c>
      <c r="B645" s="38" t="s">
        <v>242</v>
      </c>
      <c r="C645" s="8" t="s">
        <v>494</v>
      </c>
      <c r="D645" s="38">
        <v>10</v>
      </c>
      <c r="E645" s="38">
        <v>5116700</v>
      </c>
      <c r="F645" t="s">
        <v>548</v>
      </c>
    </row>
    <row r="646" spans="1:6" ht="16.8" x14ac:dyDescent="0.3">
      <c r="A646">
        <v>738</v>
      </c>
      <c r="B646" s="38" t="s">
        <v>242</v>
      </c>
      <c r="C646" s="8" t="s">
        <v>494</v>
      </c>
      <c r="D646" s="38">
        <v>2</v>
      </c>
      <c r="E646" s="38">
        <v>630000</v>
      </c>
      <c r="F646" t="s">
        <v>631</v>
      </c>
    </row>
    <row r="647" spans="1:6" ht="16.8" x14ac:dyDescent="0.3">
      <c r="A647">
        <v>554</v>
      </c>
      <c r="B647" s="38" t="s">
        <v>242</v>
      </c>
      <c r="C647" s="8" t="s">
        <v>501</v>
      </c>
      <c r="D647" s="38">
        <v>6</v>
      </c>
      <c r="E647" s="38">
        <v>13051000</v>
      </c>
      <c r="F647" t="s">
        <v>548</v>
      </c>
    </row>
    <row r="648" spans="1:6" ht="16.8" x14ac:dyDescent="0.3">
      <c r="A648">
        <v>184</v>
      </c>
      <c r="B648" t="s">
        <v>257</v>
      </c>
      <c r="C648" s="8" t="s">
        <v>206</v>
      </c>
      <c r="F648" t="s">
        <v>371</v>
      </c>
    </row>
    <row r="649" spans="1:6" ht="16.8" x14ac:dyDescent="0.3">
      <c r="A649">
        <v>736</v>
      </c>
      <c r="B649" s="38" t="s">
        <v>242</v>
      </c>
      <c r="C649" s="8" t="s">
        <v>589</v>
      </c>
      <c r="D649" s="38">
        <v>1</v>
      </c>
      <c r="E649" s="38">
        <v>1047100</v>
      </c>
      <c r="F649" t="s">
        <v>631</v>
      </c>
    </row>
    <row r="650" spans="1:6" ht="16.8" x14ac:dyDescent="0.3">
      <c r="A650">
        <v>103</v>
      </c>
      <c r="B650" t="s">
        <v>143</v>
      </c>
      <c r="C650" s="8" t="s">
        <v>133</v>
      </c>
      <c r="D650">
        <v>5</v>
      </c>
      <c r="E650">
        <v>7505000</v>
      </c>
      <c r="F650" t="s">
        <v>371</v>
      </c>
    </row>
    <row r="651" spans="1:6" ht="16.8" x14ac:dyDescent="0.3">
      <c r="A651">
        <v>530</v>
      </c>
      <c r="B651" t="s">
        <v>143</v>
      </c>
      <c r="C651" s="8" t="s">
        <v>479</v>
      </c>
      <c r="D651">
        <v>8</v>
      </c>
      <c r="E651">
        <v>3351000</v>
      </c>
      <c r="F651" t="s">
        <v>548</v>
      </c>
    </row>
    <row r="652" spans="1:6" ht="16.8" x14ac:dyDescent="0.3">
      <c r="A652">
        <v>161</v>
      </c>
      <c r="B652" s="38" t="s">
        <v>248</v>
      </c>
      <c r="C652" s="8" t="s">
        <v>188</v>
      </c>
      <c r="D652" s="38">
        <v>1</v>
      </c>
      <c r="E652" s="38">
        <v>200000</v>
      </c>
      <c r="F652" t="s">
        <v>371</v>
      </c>
    </row>
    <row r="653" spans="1:6" ht="16.8" x14ac:dyDescent="0.3">
      <c r="A653">
        <v>209</v>
      </c>
      <c r="B653" t="s">
        <v>188</v>
      </c>
      <c r="C653" s="8" t="s">
        <v>188</v>
      </c>
      <c r="D653">
        <v>2</v>
      </c>
      <c r="E653">
        <v>715000</v>
      </c>
      <c r="F653" t="s">
        <v>371</v>
      </c>
    </row>
    <row r="654" spans="1:6" ht="16.8" x14ac:dyDescent="0.3">
      <c r="A654">
        <v>93</v>
      </c>
      <c r="B654" t="s">
        <v>118</v>
      </c>
      <c r="C654" s="8" t="s">
        <v>124</v>
      </c>
      <c r="D654">
        <v>1</v>
      </c>
      <c r="E654">
        <v>280000</v>
      </c>
      <c r="F654" t="s">
        <v>371</v>
      </c>
    </row>
    <row r="655" spans="1:6" ht="16.8" x14ac:dyDescent="0.3">
      <c r="A655">
        <v>687</v>
      </c>
      <c r="B655" t="s">
        <v>118</v>
      </c>
      <c r="C655" s="8" t="s">
        <v>566</v>
      </c>
      <c r="D655">
        <v>1</v>
      </c>
      <c r="E655">
        <v>150000</v>
      </c>
      <c r="F655" t="s">
        <v>631</v>
      </c>
    </row>
    <row r="656" spans="1:6" ht="16.8" x14ac:dyDescent="0.3">
      <c r="A656">
        <v>589</v>
      </c>
      <c r="B656" t="s">
        <v>637</v>
      </c>
      <c r="C656" s="8" t="s">
        <v>525</v>
      </c>
      <c r="D656">
        <v>3</v>
      </c>
      <c r="E656">
        <v>416000</v>
      </c>
      <c r="F656" t="s">
        <v>548</v>
      </c>
    </row>
    <row r="657" spans="1:6" ht="16.8" x14ac:dyDescent="0.3">
      <c r="A657">
        <v>211</v>
      </c>
      <c r="B657" t="s">
        <v>637</v>
      </c>
      <c r="C657" s="8" t="s">
        <v>230</v>
      </c>
      <c r="D657">
        <v>1</v>
      </c>
      <c r="E657">
        <v>1660000</v>
      </c>
      <c r="F657" t="s">
        <v>371</v>
      </c>
    </row>
    <row r="658" spans="1:6" ht="19.2" x14ac:dyDescent="0.3">
      <c r="A658">
        <v>262</v>
      </c>
      <c r="B658" t="s">
        <v>237</v>
      </c>
      <c r="C658" s="8" t="s">
        <v>56</v>
      </c>
      <c r="D658" s="41">
        <v>3</v>
      </c>
      <c r="E658" s="45">
        <v>1241000</v>
      </c>
      <c r="F658" t="s">
        <v>373</v>
      </c>
    </row>
    <row r="659" spans="1:6" ht="16.8" x14ac:dyDescent="0.3">
      <c r="A659">
        <v>413</v>
      </c>
      <c r="B659" t="s">
        <v>237</v>
      </c>
      <c r="C659" s="8" t="s">
        <v>56</v>
      </c>
      <c r="D659">
        <v>22</v>
      </c>
      <c r="E659">
        <v>11333000</v>
      </c>
      <c r="F659" t="s">
        <v>548</v>
      </c>
    </row>
    <row r="660" spans="1:6" ht="16.8" x14ac:dyDescent="0.3">
      <c r="A660">
        <v>635</v>
      </c>
      <c r="B660" t="s">
        <v>237</v>
      </c>
      <c r="C660" s="8" t="s">
        <v>56</v>
      </c>
      <c r="D660">
        <v>4</v>
      </c>
      <c r="E660">
        <v>2797700</v>
      </c>
      <c r="F660" t="s">
        <v>631</v>
      </c>
    </row>
    <row r="661" spans="1:6" ht="16.8" x14ac:dyDescent="0.3">
      <c r="A661">
        <v>164</v>
      </c>
      <c r="B661" t="s">
        <v>317</v>
      </c>
      <c r="C661" s="8" t="s">
        <v>191</v>
      </c>
      <c r="D661">
        <v>58</v>
      </c>
      <c r="E661">
        <v>98424900</v>
      </c>
      <c r="F661" t="s">
        <v>371</v>
      </c>
    </row>
    <row r="662" spans="1:6" ht="16.8" x14ac:dyDescent="0.3">
      <c r="A662">
        <v>567</v>
      </c>
      <c r="B662" t="s">
        <v>317</v>
      </c>
      <c r="C662" s="8" t="s">
        <v>512</v>
      </c>
      <c r="D662">
        <v>18</v>
      </c>
      <c r="E662">
        <v>147498219.56999999</v>
      </c>
      <c r="F662" t="s">
        <v>548</v>
      </c>
    </row>
    <row r="663" spans="1:6" ht="16.8" x14ac:dyDescent="0.3">
      <c r="A663">
        <v>749</v>
      </c>
      <c r="B663" t="s">
        <v>317</v>
      </c>
      <c r="C663" s="8" t="s">
        <v>512</v>
      </c>
      <c r="D663">
        <v>6</v>
      </c>
      <c r="E663">
        <v>7950000</v>
      </c>
      <c r="F663" t="s">
        <v>631</v>
      </c>
    </row>
    <row r="664" spans="1:6" ht="16.8" x14ac:dyDescent="0.3">
      <c r="A664">
        <v>69</v>
      </c>
      <c r="B664" t="s">
        <v>241</v>
      </c>
      <c r="C664" s="8" t="s">
        <v>99</v>
      </c>
      <c r="D664">
        <v>33</v>
      </c>
      <c r="E664">
        <v>17931800</v>
      </c>
      <c r="F664" t="s">
        <v>371</v>
      </c>
    </row>
    <row r="665" spans="1:6" ht="19.2" x14ac:dyDescent="0.3">
      <c r="A665">
        <v>265</v>
      </c>
      <c r="B665" s="41" t="s">
        <v>241</v>
      </c>
      <c r="C665" s="8" t="s">
        <v>99</v>
      </c>
      <c r="D665" s="41">
        <v>3</v>
      </c>
      <c r="E665" s="45">
        <v>1160000</v>
      </c>
      <c r="F665" t="s">
        <v>373</v>
      </c>
    </row>
    <row r="666" spans="1:6" ht="16.8" x14ac:dyDescent="0.3">
      <c r="A666">
        <v>460</v>
      </c>
      <c r="B666" t="s">
        <v>241</v>
      </c>
      <c r="C666" s="8" t="s">
        <v>420</v>
      </c>
      <c r="D666">
        <v>21</v>
      </c>
      <c r="E666">
        <v>15382675.01</v>
      </c>
      <c r="F666" t="s">
        <v>548</v>
      </c>
    </row>
    <row r="667" spans="1:6" ht="16.8" x14ac:dyDescent="0.3">
      <c r="A667">
        <v>678</v>
      </c>
      <c r="B667" t="s">
        <v>241</v>
      </c>
      <c r="C667" s="8" t="s">
        <v>420</v>
      </c>
      <c r="D667">
        <v>3</v>
      </c>
      <c r="E667">
        <v>18477400</v>
      </c>
      <c r="F667" t="s">
        <v>631</v>
      </c>
    </row>
    <row r="668" spans="1:6" ht="16.8" x14ac:dyDescent="0.3">
      <c r="A668">
        <v>588</v>
      </c>
      <c r="B668" t="s">
        <v>524</v>
      </c>
      <c r="C668" s="8" t="s">
        <v>524</v>
      </c>
      <c r="D668">
        <v>1</v>
      </c>
      <c r="E668">
        <v>650000</v>
      </c>
      <c r="F668" t="s">
        <v>548</v>
      </c>
    </row>
    <row r="669" spans="1:6" ht="19.2" x14ac:dyDescent="0.3">
      <c r="A669">
        <v>316</v>
      </c>
      <c r="B669" s="41" t="s">
        <v>240</v>
      </c>
      <c r="C669" s="8" t="s">
        <v>307</v>
      </c>
      <c r="D669" s="41">
        <v>1</v>
      </c>
      <c r="E669" s="45">
        <v>4840000</v>
      </c>
      <c r="F669" t="s">
        <v>373</v>
      </c>
    </row>
    <row r="670" spans="1:6" ht="16.8" x14ac:dyDescent="0.3">
      <c r="A670">
        <v>59</v>
      </c>
      <c r="B670" t="s">
        <v>240</v>
      </c>
      <c r="C670" s="8" t="s">
        <v>89</v>
      </c>
      <c r="D670">
        <v>24</v>
      </c>
      <c r="E670">
        <v>8723250</v>
      </c>
      <c r="F670" t="s">
        <v>371</v>
      </c>
    </row>
    <row r="671" spans="1:6" ht="19.2" x14ac:dyDescent="0.3">
      <c r="A671">
        <v>317</v>
      </c>
      <c r="B671" s="41" t="s">
        <v>240</v>
      </c>
      <c r="C671" s="8" t="s">
        <v>89</v>
      </c>
      <c r="D671" s="41">
        <v>13</v>
      </c>
      <c r="E671" s="45">
        <v>4455700</v>
      </c>
      <c r="F671" t="s">
        <v>373</v>
      </c>
    </row>
    <row r="672" spans="1:6" ht="16.8" x14ac:dyDescent="0.3">
      <c r="A672">
        <v>446</v>
      </c>
      <c r="B672" t="s">
        <v>240</v>
      </c>
      <c r="C672" s="8" t="s">
        <v>408</v>
      </c>
      <c r="D672">
        <v>31</v>
      </c>
      <c r="E672">
        <v>29681950</v>
      </c>
      <c r="F672" t="s">
        <v>548</v>
      </c>
    </row>
    <row r="673" spans="1:6" ht="16.8" x14ac:dyDescent="0.3">
      <c r="A673">
        <v>661</v>
      </c>
      <c r="B673" t="s">
        <v>240</v>
      </c>
      <c r="C673" s="8" t="s">
        <v>408</v>
      </c>
      <c r="D673">
        <v>17</v>
      </c>
      <c r="E673">
        <v>4879750</v>
      </c>
      <c r="F673" t="s">
        <v>631</v>
      </c>
    </row>
    <row r="674" spans="1:6" ht="16.8" x14ac:dyDescent="0.3">
      <c r="A674">
        <v>760</v>
      </c>
      <c r="B674" t="s">
        <v>262</v>
      </c>
      <c r="C674" s="8" t="s">
        <v>601</v>
      </c>
      <c r="D674">
        <v>2</v>
      </c>
      <c r="E674">
        <v>1731800</v>
      </c>
      <c r="F674" t="s">
        <v>631</v>
      </c>
    </row>
    <row r="675" spans="1:6" ht="16.8" x14ac:dyDescent="0.3">
      <c r="A675">
        <v>49</v>
      </c>
      <c r="B675" t="s">
        <v>237</v>
      </c>
      <c r="C675" s="8" t="s">
        <v>80</v>
      </c>
      <c r="D675">
        <v>1</v>
      </c>
      <c r="E675">
        <v>2313751.52</v>
      </c>
      <c r="F675" t="s">
        <v>371</v>
      </c>
    </row>
    <row r="676" spans="1:6" ht="16.8" x14ac:dyDescent="0.3">
      <c r="A676">
        <v>210</v>
      </c>
      <c r="B676" t="s">
        <v>640</v>
      </c>
      <c r="C676" s="8" t="s">
        <v>229</v>
      </c>
      <c r="D676">
        <v>1</v>
      </c>
      <c r="E676">
        <v>72000</v>
      </c>
      <c r="F676" t="s">
        <v>371</v>
      </c>
    </row>
    <row r="677" spans="1:6" ht="16.8" x14ac:dyDescent="0.3">
      <c r="A677">
        <v>80</v>
      </c>
      <c r="B677" t="s">
        <v>241</v>
      </c>
      <c r="C677" s="8" t="s">
        <v>110</v>
      </c>
      <c r="D677">
        <v>2</v>
      </c>
      <c r="E677">
        <v>310000</v>
      </c>
      <c r="F677" t="s">
        <v>371</v>
      </c>
    </row>
    <row r="678" spans="1:6" ht="16.8" x14ac:dyDescent="0.3">
      <c r="A678">
        <v>168</v>
      </c>
      <c r="B678" s="38" t="s">
        <v>252</v>
      </c>
      <c r="C678" s="8" t="s">
        <v>193</v>
      </c>
      <c r="D678" s="38">
        <v>3</v>
      </c>
      <c r="E678" s="38">
        <v>2070000</v>
      </c>
      <c r="F678" t="s">
        <v>371</v>
      </c>
    </row>
    <row r="679" spans="1:6" ht="16.8" x14ac:dyDescent="0.3">
      <c r="A679">
        <v>169</v>
      </c>
      <c r="B679" s="38" t="s">
        <v>252</v>
      </c>
      <c r="C679" s="8" t="s">
        <v>194</v>
      </c>
      <c r="D679" s="38">
        <v>1</v>
      </c>
      <c r="E679" s="38">
        <v>7600000</v>
      </c>
      <c r="F679" t="s">
        <v>371</v>
      </c>
    </row>
    <row r="680" spans="1:6" ht="19.2" x14ac:dyDescent="0.3">
      <c r="A680">
        <v>372</v>
      </c>
      <c r="B680" s="41" t="s">
        <v>344</v>
      </c>
      <c r="C680" s="8" t="s">
        <v>345</v>
      </c>
      <c r="D680" s="42">
        <v>1</v>
      </c>
      <c r="E680" s="46">
        <v>50000</v>
      </c>
      <c r="F680" t="s">
        <v>373</v>
      </c>
    </row>
    <row r="681" spans="1:6" ht="16.8" x14ac:dyDescent="0.3">
      <c r="A681">
        <v>763</v>
      </c>
      <c r="B681" t="s">
        <v>605</v>
      </c>
      <c r="C681" s="8" t="s">
        <v>605</v>
      </c>
      <c r="D681">
        <v>7</v>
      </c>
      <c r="E681">
        <v>1860400</v>
      </c>
      <c r="F681" t="s">
        <v>631</v>
      </c>
    </row>
    <row r="682" spans="1:6" ht="16.8" x14ac:dyDescent="0.3">
      <c r="A682">
        <v>482</v>
      </c>
      <c r="B682" t="s">
        <v>241</v>
      </c>
      <c r="C682" s="8" t="s">
        <v>441</v>
      </c>
      <c r="D682">
        <v>1</v>
      </c>
      <c r="E682">
        <v>1280000</v>
      </c>
      <c r="F682" t="s">
        <v>548</v>
      </c>
    </row>
    <row r="683" spans="1:6" ht="16.8" x14ac:dyDescent="0.3">
      <c r="A683">
        <v>86</v>
      </c>
      <c r="B683" t="s">
        <v>241</v>
      </c>
      <c r="C683" s="8" t="s">
        <v>116</v>
      </c>
      <c r="D683">
        <v>1</v>
      </c>
      <c r="E683">
        <v>983333</v>
      </c>
      <c r="F683" t="s">
        <v>371</v>
      </c>
    </row>
    <row r="684" spans="1:6" ht="16.8" x14ac:dyDescent="0.3">
      <c r="A684">
        <v>63</v>
      </c>
      <c r="B684" t="s">
        <v>241</v>
      </c>
      <c r="C684" s="8" t="s">
        <v>93</v>
      </c>
      <c r="D684">
        <v>6</v>
      </c>
      <c r="E684">
        <v>1805000</v>
      </c>
      <c r="F684" t="s">
        <v>371</v>
      </c>
    </row>
    <row r="685" spans="1:6" ht="19.2" x14ac:dyDescent="0.3">
      <c r="A685">
        <v>289</v>
      </c>
      <c r="B685" s="41" t="s">
        <v>241</v>
      </c>
      <c r="C685" s="8" t="s">
        <v>93</v>
      </c>
      <c r="D685" s="41">
        <v>6</v>
      </c>
      <c r="E685" s="45">
        <v>4385000</v>
      </c>
      <c r="F685" t="s">
        <v>373</v>
      </c>
    </row>
    <row r="686" spans="1:6" ht="16.8" x14ac:dyDescent="0.3">
      <c r="A686">
        <v>463</v>
      </c>
      <c r="B686" t="s">
        <v>241</v>
      </c>
      <c r="C686" s="8" t="s">
        <v>423</v>
      </c>
      <c r="D686">
        <v>13</v>
      </c>
      <c r="E686">
        <v>7194999</v>
      </c>
      <c r="F686" t="s">
        <v>548</v>
      </c>
    </row>
    <row r="687" spans="1:6" ht="16.8" x14ac:dyDescent="0.3">
      <c r="A687">
        <v>753</v>
      </c>
      <c r="B687" t="s">
        <v>339</v>
      </c>
      <c r="C687" s="8" t="s">
        <v>596</v>
      </c>
      <c r="D687">
        <v>1</v>
      </c>
      <c r="E687">
        <v>160000</v>
      </c>
      <c r="F687" t="s">
        <v>631</v>
      </c>
    </row>
    <row r="688" spans="1:6" ht="16.8" x14ac:dyDescent="0.3">
      <c r="A688">
        <v>155</v>
      </c>
      <c r="B688" s="38" t="s">
        <v>248</v>
      </c>
      <c r="C688" s="8" t="s">
        <v>182</v>
      </c>
      <c r="D688" s="38">
        <v>3</v>
      </c>
      <c r="E688" s="38">
        <v>6175000</v>
      </c>
      <c r="F688" t="s">
        <v>371</v>
      </c>
    </row>
    <row r="689" spans="1:6" ht="16.8" x14ac:dyDescent="0.3">
      <c r="A689">
        <v>560</v>
      </c>
      <c r="B689" s="38" t="s">
        <v>248</v>
      </c>
      <c r="C689" s="8" t="s">
        <v>506</v>
      </c>
      <c r="D689" s="38">
        <v>4</v>
      </c>
      <c r="E689" s="38">
        <v>8576000</v>
      </c>
      <c r="F689" t="s">
        <v>548</v>
      </c>
    </row>
    <row r="690" spans="1:6" ht="19.2" x14ac:dyDescent="0.3">
      <c r="A690">
        <v>355</v>
      </c>
      <c r="B690" s="41" t="s">
        <v>328</v>
      </c>
      <c r="C690" s="8" t="s">
        <v>330</v>
      </c>
      <c r="D690" s="41">
        <v>1</v>
      </c>
      <c r="E690" s="45">
        <v>330000</v>
      </c>
      <c r="F690" t="s">
        <v>373</v>
      </c>
    </row>
    <row r="691" spans="1:6" ht="16.8" x14ac:dyDescent="0.3">
      <c r="A691">
        <v>771</v>
      </c>
      <c r="B691" t="s">
        <v>612</v>
      </c>
      <c r="C691" s="8" t="s">
        <v>612</v>
      </c>
      <c r="D691">
        <v>1</v>
      </c>
      <c r="E691">
        <v>53000</v>
      </c>
      <c r="F691" t="s">
        <v>631</v>
      </c>
    </row>
    <row r="692" spans="1:6" ht="16.8" x14ac:dyDescent="0.3">
      <c r="A692">
        <v>189</v>
      </c>
      <c r="B692" t="s">
        <v>210</v>
      </c>
      <c r="C692" s="8" t="s">
        <v>210</v>
      </c>
      <c r="D692">
        <v>1</v>
      </c>
      <c r="E692">
        <v>2448000</v>
      </c>
      <c r="F692" t="s">
        <v>371</v>
      </c>
    </row>
    <row r="693" spans="1:6" ht="16.8" x14ac:dyDescent="0.3">
      <c r="A693">
        <v>42</v>
      </c>
      <c r="B693" t="s">
        <v>237</v>
      </c>
      <c r="C693" s="8" t="s">
        <v>74</v>
      </c>
      <c r="D693">
        <v>2</v>
      </c>
      <c r="E693">
        <v>855000</v>
      </c>
      <c r="F693" t="s">
        <v>371</v>
      </c>
    </row>
    <row r="694" spans="1:6" ht="19.2" x14ac:dyDescent="0.3">
      <c r="A694">
        <v>251</v>
      </c>
      <c r="B694" t="s">
        <v>237</v>
      </c>
      <c r="C694" s="8" t="s">
        <v>74</v>
      </c>
      <c r="D694" s="41">
        <v>2</v>
      </c>
      <c r="E694" s="45">
        <v>2430000</v>
      </c>
      <c r="F694" t="s">
        <v>373</v>
      </c>
    </row>
    <row r="695" spans="1:6" ht="16.8" x14ac:dyDescent="0.3">
      <c r="A695">
        <v>428</v>
      </c>
      <c r="B695" t="s">
        <v>237</v>
      </c>
      <c r="C695" s="8" t="s">
        <v>74</v>
      </c>
      <c r="D695">
        <v>5</v>
      </c>
      <c r="E695">
        <v>1583000</v>
      </c>
      <c r="F695" t="s">
        <v>548</v>
      </c>
    </row>
    <row r="696" spans="1:6" ht="16.8" x14ac:dyDescent="0.3">
      <c r="A696">
        <v>643</v>
      </c>
      <c r="B696" t="s">
        <v>237</v>
      </c>
      <c r="C696" s="8" t="s">
        <v>74</v>
      </c>
      <c r="D696">
        <v>2</v>
      </c>
      <c r="E696">
        <v>477000</v>
      </c>
      <c r="F696" t="s">
        <v>631</v>
      </c>
    </row>
    <row r="697" spans="1:6" ht="16.8" x14ac:dyDescent="0.3">
      <c r="A697">
        <v>18</v>
      </c>
      <c r="B697" t="s">
        <v>237</v>
      </c>
      <c r="C697" s="8" t="s">
        <v>55</v>
      </c>
      <c r="D697">
        <v>8</v>
      </c>
      <c r="E697">
        <v>5272000</v>
      </c>
      <c r="F697" t="s">
        <v>371</v>
      </c>
    </row>
    <row r="698" spans="1:6" ht="16.8" x14ac:dyDescent="0.3">
      <c r="A698">
        <v>19</v>
      </c>
      <c r="B698" t="s">
        <v>237</v>
      </c>
      <c r="C698" s="8" t="s">
        <v>55</v>
      </c>
      <c r="D698">
        <v>16</v>
      </c>
      <c r="E698">
        <v>7767610</v>
      </c>
      <c r="F698" t="s">
        <v>371</v>
      </c>
    </row>
    <row r="699" spans="1:6" ht="16.8" x14ac:dyDescent="0.3">
      <c r="A699">
        <v>429</v>
      </c>
      <c r="B699" t="s">
        <v>237</v>
      </c>
      <c r="C699" s="8" t="s">
        <v>55</v>
      </c>
      <c r="D699">
        <v>5</v>
      </c>
      <c r="E699">
        <v>1785000</v>
      </c>
      <c r="F699" t="s">
        <v>548</v>
      </c>
    </row>
    <row r="700" spans="1:6" ht="16.8" x14ac:dyDescent="0.3">
      <c r="A700">
        <v>644</v>
      </c>
      <c r="B700" t="s">
        <v>237</v>
      </c>
      <c r="C700" s="8" t="s">
        <v>55</v>
      </c>
      <c r="D700">
        <v>2</v>
      </c>
      <c r="E700">
        <v>1473000</v>
      </c>
      <c r="F700" t="s">
        <v>631</v>
      </c>
    </row>
    <row r="701" spans="1:6" ht="16.8" x14ac:dyDescent="0.3">
      <c r="A701">
        <v>694</v>
      </c>
      <c r="B701" t="s">
        <v>312</v>
      </c>
      <c r="C701" s="8" t="s">
        <v>573</v>
      </c>
      <c r="D701">
        <v>3</v>
      </c>
      <c r="E701">
        <v>1918000</v>
      </c>
      <c r="F701" t="s">
        <v>631</v>
      </c>
    </row>
    <row r="702" spans="1:6" ht="16.8" x14ac:dyDescent="0.3">
      <c r="A702">
        <v>724</v>
      </c>
      <c r="B702" t="s">
        <v>143</v>
      </c>
      <c r="C702" s="8" t="s">
        <v>586</v>
      </c>
      <c r="D702">
        <v>1</v>
      </c>
      <c r="E702">
        <v>417600</v>
      </c>
      <c r="F702" t="s">
        <v>631</v>
      </c>
    </row>
    <row r="703" spans="1:6" ht="16.8" x14ac:dyDescent="0.3">
      <c r="A703">
        <v>505</v>
      </c>
      <c r="B703" t="s">
        <v>247</v>
      </c>
      <c r="C703" s="8" t="s">
        <v>458</v>
      </c>
      <c r="D703">
        <v>3</v>
      </c>
      <c r="E703">
        <v>17600000</v>
      </c>
      <c r="F703" t="s">
        <v>548</v>
      </c>
    </row>
    <row r="704" spans="1:6" ht="16.8" x14ac:dyDescent="0.3">
      <c r="A704">
        <v>178</v>
      </c>
      <c r="B704" s="38" t="s">
        <v>9</v>
      </c>
      <c r="C704" s="8" t="s">
        <v>195</v>
      </c>
      <c r="D704" s="38"/>
      <c r="E704" s="38"/>
      <c r="F704" t="s">
        <v>371</v>
      </c>
    </row>
    <row r="705" spans="1:6" ht="19.2" x14ac:dyDescent="0.3">
      <c r="A705">
        <v>386</v>
      </c>
      <c r="B705" s="41" t="s">
        <v>9</v>
      </c>
      <c r="C705" s="8" t="s">
        <v>195</v>
      </c>
      <c r="D705" s="42">
        <v>1</v>
      </c>
      <c r="E705" s="46">
        <v>4859000</v>
      </c>
      <c r="F705" t="s">
        <v>373</v>
      </c>
    </row>
    <row r="706" spans="1:6" ht="16.8" x14ac:dyDescent="0.3">
      <c r="A706">
        <v>580</v>
      </c>
      <c r="B706" s="38" t="s">
        <v>519</v>
      </c>
      <c r="C706" s="8" t="s">
        <v>458</v>
      </c>
      <c r="D706" s="38">
        <v>4</v>
      </c>
      <c r="E706" s="38">
        <v>11985000</v>
      </c>
      <c r="F706" t="s">
        <v>548</v>
      </c>
    </row>
    <row r="707" spans="1:6" ht="16.8" x14ac:dyDescent="0.3">
      <c r="A707">
        <v>175</v>
      </c>
      <c r="B707" s="38" t="s">
        <v>253</v>
      </c>
      <c r="C707" s="8" t="s">
        <v>195</v>
      </c>
      <c r="D707" s="38">
        <v>1</v>
      </c>
      <c r="E707" s="38">
        <v>70100000</v>
      </c>
      <c r="F707" t="s">
        <v>371</v>
      </c>
    </row>
    <row r="708" spans="1:6" ht="16.8" x14ac:dyDescent="0.3">
      <c r="A708">
        <v>170</v>
      </c>
      <c r="B708" s="38" t="s">
        <v>252</v>
      </c>
      <c r="C708" s="8" t="s">
        <v>195</v>
      </c>
      <c r="D708" s="38">
        <v>3</v>
      </c>
      <c r="E708" s="38">
        <v>4178000</v>
      </c>
      <c r="F708" t="s">
        <v>371</v>
      </c>
    </row>
    <row r="709" spans="1:6" ht="19.2" x14ac:dyDescent="0.3">
      <c r="A709">
        <v>370</v>
      </c>
      <c r="B709" s="41" t="s">
        <v>252</v>
      </c>
      <c r="C709" s="8" t="s">
        <v>195</v>
      </c>
      <c r="D709" s="42">
        <v>2</v>
      </c>
      <c r="E709" s="46">
        <v>19910000</v>
      </c>
      <c r="F709" t="s">
        <v>373</v>
      </c>
    </row>
    <row r="710" spans="1:6" ht="16.8" x14ac:dyDescent="0.3">
      <c r="A710">
        <v>598</v>
      </c>
      <c r="B710" s="38" t="s">
        <v>252</v>
      </c>
      <c r="C710" s="8" t="s">
        <v>195</v>
      </c>
      <c r="D710" s="38">
        <v>5</v>
      </c>
      <c r="E710" s="38">
        <v>20987000</v>
      </c>
      <c r="F710" t="s">
        <v>548</v>
      </c>
    </row>
    <row r="711" spans="1:6" ht="19.2" x14ac:dyDescent="0.3">
      <c r="A711">
        <v>348</v>
      </c>
      <c r="B711" s="41" t="s">
        <v>361</v>
      </c>
      <c r="C711" s="8" t="s">
        <v>195</v>
      </c>
      <c r="D711" s="42">
        <v>1</v>
      </c>
      <c r="E711" s="46">
        <v>595000</v>
      </c>
      <c r="F711" t="s">
        <v>373</v>
      </c>
    </row>
    <row r="712" spans="1:6" ht="19.2" x14ac:dyDescent="0.3">
      <c r="A712">
        <v>342</v>
      </c>
      <c r="B712" t="s">
        <v>262</v>
      </c>
      <c r="C712" s="8" t="s">
        <v>195</v>
      </c>
      <c r="D712" s="42">
        <v>4</v>
      </c>
      <c r="E712" s="46">
        <v>6254000</v>
      </c>
      <c r="F712" t="s">
        <v>373</v>
      </c>
    </row>
    <row r="713" spans="1:6" ht="16.8" x14ac:dyDescent="0.3">
      <c r="A713">
        <v>716</v>
      </c>
      <c r="B713" s="38" t="s">
        <v>244</v>
      </c>
      <c r="C713" s="8" t="s">
        <v>582</v>
      </c>
      <c r="D713" s="38">
        <v>1</v>
      </c>
      <c r="E713" s="38">
        <v>230000</v>
      </c>
      <c r="F713" t="s">
        <v>631</v>
      </c>
    </row>
    <row r="714" spans="1:6" ht="19.2" x14ac:dyDescent="0.3">
      <c r="A714">
        <v>379</v>
      </c>
      <c r="B714" s="41" t="s">
        <v>349</v>
      </c>
      <c r="C714" s="8" t="s">
        <v>179</v>
      </c>
      <c r="D714" s="42">
        <v>1</v>
      </c>
      <c r="E714" s="46">
        <v>180000</v>
      </c>
      <c r="F714" t="s">
        <v>373</v>
      </c>
    </row>
    <row r="715" spans="1:6" ht="16.8" x14ac:dyDescent="0.3">
      <c r="A715">
        <v>152</v>
      </c>
      <c r="B715" t="s">
        <v>247</v>
      </c>
      <c r="C715" s="8" t="s">
        <v>179</v>
      </c>
      <c r="D715">
        <v>1</v>
      </c>
      <c r="E715">
        <v>280000</v>
      </c>
      <c r="F715" t="s">
        <v>371</v>
      </c>
    </row>
    <row r="716" spans="1:6" ht="19.2" x14ac:dyDescent="0.3">
      <c r="A716">
        <v>356</v>
      </c>
      <c r="B716" s="41" t="s">
        <v>634</v>
      </c>
      <c r="C716" s="8" t="s">
        <v>179</v>
      </c>
      <c r="D716" s="42">
        <v>2</v>
      </c>
      <c r="E716" s="46">
        <v>1430000</v>
      </c>
      <c r="F716" t="s">
        <v>373</v>
      </c>
    </row>
    <row r="717" spans="1:6" ht="19.2" x14ac:dyDescent="0.3">
      <c r="A717">
        <v>363</v>
      </c>
      <c r="B717" s="41" t="s">
        <v>243</v>
      </c>
      <c r="C717" s="8" t="s">
        <v>179</v>
      </c>
      <c r="D717" s="41">
        <v>1</v>
      </c>
      <c r="E717" s="45">
        <v>6684300</v>
      </c>
      <c r="F717" t="s">
        <v>373</v>
      </c>
    </row>
    <row r="718" spans="1:6" ht="16.8" x14ac:dyDescent="0.3">
      <c r="A718">
        <v>697</v>
      </c>
      <c r="B718" t="s">
        <v>243</v>
      </c>
      <c r="C718" s="8" t="s">
        <v>574</v>
      </c>
      <c r="D718">
        <v>1</v>
      </c>
      <c r="E718">
        <v>300000</v>
      </c>
      <c r="F718" t="s">
        <v>631</v>
      </c>
    </row>
    <row r="719" spans="1:6" ht="19.2" x14ac:dyDescent="0.3">
      <c r="A719">
        <v>369</v>
      </c>
      <c r="B719" s="41" t="s">
        <v>342</v>
      </c>
      <c r="C719" s="8" t="s">
        <v>179</v>
      </c>
      <c r="D719" s="42">
        <v>1</v>
      </c>
      <c r="E719" s="46">
        <v>134500</v>
      </c>
      <c r="F719" t="s">
        <v>373</v>
      </c>
    </row>
    <row r="720" spans="1:6" ht="19.2" x14ac:dyDescent="0.3">
      <c r="A720">
        <v>350</v>
      </c>
      <c r="B720" s="41" t="s">
        <v>362</v>
      </c>
      <c r="C720" s="8" t="s">
        <v>179</v>
      </c>
      <c r="D720" s="42">
        <v>1</v>
      </c>
      <c r="E720" s="46">
        <v>193000</v>
      </c>
      <c r="F720" t="s">
        <v>373</v>
      </c>
    </row>
    <row r="721" spans="1:6" ht="16.8" x14ac:dyDescent="0.3">
      <c r="A721">
        <v>704</v>
      </c>
      <c r="B721" s="38" t="s">
        <v>243</v>
      </c>
      <c r="C721" s="8" t="s">
        <v>578</v>
      </c>
      <c r="D721" s="38">
        <v>1</v>
      </c>
      <c r="E721" s="38">
        <v>75000</v>
      </c>
      <c r="F721" t="s">
        <v>631</v>
      </c>
    </row>
    <row r="722" spans="1:6" ht="16.8" x14ac:dyDescent="0.3">
      <c r="A722">
        <v>773</v>
      </c>
      <c r="B722" t="s">
        <v>614</v>
      </c>
      <c r="C722" s="8" t="s">
        <v>614</v>
      </c>
      <c r="D722">
        <v>1</v>
      </c>
      <c r="E722">
        <v>250000</v>
      </c>
      <c r="F722" t="s">
        <v>631</v>
      </c>
    </row>
    <row r="723" spans="1:6" ht="16.8" x14ac:dyDescent="0.3">
      <c r="A723">
        <v>531</v>
      </c>
      <c r="B723" t="s">
        <v>143</v>
      </c>
      <c r="C723" s="8" t="s">
        <v>480</v>
      </c>
      <c r="D723">
        <v>1</v>
      </c>
      <c r="E723">
        <v>210000</v>
      </c>
      <c r="F723" t="s">
        <v>548</v>
      </c>
    </row>
    <row r="724" spans="1:6" ht="19.2" x14ac:dyDescent="0.3">
      <c r="A724">
        <v>233</v>
      </c>
      <c r="B724" s="41" t="s">
        <v>241</v>
      </c>
      <c r="C724" s="8" t="s">
        <v>293</v>
      </c>
      <c r="D724" s="41">
        <v>1</v>
      </c>
      <c r="E724" s="45">
        <v>145000</v>
      </c>
      <c r="F724" t="s">
        <v>373</v>
      </c>
    </row>
    <row r="725" spans="1:6" ht="16.8" x14ac:dyDescent="0.3">
      <c r="A725">
        <v>64</v>
      </c>
      <c r="B725" t="s">
        <v>241</v>
      </c>
      <c r="C725" s="8" t="s">
        <v>94</v>
      </c>
      <c r="D725">
        <v>3</v>
      </c>
      <c r="E725">
        <v>13908553</v>
      </c>
      <c r="F725" t="s">
        <v>371</v>
      </c>
    </row>
    <row r="726" spans="1:6" ht="16.8" x14ac:dyDescent="0.3">
      <c r="A726">
        <v>454</v>
      </c>
      <c r="B726" t="s">
        <v>241</v>
      </c>
      <c r="C726" s="8" t="s">
        <v>415</v>
      </c>
      <c r="D726">
        <v>5</v>
      </c>
      <c r="E726">
        <v>10396750</v>
      </c>
      <c r="F726" t="s">
        <v>548</v>
      </c>
    </row>
    <row r="727" spans="1:6" ht="16.8" x14ac:dyDescent="0.3">
      <c r="A727">
        <v>779</v>
      </c>
      <c r="B727" t="s">
        <v>619</v>
      </c>
      <c r="C727" s="8" t="s">
        <v>619</v>
      </c>
      <c r="D727">
        <v>4</v>
      </c>
      <c r="E727">
        <v>1445200</v>
      </c>
      <c r="F727" t="s">
        <v>631</v>
      </c>
    </row>
    <row r="728" spans="1:6" ht="16.8" x14ac:dyDescent="0.3">
      <c r="A728">
        <v>102</v>
      </c>
      <c r="B728" t="s">
        <v>143</v>
      </c>
      <c r="C728" s="8" t="s">
        <v>132</v>
      </c>
      <c r="D728">
        <v>4</v>
      </c>
      <c r="E728">
        <v>1625000</v>
      </c>
      <c r="F728" t="s">
        <v>371</v>
      </c>
    </row>
    <row r="729" spans="1:6" ht="16.8" x14ac:dyDescent="0.3">
      <c r="A729">
        <v>641</v>
      </c>
      <c r="B729" t="s">
        <v>237</v>
      </c>
      <c r="C729" s="8" t="s">
        <v>553</v>
      </c>
      <c r="D729">
        <v>18</v>
      </c>
      <c r="E729">
        <v>9858419</v>
      </c>
      <c r="F729" t="s">
        <v>631</v>
      </c>
    </row>
    <row r="730" spans="1:6" ht="16.8" x14ac:dyDescent="0.3">
      <c r="A730">
        <v>112</v>
      </c>
      <c r="B730" t="s">
        <v>143</v>
      </c>
      <c r="C730" s="8" t="s">
        <v>142</v>
      </c>
      <c r="D730">
        <v>1</v>
      </c>
      <c r="E730">
        <v>292000</v>
      </c>
      <c r="F730" t="s">
        <v>371</v>
      </c>
    </row>
    <row r="731" spans="1:6" ht="19.2" x14ac:dyDescent="0.3">
      <c r="A731">
        <v>324</v>
      </c>
      <c r="B731" s="41" t="s">
        <v>143</v>
      </c>
      <c r="C731" s="8" t="s">
        <v>142</v>
      </c>
      <c r="D731" s="41">
        <v>1</v>
      </c>
      <c r="E731" s="45">
        <v>180000</v>
      </c>
      <c r="F731" t="s">
        <v>373</v>
      </c>
    </row>
    <row r="732" spans="1:6" ht="16.8" x14ac:dyDescent="0.3">
      <c r="A732">
        <v>128</v>
      </c>
      <c r="B732" t="s">
        <v>243</v>
      </c>
      <c r="C732" s="8" t="s">
        <v>142</v>
      </c>
      <c r="D732">
        <v>3</v>
      </c>
      <c r="E732">
        <v>1436767</v>
      </c>
      <c r="F732" t="s">
        <v>371</v>
      </c>
    </row>
    <row r="733" spans="1:6" ht="16.8" x14ac:dyDescent="0.3">
      <c r="A733">
        <v>498</v>
      </c>
      <c r="B733" t="s">
        <v>243</v>
      </c>
      <c r="C733" s="8" t="s">
        <v>452</v>
      </c>
      <c r="D733">
        <v>3</v>
      </c>
      <c r="E733">
        <v>715000</v>
      </c>
      <c r="F733" t="s">
        <v>548</v>
      </c>
    </row>
    <row r="734" spans="1:6" ht="16.8" x14ac:dyDescent="0.3">
      <c r="A734">
        <v>698</v>
      </c>
      <c r="B734" t="s">
        <v>243</v>
      </c>
      <c r="C734" s="8" t="s">
        <v>452</v>
      </c>
      <c r="D734">
        <v>2</v>
      </c>
      <c r="E734">
        <v>335000</v>
      </c>
      <c r="F734" t="s">
        <v>631</v>
      </c>
    </row>
    <row r="735" spans="1:6" ht="16.8" x14ac:dyDescent="0.3">
      <c r="A735">
        <v>582</v>
      </c>
      <c r="B735" s="38" t="s">
        <v>519</v>
      </c>
      <c r="C735" s="8" t="s">
        <v>520</v>
      </c>
      <c r="D735" s="38">
        <v>2</v>
      </c>
      <c r="E735" s="38">
        <v>5914300</v>
      </c>
      <c r="F735" t="s">
        <v>548</v>
      </c>
    </row>
    <row r="736" spans="1:6" ht="16.8" x14ac:dyDescent="0.3">
      <c r="A736">
        <v>66</v>
      </c>
      <c r="B736" t="s">
        <v>241</v>
      </c>
      <c r="C736" s="8" t="s">
        <v>96</v>
      </c>
      <c r="D736">
        <v>10</v>
      </c>
      <c r="E736">
        <v>3975000</v>
      </c>
      <c r="F736" t="s">
        <v>371</v>
      </c>
    </row>
    <row r="737" spans="1:6" ht="19.2" x14ac:dyDescent="0.3">
      <c r="A737">
        <v>280</v>
      </c>
      <c r="B737" s="41" t="s">
        <v>241</v>
      </c>
      <c r="C737" s="8" t="s">
        <v>96</v>
      </c>
      <c r="D737" s="41">
        <v>5</v>
      </c>
      <c r="E737" s="45">
        <v>6832000</v>
      </c>
      <c r="F737" t="s">
        <v>373</v>
      </c>
    </row>
    <row r="738" spans="1:6" ht="16.8" x14ac:dyDescent="0.3">
      <c r="A738">
        <v>462</v>
      </c>
      <c r="B738" t="s">
        <v>241</v>
      </c>
      <c r="C738" s="8" t="s">
        <v>422</v>
      </c>
      <c r="D738">
        <v>8</v>
      </c>
      <c r="E738">
        <v>1995000</v>
      </c>
      <c r="F738" t="s">
        <v>548</v>
      </c>
    </row>
    <row r="739" spans="1:6" ht="16.8" x14ac:dyDescent="0.3">
      <c r="A739">
        <v>681</v>
      </c>
      <c r="B739" t="s">
        <v>241</v>
      </c>
      <c r="C739" s="8" t="s">
        <v>422</v>
      </c>
      <c r="D739">
        <v>3</v>
      </c>
      <c r="E739">
        <v>1243500</v>
      </c>
      <c r="F739" t="s">
        <v>631</v>
      </c>
    </row>
    <row r="740" spans="1:6" ht="16.8" x14ac:dyDescent="0.3">
      <c r="A740">
        <v>17</v>
      </c>
      <c r="B740" t="s">
        <v>237</v>
      </c>
      <c r="C740" s="8" t="s">
        <v>54</v>
      </c>
      <c r="D740">
        <v>7</v>
      </c>
      <c r="E740">
        <v>9253000</v>
      </c>
      <c r="F740" t="s">
        <v>371</v>
      </c>
    </row>
    <row r="741" spans="1:6" ht="19.2" x14ac:dyDescent="0.3">
      <c r="A741">
        <v>286</v>
      </c>
      <c r="B741" t="s">
        <v>237</v>
      </c>
      <c r="C741" s="8" t="s">
        <v>54</v>
      </c>
      <c r="D741" s="41">
        <v>6</v>
      </c>
      <c r="E741" s="45">
        <v>1785000</v>
      </c>
      <c r="F741" t="s">
        <v>373</v>
      </c>
    </row>
    <row r="742" spans="1:6" ht="16.8" x14ac:dyDescent="0.3">
      <c r="A742">
        <v>434</v>
      </c>
      <c r="B742" t="s">
        <v>237</v>
      </c>
      <c r="C742" s="8" t="s">
        <v>54</v>
      </c>
      <c r="D742">
        <v>5</v>
      </c>
      <c r="E742">
        <v>3850000</v>
      </c>
      <c r="F742" t="s">
        <v>548</v>
      </c>
    </row>
    <row r="743" spans="1:6" ht="16.8" x14ac:dyDescent="0.3">
      <c r="A743">
        <v>648</v>
      </c>
      <c r="B743" t="s">
        <v>237</v>
      </c>
      <c r="C743" s="8" t="s">
        <v>54</v>
      </c>
      <c r="D743">
        <v>5</v>
      </c>
      <c r="E743">
        <v>1475000</v>
      </c>
      <c r="F743" t="s">
        <v>631</v>
      </c>
    </row>
    <row r="744" spans="1:6" ht="19.2" x14ac:dyDescent="0.3">
      <c r="A744">
        <v>377</v>
      </c>
      <c r="B744" s="41" t="s">
        <v>367</v>
      </c>
      <c r="C744" s="8" t="s">
        <v>348</v>
      </c>
      <c r="D744" s="42">
        <v>1</v>
      </c>
      <c r="E744" s="46">
        <v>165000</v>
      </c>
      <c r="F744" t="s">
        <v>373</v>
      </c>
    </row>
    <row r="745" spans="1:6" ht="19.2" x14ac:dyDescent="0.3">
      <c r="A745">
        <v>223</v>
      </c>
      <c r="B745" t="s">
        <v>237</v>
      </c>
      <c r="C745" s="8" t="s">
        <v>278</v>
      </c>
      <c r="D745" s="41">
        <v>1</v>
      </c>
      <c r="E745" s="45">
        <v>400000</v>
      </c>
      <c r="F745" t="s">
        <v>373</v>
      </c>
    </row>
    <row r="746" spans="1:6" ht="16.8" x14ac:dyDescent="0.3">
      <c r="A746">
        <v>16</v>
      </c>
      <c r="B746" t="s">
        <v>237</v>
      </c>
      <c r="C746" s="8" t="s">
        <v>53</v>
      </c>
      <c r="D746">
        <v>3</v>
      </c>
      <c r="E746">
        <v>290000</v>
      </c>
      <c r="F746" t="s">
        <v>371</v>
      </c>
    </row>
    <row r="747" spans="1:6" ht="16.8" x14ac:dyDescent="0.3">
      <c r="A747">
        <v>659</v>
      </c>
      <c r="B747" t="s">
        <v>237</v>
      </c>
      <c r="C747" s="8" t="s">
        <v>561</v>
      </c>
      <c r="D747">
        <v>1</v>
      </c>
      <c r="E747">
        <v>235000</v>
      </c>
      <c r="F747" t="s">
        <v>631</v>
      </c>
    </row>
    <row r="748" spans="1:6" ht="19.2" x14ac:dyDescent="0.3">
      <c r="A748">
        <v>354</v>
      </c>
      <c r="B748" s="41" t="s">
        <v>328</v>
      </c>
      <c r="C748" s="8" t="s">
        <v>329</v>
      </c>
      <c r="D748" s="41">
        <v>1</v>
      </c>
      <c r="E748" s="45">
        <v>180000</v>
      </c>
      <c r="F748" t="s">
        <v>373</v>
      </c>
    </row>
    <row r="749" spans="1:6" ht="16.8" x14ac:dyDescent="0.3">
      <c r="A749">
        <v>41</v>
      </c>
      <c r="B749" t="s">
        <v>237</v>
      </c>
      <c r="C749" s="8" t="s">
        <v>73</v>
      </c>
      <c r="D749">
        <v>9</v>
      </c>
      <c r="E749">
        <v>5355000</v>
      </c>
      <c r="F749" t="s">
        <v>371</v>
      </c>
    </row>
    <row r="750" spans="1:6" ht="16.8" x14ac:dyDescent="0.3">
      <c r="A750">
        <v>420</v>
      </c>
      <c r="B750" t="s">
        <v>237</v>
      </c>
      <c r="C750" s="8" t="s">
        <v>73</v>
      </c>
      <c r="D750">
        <v>5</v>
      </c>
      <c r="E750">
        <v>1717500</v>
      </c>
      <c r="F750" t="s">
        <v>548</v>
      </c>
    </row>
    <row r="751" spans="1:6" ht="16.8" x14ac:dyDescent="0.3">
      <c r="A751">
        <v>639</v>
      </c>
      <c r="B751" t="s">
        <v>237</v>
      </c>
      <c r="C751" s="8" t="s">
        <v>73</v>
      </c>
      <c r="D751">
        <v>3</v>
      </c>
      <c r="E751">
        <v>1470000</v>
      </c>
      <c r="F751" t="s">
        <v>631</v>
      </c>
    </row>
    <row r="752" spans="1:6" ht="19.2" x14ac:dyDescent="0.3">
      <c r="A752">
        <v>228</v>
      </c>
      <c r="B752" t="s">
        <v>237</v>
      </c>
      <c r="C752" s="8" t="s">
        <v>283</v>
      </c>
      <c r="D752" s="41">
        <v>1</v>
      </c>
      <c r="E752" s="45">
        <v>330000</v>
      </c>
      <c r="F752" t="s">
        <v>373</v>
      </c>
    </row>
    <row r="753" spans="1:6" ht="16.8" x14ac:dyDescent="0.3">
      <c r="A753">
        <v>437</v>
      </c>
      <c r="B753" t="s">
        <v>237</v>
      </c>
      <c r="C753" s="8" t="s">
        <v>401</v>
      </c>
      <c r="D753">
        <v>1</v>
      </c>
      <c r="E753">
        <v>345000</v>
      </c>
      <c r="F753" t="s">
        <v>548</v>
      </c>
    </row>
    <row r="754" spans="1:6" ht="16.8" x14ac:dyDescent="0.3">
      <c r="A754">
        <v>12</v>
      </c>
      <c r="B754" t="s">
        <v>237</v>
      </c>
      <c r="C754" s="8" t="s">
        <v>49</v>
      </c>
      <c r="D754">
        <v>31</v>
      </c>
      <c r="E754">
        <v>6825714</v>
      </c>
      <c r="F754" t="s">
        <v>371</v>
      </c>
    </row>
    <row r="755" spans="1:6" ht="19.2" x14ac:dyDescent="0.3">
      <c r="A755">
        <v>287</v>
      </c>
      <c r="B755" t="s">
        <v>237</v>
      </c>
      <c r="C755" s="8" t="s">
        <v>49</v>
      </c>
      <c r="D755" s="41">
        <v>6</v>
      </c>
      <c r="E755" s="45">
        <v>1120000</v>
      </c>
      <c r="F755" t="s">
        <v>373</v>
      </c>
    </row>
    <row r="756" spans="1:6" ht="16.8" x14ac:dyDescent="0.3">
      <c r="A756">
        <v>402</v>
      </c>
      <c r="B756" t="s">
        <v>237</v>
      </c>
      <c r="C756" s="8" t="s">
        <v>49</v>
      </c>
      <c r="D756">
        <v>32</v>
      </c>
      <c r="E756">
        <v>9791000</v>
      </c>
      <c r="F756" t="s">
        <v>548</v>
      </c>
    </row>
    <row r="757" spans="1:6" ht="16.8" x14ac:dyDescent="0.3">
      <c r="A757">
        <v>622</v>
      </c>
      <c r="B757" t="s">
        <v>237</v>
      </c>
      <c r="C757" s="8" t="s">
        <v>49</v>
      </c>
      <c r="D757">
        <v>14</v>
      </c>
      <c r="E757">
        <v>2784000</v>
      </c>
      <c r="F757" t="s">
        <v>631</v>
      </c>
    </row>
    <row r="758" spans="1:6" ht="16.8" x14ac:dyDescent="0.3">
      <c r="A758">
        <v>577</v>
      </c>
      <c r="B758" t="s">
        <v>339</v>
      </c>
      <c r="C758" s="8" t="s">
        <v>255</v>
      </c>
      <c r="D758">
        <v>3</v>
      </c>
      <c r="E758">
        <v>1357000</v>
      </c>
      <c r="F758" t="s">
        <v>548</v>
      </c>
    </row>
    <row r="759" spans="1:6" ht="16.8" x14ac:dyDescent="0.3">
      <c r="A759">
        <v>180</v>
      </c>
      <c r="B759" t="s">
        <v>339</v>
      </c>
      <c r="C759" s="8" t="s">
        <v>202</v>
      </c>
      <c r="D759">
        <v>5</v>
      </c>
      <c r="E759">
        <v>3880000</v>
      </c>
      <c r="F759" t="s">
        <v>371</v>
      </c>
    </row>
    <row r="760" spans="1:6" ht="16.8" x14ac:dyDescent="0.3">
      <c r="A760">
        <v>204</v>
      </c>
      <c r="B760" t="s">
        <v>262</v>
      </c>
      <c r="C760" s="8" t="s">
        <v>225</v>
      </c>
      <c r="F760" t="s">
        <v>371</v>
      </c>
    </row>
    <row r="761" spans="1:6" ht="16.8" x14ac:dyDescent="0.3">
      <c r="A761">
        <v>575</v>
      </c>
      <c r="B761" t="s">
        <v>262</v>
      </c>
      <c r="C761" s="8" t="s">
        <v>516</v>
      </c>
      <c r="D761">
        <v>5</v>
      </c>
      <c r="E761">
        <v>20053707</v>
      </c>
      <c r="F761" t="s">
        <v>548</v>
      </c>
    </row>
    <row r="762" spans="1:6" ht="16.8" x14ac:dyDescent="0.3">
      <c r="A762">
        <v>445</v>
      </c>
      <c r="B762" t="s">
        <v>237</v>
      </c>
      <c r="C762" s="8" t="s">
        <v>407</v>
      </c>
      <c r="D762">
        <v>1</v>
      </c>
      <c r="E762">
        <v>160000</v>
      </c>
      <c r="F762" t="s">
        <v>548</v>
      </c>
    </row>
    <row r="763" spans="1:6" ht="19.2" x14ac:dyDescent="0.3">
      <c r="A763">
        <v>349</v>
      </c>
      <c r="B763" s="41" t="s">
        <v>322</v>
      </c>
      <c r="C763" s="8" t="s">
        <v>322</v>
      </c>
      <c r="D763" s="42">
        <v>2</v>
      </c>
      <c r="E763" s="46">
        <v>1681600</v>
      </c>
      <c r="F763" t="s">
        <v>373</v>
      </c>
    </row>
    <row r="764" spans="1:6" ht="16.8" x14ac:dyDescent="0.3">
      <c r="A764">
        <v>604</v>
      </c>
      <c r="B764" t="s">
        <v>322</v>
      </c>
      <c r="C764" s="8" t="s">
        <v>322</v>
      </c>
      <c r="D764">
        <v>5</v>
      </c>
      <c r="E764">
        <v>3240000</v>
      </c>
      <c r="F764" t="s">
        <v>548</v>
      </c>
    </row>
    <row r="765" spans="1:6" ht="16.8" x14ac:dyDescent="0.3">
      <c r="A765">
        <v>792</v>
      </c>
      <c r="B765" s="38" t="s">
        <v>322</v>
      </c>
      <c r="C765" s="8" t="s">
        <v>322</v>
      </c>
      <c r="D765" s="38">
        <v>1</v>
      </c>
      <c r="E765" s="38">
        <v>1850000</v>
      </c>
      <c r="F765" s="38" t="s">
        <v>631</v>
      </c>
    </row>
    <row r="766" spans="1:6" ht="16.8" x14ac:dyDescent="0.3">
      <c r="A766">
        <v>200</v>
      </c>
      <c r="B766" t="s">
        <v>322</v>
      </c>
      <c r="C766" s="8" t="s">
        <v>221</v>
      </c>
      <c r="D766">
        <v>1</v>
      </c>
      <c r="E766">
        <v>457600</v>
      </c>
      <c r="F766" t="s">
        <v>371</v>
      </c>
    </row>
    <row r="767" spans="1:6" ht="16.8" x14ac:dyDescent="0.3">
      <c r="A767">
        <v>68</v>
      </c>
      <c r="B767" t="s">
        <v>241</v>
      </c>
      <c r="C767" s="8" t="s">
        <v>98</v>
      </c>
      <c r="D767">
        <v>5</v>
      </c>
      <c r="E767">
        <v>1041154</v>
      </c>
      <c r="F767" t="s">
        <v>371</v>
      </c>
    </row>
    <row r="768" spans="1:6" ht="19.2" x14ac:dyDescent="0.3">
      <c r="A768">
        <v>274</v>
      </c>
      <c r="B768" s="41" t="s">
        <v>241</v>
      </c>
      <c r="C768" s="8" t="s">
        <v>98</v>
      </c>
      <c r="D768" s="41">
        <v>4</v>
      </c>
      <c r="E768" s="45">
        <v>555000</v>
      </c>
      <c r="F768" t="s">
        <v>373</v>
      </c>
    </row>
    <row r="769" spans="1:6" ht="16.8" x14ac:dyDescent="0.3">
      <c r="A769">
        <v>465</v>
      </c>
      <c r="B769" t="s">
        <v>241</v>
      </c>
      <c r="C769" s="8" t="s">
        <v>425</v>
      </c>
      <c r="D769">
        <v>4</v>
      </c>
      <c r="E769">
        <v>4105769.23</v>
      </c>
      <c r="F769" t="s">
        <v>548</v>
      </c>
    </row>
    <row r="770" spans="1:6" ht="16.8" x14ac:dyDescent="0.3">
      <c r="A770">
        <v>669</v>
      </c>
      <c r="B770" t="s">
        <v>241</v>
      </c>
      <c r="C770" s="8" t="s">
        <v>425</v>
      </c>
      <c r="D770">
        <v>7</v>
      </c>
      <c r="E770">
        <v>1816000</v>
      </c>
      <c r="F770" t="s">
        <v>631</v>
      </c>
    </row>
    <row r="771" spans="1:6" ht="16.8" x14ac:dyDescent="0.3">
      <c r="A771">
        <v>7</v>
      </c>
      <c r="B771" t="s">
        <v>237</v>
      </c>
      <c r="C771" s="8" t="s">
        <v>44</v>
      </c>
      <c r="D771">
        <v>57</v>
      </c>
      <c r="E771">
        <v>22007869.870000001</v>
      </c>
      <c r="F771" t="s">
        <v>371</v>
      </c>
    </row>
    <row r="772" spans="1:6" ht="19.2" x14ac:dyDescent="0.3">
      <c r="A772">
        <v>305</v>
      </c>
      <c r="B772" t="s">
        <v>237</v>
      </c>
      <c r="C772" s="8" t="s">
        <v>44</v>
      </c>
      <c r="D772" s="41">
        <v>18</v>
      </c>
      <c r="E772" s="45">
        <v>9011800</v>
      </c>
      <c r="F772" t="s">
        <v>373</v>
      </c>
    </row>
    <row r="773" spans="1:6" ht="16.8" x14ac:dyDescent="0.3">
      <c r="A773">
        <v>397</v>
      </c>
      <c r="B773" t="s">
        <v>237</v>
      </c>
      <c r="C773" s="8" t="s">
        <v>44</v>
      </c>
      <c r="D773">
        <v>43</v>
      </c>
      <c r="E773">
        <v>14147750</v>
      </c>
      <c r="F773" t="s">
        <v>548</v>
      </c>
    </row>
    <row r="774" spans="1:6" ht="16.8" x14ac:dyDescent="0.3">
      <c r="A774">
        <v>617</v>
      </c>
      <c r="B774" t="s">
        <v>237</v>
      </c>
      <c r="C774" s="8" t="s">
        <v>44</v>
      </c>
      <c r="D774">
        <v>21</v>
      </c>
      <c r="E774">
        <v>6054000</v>
      </c>
      <c r="F774" t="s">
        <v>631</v>
      </c>
    </row>
    <row r="775" spans="1:6" ht="16.8" x14ac:dyDescent="0.3">
      <c r="A775">
        <v>195</v>
      </c>
      <c r="B775" t="s">
        <v>260</v>
      </c>
      <c r="C775" s="8" t="s">
        <v>216</v>
      </c>
      <c r="D775">
        <v>1</v>
      </c>
      <c r="E775">
        <v>180000</v>
      </c>
      <c r="F775" t="s">
        <v>371</v>
      </c>
    </row>
    <row r="776" spans="1:6" ht="16.8" x14ac:dyDescent="0.3">
      <c r="A776">
        <v>83</v>
      </c>
      <c r="B776" t="s">
        <v>241</v>
      </c>
      <c r="C776" s="8" t="s">
        <v>113</v>
      </c>
      <c r="D776">
        <v>2</v>
      </c>
      <c r="E776">
        <v>770000</v>
      </c>
      <c r="F776" t="s">
        <v>371</v>
      </c>
    </row>
    <row r="777" spans="1:6" ht="19.2" x14ac:dyDescent="0.3">
      <c r="A777">
        <v>234</v>
      </c>
      <c r="B777" s="41" t="s">
        <v>241</v>
      </c>
      <c r="C777" s="8" t="s">
        <v>294</v>
      </c>
      <c r="D777" s="41">
        <v>1</v>
      </c>
      <c r="E777" s="45">
        <v>30000</v>
      </c>
      <c r="F777" t="s">
        <v>373</v>
      </c>
    </row>
    <row r="778" spans="1:6" ht="16.8" x14ac:dyDescent="0.3">
      <c r="A778">
        <v>471</v>
      </c>
      <c r="B778" t="s">
        <v>241</v>
      </c>
      <c r="C778" s="8" t="s">
        <v>294</v>
      </c>
      <c r="D778">
        <v>1</v>
      </c>
      <c r="E778">
        <v>470000</v>
      </c>
      <c r="F778" t="s">
        <v>548</v>
      </c>
    </row>
    <row r="779" spans="1:6" ht="16.8" x14ac:dyDescent="0.3">
      <c r="A779">
        <v>708</v>
      </c>
      <c r="B779" t="s">
        <v>247</v>
      </c>
      <c r="C779" s="8" t="s">
        <v>580</v>
      </c>
      <c r="D779">
        <v>1</v>
      </c>
      <c r="E779">
        <v>200000</v>
      </c>
      <c r="F779" t="s">
        <v>631</v>
      </c>
    </row>
    <row r="780" spans="1:6" ht="16.8" x14ac:dyDescent="0.3">
      <c r="A780">
        <v>206</v>
      </c>
      <c r="B780" t="s">
        <v>226</v>
      </c>
      <c r="C780" s="8" t="s">
        <v>226</v>
      </c>
      <c r="D780">
        <v>1</v>
      </c>
      <c r="E780">
        <v>1544600</v>
      </c>
      <c r="F780" t="s">
        <v>371</v>
      </c>
    </row>
    <row r="781" spans="1:6" ht="16.8" x14ac:dyDescent="0.3">
      <c r="A781">
        <v>757</v>
      </c>
      <c r="B781" t="s">
        <v>599</v>
      </c>
      <c r="C781" s="8" t="s">
        <v>599</v>
      </c>
      <c r="D781">
        <v>1</v>
      </c>
      <c r="E781">
        <v>350000</v>
      </c>
      <c r="F781" t="s">
        <v>631</v>
      </c>
    </row>
    <row r="782" spans="1:6" ht="16.8" x14ac:dyDescent="0.3">
      <c r="A782">
        <v>55</v>
      </c>
      <c r="B782" t="s">
        <v>237</v>
      </c>
      <c r="C782" s="8" t="s">
        <v>86</v>
      </c>
      <c r="D782">
        <v>1</v>
      </c>
      <c r="E782">
        <v>10723000</v>
      </c>
      <c r="F782" t="s">
        <v>371</v>
      </c>
    </row>
    <row r="783" spans="1:6" ht="16.8" x14ac:dyDescent="0.3">
      <c r="A783">
        <v>780</v>
      </c>
      <c r="B783" t="s">
        <v>620</v>
      </c>
      <c r="C783" s="8" t="s">
        <v>620</v>
      </c>
      <c r="D783">
        <v>1</v>
      </c>
      <c r="E783">
        <v>180000</v>
      </c>
      <c r="F783" t="s">
        <v>631</v>
      </c>
    </row>
    <row r="784" spans="1:6" ht="16.8" x14ac:dyDescent="0.3">
      <c r="A784">
        <v>432</v>
      </c>
      <c r="B784" t="s">
        <v>237</v>
      </c>
      <c r="C784" s="8" t="s">
        <v>86</v>
      </c>
      <c r="D784">
        <v>1</v>
      </c>
      <c r="E784">
        <v>250000</v>
      </c>
      <c r="F784" t="s">
        <v>548</v>
      </c>
    </row>
    <row r="785" spans="1:6" ht="16.8" x14ac:dyDescent="0.3">
      <c r="A785">
        <v>646</v>
      </c>
      <c r="B785" t="s">
        <v>237</v>
      </c>
      <c r="C785" s="8" t="s">
        <v>86</v>
      </c>
      <c r="D785">
        <v>2</v>
      </c>
      <c r="E785">
        <v>490000</v>
      </c>
      <c r="F785" t="s">
        <v>631</v>
      </c>
    </row>
    <row r="786" spans="1:6" ht="19.2" x14ac:dyDescent="0.3">
      <c r="A786">
        <v>252</v>
      </c>
      <c r="B786" t="s">
        <v>237</v>
      </c>
      <c r="C786" s="8" t="s">
        <v>86</v>
      </c>
      <c r="D786" s="41">
        <v>2</v>
      </c>
      <c r="E786" s="45">
        <v>950000</v>
      </c>
      <c r="F786" t="s">
        <v>373</v>
      </c>
    </row>
    <row r="787" spans="1:6" ht="16.8" x14ac:dyDescent="0.3">
      <c r="A787">
        <v>145</v>
      </c>
      <c r="B787" t="s">
        <v>246</v>
      </c>
      <c r="C787" s="8" t="s">
        <v>173</v>
      </c>
      <c r="D787">
        <v>35</v>
      </c>
      <c r="E787">
        <v>52299000</v>
      </c>
      <c r="F787" t="s">
        <v>371</v>
      </c>
    </row>
    <row r="788" spans="1:6" ht="19.2" x14ac:dyDescent="0.3">
      <c r="A788">
        <v>301</v>
      </c>
      <c r="B788" s="41" t="s">
        <v>306</v>
      </c>
      <c r="C788" s="8" t="s">
        <v>306</v>
      </c>
      <c r="D788" s="42">
        <v>14</v>
      </c>
      <c r="E788" s="46">
        <v>18263319</v>
      </c>
      <c r="F788" t="s">
        <v>373</v>
      </c>
    </row>
    <row r="789" spans="1:6" ht="16.8" x14ac:dyDescent="0.3">
      <c r="A789">
        <v>576</v>
      </c>
      <c r="B789" t="s">
        <v>306</v>
      </c>
      <c r="C789" s="8" t="s">
        <v>306</v>
      </c>
      <c r="D789">
        <v>21</v>
      </c>
      <c r="E789">
        <v>23819766.66</v>
      </c>
      <c r="F789" t="s">
        <v>548</v>
      </c>
    </row>
    <row r="790" spans="1:6" ht="16.8" x14ac:dyDescent="0.3">
      <c r="A790">
        <v>754</v>
      </c>
      <c r="B790" t="s">
        <v>597</v>
      </c>
      <c r="C790" s="8" t="s">
        <v>597</v>
      </c>
      <c r="D790">
        <v>22</v>
      </c>
      <c r="E790">
        <v>20188292</v>
      </c>
      <c r="F790" t="s">
        <v>631</v>
      </c>
    </row>
    <row r="791" spans="1:6" ht="16.8" x14ac:dyDescent="0.3">
      <c r="A791">
        <v>192</v>
      </c>
      <c r="B791" t="s">
        <v>213</v>
      </c>
      <c r="C791" s="8" t="s">
        <v>213</v>
      </c>
      <c r="D791">
        <v>4</v>
      </c>
      <c r="E791">
        <v>3488300</v>
      </c>
      <c r="F791" t="s">
        <v>371</v>
      </c>
    </row>
    <row r="792" spans="1:6" ht="16.8" x14ac:dyDescent="0.3">
      <c r="A792">
        <v>592</v>
      </c>
      <c r="B792" t="s">
        <v>213</v>
      </c>
      <c r="C792" s="8" t="s">
        <v>213</v>
      </c>
      <c r="D792">
        <v>4</v>
      </c>
      <c r="E792">
        <v>2090000</v>
      </c>
      <c r="F792" t="s">
        <v>548</v>
      </c>
    </row>
    <row r="793" spans="1:6" ht="16.8" x14ac:dyDescent="0.3">
      <c r="A793">
        <v>601</v>
      </c>
      <c r="B793" t="s">
        <v>534</v>
      </c>
      <c r="C793" s="39" t="s">
        <v>534</v>
      </c>
      <c r="D793">
        <v>1</v>
      </c>
      <c r="E793">
        <v>60000</v>
      </c>
      <c r="F793" t="s">
        <v>548</v>
      </c>
    </row>
  </sheetData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006C-2328-444F-9973-FE068E83BD92}">
  <dimension ref="A1:C6"/>
  <sheetViews>
    <sheetView tabSelected="1"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24.44140625" bestFit="1" customWidth="1"/>
  </cols>
  <sheetData>
    <row r="1" spans="1:3" x14ac:dyDescent="0.3">
      <c r="A1" s="11" t="s">
        <v>370</v>
      </c>
      <c r="B1" t="s" vm="1">
        <v>654</v>
      </c>
    </row>
    <row r="2" spans="1:3" x14ac:dyDescent="0.3">
      <c r="A2" s="11" t="s">
        <v>264</v>
      </c>
      <c r="B2" t="s" vm="2">
        <v>237</v>
      </c>
    </row>
    <row r="4" spans="1:3" x14ac:dyDescent="0.3">
      <c r="A4" s="11" t="s">
        <v>265</v>
      </c>
      <c r="B4" t="s">
        <v>267</v>
      </c>
      <c r="C4" t="s">
        <v>268</v>
      </c>
    </row>
    <row r="5" spans="1:3" x14ac:dyDescent="0.3">
      <c r="A5" s="12" t="s">
        <v>47</v>
      </c>
      <c r="B5" s="13">
        <v>64</v>
      </c>
      <c r="C5" s="13">
        <v>76345923</v>
      </c>
    </row>
    <row r="6" spans="1:3" x14ac:dyDescent="0.3">
      <c r="A6" s="12" t="s">
        <v>266</v>
      </c>
      <c r="B6" s="13">
        <v>64</v>
      </c>
      <c r="C6" s="13">
        <v>76345923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ED0C-84D8-4CF7-B656-C6BE32349600}">
  <dimension ref="A1:F3"/>
  <sheetViews>
    <sheetView workbookViewId="0">
      <selection activeCell="D31" sqref="D31"/>
    </sheetView>
  </sheetViews>
  <sheetFormatPr defaultRowHeight="14.4" x14ac:dyDescent="0.3"/>
  <cols>
    <col min="1" max="1" width="13.109375" bestFit="1" customWidth="1"/>
    <col min="2" max="2" width="15.109375" bestFit="1" customWidth="1"/>
    <col min="3" max="3" width="15.6640625" bestFit="1" customWidth="1"/>
    <col min="4" max="4" width="20.33203125" bestFit="1" customWidth="1"/>
    <col min="5" max="5" width="27.109375" bestFit="1" customWidth="1"/>
    <col min="6" max="6" width="16.109375" bestFit="1" customWidth="1"/>
  </cols>
  <sheetData>
    <row r="1" spans="1:6" x14ac:dyDescent="0.3">
      <c r="A1" t="s">
        <v>653</v>
      </c>
    </row>
    <row r="3" spans="1:6" x14ac:dyDescent="0.3">
      <c r="A3" t="s">
        <v>647</v>
      </c>
      <c r="B3" t="s">
        <v>648</v>
      </c>
      <c r="C3" t="s">
        <v>649</v>
      </c>
      <c r="D3" t="s">
        <v>650</v>
      </c>
      <c r="E3" t="s">
        <v>651</v>
      </c>
      <c r="F3" t="s">
        <v>652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C98C-63C0-4758-8D4D-348615458CFA}">
  <dimension ref="A1:Q97"/>
  <sheetViews>
    <sheetView workbookViewId="0">
      <selection activeCell="C35" sqref="C35"/>
    </sheetView>
  </sheetViews>
  <sheetFormatPr defaultRowHeight="14.4" zeroHeight="1" x14ac:dyDescent="0.3"/>
  <cols>
    <col min="1" max="1" width="13.77734375" customWidth="1"/>
    <col min="2" max="2" width="13.109375" customWidth="1"/>
    <col min="3" max="3" width="14.88671875" customWidth="1"/>
    <col min="10" max="10" width="11.5546875" bestFit="1" customWidth="1"/>
    <col min="11" max="11" width="11.33203125" customWidth="1"/>
    <col min="12" max="12" width="12" bestFit="1" customWidth="1"/>
    <col min="13" max="13" width="11.33203125" bestFit="1" customWidth="1"/>
    <col min="14" max="14" width="12.44140625" bestFit="1" customWidth="1"/>
    <col min="15" max="15" width="9" bestFit="1" customWidth="1"/>
    <col min="17" max="17" width="12" bestFit="1" customWidth="1"/>
  </cols>
  <sheetData>
    <row r="1" spans="1:17" x14ac:dyDescent="0.3">
      <c r="A1" t="s">
        <v>645</v>
      </c>
      <c r="B1" t="s">
        <v>2</v>
      </c>
      <c r="C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idden="1" x14ac:dyDescent="0.3">
      <c r="A2" s="59" t="s">
        <v>39</v>
      </c>
      <c r="B2" s="13">
        <v>224</v>
      </c>
      <c r="C2" s="13">
        <v>119191112</v>
      </c>
    </row>
    <row r="3" spans="1:17" hidden="1" x14ac:dyDescent="0.3">
      <c r="A3" s="59" t="s">
        <v>38</v>
      </c>
      <c r="B3" s="13">
        <v>179</v>
      </c>
      <c r="C3" s="13">
        <v>94767166</v>
      </c>
    </row>
    <row r="4" spans="1:17" hidden="1" x14ac:dyDescent="0.3">
      <c r="A4" s="59" t="s">
        <v>44</v>
      </c>
      <c r="B4" s="13">
        <v>139</v>
      </c>
      <c r="C4" s="13">
        <v>51221419.870000005</v>
      </c>
    </row>
    <row r="5" spans="1:17" hidden="1" x14ac:dyDescent="0.3">
      <c r="A5" s="59" t="s">
        <v>40</v>
      </c>
      <c r="B5" s="13">
        <v>134</v>
      </c>
      <c r="C5" s="13">
        <v>55043950.5</v>
      </c>
    </row>
    <row r="6" spans="1:17" hidden="1" x14ac:dyDescent="0.3">
      <c r="A6" s="59" t="s">
        <v>50</v>
      </c>
      <c r="B6" s="13">
        <v>134</v>
      </c>
      <c r="C6" s="13">
        <v>66799300</v>
      </c>
    </row>
    <row r="7" spans="1:17" hidden="1" x14ac:dyDescent="0.3">
      <c r="A7" s="59" t="s">
        <v>52</v>
      </c>
      <c r="B7" s="13">
        <v>122</v>
      </c>
      <c r="C7" s="13">
        <v>67246750</v>
      </c>
    </row>
    <row r="8" spans="1:17" hidden="1" x14ac:dyDescent="0.3">
      <c r="A8" s="59" t="s">
        <v>65</v>
      </c>
      <c r="B8" s="13">
        <v>113</v>
      </c>
      <c r="C8" s="13">
        <v>71003600</v>
      </c>
    </row>
    <row r="9" spans="1:17" hidden="1" x14ac:dyDescent="0.3">
      <c r="A9" s="59" t="s">
        <v>17</v>
      </c>
      <c r="B9" s="13">
        <v>98</v>
      </c>
      <c r="C9" s="13">
        <v>69681500</v>
      </c>
      <c r="O9" s="61"/>
      <c r="P9" s="62"/>
    </row>
    <row r="10" spans="1:17" hidden="1" x14ac:dyDescent="0.3">
      <c r="A10" s="59" t="s">
        <v>46</v>
      </c>
      <c r="B10" s="13">
        <v>94</v>
      </c>
      <c r="C10" s="13">
        <v>48504000</v>
      </c>
    </row>
    <row r="11" spans="1:17" hidden="1" x14ac:dyDescent="0.3">
      <c r="A11" s="59" t="s">
        <v>49</v>
      </c>
      <c r="B11" s="13">
        <v>83</v>
      </c>
      <c r="C11" s="13">
        <v>20520714</v>
      </c>
    </row>
    <row r="12" spans="1:17" hidden="1" x14ac:dyDescent="0.3">
      <c r="A12" s="59" t="s">
        <v>42</v>
      </c>
      <c r="B12" s="13">
        <v>78</v>
      </c>
      <c r="C12" s="13">
        <v>31826381</v>
      </c>
      <c r="P12">
        <f>SUM(B2:B77)</f>
        <v>2212</v>
      </c>
      <c r="Q12">
        <f>SUM(C2:C77)</f>
        <v>1200473312.96</v>
      </c>
    </row>
    <row r="13" spans="1:17" x14ac:dyDescent="0.3">
      <c r="A13" s="59" t="s">
        <v>272</v>
      </c>
      <c r="B13" s="13">
        <v>74</v>
      </c>
      <c r="C13" s="13">
        <v>40691415</v>
      </c>
      <c r="E13" s="60"/>
      <c r="F13" s="61"/>
      <c r="G13" s="62"/>
      <c r="P13">
        <f>SUM('[1]Modeldata Apr 2019- Mar 2020'!D2:D17)</f>
        <v>1452</v>
      </c>
      <c r="Q13">
        <f>SUM('[1]Modeldata Apr 2019- Mar 2020'!E2:E17)</f>
        <v>754109589.5</v>
      </c>
    </row>
    <row r="14" spans="1:17" hidden="1" x14ac:dyDescent="0.3">
      <c r="A14" s="59" t="s">
        <v>48</v>
      </c>
      <c r="B14" s="13">
        <v>72</v>
      </c>
      <c r="C14" s="13">
        <v>32551000</v>
      </c>
      <c r="E14" s="63"/>
      <c r="F14" s="64"/>
      <c r="G14" s="65"/>
    </row>
    <row r="15" spans="1:17" hidden="1" x14ac:dyDescent="0.3">
      <c r="A15" s="59" t="s">
        <v>59</v>
      </c>
      <c r="B15" s="13">
        <v>72</v>
      </c>
      <c r="C15" s="13">
        <v>24164100</v>
      </c>
      <c r="E15" s="60"/>
      <c r="F15" s="61"/>
      <c r="G15" s="62"/>
      <c r="P15">
        <f>P12-P13</f>
        <v>760</v>
      </c>
      <c r="Q15">
        <f>Q12-Q13</f>
        <v>446363723.46000004</v>
      </c>
    </row>
    <row r="16" spans="1:17" hidden="1" x14ac:dyDescent="0.3">
      <c r="A16" s="59" t="s">
        <v>47</v>
      </c>
      <c r="B16" s="13">
        <v>64</v>
      </c>
      <c r="C16" s="13">
        <v>76345923</v>
      </c>
      <c r="E16" s="63"/>
      <c r="F16" s="64"/>
      <c r="G16" s="65"/>
    </row>
    <row r="17" spans="1:7" hidden="1" x14ac:dyDescent="0.3">
      <c r="A17" s="59" t="s">
        <v>71</v>
      </c>
      <c r="B17" s="13">
        <v>34</v>
      </c>
      <c r="C17" s="13">
        <v>13132000</v>
      </c>
    </row>
    <row r="18" spans="1:7" hidden="1" x14ac:dyDescent="0.3">
      <c r="A18" s="59" t="s">
        <v>26</v>
      </c>
      <c r="B18" s="13">
        <v>33</v>
      </c>
      <c r="C18" s="13">
        <v>21817000</v>
      </c>
    </row>
    <row r="19" spans="1:7" hidden="1" x14ac:dyDescent="0.3">
      <c r="A19" s="59" t="s">
        <v>55</v>
      </c>
      <c r="B19" s="13">
        <v>31</v>
      </c>
      <c r="C19" s="13">
        <v>16297610</v>
      </c>
      <c r="E19" s="60"/>
      <c r="F19" s="61"/>
      <c r="G19" s="62"/>
    </row>
    <row r="20" spans="1:7" hidden="1" x14ac:dyDescent="0.3">
      <c r="A20" s="59" t="s">
        <v>41</v>
      </c>
      <c r="B20" s="13">
        <v>29</v>
      </c>
      <c r="C20" s="13">
        <v>17698000</v>
      </c>
      <c r="E20" s="63"/>
      <c r="F20" s="64"/>
      <c r="G20" s="65"/>
    </row>
    <row r="21" spans="1:7" hidden="1" x14ac:dyDescent="0.3">
      <c r="A21" s="59" t="s">
        <v>379</v>
      </c>
      <c r="B21" s="13">
        <v>29</v>
      </c>
      <c r="C21" s="13">
        <v>37652103</v>
      </c>
    </row>
    <row r="22" spans="1:7" hidden="1" x14ac:dyDescent="0.3">
      <c r="A22" s="59" t="s">
        <v>56</v>
      </c>
      <c r="B22" s="13">
        <v>29</v>
      </c>
      <c r="C22" s="13">
        <v>15371700</v>
      </c>
    </row>
    <row r="23" spans="1:7" hidden="1" x14ac:dyDescent="0.3">
      <c r="A23" s="59" t="s">
        <v>60</v>
      </c>
      <c r="B23" s="13">
        <v>26</v>
      </c>
      <c r="C23" s="13">
        <v>9236147.6699999999</v>
      </c>
    </row>
    <row r="24" spans="1:7" hidden="1" x14ac:dyDescent="0.3">
      <c r="A24" s="59" t="s">
        <v>51</v>
      </c>
      <c r="B24" s="13">
        <v>23</v>
      </c>
      <c r="C24" s="13">
        <v>16864500</v>
      </c>
    </row>
    <row r="25" spans="1:7" hidden="1" x14ac:dyDescent="0.3">
      <c r="A25" s="59" t="s">
        <v>54</v>
      </c>
      <c r="B25" s="13">
        <v>23</v>
      </c>
      <c r="C25" s="13">
        <v>16363000</v>
      </c>
    </row>
    <row r="26" spans="1:7" hidden="1" x14ac:dyDescent="0.3">
      <c r="A26" s="59" t="s">
        <v>28</v>
      </c>
      <c r="B26" s="13">
        <v>22</v>
      </c>
      <c r="C26" s="13">
        <v>8387700</v>
      </c>
    </row>
    <row r="27" spans="1:7" hidden="1" x14ac:dyDescent="0.3">
      <c r="A27" s="59" t="s">
        <v>274</v>
      </c>
      <c r="B27" s="13">
        <v>18</v>
      </c>
      <c r="C27" s="13">
        <v>3495000</v>
      </c>
    </row>
    <row r="28" spans="1:7" hidden="1" x14ac:dyDescent="0.3">
      <c r="A28" s="59" t="s">
        <v>43</v>
      </c>
      <c r="B28" s="13">
        <v>18</v>
      </c>
      <c r="C28" s="13">
        <v>25784432.129999999</v>
      </c>
    </row>
    <row r="29" spans="1:7" hidden="1" x14ac:dyDescent="0.3">
      <c r="A29" s="59" t="s">
        <v>553</v>
      </c>
      <c r="B29" s="13">
        <v>18</v>
      </c>
      <c r="C29" s="13">
        <v>9858419</v>
      </c>
    </row>
    <row r="30" spans="1:7" hidden="1" x14ac:dyDescent="0.3">
      <c r="A30" s="59" t="s">
        <v>73</v>
      </c>
      <c r="B30" s="13">
        <v>17</v>
      </c>
      <c r="C30" s="13">
        <v>8542500</v>
      </c>
    </row>
    <row r="31" spans="1:7" hidden="1" x14ac:dyDescent="0.3">
      <c r="A31" s="59" t="s">
        <v>45</v>
      </c>
      <c r="B31" s="13">
        <v>16</v>
      </c>
      <c r="C31" s="13">
        <v>7885000</v>
      </c>
    </row>
    <row r="32" spans="1:7" hidden="1" x14ac:dyDescent="0.3">
      <c r="A32" s="59" t="s">
        <v>75</v>
      </c>
      <c r="B32" s="13">
        <v>16</v>
      </c>
      <c r="C32" s="13">
        <v>2155000</v>
      </c>
    </row>
    <row r="33" spans="1:3" hidden="1" x14ac:dyDescent="0.3">
      <c r="A33" s="59" t="s">
        <v>69</v>
      </c>
      <c r="B33" s="13">
        <v>14</v>
      </c>
      <c r="C33" s="13">
        <v>7148000</v>
      </c>
    </row>
    <row r="34" spans="1:3" hidden="1" x14ac:dyDescent="0.3">
      <c r="A34" s="59" t="s">
        <v>76</v>
      </c>
      <c r="B34" s="13">
        <v>14</v>
      </c>
      <c r="C34" s="13">
        <v>8073500</v>
      </c>
    </row>
    <row r="35" spans="1:3" hidden="1" x14ac:dyDescent="0.3">
      <c r="A35" s="59" t="s">
        <v>70</v>
      </c>
      <c r="B35" s="13">
        <v>12</v>
      </c>
      <c r="C35" s="13">
        <v>11659800</v>
      </c>
    </row>
    <row r="36" spans="1:3" hidden="1" x14ac:dyDescent="0.3">
      <c r="A36" s="59" t="s">
        <v>74</v>
      </c>
      <c r="B36" s="13">
        <v>11</v>
      </c>
      <c r="C36" s="13">
        <v>5345000</v>
      </c>
    </row>
    <row r="37" spans="1:3" hidden="1" x14ac:dyDescent="0.3">
      <c r="A37" s="59" t="s">
        <v>77</v>
      </c>
      <c r="B37" s="13">
        <v>9</v>
      </c>
      <c r="C37" s="13">
        <v>3487727.27</v>
      </c>
    </row>
    <row r="38" spans="1:3" hidden="1" x14ac:dyDescent="0.3">
      <c r="A38" s="59" t="s">
        <v>383</v>
      </c>
      <c r="B38" s="13">
        <v>8</v>
      </c>
      <c r="C38" s="13">
        <v>15872500</v>
      </c>
    </row>
    <row r="39" spans="1:3" hidden="1" x14ac:dyDescent="0.3">
      <c r="A39" s="59" t="s">
        <v>646</v>
      </c>
      <c r="B39" s="13">
        <v>7</v>
      </c>
      <c r="C39" s="13">
        <v>6673500</v>
      </c>
    </row>
    <row r="40" spans="1:3" hidden="1" x14ac:dyDescent="0.3">
      <c r="A40" s="59" t="s">
        <v>86</v>
      </c>
      <c r="B40" s="13">
        <v>6</v>
      </c>
      <c r="C40" s="13">
        <v>12413000</v>
      </c>
    </row>
    <row r="41" spans="1:3" hidden="1" x14ac:dyDescent="0.3">
      <c r="A41" s="59" t="s">
        <v>66</v>
      </c>
      <c r="B41" s="13">
        <v>5</v>
      </c>
      <c r="C41" s="13">
        <v>1130000</v>
      </c>
    </row>
    <row r="42" spans="1:3" hidden="1" x14ac:dyDescent="0.3">
      <c r="A42" s="59" t="s">
        <v>68</v>
      </c>
      <c r="B42" s="13">
        <v>5</v>
      </c>
      <c r="C42" s="13">
        <v>1890000</v>
      </c>
    </row>
    <row r="43" spans="1:3" hidden="1" x14ac:dyDescent="0.3">
      <c r="A43" s="59" t="s">
        <v>394</v>
      </c>
      <c r="B43" s="13">
        <v>5</v>
      </c>
      <c r="C43" s="13">
        <v>1010000</v>
      </c>
    </row>
    <row r="44" spans="1:3" hidden="1" x14ac:dyDescent="0.3">
      <c r="A44" s="59" t="s">
        <v>380</v>
      </c>
      <c r="B44" s="13">
        <v>5</v>
      </c>
      <c r="C44" s="13">
        <v>4741391</v>
      </c>
    </row>
    <row r="45" spans="1:3" hidden="1" x14ac:dyDescent="0.3">
      <c r="A45" s="59" t="s">
        <v>57</v>
      </c>
      <c r="B45" s="13">
        <v>5</v>
      </c>
      <c r="C45" s="13">
        <v>1370000</v>
      </c>
    </row>
    <row r="46" spans="1:3" hidden="1" x14ac:dyDescent="0.3">
      <c r="A46" s="59" t="s">
        <v>84</v>
      </c>
      <c r="B46" s="13">
        <v>4</v>
      </c>
      <c r="C46" s="13">
        <v>2605000</v>
      </c>
    </row>
    <row r="47" spans="1:3" hidden="1" x14ac:dyDescent="0.3">
      <c r="A47" s="59" t="s">
        <v>64</v>
      </c>
      <c r="B47" s="13">
        <v>4</v>
      </c>
      <c r="C47" s="13">
        <v>830000</v>
      </c>
    </row>
    <row r="48" spans="1:3" hidden="1" x14ac:dyDescent="0.3">
      <c r="A48" s="59" t="s">
        <v>53</v>
      </c>
      <c r="B48" s="13">
        <v>3</v>
      </c>
      <c r="C48" s="13">
        <v>290000</v>
      </c>
    </row>
    <row r="49" spans="1:3" hidden="1" x14ac:dyDescent="0.3">
      <c r="A49" s="59" t="s">
        <v>384</v>
      </c>
      <c r="B49" s="13">
        <v>2</v>
      </c>
      <c r="C49" s="13">
        <v>515000</v>
      </c>
    </row>
    <row r="50" spans="1:3" hidden="1" x14ac:dyDescent="0.3">
      <c r="A50" s="59" t="s">
        <v>72</v>
      </c>
      <c r="B50" s="13">
        <v>2</v>
      </c>
      <c r="C50" s="13">
        <v>1290000</v>
      </c>
    </row>
    <row r="51" spans="1:3" hidden="1" x14ac:dyDescent="0.3">
      <c r="A51" s="59" t="s">
        <v>404</v>
      </c>
      <c r="B51" s="13">
        <v>2</v>
      </c>
      <c r="C51" s="13">
        <v>1702000</v>
      </c>
    </row>
    <row r="52" spans="1:3" hidden="1" x14ac:dyDescent="0.3">
      <c r="A52" s="59" t="s">
        <v>67</v>
      </c>
      <c r="B52" s="13">
        <v>2</v>
      </c>
      <c r="C52" s="13">
        <v>320000</v>
      </c>
    </row>
    <row r="53" spans="1:3" hidden="1" x14ac:dyDescent="0.3">
      <c r="A53" s="59" t="s">
        <v>558</v>
      </c>
      <c r="B53" s="13">
        <v>1</v>
      </c>
      <c r="C53" s="13">
        <v>210000</v>
      </c>
    </row>
    <row r="54" spans="1:3" hidden="1" x14ac:dyDescent="0.3">
      <c r="A54" s="59" t="s">
        <v>557</v>
      </c>
      <c r="B54" s="13">
        <v>1</v>
      </c>
      <c r="C54" s="13">
        <v>580000</v>
      </c>
    </row>
    <row r="55" spans="1:3" hidden="1" x14ac:dyDescent="0.3">
      <c r="A55" s="59" t="s">
        <v>374</v>
      </c>
      <c r="B55" s="13">
        <v>1</v>
      </c>
      <c r="C55" s="13">
        <v>60000</v>
      </c>
    </row>
    <row r="56" spans="1:3" hidden="1" x14ac:dyDescent="0.3">
      <c r="A56" s="59" t="s">
        <v>79</v>
      </c>
      <c r="B56" s="13">
        <v>1</v>
      </c>
      <c r="C56" s="13">
        <v>260000</v>
      </c>
    </row>
    <row r="57" spans="1:3" hidden="1" x14ac:dyDescent="0.3">
      <c r="A57" s="59" t="s">
        <v>271</v>
      </c>
      <c r="B57" s="13">
        <v>1</v>
      </c>
      <c r="C57" s="13">
        <v>80000</v>
      </c>
    </row>
    <row r="58" spans="1:3" hidden="1" x14ac:dyDescent="0.3">
      <c r="A58" s="59" t="s">
        <v>78</v>
      </c>
      <c r="B58" s="13">
        <v>1</v>
      </c>
      <c r="C58" s="13">
        <v>300000</v>
      </c>
    </row>
    <row r="59" spans="1:3" hidden="1" x14ac:dyDescent="0.3">
      <c r="A59" s="59" t="s">
        <v>555</v>
      </c>
      <c r="B59" s="13">
        <v>1</v>
      </c>
      <c r="C59" s="13">
        <v>95000</v>
      </c>
    </row>
    <row r="60" spans="1:3" hidden="1" x14ac:dyDescent="0.3">
      <c r="A60" s="59" t="s">
        <v>395</v>
      </c>
      <c r="B60" s="13">
        <v>1</v>
      </c>
      <c r="C60" s="13">
        <v>885500</v>
      </c>
    </row>
    <row r="61" spans="1:3" hidden="1" x14ac:dyDescent="0.3">
      <c r="A61" s="59" t="s">
        <v>118</v>
      </c>
      <c r="B61" s="13">
        <v>1</v>
      </c>
      <c r="C61" s="13">
        <v>350000</v>
      </c>
    </row>
    <row r="62" spans="1:3" hidden="1" x14ac:dyDescent="0.3">
      <c r="A62" s="59" t="s">
        <v>559</v>
      </c>
      <c r="B62" s="13">
        <v>1</v>
      </c>
      <c r="C62" s="13">
        <v>40000</v>
      </c>
    </row>
    <row r="63" spans="1:3" hidden="1" x14ac:dyDescent="0.3">
      <c r="A63" s="59" t="s">
        <v>85</v>
      </c>
      <c r="B63" s="13">
        <v>1</v>
      </c>
      <c r="C63" s="13">
        <v>2179200</v>
      </c>
    </row>
    <row r="64" spans="1:3" hidden="1" x14ac:dyDescent="0.3">
      <c r="A64" s="59" t="s">
        <v>405</v>
      </c>
      <c r="B64" s="13">
        <v>1</v>
      </c>
      <c r="C64" s="13">
        <v>310000</v>
      </c>
    </row>
    <row r="65" spans="1:3" hidden="1" x14ac:dyDescent="0.3">
      <c r="A65" s="59" t="s">
        <v>276</v>
      </c>
      <c r="B65" s="13">
        <v>1</v>
      </c>
      <c r="C65" s="13">
        <v>200000</v>
      </c>
    </row>
    <row r="66" spans="1:3" hidden="1" x14ac:dyDescent="0.3">
      <c r="A66" s="59" t="s">
        <v>82</v>
      </c>
      <c r="B66" s="13">
        <v>1</v>
      </c>
      <c r="C66" s="13">
        <v>400000</v>
      </c>
    </row>
    <row r="67" spans="1:3" hidden="1" x14ac:dyDescent="0.3">
      <c r="A67" s="59" t="s">
        <v>58</v>
      </c>
      <c r="B67" s="13">
        <v>1</v>
      </c>
      <c r="C67" s="13">
        <v>215000</v>
      </c>
    </row>
    <row r="68" spans="1:3" hidden="1" x14ac:dyDescent="0.3">
      <c r="A68" s="59" t="s">
        <v>399</v>
      </c>
      <c r="B68" s="13">
        <v>1</v>
      </c>
      <c r="C68" s="13">
        <v>420000</v>
      </c>
    </row>
    <row r="69" spans="1:3" hidden="1" x14ac:dyDescent="0.3">
      <c r="A69" s="59" t="s">
        <v>81</v>
      </c>
      <c r="B69" s="13">
        <v>1</v>
      </c>
      <c r="C69" s="13">
        <v>250000</v>
      </c>
    </row>
    <row r="70" spans="1:3" hidden="1" x14ac:dyDescent="0.3">
      <c r="A70" s="59" t="s">
        <v>282</v>
      </c>
      <c r="B70" s="13">
        <v>1</v>
      </c>
      <c r="C70" s="13">
        <v>990000</v>
      </c>
    </row>
    <row r="71" spans="1:3" hidden="1" x14ac:dyDescent="0.3">
      <c r="A71" s="59" t="s">
        <v>83</v>
      </c>
      <c r="B71" s="13">
        <v>1</v>
      </c>
      <c r="C71" s="13">
        <v>400000</v>
      </c>
    </row>
    <row r="72" spans="1:3" hidden="1" x14ac:dyDescent="0.3">
      <c r="A72" s="59" t="s">
        <v>80</v>
      </c>
      <c r="B72" s="13">
        <v>1</v>
      </c>
      <c r="C72" s="13">
        <v>2313751.52</v>
      </c>
    </row>
    <row r="73" spans="1:3" hidden="1" x14ac:dyDescent="0.3">
      <c r="A73" s="59" t="s">
        <v>278</v>
      </c>
      <c r="B73" s="13">
        <v>1</v>
      </c>
      <c r="C73" s="13">
        <v>400000</v>
      </c>
    </row>
    <row r="74" spans="1:3" hidden="1" x14ac:dyDescent="0.3">
      <c r="A74" s="59" t="s">
        <v>561</v>
      </c>
      <c r="B74" s="13">
        <v>1</v>
      </c>
      <c r="C74" s="13">
        <v>235000</v>
      </c>
    </row>
    <row r="75" spans="1:3" hidden="1" x14ac:dyDescent="0.3">
      <c r="A75" s="59" t="s">
        <v>283</v>
      </c>
      <c r="B75" s="13">
        <v>1</v>
      </c>
      <c r="C75" s="13">
        <v>330000</v>
      </c>
    </row>
    <row r="76" spans="1:3" hidden="1" x14ac:dyDescent="0.3">
      <c r="A76" s="59" t="s">
        <v>401</v>
      </c>
      <c r="B76" s="13">
        <v>1</v>
      </c>
      <c r="C76" s="13">
        <v>345000</v>
      </c>
    </row>
    <row r="77" spans="1:3" hidden="1" x14ac:dyDescent="0.3">
      <c r="A77" s="59" t="s">
        <v>407</v>
      </c>
      <c r="B77" s="13">
        <v>1</v>
      </c>
      <c r="C77" s="13">
        <v>160000</v>
      </c>
    </row>
    <row r="78" spans="1:3" hidden="1" x14ac:dyDescent="0.3">
      <c r="A78" s="59"/>
      <c r="B78" s="13"/>
      <c r="C78" s="13"/>
    </row>
    <row r="79" spans="1:3" hidden="1" x14ac:dyDescent="0.3">
      <c r="A79" s="59"/>
      <c r="B79" s="13"/>
      <c r="C79" s="13"/>
    </row>
    <row r="80" spans="1:3" hidden="1" x14ac:dyDescent="0.3">
      <c r="A80" s="59"/>
      <c r="B80" s="13"/>
      <c r="C80" s="13"/>
    </row>
    <row r="81" spans="1:3" hidden="1" x14ac:dyDescent="0.3">
      <c r="A81" s="59"/>
      <c r="B81" s="13"/>
      <c r="C81" s="13"/>
    </row>
    <row r="82" spans="1:3" hidden="1" x14ac:dyDescent="0.3">
      <c r="A82" s="59"/>
      <c r="B82" s="13"/>
      <c r="C82" s="13"/>
    </row>
    <row r="83" spans="1:3" hidden="1" x14ac:dyDescent="0.3">
      <c r="A83" s="59"/>
      <c r="B83" s="13"/>
      <c r="C83" s="13"/>
    </row>
    <row r="84" spans="1:3" hidden="1" x14ac:dyDescent="0.3">
      <c r="A84" s="59"/>
      <c r="B84" s="13"/>
      <c r="C84" s="13"/>
    </row>
    <row r="85" spans="1:3" hidden="1" x14ac:dyDescent="0.3">
      <c r="A85" s="59"/>
      <c r="B85" s="13"/>
      <c r="C85" s="13"/>
    </row>
    <row r="86" spans="1:3" hidden="1" x14ac:dyDescent="0.3">
      <c r="A86" s="59"/>
      <c r="B86" s="13"/>
      <c r="C86" s="13"/>
    </row>
    <row r="87" spans="1:3" hidden="1" x14ac:dyDescent="0.3">
      <c r="A87" s="59"/>
      <c r="B87" s="13"/>
      <c r="C87" s="13"/>
    </row>
    <row r="88" spans="1:3" hidden="1" x14ac:dyDescent="0.3">
      <c r="A88" s="59"/>
      <c r="B88" s="13"/>
      <c r="C88" s="13"/>
    </row>
    <row r="89" spans="1:3" hidden="1" x14ac:dyDescent="0.3">
      <c r="A89" s="59"/>
      <c r="B89" s="13"/>
      <c r="C89" s="13"/>
    </row>
    <row r="90" spans="1:3" hidden="1" x14ac:dyDescent="0.3">
      <c r="A90" s="59"/>
      <c r="B90" s="13"/>
      <c r="C90" s="13"/>
    </row>
    <row r="91" spans="1:3" hidden="1" x14ac:dyDescent="0.3">
      <c r="A91" s="59"/>
      <c r="B91" s="13"/>
      <c r="C91" s="13"/>
    </row>
    <row r="92" spans="1:3" hidden="1" x14ac:dyDescent="0.3">
      <c r="A92" s="59"/>
      <c r="B92" s="13"/>
      <c r="C92" s="13"/>
    </row>
    <row r="93" spans="1:3" hidden="1" x14ac:dyDescent="0.3">
      <c r="A93" s="59"/>
      <c r="B93" s="13"/>
      <c r="C93" s="13"/>
    </row>
    <row r="94" spans="1:3" hidden="1" x14ac:dyDescent="0.3">
      <c r="A94" s="59"/>
      <c r="B94" s="13"/>
      <c r="C94" s="13"/>
    </row>
    <row r="95" spans="1:3" hidden="1" x14ac:dyDescent="0.3">
      <c r="A95" s="59"/>
      <c r="B95" s="13"/>
      <c r="C95" s="13"/>
    </row>
    <row r="96" spans="1:3" hidden="1" x14ac:dyDescent="0.3">
      <c r="A96" s="59"/>
      <c r="B96" s="13"/>
      <c r="C96" s="13"/>
    </row>
    <row r="97" spans="1:3" hidden="1" x14ac:dyDescent="0.3">
      <c r="A97" s="59"/>
      <c r="B97" s="13"/>
      <c r="C97" s="13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A73B-306B-4139-874D-8BB79AEE7CC2}">
  <dimension ref="A1:N97"/>
  <sheetViews>
    <sheetView workbookViewId="0">
      <selection activeCell="J2" sqref="J2:J19"/>
    </sheetView>
  </sheetViews>
  <sheetFormatPr defaultRowHeight="14.4" x14ac:dyDescent="0.3"/>
  <cols>
    <col min="1" max="1" width="22" bestFit="1" customWidth="1"/>
    <col min="2" max="2" width="19.33203125" customWidth="1"/>
    <col min="3" max="3" width="26" customWidth="1"/>
    <col min="7" max="7" width="10.88671875" bestFit="1" customWidth="1"/>
    <col min="8" max="8" width="12.44140625" bestFit="1" customWidth="1"/>
    <col min="11" max="11" width="12" bestFit="1" customWidth="1"/>
    <col min="12" max="12" width="13.44140625" customWidth="1"/>
    <col min="14" max="14" width="15" bestFit="1" customWidth="1"/>
  </cols>
  <sheetData>
    <row r="1" spans="1:14" x14ac:dyDescent="0.3">
      <c r="A1" t="s">
        <v>265</v>
      </c>
      <c r="B1" t="s">
        <v>267</v>
      </c>
      <c r="C1" t="s">
        <v>268</v>
      </c>
      <c r="F1" t="s">
        <v>264</v>
      </c>
      <c r="G1" t="s">
        <v>2</v>
      </c>
      <c r="H1" t="s">
        <v>1</v>
      </c>
      <c r="J1" t="s">
        <v>264</v>
      </c>
      <c r="K1" t="s">
        <v>641</v>
      </c>
      <c r="L1" t="s">
        <v>642</v>
      </c>
      <c r="M1" t="s">
        <v>2</v>
      </c>
      <c r="N1" t="s">
        <v>372</v>
      </c>
    </row>
    <row r="2" spans="1:14" x14ac:dyDescent="0.3">
      <c r="A2" t="s">
        <v>638</v>
      </c>
      <c r="B2">
        <v>1</v>
      </c>
      <c r="C2">
        <v>180000</v>
      </c>
      <c r="F2" s="6" t="s">
        <v>237</v>
      </c>
      <c r="G2" s="1">
        <v>2212</v>
      </c>
      <c r="H2" s="3">
        <v>1200473312.96</v>
      </c>
      <c r="J2" t="s">
        <v>237</v>
      </c>
      <c r="K2" s="50">
        <v>1163529204.3499999</v>
      </c>
      <c r="L2" s="51">
        <v>4957</v>
      </c>
      <c r="M2" s="1">
        <v>2212</v>
      </c>
      <c r="N2" s="3">
        <v>1200473312.96</v>
      </c>
    </row>
    <row r="3" spans="1:14" x14ac:dyDescent="0.3">
      <c r="A3" t="s">
        <v>207</v>
      </c>
      <c r="B3">
        <v>8</v>
      </c>
      <c r="C3">
        <v>41965000</v>
      </c>
      <c r="F3" s="5" t="s">
        <v>118</v>
      </c>
      <c r="G3" s="1">
        <v>525</v>
      </c>
      <c r="H3" s="3">
        <v>220906880</v>
      </c>
      <c r="J3" t="s">
        <v>241</v>
      </c>
      <c r="K3" s="52">
        <v>310989801.45999998</v>
      </c>
      <c r="L3" s="53">
        <v>1024</v>
      </c>
      <c r="M3" s="2">
        <v>486</v>
      </c>
      <c r="N3" s="4">
        <v>665127450.84000003</v>
      </c>
    </row>
    <row r="4" spans="1:14" x14ac:dyDescent="0.3">
      <c r="A4" t="s">
        <v>627</v>
      </c>
      <c r="B4">
        <v>1</v>
      </c>
      <c r="C4">
        <v>475000</v>
      </c>
      <c r="F4" s="6" t="s">
        <v>241</v>
      </c>
      <c r="G4" s="2">
        <v>486</v>
      </c>
      <c r="H4" s="4">
        <v>665127450.84000003</v>
      </c>
      <c r="J4" t="s">
        <v>118</v>
      </c>
      <c r="K4" s="52">
        <v>163910577.09999999</v>
      </c>
      <c r="L4" s="53">
        <v>1010</v>
      </c>
      <c r="M4" s="1">
        <v>525</v>
      </c>
      <c r="N4" s="3">
        <v>220906880</v>
      </c>
    </row>
    <row r="5" spans="1:14" x14ac:dyDescent="0.3">
      <c r="A5" t="s">
        <v>326</v>
      </c>
      <c r="B5">
        <v>1</v>
      </c>
      <c r="C5">
        <v>2958000</v>
      </c>
      <c r="F5" s="5" t="s">
        <v>240</v>
      </c>
      <c r="G5" s="2">
        <v>407</v>
      </c>
      <c r="H5" s="4">
        <v>272052746</v>
      </c>
      <c r="J5" t="s">
        <v>244</v>
      </c>
      <c r="K5" s="50">
        <v>258709588.66</v>
      </c>
      <c r="L5" s="51">
        <v>894</v>
      </c>
      <c r="M5" s="2">
        <v>245</v>
      </c>
      <c r="N5" s="4">
        <v>289659259.82999998</v>
      </c>
    </row>
    <row r="6" spans="1:14" x14ac:dyDescent="0.3">
      <c r="A6" t="s">
        <v>250</v>
      </c>
      <c r="B6">
        <v>59</v>
      </c>
      <c r="C6">
        <v>43797000</v>
      </c>
      <c r="F6" s="6" t="s">
        <v>242</v>
      </c>
      <c r="G6" s="2">
        <v>286</v>
      </c>
      <c r="H6" s="4">
        <v>251647850</v>
      </c>
      <c r="J6" t="s">
        <v>240</v>
      </c>
      <c r="K6" s="50">
        <v>124725177.91</v>
      </c>
      <c r="L6" s="51">
        <v>693</v>
      </c>
      <c r="M6" s="2">
        <v>407</v>
      </c>
      <c r="N6" s="4">
        <v>272052746</v>
      </c>
    </row>
    <row r="7" spans="1:14" x14ac:dyDescent="0.3">
      <c r="A7" t="s">
        <v>219</v>
      </c>
      <c r="B7">
        <v>4</v>
      </c>
      <c r="C7">
        <v>9735165</v>
      </c>
      <c r="F7" s="5" t="s">
        <v>143</v>
      </c>
      <c r="G7" s="2">
        <v>268</v>
      </c>
      <c r="H7" s="4">
        <v>185400399.44999999</v>
      </c>
      <c r="J7" t="s">
        <v>143</v>
      </c>
      <c r="K7" s="50">
        <v>200324325.43000001</v>
      </c>
      <c r="L7" s="51">
        <v>497</v>
      </c>
      <c r="M7" s="2">
        <v>268</v>
      </c>
      <c r="N7" s="4">
        <v>185400399.44999999</v>
      </c>
    </row>
    <row r="8" spans="1:14" x14ac:dyDescent="0.3">
      <c r="A8" t="s">
        <v>360</v>
      </c>
      <c r="B8">
        <v>9</v>
      </c>
      <c r="C8">
        <v>5617250</v>
      </c>
      <c r="F8" s="6" t="s">
        <v>244</v>
      </c>
      <c r="G8" s="2">
        <v>245</v>
      </c>
      <c r="H8" s="4">
        <v>289659259.82999998</v>
      </c>
      <c r="J8" t="s">
        <v>242</v>
      </c>
      <c r="K8" s="52">
        <v>249403261.97999999</v>
      </c>
      <c r="L8" s="53">
        <v>641</v>
      </c>
      <c r="M8" s="2">
        <v>286</v>
      </c>
      <c r="N8" s="4">
        <v>251647850</v>
      </c>
    </row>
    <row r="9" spans="1:14" x14ac:dyDescent="0.3">
      <c r="A9" t="s">
        <v>344</v>
      </c>
      <c r="B9">
        <v>1</v>
      </c>
      <c r="C9">
        <v>50000</v>
      </c>
      <c r="F9" s="5" t="s">
        <v>312</v>
      </c>
      <c r="G9" s="1">
        <v>154</v>
      </c>
      <c r="H9" s="3">
        <v>409600533.37999994</v>
      </c>
      <c r="J9" t="s">
        <v>312</v>
      </c>
      <c r="K9" s="50">
        <v>150524681.97</v>
      </c>
      <c r="L9" s="51">
        <v>48</v>
      </c>
      <c r="M9" s="1">
        <v>154</v>
      </c>
      <c r="N9" s="3">
        <v>409600533.37999994</v>
      </c>
    </row>
    <row r="10" spans="1:14" x14ac:dyDescent="0.3">
      <c r="A10" t="s">
        <v>547</v>
      </c>
      <c r="B10">
        <v>7</v>
      </c>
      <c r="C10">
        <v>10575267</v>
      </c>
      <c r="F10" s="6" t="s">
        <v>248</v>
      </c>
      <c r="G10" s="1">
        <v>110</v>
      </c>
      <c r="H10" s="3">
        <v>77171492.25999999</v>
      </c>
      <c r="J10" t="s">
        <v>243</v>
      </c>
      <c r="K10" s="52">
        <v>94523643.469999999</v>
      </c>
      <c r="L10" s="53">
        <v>286</v>
      </c>
      <c r="M10" s="1">
        <v>71</v>
      </c>
      <c r="N10" s="3">
        <v>108368267</v>
      </c>
    </row>
    <row r="11" spans="1:14" x14ac:dyDescent="0.3">
      <c r="A11" t="s">
        <v>14</v>
      </c>
      <c r="B11">
        <v>11</v>
      </c>
      <c r="C11">
        <v>7569754.0099999998</v>
      </c>
      <c r="F11" s="5" t="s">
        <v>246</v>
      </c>
      <c r="G11" s="1">
        <v>92</v>
      </c>
      <c r="H11" s="3">
        <v>114570377.66</v>
      </c>
      <c r="J11" t="s">
        <v>247</v>
      </c>
      <c r="K11" s="52">
        <v>125396494.37</v>
      </c>
      <c r="L11" s="53">
        <v>248</v>
      </c>
      <c r="M11" s="2">
        <v>69</v>
      </c>
      <c r="N11" s="4">
        <v>118558575</v>
      </c>
    </row>
    <row r="12" spans="1:14" x14ac:dyDescent="0.3">
      <c r="A12" t="s">
        <v>106</v>
      </c>
      <c r="B12">
        <v>6</v>
      </c>
      <c r="C12">
        <v>9770000</v>
      </c>
      <c r="F12" s="6" t="s">
        <v>317</v>
      </c>
      <c r="G12" s="1">
        <v>89</v>
      </c>
      <c r="H12" s="3">
        <v>265562019.56999999</v>
      </c>
      <c r="J12" t="s">
        <v>248</v>
      </c>
      <c r="K12" s="50">
        <v>47523665.130000003</v>
      </c>
      <c r="L12" s="51">
        <v>252</v>
      </c>
      <c r="M12" s="1">
        <v>110</v>
      </c>
      <c r="N12" s="3">
        <v>77171492.25999999</v>
      </c>
    </row>
    <row r="13" spans="1:14" x14ac:dyDescent="0.3">
      <c r="A13" t="s">
        <v>529</v>
      </c>
      <c r="B13">
        <v>1</v>
      </c>
      <c r="C13">
        <v>400000</v>
      </c>
      <c r="F13" s="5" t="s">
        <v>243</v>
      </c>
      <c r="G13" s="1">
        <v>71</v>
      </c>
      <c r="H13" s="3">
        <v>108368267</v>
      </c>
      <c r="J13" t="s">
        <v>249</v>
      </c>
      <c r="K13" s="52">
        <v>27639090.34</v>
      </c>
      <c r="L13" s="53">
        <v>221</v>
      </c>
      <c r="M13" s="2">
        <v>64</v>
      </c>
      <c r="N13" s="4">
        <v>29082000</v>
      </c>
    </row>
    <row r="14" spans="1:14" x14ac:dyDescent="0.3">
      <c r="A14" t="s">
        <v>539</v>
      </c>
      <c r="B14">
        <v>1</v>
      </c>
      <c r="C14">
        <v>310000</v>
      </c>
      <c r="F14" s="6" t="s">
        <v>247</v>
      </c>
      <c r="G14" s="2">
        <v>69</v>
      </c>
      <c r="H14" s="4">
        <v>118558575</v>
      </c>
      <c r="J14" t="s">
        <v>643</v>
      </c>
      <c r="K14" s="50">
        <v>85870913.969999999</v>
      </c>
      <c r="L14" s="51">
        <v>77</v>
      </c>
      <c r="M14" s="1">
        <v>92</v>
      </c>
      <c r="N14" s="3">
        <v>114570377.66</v>
      </c>
    </row>
    <row r="15" spans="1:14" x14ac:dyDescent="0.3">
      <c r="A15" t="s">
        <v>349</v>
      </c>
      <c r="B15">
        <v>1</v>
      </c>
      <c r="C15">
        <v>180000</v>
      </c>
      <c r="F15" s="5" t="s">
        <v>249</v>
      </c>
      <c r="G15" s="2">
        <v>64</v>
      </c>
      <c r="H15" s="4">
        <v>29082000</v>
      </c>
      <c r="J15" t="s">
        <v>245</v>
      </c>
      <c r="K15" s="50">
        <v>41787617.039999999</v>
      </c>
      <c r="L15" s="51">
        <v>127</v>
      </c>
      <c r="M15">
        <v>51</v>
      </c>
      <c r="N15">
        <v>65674589</v>
      </c>
    </row>
    <row r="16" spans="1:14" x14ac:dyDescent="0.3">
      <c r="A16" t="s">
        <v>628</v>
      </c>
      <c r="B16">
        <v>1</v>
      </c>
      <c r="C16">
        <v>163500</v>
      </c>
      <c r="F16" s="49" t="s">
        <v>317</v>
      </c>
      <c r="G16" s="1">
        <v>89</v>
      </c>
      <c r="H16" s="3">
        <v>265562019.56999999</v>
      </c>
      <c r="J16" t="s">
        <v>316</v>
      </c>
      <c r="K16" s="52">
        <v>62385195</v>
      </c>
      <c r="L16" s="53">
        <v>38</v>
      </c>
      <c r="M16" s="1">
        <v>28</v>
      </c>
      <c r="N16" s="3">
        <v>35953718.409999996</v>
      </c>
    </row>
    <row r="17" spans="1:14" x14ac:dyDescent="0.3">
      <c r="A17" t="s">
        <v>537</v>
      </c>
      <c r="B17">
        <v>1</v>
      </c>
      <c r="C17">
        <v>130000</v>
      </c>
      <c r="F17" s="14" t="s">
        <v>234</v>
      </c>
      <c r="G17" s="1">
        <v>1</v>
      </c>
      <c r="H17" s="3">
        <v>289316518.75999999</v>
      </c>
      <c r="J17" t="s">
        <v>519</v>
      </c>
      <c r="K17" s="50">
        <v>59552289.5</v>
      </c>
      <c r="L17" s="51">
        <v>95</v>
      </c>
      <c r="M17" s="2">
        <v>14</v>
      </c>
      <c r="N17" s="4">
        <v>79288300</v>
      </c>
    </row>
    <row r="18" spans="1:14" x14ac:dyDescent="0.3">
      <c r="A18" t="s">
        <v>223</v>
      </c>
      <c r="B18">
        <v>19</v>
      </c>
      <c r="C18">
        <v>42330474</v>
      </c>
      <c r="F18" s="54" t="s">
        <v>644</v>
      </c>
      <c r="G18" s="2">
        <v>51</v>
      </c>
      <c r="H18" s="4">
        <v>65674589</v>
      </c>
      <c r="J18" t="s">
        <v>317</v>
      </c>
      <c r="K18" s="52">
        <v>50568510</v>
      </c>
      <c r="L18" s="53">
        <v>31</v>
      </c>
      <c r="M18" s="1">
        <v>89</v>
      </c>
      <c r="N18" s="3">
        <v>265562019.56999999</v>
      </c>
    </row>
    <row r="19" spans="1:14" x14ac:dyDescent="0.3">
      <c r="A19" t="s">
        <v>535</v>
      </c>
      <c r="B19">
        <v>1</v>
      </c>
      <c r="C19">
        <v>200000</v>
      </c>
      <c r="F19" t="s">
        <v>316</v>
      </c>
      <c r="G19" s="1">
        <v>28</v>
      </c>
      <c r="H19" s="3">
        <v>35953718.409999996</v>
      </c>
      <c r="J19" t="s">
        <v>16</v>
      </c>
      <c r="K19">
        <v>573730232.5200001</v>
      </c>
      <c r="L19">
        <v>1272</v>
      </c>
      <c r="M19">
        <v>420</v>
      </c>
      <c r="N19">
        <v>881492943.77999997</v>
      </c>
    </row>
    <row r="20" spans="1:14" x14ac:dyDescent="0.3">
      <c r="A20" t="s">
        <v>205</v>
      </c>
      <c r="B20">
        <v>1</v>
      </c>
      <c r="C20">
        <v>230000</v>
      </c>
      <c r="F20" s="54" t="s">
        <v>519</v>
      </c>
      <c r="G20" s="2">
        <v>14</v>
      </c>
      <c r="H20" s="4">
        <v>79288300</v>
      </c>
      <c r="J20" s="14" t="s">
        <v>234</v>
      </c>
      <c r="K20" s="50">
        <v>5143962.68</v>
      </c>
      <c r="L20" s="51">
        <v>2</v>
      </c>
      <c r="M20" s="55">
        <v>1</v>
      </c>
      <c r="N20" s="56">
        <v>289316518.75999999</v>
      </c>
    </row>
    <row r="21" spans="1:14" x14ac:dyDescent="0.3">
      <c r="A21" t="s">
        <v>343</v>
      </c>
      <c r="B21">
        <v>2</v>
      </c>
      <c r="C21">
        <v>970000</v>
      </c>
      <c r="F21" t="s">
        <v>16</v>
      </c>
      <c r="G21">
        <v>420</v>
      </c>
      <c r="H21">
        <v>881492943.77999997</v>
      </c>
    </row>
    <row r="22" spans="1:14" x14ac:dyDescent="0.3">
      <c r="A22" t="s">
        <v>217</v>
      </c>
      <c r="B22">
        <v>2</v>
      </c>
      <c r="C22">
        <v>1915000</v>
      </c>
    </row>
    <row r="23" spans="1:14" x14ac:dyDescent="0.3">
      <c r="A23" t="s">
        <v>220</v>
      </c>
      <c r="B23">
        <v>10</v>
      </c>
      <c r="C23">
        <v>8156500</v>
      </c>
    </row>
    <row r="24" spans="1:14" x14ac:dyDescent="0.3">
      <c r="A24" t="s">
        <v>236</v>
      </c>
      <c r="B24">
        <v>1</v>
      </c>
      <c r="C24">
        <v>535000</v>
      </c>
    </row>
    <row r="25" spans="1:14" x14ac:dyDescent="0.3">
      <c r="A25" t="s">
        <v>328</v>
      </c>
      <c r="B25">
        <v>2</v>
      </c>
      <c r="C25">
        <v>510000</v>
      </c>
    </row>
    <row r="26" spans="1:14" x14ac:dyDescent="0.3">
      <c r="A26" t="s">
        <v>626</v>
      </c>
      <c r="B26">
        <v>1</v>
      </c>
      <c r="C26">
        <v>800000</v>
      </c>
    </row>
    <row r="27" spans="1:14" x14ac:dyDescent="0.3">
      <c r="A27" t="s">
        <v>633</v>
      </c>
      <c r="B27">
        <v>8</v>
      </c>
      <c r="C27">
        <v>7611500</v>
      </c>
    </row>
    <row r="28" spans="1:14" x14ac:dyDescent="0.3">
      <c r="A28" t="s">
        <v>256</v>
      </c>
      <c r="B28">
        <v>6</v>
      </c>
      <c r="C28">
        <v>17807000</v>
      </c>
    </row>
    <row r="29" spans="1:14" x14ac:dyDescent="0.3">
      <c r="A29" t="s">
        <v>259</v>
      </c>
      <c r="B29">
        <v>1</v>
      </c>
      <c r="C29">
        <v>143750</v>
      </c>
    </row>
    <row r="30" spans="1:14" x14ac:dyDescent="0.3">
      <c r="A30" t="s">
        <v>634</v>
      </c>
      <c r="B30">
        <v>10</v>
      </c>
      <c r="C30">
        <v>47136600</v>
      </c>
    </row>
    <row r="31" spans="1:14" x14ac:dyDescent="0.3">
      <c r="A31" t="s">
        <v>15</v>
      </c>
      <c r="B31">
        <v>5</v>
      </c>
      <c r="C31">
        <v>74070000</v>
      </c>
    </row>
    <row r="32" spans="1:14" x14ac:dyDescent="0.3">
      <c r="A32" t="s">
        <v>337</v>
      </c>
      <c r="B32">
        <v>11</v>
      </c>
      <c r="C32">
        <v>30239000</v>
      </c>
    </row>
    <row r="33" spans="1:3" x14ac:dyDescent="0.3">
      <c r="A33" t="s">
        <v>600</v>
      </c>
      <c r="B33">
        <v>10</v>
      </c>
      <c r="C33">
        <v>5060000</v>
      </c>
    </row>
    <row r="34" spans="1:3" x14ac:dyDescent="0.3">
      <c r="A34" t="s">
        <v>635</v>
      </c>
      <c r="B34">
        <v>2</v>
      </c>
      <c r="C34">
        <v>783000</v>
      </c>
    </row>
    <row r="35" spans="1:3" x14ac:dyDescent="0.3">
      <c r="A35" t="s">
        <v>624</v>
      </c>
      <c r="B35">
        <v>2</v>
      </c>
      <c r="C35">
        <v>840000</v>
      </c>
    </row>
    <row r="36" spans="1:3" x14ac:dyDescent="0.3">
      <c r="A36" t="s">
        <v>196</v>
      </c>
      <c r="B36">
        <v>12</v>
      </c>
      <c r="C36">
        <v>13638000</v>
      </c>
    </row>
    <row r="37" spans="1:3" x14ac:dyDescent="0.3">
      <c r="A37" t="s">
        <v>363</v>
      </c>
      <c r="B37">
        <v>1</v>
      </c>
      <c r="C37">
        <v>660000</v>
      </c>
    </row>
    <row r="38" spans="1:3" x14ac:dyDescent="0.3">
      <c r="A38" t="s">
        <v>365</v>
      </c>
      <c r="B38">
        <v>3</v>
      </c>
      <c r="C38">
        <v>270000</v>
      </c>
    </row>
    <row r="39" spans="1:3" x14ac:dyDescent="0.3">
      <c r="A39" t="s">
        <v>342</v>
      </c>
      <c r="B39">
        <v>1</v>
      </c>
      <c r="C39">
        <v>134500</v>
      </c>
    </row>
    <row r="40" spans="1:3" x14ac:dyDescent="0.3">
      <c r="A40" t="s">
        <v>209</v>
      </c>
      <c r="B40">
        <v>1</v>
      </c>
      <c r="C40">
        <v>310000</v>
      </c>
    </row>
    <row r="41" spans="1:3" x14ac:dyDescent="0.3">
      <c r="A41" t="s">
        <v>636</v>
      </c>
      <c r="B41">
        <v>9</v>
      </c>
      <c r="C41">
        <v>13144540.93</v>
      </c>
    </row>
    <row r="42" spans="1:3" x14ac:dyDescent="0.3">
      <c r="A42" t="s">
        <v>222</v>
      </c>
      <c r="B42">
        <v>3</v>
      </c>
      <c r="C42">
        <v>1612000</v>
      </c>
    </row>
    <row r="43" spans="1:3" x14ac:dyDescent="0.3">
      <c r="A43" t="s">
        <v>139</v>
      </c>
      <c r="B43">
        <v>4</v>
      </c>
      <c r="C43">
        <v>5572000</v>
      </c>
    </row>
    <row r="44" spans="1:3" x14ac:dyDescent="0.3">
      <c r="A44" t="s">
        <v>526</v>
      </c>
      <c r="B44">
        <v>1</v>
      </c>
      <c r="C44">
        <v>250000</v>
      </c>
    </row>
    <row r="45" spans="1:3" x14ac:dyDescent="0.3">
      <c r="A45" t="s">
        <v>252</v>
      </c>
      <c r="B45">
        <v>16</v>
      </c>
      <c r="C45">
        <v>55720000</v>
      </c>
    </row>
    <row r="46" spans="1:3" x14ac:dyDescent="0.3">
      <c r="A46" t="s">
        <v>254</v>
      </c>
      <c r="B46">
        <v>11</v>
      </c>
      <c r="C46">
        <v>7466601.7699999996</v>
      </c>
    </row>
    <row r="47" spans="1:3" x14ac:dyDescent="0.3">
      <c r="A47" t="s">
        <v>327</v>
      </c>
      <c r="B47">
        <v>1</v>
      </c>
      <c r="C47">
        <v>1812000</v>
      </c>
    </row>
    <row r="48" spans="1:3" x14ac:dyDescent="0.3">
      <c r="A48" t="s">
        <v>235</v>
      </c>
      <c r="B48">
        <v>2</v>
      </c>
      <c r="C48">
        <v>7444450</v>
      </c>
    </row>
    <row r="49" spans="1:3" x14ac:dyDescent="0.3">
      <c r="A49" t="s">
        <v>228</v>
      </c>
      <c r="B49">
        <v>8</v>
      </c>
      <c r="C49">
        <v>3946400</v>
      </c>
    </row>
    <row r="50" spans="1:3" x14ac:dyDescent="0.3">
      <c r="A50" t="s">
        <v>368</v>
      </c>
      <c r="B50">
        <v>1</v>
      </c>
      <c r="C50">
        <v>5415000</v>
      </c>
    </row>
    <row r="51" spans="1:3" x14ac:dyDescent="0.3">
      <c r="A51" t="s">
        <v>540</v>
      </c>
      <c r="B51">
        <v>1</v>
      </c>
      <c r="C51">
        <v>140000</v>
      </c>
    </row>
    <row r="52" spans="1:3" x14ac:dyDescent="0.3">
      <c r="A52" t="s">
        <v>622</v>
      </c>
      <c r="B52">
        <v>1</v>
      </c>
      <c r="C52">
        <v>170000</v>
      </c>
    </row>
    <row r="53" spans="1:3" x14ac:dyDescent="0.3">
      <c r="A53" t="s">
        <v>515</v>
      </c>
      <c r="B53">
        <v>1</v>
      </c>
      <c r="C53">
        <v>3314750</v>
      </c>
    </row>
    <row r="54" spans="1:3" x14ac:dyDescent="0.3">
      <c r="A54" t="s">
        <v>532</v>
      </c>
      <c r="B54">
        <v>1</v>
      </c>
      <c r="C54">
        <v>1750000</v>
      </c>
    </row>
    <row r="55" spans="1:3" x14ac:dyDescent="0.3">
      <c r="A55" t="s">
        <v>632</v>
      </c>
      <c r="B55">
        <v>1</v>
      </c>
      <c r="C55">
        <v>193000</v>
      </c>
    </row>
    <row r="56" spans="1:3" x14ac:dyDescent="0.3">
      <c r="A56" t="s">
        <v>232</v>
      </c>
      <c r="B56">
        <v>4</v>
      </c>
      <c r="C56">
        <v>1030000</v>
      </c>
    </row>
    <row r="57" spans="1:3" x14ac:dyDescent="0.3">
      <c r="A57" t="s">
        <v>356</v>
      </c>
      <c r="B57">
        <v>2</v>
      </c>
      <c r="C57">
        <v>3438000</v>
      </c>
    </row>
    <row r="58" spans="1:3" x14ac:dyDescent="0.3">
      <c r="A58" t="s">
        <v>214</v>
      </c>
      <c r="B58">
        <v>1</v>
      </c>
      <c r="C58">
        <v>397000</v>
      </c>
    </row>
    <row r="59" spans="1:3" x14ac:dyDescent="0.3">
      <c r="A59" t="s">
        <v>361</v>
      </c>
      <c r="B59">
        <v>1</v>
      </c>
      <c r="C59">
        <v>595000</v>
      </c>
    </row>
    <row r="60" spans="1:3" x14ac:dyDescent="0.3">
      <c r="A60" t="s">
        <v>592</v>
      </c>
      <c r="B60">
        <v>2</v>
      </c>
      <c r="C60">
        <v>120000</v>
      </c>
    </row>
    <row r="61" spans="1:3" x14ac:dyDescent="0.3">
      <c r="A61" t="s">
        <v>227</v>
      </c>
      <c r="B61">
        <v>1</v>
      </c>
      <c r="C61">
        <v>394000</v>
      </c>
    </row>
    <row r="62" spans="1:3" x14ac:dyDescent="0.3">
      <c r="A62" t="s">
        <v>517</v>
      </c>
      <c r="B62">
        <v>2</v>
      </c>
      <c r="C62">
        <v>684000</v>
      </c>
    </row>
    <row r="63" spans="1:3" x14ac:dyDescent="0.3">
      <c r="A63" t="s">
        <v>536</v>
      </c>
      <c r="B63">
        <v>1</v>
      </c>
      <c r="C63">
        <v>550000</v>
      </c>
    </row>
    <row r="64" spans="1:3" x14ac:dyDescent="0.3">
      <c r="A64" t="s">
        <v>523</v>
      </c>
      <c r="B64">
        <v>2</v>
      </c>
      <c r="C64">
        <v>196923.07</v>
      </c>
    </row>
    <row r="65" spans="1:3" x14ac:dyDescent="0.3">
      <c r="A65" t="s">
        <v>346</v>
      </c>
      <c r="B65">
        <v>1</v>
      </c>
      <c r="C65">
        <v>85000</v>
      </c>
    </row>
    <row r="66" spans="1:3" x14ac:dyDescent="0.3">
      <c r="A66" t="s">
        <v>353</v>
      </c>
      <c r="B66">
        <v>1</v>
      </c>
      <c r="C66">
        <v>100000</v>
      </c>
    </row>
    <row r="67" spans="1:3" x14ac:dyDescent="0.3">
      <c r="A67" t="s">
        <v>625</v>
      </c>
      <c r="B67">
        <v>1</v>
      </c>
      <c r="C67">
        <v>209000</v>
      </c>
    </row>
    <row r="68" spans="1:3" x14ac:dyDescent="0.3">
      <c r="A68" t="s">
        <v>629</v>
      </c>
      <c r="B68">
        <v>1</v>
      </c>
      <c r="C68">
        <v>300000</v>
      </c>
    </row>
    <row r="69" spans="1:3" x14ac:dyDescent="0.3">
      <c r="A69" t="s">
        <v>615</v>
      </c>
      <c r="B69">
        <v>1</v>
      </c>
      <c r="C69">
        <v>3088950</v>
      </c>
    </row>
    <row r="70" spans="1:3" x14ac:dyDescent="0.3">
      <c r="A70" t="s">
        <v>231</v>
      </c>
      <c r="B70">
        <v>1</v>
      </c>
      <c r="C70">
        <v>138500</v>
      </c>
    </row>
    <row r="71" spans="1:3" x14ac:dyDescent="0.3">
      <c r="A71" t="s">
        <v>102</v>
      </c>
      <c r="B71">
        <v>8</v>
      </c>
      <c r="C71">
        <v>6582080</v>
      </c>
    </row>
    <row r="72" spans="1:3" x14ac:dyDescent="0.3">
      <c r="A72" t="s">
        <v>357</v>
      </c>
      <c r="B72">
        <v>1</v>
      </c>
      <c r="C72">
        <v>140000</v>
      </c>
    </row>
    <row r="73" spans="1:3" x14ac:dyDescent="0.3">
      <c r="A73" t="s">
        <v>258</v>
      </c>
      <c r="B73">
        <v>10</v>
      </c>
      <c r="C73">
        <v>4963250</v>
      </c>
    </row>
    <row r="74" spans="1:3" x14ac:dyDescent="0.3">
      <c r="A74" t="s">
        <v>188</v>
      </c>
      <c r="B74">
        <v>2</v>
      </c>
      <c r="C74">
        <v>715000</v>
      </c>
    </row>
    <row r="75" spans="1:3" x14ac:dyDescent="0.3">
      <c r="A75" t="s">
        <v>637</v>
      </c>
      <c r="B75">
        <v>5</v>
      </c>
      <c r="C75">
        <v>2156000</v>
      </c>
    </row>
    <row r="76" spans="1:3" x14ac:dyDescent="0.3">
      <c r="A76" t="s">
        <v>524</v>
      </c>
      <c r="B76">
        <v>1</v>
      </c>
      <c r="C76">
        <v>650000</v>
      </c>
    </row>
    <row r="77" spans="1:3" x14ac:dyDescent="0.3">
      <c r="A77" t="s">
        <v>639</v>
      </c>
      <c r="B77">
        <v>2</v>
      </c>
      <c r="C77">
        <v>8522841</v>
      </c>
    </row>
    <row r="78" spans="1:3" x14ac:dyDescent="0.3">
      <c r="A78" t="s">
        <v>605</v>
      </c>
      <c r="B78">
        <v>7</v>
      </c>
      <c r="C78">
        <v>1860400</v>
      </c>
    </row>
    <row r="79" spans="1:3" x14ac:dyDescent="0.3">
      <c r="A79" t="s">
        <v>612</v>
      </c>
      <c r="B79">
        <v>1</v>
      </c>
      <c r="C79">
        <v>53000</v>
      </c>
    </row>
    <row r="80" spans="1:3" x14ac:dyDescent="0.3">
      <c r="A80" t="s">
        <v>210</v>
      </c>
      <c r="B80">
        <v>1</v>
      </c>
      <c r="C80">
        <v>2448000</v>
      </c>
    </row>
    <row r="81" spans="1:3" x14ac:dyDescent="0.3">
      <c r="A81" t="s">
        <v>614</v>
      </c>
      <c r="B81">
        <v>1</v>
      </c>
      <c r="C81">
        <v>250000</v>
      </c>
    </row>
    <row r="82" spans="1:3" x14ac:dyDescent="0.3">
      <c r="A82" t="s">
        <v>619</v>
      </c>
      <c r="B82">
        <v>4</v>
      </c>
      <c r="C82">
        <v>1445200</v>
      </c>
    </row>
    <row r="83" spans="1:3" x14ac:dyDescent="0.3">
      <c r="A83" t="s">
        <v>367</v>
      </c>
      <c r="B83">
        <v>1</v>
      </c>
      <c r="C83">
        <v>165000</v>
      </c>
    </row>
    <row r="84" spans="1:3" x14ac:dyDescent="0.3">
      <c r="A84" t="s">
        <v>339</v>
      </c>
      <c r="B84">
        <v>26</v>
      </c>
      <c r="C84">
        <v>19576000</v>
      </c>
    </row>
    <row r="85" spans="1:3" x14ac:dyDescent="0.3">
      <c r="A85" t="s">
        <v>262</v>
      </c>
      <c r="B85">
        <v>13</v>
      </c>
      <c r="C85">
        <v>34903905</v>
      </c>
    </row>
    <row r="86" spans="1:3" x14ac:dyDescent="0.3">
      <c r="A86" t="s">
        <v>322</v>
      </c>
      <c r="B86">
        <v>9</v>
      </c>
      <c r="C86">
        <v>7229200</v>
      </c>
    </row>
    <row r="87" spans="1:3" x14ac:dyDescent="0.3">
      <c r="A87" t="s">
        <v>260</v>
      </c>
      <c r="B87">
        <v>1</v>
      </c>
      <c r="C87">
        <v>180000</v>
      </c>
    </row>
    <row r="88" spans="1:3" x14ac:dyDescent="0.3">
      <c r="A88" t="s">
        <v>226</v>
      </c>
      <c r="B88">
        <v>1</v>
      </c>
      <c r="C88">
        <v>1544600</v>
      </c>
    </row>
    <row r="89" spans="1:3" x14ac:dyDescent="0.3">
      <c r="A89" t="s">
        <v>599</v>
      </c>
      <c r="B89">
        <v>1</v>
      </c>
      <c r="C89">
        <v>350000</v>
      </c>
    </row>
    <row r="90" spans="1:3" x14ac:dyDescent="0.3">
      <c r="A90" t="s">
        <v>620</v>
      </c>
      <c r="B90">
        <v>1</v>
      </c>
      <c r="C90">
        <v>180000</v>
      </c>
    </row>
    <row r="91" spans="1:3" x14ac:dyDescent="0.3">
      <c r="A91" t="s">
        <v>359</v>
      </c>
      <c r="B91">
        <v>1</v>
      </c>
      <c r="C91">
        <v>140000</v>
      </c>
    </row>
    <row r="92" spans="1:3" x14ac:dyDescent="0.3">
      <c r="A92" t="s">
        <v>213</v>
      </c>
      <c r="B92">
        <v>8</v>
      </c>
      <c r="C92">
        <v>5578300</v>
      </c>
    </row>
    <row r="93" spans="1:3" x14ac:dyDescent="0.3">
      <c r="A93" t="s">
        <v>534</v>
      </c>
      <c r="B93">
        <v>1</v>
      </c>
      <c r="C93">
        <v>60000</v>
      </c>
    </row>
    <row r="94" spans="1:3" x14ac:dyDescent="0.3">
      <c r="A94" s="14" t="s">
        <v>623</v>
      </c>
      <c r="B94" s="1">
        <v>3</v>
      </c>
      <c r="C94" s="3">
        <v>162465500</v>
      </c>
    </row>
    <row r="95" spans="1:3" x14ac:dyDescent="0.3">
      <c r="A95" s="49" t="s">
        <v>224</v>
      </c>
      <c r="B95" s="57">
        <v>3</v>
      </c>
      <c r="C95" s="58">
        <v>111831292</v>
      </c>
    </row>
    <row r="97" spans="2:3" x14ac:dyDescent="0.3">
      <c r="B97">
        <f>SUM(B2:B95)</f>
        <v>420</v>
      </c>
      <c r="C97">
        <f>SUM(C2:C95)</f>
        <v>881492943.77999997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6434-33DF-4A7F-AB92-DBB36BCFADB7}">
  <dimension ref="A1:E175"/>
  <sheetViews>
    <sheetView workbookViewId="0">
      <selection activeCell="D201" sqref="D201"/>
    </sheetView>
  </sheetViews>
  <sheetFormatPr defaultRowHeight="14.4" x14ac:dyDescent="0.3"/>
  <cols>
    <col min="1" max="1" width="28.6640625" bestFit="1" customWidth="1"/>
    <col min="2" max="2" width="29.33203125" bestFit="1" customWidth="1"/>
    <col min="3" max="3" width="14.33203125" customWidth="1"/>
    <col min="4" max="4" width="25.109375" customWidth="1"/>
    <col min="5" max="5" width="11.6640625" bestFit="1" customWidth="1"/>
  </cols>
  <sheetData>
    <row r="1" spans="1:5" ht="25.2" x14ac:dyDescent="0.3">
      <c r="A1" s="22" t="s">
        <v>264</v>
      </c>
      <c r="B1" s="23" t="s">
        <v>269</v>
      </c>
      <c r="C1" s="24" t="s">
        <v>239</v>
      </c>
      <c r="D1" s="25" t="s">
        <v>372</v>
      </c>
      <c r="E1" s="32" t="s">
        <v>370</v>
      </c>
    </row>
    <row r="2" spans="1:5" ht="19.2" hidden="1" x14ac:dyDescent="0.3">
      <c r="A2" s="19" t="s">
        <v>237</v>
      </c>
      <c r="B2" s="16" t="s">
        <v>45</v>
      </c>
      <c r="C2" s="16">
        <v>1</v>
      </c>
      <c r="D2" s="20">
        <v>165000</v>
      </c>
      <c r="E2" t="s">
        <v>373</v>
      </c>
    </row>
    <row r="3" spans="1:5" ht="19.2" hidden="1" x14ac:dyDescent="0.3">
      <c r="A3" s="19" t="s">
        <v>237</v>
      </c>
      <c r="B3" s="16" t="s">
        <v>271</v>
      </c>
      <c r="C3" s="16">
        <v>1</v>
      </c>
      <c r="D3" s="20">
        <v>80000</v>
      </c>
      <c r="E3" t="s">
        <v>373</v>
      </c>
    </row>
    <row r="4" spans="1:5" ht="19.2" hidden="1" x14ac:dyDescent="0.3">
      <c r="A4" s="19" t="s">
        <v>237</v>
      </c>
      <c r="B4" s="16" t="s">
        <v>69</v>
      </c>
      <c r="C4" s="16">
        <v>1</v>
      </c>
      <c r="D4" s="20">
        <v>200000</v>
      </c>
      <c r="E4" t="s">
        <v>373</v>
      </c>
    </row>
    <row r="5" spans="1:5" ht="19.2" hidden="1" x14ac:dyDescent="0.3">
      <c r="A5" s="19" t="s">
        <v>237</v>
      </c>
      <c r="B5" s="16" t="s">
        <v>276</v>
      </c>
      <c r="C5" s="16">
        <v>1</v>
      </c>
      <c r="D5" s="20">
        <v>200000</v>
      </c>
      <c r="E5" t="s">
        <v>373</v>
      </c>
    </row>
    <row r="6" spans="1:5" ht="19.2" hidden="1" x14ac:dyDescent="0.3">
      <c r="A6" s="19" t="s">
        <v>237</v>
      </c>
      <c r="B6" s="16" t="s">
        <v>57</v>
      </c>
      <c r="C6" s="16">
        <v>1</v>
      </c>
      <c r="D6" s="20">
        <v>150000</v>
      </c>
      <c r="E6" t="s">
        <v>373</v>
      </c>
    </row>
    <row r="7" spans="1:5" ht="19.2" hidden="1" x14ac:dyDescent="0.3">
      <c r="A7" s="19" t="s">
        <v>237</v>
      </c>
      <c r="B7" s="16" t="s">
        <v>278</v>
      </c>
      <c r="C7" s="16">
        <v>1</v>
      </c>
      <c r="D7" s="20">
        <v>400000</v>
      </c>
      <c r="E7" t="s">
        <v>373</v>
      </c>
    </row>
    <row r="8" spans="1:5" ht="19.2" hidden="1" x14ac:dyDescent="0.3">
      <c r="A8" s="19" t="s">
        <v>237</v>
      </c>
      <c r="B8" s="16" t="s">
        <v>279</v>
      </c>
      <c r="C8" s="16">
        <v>1</v>
      </c>
      <c r="D8" s="20">
        <v>200000</v>
      </c>
      <c r="E8" t="s">
        <v>373</v>
      </c>
    </row>
    <row r="9" spans="1:5" ht="19.2" hidden="1" x14ac:dyDescent="0.3">
      <c r="A9" s="19" t="s">
        <v>237</v>
      </c>
      <c r="B9" s="16" t="s">
        <v>281</v>
      </c>
      <c r="C9" s="16">
        <v>1</v>
      </c>
      <c r="D9" s="20">
        <v>200000</v>
      </c>
      <c r="E9" t="s">
        <v>373</v>
      </c>
    </row>
    <row r="10" spans="1:5" ht="19.2" hidden="1" x14ac:dyDescent="0.3">
      <c r="A10" s="19" t="s">
        <v>237</v>
      </c>
      <c r="B10" s="16" t="s">
        <v>84</v>
      </c>
      <c r="C10" s="16">
        <v>1</v>
      </c>
      <c r="D10" s="20">
        <v>690000</v>
      </c>
      <c r="E10" t="s">
        <v>373</v>
      </c>
    </row>
    <row r="11" spans="1:5" ht="19.2" hidden="1" x14ac:dyDescent="0.3">
      <c r="A11" s="19" t="s">
        <v>237</v>
      </c>
      <c r="B11" s="16" t="s">
        <v>282</v>
      </c>
      <c r="C11" s="16">
        <v>1</v>
      </c>
      <c r="D11" s="20">
        <v>990000</v>
      </c>
      <c r="E11" t="s">
        <v>373</v>
      </c>
    </row>
    <row r="12" spans="1:5" ht="19.2" hidden="1" x14ac:dyDescent="0.3">
      <c r="A12" s="19" t="s">
        <v>237</v>
      </c>
      <c r="B12" s="16" t="s">
        <v>283</v>
      </c>
      <c r="C12" s="16">
        <v>1</v>
      </c>
      <c r="D12" s="20">
        <v>330000</v>
      </c>
      <c r="E12" t="s">
        <v>373</v>
      </c>
    </row>
    <row r="13" spans="1:5" ht="19.2" hidden="1" x14ac:dyDescent="0.3">
      <c r="A13" s="19" t="s">
        <v>118</v>
      </c>
      <c r="B13" s="16" t="s">
        <v>286</v>
      </c>
      <c r="C13" s="16">
        <v>1</v>
      </c>
      <c r="D13" s="20">
        <v>125000</v>
      </c>
      <c r="E13" t="s">
        <v>373</v>
      </c>
    </row>
    <row r="14" spans="1:5" ht="19.2" hidden="1" x14ac:dyDescent="0.3">
      <c r="A14" s="19" t="s">
        <v>118</v>
      </c>
      <c r="B14" s="16" t="s">
        <v>288</v>
      </c>
      <c r="C14" s="16">
        <v>1</v>
      </c>
      <c r="D14" s="20">
        <v>270000</v>
      </c>
      <c r="E14" t="s">
        <v>373</v>
      </c>
    </row>
    <row r="15" spans="1:5" ht="19.2" hidden="1" x14ac:dyDescent="0.3">
      <c r="A15" s="19" t="s">
        <v>241</v>
      </c>
      <c r="B15" s="16" t="s">
        <v>290</v>
      </c>
      <c r="C15" s="16">
        <v>1</v>
      </c>
      <c r="D15" s="20">
        <v>197150</v>
      </c>
      <c r="E15" t="s">
        <v>373</v>
      </c>
    </row>
    <row r="16" spans="1:5" ht="19.2" hidden="1" x14ac:dyDescent="0.3">
      <c r="A16" s="19" t="s">
        <v>241</v>
      </c>
      <c r="B16" s="16" t="s">
        <v>291</v>
      </c>
      <c r="C16" s="16">
        <v>1</v>
      </c>
      <c r="D16" s="20">
        <v>70000</v>
      </c>
      <c r="E16" t="s">
        <v>373</v>
      </c>
    </row>
    <row r="17" spans="1:5" ht="19.2" hidden="1" x14ac:dyDescent="0.3">
      <c r="A17" s="19" t="s">
        <v>241</v>
      </c>
      <c r="B17" s="16" t="s">
        <v>293</v>
      </c>
      <c r="C17" s="16">
        <v>1</v>
      </c>
      <c r="D17" s="20">
        <v>145000</v>
      </c>
      <c r="E17" t="s">
        <v>373</v>
      </c>
    </row>
    <row r="18" spans="1:5" ht="19.2" hidden="1" x14ac:dyDescent="0.3">
      <c r="A18" s="19" t="s">
        <v>241</v>
      </c>
      <c r="B18" s="16" t="s">
        <v>294</v>
      </c>
      <c r="C18" s="16">
        <v>1</v>
      </c>
      <c r="D18" s="20">
        <v>30000</v>
      </c>
      <c r="E18" t="s">
        <v>373</v>
      </c>
    </row>
    <row r="19" spans="1:5" ht="19.2" hidden="1" x14ac:dyDescent="0.3">
      <c r="A19" s="19" t="s">
        <v>241</v>
      </c>
      <c r="B19" s="16" t="s">
        <v>175</v>
      </c>
      <c r="C19" s="16">
        <v>1</v>
      </c>
      <c r="D19" s="20">
        <v>3124600</v>
      </c>
      <c r="E19" t="s">
        <v>373</v>
      </c>
    </row>
    <row r="20" spans="1:5" ht="19.2" hidden="1" x14ac:dyDescent="0.3">
      <c r="A20" s="19" t="s">
        <v>241</v>
      </c>
      <c r="B20" s="16" t="s">
        <v>296</v>
      </c>
      <c r="C20" s="16">
        <v>1</v>
      </c>
      <c r="D20" s="20">
        <v>250000</v>
      </c>
      <c r="E20" t="s">
        <v>373</v>
      </c>
    </row>
    <row r="21" spans="1:5" ht="19.2" hidden="1" x14ac:dyDescent="0.3">
      <c r="A21" s="19" t="s">
        <v>241</v>
      </c>
      <c r="B21" s="16" t="s">
        <v>109</v>
      </c>
      <c r="C21" s="16">
        <v>1</v>
      </c>
      <c r="D21" s="20">
        <v>620000</v>
      </c>
      <c r="E21" t="s">
        <v>373</v>
      </c>
    </row>
    <row r="22" spans="1:5" ht="19.2" hidden="1" x14ac:dyDescent="0.3">
      <c r="A22" s="19" t="s">
        <v>241</v>
      </c>
      <c r="B22" s="16" t="s">
        <v>108</v>
      </c>
      <c r="C22" s="16">
        <v>1</v>
      </c>
      <c r="D22" s="20">
        <v>500000</v>
      </c>
      <c r="E22" t="s">
        <v>373</v>
      </c>
    </row>
    <row r="23" spans="1:5" ht="19.2" hidden="1" x14ac:dyDescent="0.3">
      <c r="A23" s="19" t="s">
        <v>244</v>
      </c>
      <c r="B23" s="16" t="s">
        <v>168</v>
      </c>
      <c r="C23" s="16">
        <v>1</v>
      </c>
      <c r="D23" s="20">
        <v>1200000</v>
      </c>
      <c r="E23" t="s">
        <v>373</v>
      </c>
    </row>
    <row r="24" spans="1:5" ht="19.2" hidden="1" x14ac:dyDescent="0.3">
      <c r="A24" s="19" t="s">
        <v>244</v>
      </c>
      <c r="B24" s="16" t="s">
        <v>167</v>
      </c>
      <c r="C24" s="16">
        <v>1</v>
      </c>
      <c r="D24" s="20">
        <v>50000</v>
      </c>
      <c r="E24" t="s">
        <v>373</v>
      </c>
    </row>
    <row r="25" spans="1:5" ht="19.2" hidden="1" x14ac:dyDescent="0.3">
      <c r="A25" s="19" t="s">
        <v>242</v>
      </c>
      <c r="B25" s="16" t="s">
        <v>299</v>
      </c>
      <c r="C25" s="16">
        <v>1</v>
      </c>
      <c r="D25" s="20">
        <v>537000</v>
      </c>
      <c r="E25" t="s">
        <v>373</v>
      </c>
    </row>
    <row r="26" spans="1:5" ht="19.2" hidden="1" x14ac:dyDescent="0.3">
      <c r="A26" s="19" t="s">
        <v>242</v>
      </c>
      <c r="B26" s="16" t="s">
        <v>300</v>
      </c>
      <c r="C26" s="16">
        <v>1</v>
      </c>
      <c r="D26" s="20">
        <v>1184500</v>
      </c>
      <c r="E26" t="s">
        <v>373</v>
      </c>
    </row>
    <row r="27" spans="1:5" ht="19.2" hidden="1" x14ac:dyDescent="0.3">
      <c r="A27" s="19" t="s">
        <v>242</v>
      </c>
      <c r="B27" s="16" t="s">
        <v>302</v>
      </c>
      <c r="C27" s="16">
        <v>1</v>
      </c>
      <c r="D27" s="20">
        <v>135000</v>
      </c>
      <c r="E27" t="s">
        <v>373</v>
      </c>
    </row>
    <row r="28" spans="1:5" ht="19.2" hidden="1" x14ac:dyDescent="0.3">
      <c r="A28" s="19" t="s">
        <v>242</v>
      </c>
      <c r="B28" s="16" t="s">
        <v>303</v>
      </c>
      <c r="C28" s="16">
        <v>1</v>
      </c>
      <c r="D28" s="20">
        <v>450000</v>
      </c>
      <c r="E28" t="s">
        <v>373</v>
      </c>
    </row>
    <row r="29" spans="1:5" ht="19.2" hidden="1" x14ac:dyDescent="0.3">
      <c r="A29" s="19" t="s">
        <v>242</v>
      </c>
      <c r="B29" s="16" t="s">
        <v>304</v>
      </c>
      <c r="C29" s="16">
        <v>1</v>
      </c>
      <c r="D29" s="20">
        <v>90000</v>
      </c>
      <c r="E29" t="s">
        <v>373</v>
      </c>
    </row>
    <row r="30" spans="1:5" ht="19.2" hidden="1" x14ac:dyDescent="0.3">
      <c r="A30" s="19" t="s">
        <v>242</v>
      </c>
      <c r="B30" s="16" t="s">
        <v>305</v>
      </c>
      <c r="C30" s="16">
        <v>1</v>
      </c>
      <c r="D30" s="20">
        <v>390000</v>
      </c>
      <c r="E30" t="s">
        <v>373</v>
      </c>
    </row>
    <row r="31" spans="1:5" ht="19.2" hidden="1" x14ac:dyDescent="0.3">
      <c r="A31" s="19" t="s">
        <v>237</v>
      </c>
      <c r="B31" s="16" t="s">
        <v>270</v>
      </c>
      <c r="C31" s="16">
        <v>2</v>
      </c>
      <c r="D31" s="20">
        <v>380000</v>
      </c>
      <c r="E31" t="s">
        <v>373</v>
      </c>
    </row>
    <row r="32" spans="1:5" ht="19.2" hidden="1" x14ac:dyDescent="0.3">
      <c r="A32" s="19" t="s">
        <v>237</v>
      </c>
      <c r="B32" s="16" t="s">
        <v>28</v>
      </c>
      <c r="C32" s="16">
        <v>2</v>
      </c>
      <c r="D32" s="20">
        <v>140000</v>
      </c>
      <c r="E32" t="s">
        <v>373</v>
      </c>
    </row>
    <row r="33" spans="1:5" ht="19.2" hidden="1" x14ac:dyDescent="0.3">
      <c r="A33" s="19" t="s">
        <v>237</v>
      </c>
      <c r="B33" s="16" t="s">
        <v>61</v>
      </c>
      <c r="C33" s="16">
        <v>2</v>
      </c>
      <c r="D33" s="20">
        <v>3415000</v>
      </c>
      <c r="E33" t="s">
        <v>373</v>
      </c>
    </row>
    <row r="34" spans="1:5" ht="19.2" hidden="1" x14ac:dyDescent="0.3">
      <c r="A34" s="19" t="s">
        <v>237</v>
      </c>
      <c r="B34" s="16" t="s">
        <v>51</v>
      </c>
      <c r="C34" s="16">
        <v>2</v>
      </c>
      <c r="D34" s="20">
        <v>920000</v>
      </c>
      <c r="E34" t="s">
        <v>373</v>
      </c>
    </row>
    <row r="35" spans="1:5" ht="19.2" hidden="1" x14ac:dyDescent="0.3">
      <c r="A35" s="19" t="s">
        <v>237</v>
      </c>
      <c r="B35" s="16" t="s">
        <v>74</v>
      </c>
      <c r="C35" s="16">
        <v>2</v>
      </c>
      <c r="D35" s="20">
        <v>2430000</v>
      </c>
      <c r="E35" t="s">
        <v>373</v>
      </c>
    </row>
    <row r="36" spans="1:5" ht="19.2" hidden="1" x14ac:dyDescent="0.3">
      <c r="A36" s="19" t="s">
        <v>237</v>
      </c>
      <c r="B36" s="16" t="s">
        <v>280</v>
      </c>
      <c r="C36" s="16">
        <v>2</v>
      </c>
      <c r="D36" s="20">
        <v>950000</v>
      </c>
      <c r="E36" t="s">
        <v>373</v>
      </c>
    </row>
    <row r="37" spans="1:5" ht="19.2" hidden="1" x14ac:dyDescent="0.3">
      <c r="A37" s="19" t="s">
        <v>241</v>
      </c>
      <c r="B37" s="16" t="s">
        <v>105</v>
      </c>
      <c r="C37" s="16">
        <v>2</v>
      </c>
      <c r="D37" s="20">
        <v>1151000</v>
      </c>
      <c r="E37" t="s">
        <v>373</v>
      </c>
    </row>
    <row r="38" spans="1:5" ht="19.2" hidden="1" x14ac:dyDescent="0.3">
      <c r="A38" s="19" t="s">
        <v>241</v>
      </c>
      <c r="B38" s="16" t="s">
        <v>106</v>
      </c>
      <c r="C38" s="16">
        <v>2</v>
      </c>
      <c r="D38" s="20">
        <v>1820000</v>
      </c>
      <c r="E38" t="s">
        <v>373</v>
      </c>
    </row>
    <row r="39" spans="1:5" ht="19.2" hidden="1" x14ac:dyDescent="0.3">
      <c r="A39" s="19" t="s">
        <v>241</v>
      </c>
      <c r="B39" s="16" t="s">
        <v>92</v>
      </c>
      <c r="C39" s="16">
        <v>2</v>
      </c>
      <c r="D39" s="20">
        <v>152000</v>
      </c>
      <c r="E39" t="s">
        <v>373</v>
      </c>
    </row>
    <row r="40" spans="1:5" ht="19.2" hidden="1" x14ac:dyDescent="0.3">
      <c r="A40" s="19" t="s">
        <v>244</v>
      </c>
      <c r="B40" s="16" t="s">
        <v>297</v>
      </c>
      <c r="C40" s="16">
        <v>2</v>
      </c>
      <c r="D40" s="20">
        <v>185000</v>
      </c>
      <c r="E40" t="s">
        <v>373</v>
      </c>
    </row>
    <row r="41" spans="1:5" ht="19.2" hidden="1" x14ac:dyDescent="0.3">
      <c r="A41" s="19" t="s">
        <v>244</v>
      </c>
      <c r="B41" s="16" t="s">
        <v>298</v>
      </c>
      <c r="C41" s="16">
        <v>2</v>
      </c>
      <c r="D41" s="20">
        <v>693000</v>
      </c>
      <c r="E41" t="s">
        <v>373</v>
      </c>
    </row>
    <row r="42" spans="1:5" ht="19.2" hidden="1" x14ac:dyDescent="0.3">
      <c r="A42" s="19" t="s">
        <v>242</v>
      </c>
      <c r="B42" s="16" t="s">
        <v>147</v>
      </c>
      <c r="C42" s="16">
        <v>2</v>
      </c>
      <c r="D42" s="20">
        <v>2073350</v>
      </c>
      <c r="E42" t="s">
        <v>373</v>
      </c>
    </row>
    <row r="43" spans="1:5" ht="19.2" hidden="1" x14ac:dyDescent="0.3">
      <c r="A43" s="19" t="s">
        <v>242</v>
      </c>
      <c r="B43" s="16" t="s">
        <v>301</v>
      </c>
      <c r="C43" s="16">
        <v>2</v>
      </c>
      <c r="D43" s="20">
        <v>410000</v>
      </c>
      <c r="E43" t="s">
        <v>373</v>
      </c>
    </row>
    <row r="44" spans="1:5" ht="19.2" hidden="1" x14ac:dyDescent="0.3">
      <c r="A44" s="19" t="s">
        <v>242</v>
      </c>
      <c r="B44" s="16" t="s">
        <v>150</v>
      </c>
      <c r="C44" s="16">
        <v>2</v>
      </c>
      <c r="D44" s="20">
        <v>1520000</v>
      </c>
      <c r="E44" t="s">
        <v>373</v>
      </c>
    </row>
    <row r="45" spans="1:5" ht="19.2" hidden="1" x14ac:dyDescent="0.3">
      <c r="A45" s="19" t="s">
        <v>242</v>
      </c>
      <c r="B45" s="16" t="s">
        <v>146</v>
      </c>
      <c r="C45" s="16">
        <v>2</v>
      </c>
      <c r="D45" s="20">
        <v>415500</v>
      </c>
      <c r="E45" t="s">
        <v>373</v>
      </c>
    </row>
    <row r="46" spans="1:5" ht="19.2" hidden="1" x14ac:dyDescent="0.3">
      <c r="A46" s="19" t="s">
        <v>237</v>
      </c>
      <c r="B46" s="16" t="s">
        <v>56</v>
      </c>
      <c r="C46" s="16">
        <v>3</v>
      </c>
      <c r="D46" s="20">
        <v>1241000</v>
      </c>
      <c r="E46" t="s">
        <v>373</v>
      </c>
    </row>
    <row r="47" spans="1:5" ht="19.2" hidden="1" x14ac:dyDescent="0.3">
      <c r="A47" s="19" t="s">
        <v>118</v>
      </c>
      <c r="B47" s="16" t="s">
        <v>123</v>
      </c>
      <c r="C47" s="16">
        <v>3</v>
      </c>
      <c r="D47" s="20">
        <v>1365000</v>
      </c>
      <c r="E47" t="s">
        <v>373</v>
      </c>
    </row>
    <row r="48" spans="1:5" ht="19.2" hidden="1" x14ac:dyDescent="0.3">
      <c r="A48" s="19" t="s">
        <v>118</v>
      </c>
      <c r="B48" s="16" t="s">
        <v>284</v>
      </c>
      <c r="C48" s="16">
        <v>3</v>
      </c>
      <c r="D48" s="20">
        <v>555000</v>
      </c>
      <c r="E48" t="s">
        <v>373</v>
      </c>
    </row>
    <row r="49" spans="1:5" ht="19.2" hidden="1" x14ac:dyDescent="0.3">
      <c r="A49" s="19" t="s">
        <v>241</v>
      </c>
      <c r="B49" s="16" t="s">
        <v>99</v>
      </c>
      <c r="C49" s="16">
        <v>3</v>
      </c>
      <c r="D49" s="20">
        <v>1160000</v>
      </c>
      <c r="E49" t="s">
        <v>373</v>
      </c>
    </row>
    <row r="50" spans="1:5" ht="19.2" hidden="1" x14ac:dyDescent="0.3">
      <c r="A50" s="19" t="s">
        <v>241</v>
      </c>
      <c r="B50" s="16" t="s">
        <v>292</v>
      </c>
      <c r="C50" s="16">
        <v>3</v>
      </c>
      <c r="D50" s="20">
        <v>175000</v>
      </c>
      <c r="E50" t="s">
        <v>373</v>
      </c>
    </row>
    <row r="51" spans="1:5" ht="19.2" hidden="1" x14ac:dyDescent="0.3">
      <c r="A51" s="19" t="s">
        <v>244</v>
      </c>
      <c r="B51" s="16" t="s">
        <v>162</v>
      </c>
      <c r="C51" s="16">
        <v>3</v>
      </c>
      <c r="D51" s="20">
        <v>150000</v>
      </c>
      <c r="E51" t="s">
        <v>373</v>
      </c>
    </row>
    <row r="52" spans="1:5" ht="19.2" hidden="1" x14ac:dyDescent="0.3">
      <c r="A52" s="19" t="s">
        <v>244</v>
      </c>
      <c r="B52" s="16" t="s">
        <v>163</v>
      </c>
      <c r="C52" s="16">
        <v>3</v>
      </c>
      <c r="D52" s="20">
        <v>1080000</v>
      </c>
      <c r="E52" t="s">
        <v>373</v>
      </c>
    </row>
    <row r="53" spans="1:5" ht="19.2" hidden="1" x14ac:dyDescent="0.3">
      <c r="A53" s="19" t="s">
        <v>242</v>
      </c>
      <c r="B53" s="16" t="s">
        <v>148</v>
      </c>
      <c r="C53" s="16">
        <v>3</v>
      </c>
      <c r="D53" s="20">
        <v>770000</v>
      </c>
      <c r="E53" t="s">
        <v>373</v>
      </c>
    </row>
    <row r="54" spans="1:5" ht="19.2" hidden="1" x14ac:dyDescent="0.3">
      <c r="A54" s="19" t="s">
        <v>237</v>
      </c>
      <c r="B54" s="16" t="s">
        <v>63</v>
      </c>
      <c r="C54" s="16">
        <v>4</v>
      </c>
      <c r="D54" s="20">
        <v>1314000</v>
      </c>
      <c r="E54" t="s">
        <v>373</v>
      </c>
    </row>
    <row r="55" spans="1:5" ht="19.2" hidden="1" x14ac:dyDescent="0.3">
      <c r="A55" s="19" t="s">
        <v>237</v>
      </c>
      <c r="B55" s="16" t="s">
        <v>60</v>
      </c>
      <c r="C55" s="16">
        <v>4</v>
      </c>
      <c r="D55" s="20">
        <v>950000</v>
      </c>
      <c r="E55" t="s">
        <v>373</v>
      </c>
    </row>
    <row r="56" spans="1:5" ht="19.2" hidden="1" x14ac:dyDescent="0.3">
      <c r="A56" s="19" t="s">
        <v>237</v>
      </c>
      <c r="B56" s="16" t="s">
        <v>76</v>
      </c>
      <c r="C56" s="16">
        <v>4</v>
      </c>
      <c r="D56" s="20">
        <v>1210000</v>
      </c>
      <c r="E56" t="s">
        <v>373</v>
      </c>
    </row>
    <row r="57" spans="1:5" ht="19.2" hidden="1" x14ac:dyDescent="0.3">
      <c r="A57" s="19" t="s">
        <v>241</v>
      </c>
      <c r="B57" s="16" t="s">
        <v>95</v>
      </c>
      <c r="C57" s="16">
        <v>4</v>
      </c>
      <c r="D57" s="20">
        <v>15711150</v>
      </c>
      <c r="E57" t="s">
        <v>373</v>
      </c>
    </row>
    <row r="58" spans="1:5" ht="19.2" hidden="1" x14ac:dyDescent="0.3">
      <c r="A58" s="19" t="s">
        <v>241</v>
      </c>
      <c r="B58" s="16" t="s">
        <v>98</v>
      </c>
      <c r="C58" s="16">
        <v>4</v>
      </c>
      <c r="D58" s="20">
        <v>555000</v>
      </c>
      <c r="E58" t="s">
        <v>373</v>
      </c>
    </row>
    <row r="59" spans="1:5" ht="19.2" hidden="1" x14ac:dyDescent="0.3">
      <c r="A59" s="19" t="s">
        <v>241</v>
      </c>
      <c r="B59" s="16" t="s">
        <v>295</v>
      </c>
      <c r="C59" s="16">
        <v>4</v>
      </c>
      <c r="D59" s="20">
        <v>1695000</v>
      </c>
      <c r="E59" t="s">
        <v>373</v>
      </c>
    </row>
    <row r="60" spans="1:5" ht="19.2" hidden="1" x14ac:dyDescent="0.3">
      <c r="A60" s="19" t="s">
        <v>244</v>
      </c>
      <c r="B60" s="16" t="s">
        <v>166</v>
      </c>
      <c r="C60" s="16">
        <v>4</v>
      </c>
      <c r="D60" s="20">
        <v>1935500</v>
      </c>
      <c r="E60" t="s">
        <v>373</v>
      </c>
    </row>
    <row r="61" spans="1:5" ht="19.2" hidden="1" x14ac:dyDescent="0.3">
      <c r="A61" s="19" t="s">
        <v>237</v>
      </c>
      <c r="B61" s="16" t="s">
        <v>275</v>
      </c>
      <c r="C61" s="16">
        <v>5</v>
      </c>
      <c r="D61" s="20">
        <v>3985000</v>
      </c>
      <c r="E61" t="s">
        <v>373</v>
      </c>
    </row>
    <row r="62" spans="1:5" ht="19.2" hidden="1" x14ac:dyDescent="0.3">
      <c r="A62" s="19" t="s">
        <v>237</v>
      </c>
      <c r="B62" s="16" t="s">
        <v>41</v>
      </c>
      <c r="C62" s="16">
        <v>5</v>
      </c>
      <c r="D62" s="20">
        <v>2470000</v>
      </c>
      <c r="E62" t="s">
        <v>373</v>
      </c>
    </row>
    <row r="63" spans="1:5" ht="19.2" hidden="1" x14ac:dyDescent="0.3">
      <c r="A63" s="19" t="s">
        <v>118</v>
      </c>
      <c r="B63" s="16" t="s">
        <v>287</v>
      </c>
      <c r="C63" s="16">
        <v>5</v>
      </c>
      <c r="D63" s="20">
        <v>2195000</v>
      </c>
      <c r="E63" t="s">
        <v>373</v>
      </c>
    </row>
    <row r="64" spans="1:5" ht="19.2" hidden="1" x14ac:dyDescent="0.3">
      <c r="A64" s="19" t="s">
        <v>241</v>
      </c>
      <c r="B64" s="16" t="s">
        <v>96</v>
      </c>
      <c r="C64" s="16">
        <v>5</v>
      </c>
      <c r="D64" s="20">
        <v>6832000</v>
      </c>
      <c r="E64" t="s">
        <v>373</v>
      </c>
    </row>
    <row r="65" spans="1:5" ht="19.2" hidden="1" x14ac:dyDescent="0.3">
      <c r="A65" s="19" t="s">
        <v>241</v>
      </c>
      <c r="B65" s="16" t="s">
        <v>100</v>
      </c>
      <c r="C65" s="16">
        <v>5</v>
      </c>
      <c r="D65" s="20">
        <v>902000</v>
      </c>
      <c r="E65" t="s">
        <v>373</v>
      </c>
    </row>
    <row r="66" spans="1:5" ht="19.2" hidden="1" x14ac:dyDescent="0.3">
      <c r="A66" s="19" t="s">
        <v>242</v>
      </c>
      <c r="B66" s="16" t="s">
        <v>181</v>
      </c>
      <c r="C66" s="16">
        <v>5</v>
      </c>
      <c r="D66" s="20">
        <v>8180000</v>
      </c>
      <c r="E66" t="s">
        <v>373</v>
      </c>
    </row>
    <row r="67" spans="1:5" ht="19.2" hidden="1" x14ac:dyDescent="0.3">
      <c r="A67" s="19" t="s">
        <v>237</v>
      </c>
      <c r="B67" s="16" t="s">
        <v>273</v>
      </c>
      <c r="C67" s="16">
        <v>6</v>
      </c>
      <c r="D67" s="20">
        <v>7313000</v>
      </c>
      <c r="E67" t="s">
        <v>373</v>
      </c>
    </row>
    <row r="68" spans="1:5" ht="19.2" hidden="1" x14ac:dyDescent="0.3">
      <c r="A68" s="19" t="s">
        <v>237</v>
      </c>
      <c r="B68" s="16" t="s">
        <v>17</v>
      </c>
      <c r="C68" s="16">
        <v>6</v>
      </c>
      <c r="D68" s="20">
        <v>3445000</v>
      </c>
      <c r="E68" t="s">
        <v>373</v>
      </c>
    </row>
    <row r="69" spans="1:5" ht="19.2" hidden="1" x14ac:dyDescent="0.3">
      <c r="A69" s="19" t="s">
        <v>237</v>
      </c>
      <c r="B69" s="16" t="s">
        <v>274</v>
      </c>
      <c r="C69" s="16">
        <v>6</v>
      </c>
      <c r="D69" s="20">
        <v>1010000</v>
      </c>
      <c r="E69" t="s">
        <v>373</v>
      </c>
    </row>
    <row r="70" spans="1:5" ht="19.2" hidden="1" x14ac:dyDescent="0.3">
      <c r="A70" s="19" t="s">
        <v>237</v>
      </c>
      <c r="B70" s="16" t="s">
        <v>54</v>
      </c>
      <c r="C70" s="16">
        <v>6</v>
      </c>
      <c r="D70" s="20">
        <v>1785000</v>
      </c>
      <c r="E70" t="s">
        <v>373</v>
      </c>
    </row>
    <row r="71" spans="1:5" ht="19.2" hidden="1" x14ac:dyDescent="0.3">
      <c r="A71" s="19" t="s">
        <v>237</v>
      </c>
      <c r="B71" s="16" t="s">
        <v>49</v>
      </c>
      <c r="C71" s="16">
        <v>6</v>
      </c>
      <c r="D71" s="20">
        <v>1120000</v>
      </c>
      <c r="E71" t="s">
        <v>373</v>
      </c>
    </row>
    <row r="72" spans="1:5" ht="19.2" hidden="1" x14ac:dyDescent="0.3">
      <c r="A72" s="19" t="s">
        <v>118</v>
      </c>
      <c r="B72" s="16" t="s">
        <v>122</v>
      </c>
      <c r="C72" s="16">
        <v>6</v>
      </c>
      <c r="D72" s="20">
        <v>705000</v>
      </c>
      <c r="E72" t="s">
        <v>373</v>
      </c>
    </row>
    <row r="73" spans="1:5" ht="19.2" hidden="1" x14ac:dyDescent="0.3">
      <c r="A73" s="19" t="s">
        <v>241</v>
      </c>
      <c r="B73" s="16" t="s">
        <v>93</v>
      </c>
      <c r="C73" s="16">
        <v>6</v>
      </c>
      <c r="D73" s="20">
        <v>4385000</v>
      </c>
      <c r="E73" t="s">
        <v>373</v>
      </c>
    </row>
    <row r="74" spans="1:5" ht="19.2" hidden="1" x14ac:dyDescent="0.3">
      <c r="A74" s="19" t="s">
        <v>237</v>
      </c>
      <c r="B74" s="16" t="s">
        <v>70</v>
      </c>
      <c r="C74" s="16">
        <v>8</v>
      </c>
      <c r="D74" s="20">
        <v>3379800</v>
      </c>
      <c r="E74" t="s">
        <v>373</v>
      </c>
    </row>
    <row r="75" spans="1:5" ht="19.2" hidden="1" x14ac:dyDescent="0.3">
      <c r="A75" s="19" t="s">
        <v>118</v>
      </c>
      <c r="B75" s="16" t="s">
        <v>119</v>
      </c>
      <c r="C75" s="16">
        <v>9</v>
      </c>
      <c r="D75" s="20">
        <v>1732500</v>
      </c>
      <c r="E75" t="s">
        <v>373</v>
      </c>
    </row>
    <row r="76" spans="1:5" ht="19.2" hidden="1" x14ac:dyDescent="0.3">
      <c r="A76" s="19" t="s">
        <v>237</v>
      </c>
      <c r="B76" s="16" t="s">
        <v>40</v>
      </c>
      <c r="C76" s="16">
        <v>10</v>
      </c>
      <c r="D76" s="20">
        <v>2060000</v>
      </c>
      <c r="E76" t="s">
        <v>373</v>
      </c>
    </row>
    <row r="77" spans="1:5" ht="19.2" hidden="1" x14ac:dyDescent="0.3">
      <c r="A77" s="19" t="s">
        <v>237</v>
      </c>
      <c r="B77" s="16" t="s">
        <v>42</v>
      </c>
      <c r="C77" s="16">
        <v>10</v>
      </c>
      <c r="D77" s="20">
        <v>2905000</v>
      </c>
      <c r="E77" t="s">
        <v>373</v>
      </c>
    </row>
    <row r="78" spans="1:5" ht="19.2" hidden="1" x14ac:dyDescent="0.3">
      <c r="A78" s="19" t="s">
        <v>118</v>
      </c>
      <c r="B78" s="16" t="s">
        <v>285</v>
      </c>
      <c r="C78" s="16">
        <v>11</v>
      </c>
      <c r="D78" s="20">
        <v>2900000</v>
      </c>
      <c r="E78" t="s">
        <v>373</v>
      </c>
    </row>
    <row r="79" spans="1:5" ht="19.2" hidden="1" x14ac:dyDescent="0.3">
      <c r="A79" s="19" t="s">
        <v>237</v>
      </c>
      <c r="B79" s="16" t="s">
        <v>48</v>
      </c>
      <c r="C79" s="16">
        <v>12</v>
      </c>
      <c r="D79" s="20">
        <v>6893500</v>
      </c>
      <c r="E79" t="s">
        <v>373</v>
      </c>
    </row>
    <row r="80" spans="1:5" ht="19.2" hidden="1" x14ac:dyDescent="0.3">
      <c r="A80" s="19" t="s">
        <v>237</v>
      </c>
      <c r="B80" s="16" t="s">
        <v>277</v>
      </c>
      <c r="C80" s="16">
        <v>12</v>
      </c>
      <c r="D80" s="20">
        <v>3077100</v>
      </c>
      <c r="E80" t="s">
        <v>373</v>
      </c>
    </row>
    <row r="81" spans="1:5" ht="19.2" hidden="1" x14ac:dyDescent="0.3">
      <c r="A81" s="19" t="s">
        <v>241</v>
      </c>
      <c r="B81" s="16" t="s">
        <v>289</v>
      </c>
      <c r="C81" s="16">
        <v>12</v>
      </c>
      <c r="D81" s="20">
        <v>2492000</v>
      </c>
      <c r="E81" t="s">
        <v>373</v>
      </c>
    </row>
    <row r="82" spans="1:5" ht="19.2" hidden="1" x14ac:dyDescent="0.3">
      <c r="A82" s="19" t="s">
        <v>244</v>
      </c>
      <c r="B82" s="16" t="s">
        <v>160</v>
      </c>
      <c r="C82" s="16">
        <v>12</v>
      </c>
      <c r="D82" s="20">
        <v>5742000</v>
      </c>
      <c r="E82" t="s">
        <v>373</v>
      </c>
    </row>
    <row r="83" spans="1:5" ht="19.2" hidden="1" x14ac:dyDescent="0.3">
      <c r="A83" s="19" t="s">
        <v>237</v>
      </c>
      <c r="B83" s="16" t="s">
        <v>47</v>
      </c>
      <c r="C83" s="16">
        <v>13</v>
      </c>
      <c r="D83" s="20">
        <v>21682500</v>
      </c>
      <c r="E83" t="s">
        <v>373</v>
      </c>
    </row>
    <row r="84" spans="1:5" ht="19.2" hidden="1" x14ac:dyDescent="0.3">
      <c r="A84" s="19" t="s">
        <v>237</v>
      </c>
      <c r="B84" s="16" t="s">
        <v>65</v>
      </c>
      <c r="C84" s="16">
        <v>13</v>
      </c>
      <c r="D84" s="20">
        <v>10560000</v>
      </c>
      <c r="E84" t="s">
        <v>373</v>
      </c>
    </row>
    <row r="85" spans="1:5" ht="19.2" hidden="1" x14ac:dyDescent="0.3">
      <c r="A85" s="19" t="s">
        <v>306</v>
      </c>
      <c r="B85" s="16" t="s">
        <v>306</v>
      </c>
      <c r="C85" s="17">
        <v>14</v>
      </c>
      <c r="D85" s="21">
        <v>18263319</v>
      </c>
      <c r="E85" t="s">
        <v>373</v>
      </c>
    </row>
    <row r="86" spans="1:5" ht="19.2" hidden="1" x14ac:dyDescent="0.3">
      <c r="A86" s="19" t="s">
        <v>237</v>
      </c>
      <c r="B86" s="16" t="s">
        <v>62</v>
      </c>
      <c r="C86" s="16">
        <v>16</v>
      </c>
      <c r="D86" s="20">
        <v>5740000</v>
      </c>
      <c r="E86" t="s">
        <v>373</v>
      </c>
    </row>
    <row r="87" spans="1:5" ht="19.2" hidden="1" x14ac:dyDescent="0.3">
      <c r="A87" s="19" t="s">
        <v>237</v>
      </c>
      <c r="B87" s="16" t="s">
        <v>52</v>
      </c>
      <c r="C87" s="16">
        <v>18</v>
      </c>
      <c r="D87" s="20">
        <v>11773000</v>
      </c>
      <c r="E87" t="s">
        <v>373</v>
      </c>
    </row>
    <row r="88" spans="1:5" ht="19.2" hidden="1" x14ac:dyDescent="0.3">
      <c r="A88" s="19" t="s">
        <v>237</v>
      </c>
      <c r="B88" s="16" t="s">
        <v>39</v>
      </c>
      <c r="C88" s="16">
        <v>18</v>
      </c>
      <c r="D88" s="20">
        <v>4950000</v>
      </c>
      <c r="E88" t="s">
        <v>373</v>
      </c>
    </row>
    <row r="89" spans="1:5" ht="19.2" hidden="1" x14ac:dyDescent="0.3">
      <c r="A89" s="19" t="s">
        <v>237</v>
      </c>
      <c r="B89" s="16" t="s">
        <v>44</v>
      </c>
      <c r="C89" s="16">
        <v>18</v>
      </c>
      <c r="D89" s="20">
        <v>9011800</v>
      </c>
      <c r="E89" t="s">
        <v>373</v>
      </c>
    </row>
    <row r="90" spans="1:5" ht="19.2" hidden="1" x14ac:dyDescent="0.3">
      <c r="A90" s="19" t="s">
        <v>237</v>
      </c>
      <c r="B90" s="16" t="s">
        <v>38</v>
      </c>
      <c r="C90" s="16">
        <v>19</v>
      </c>
      <c r="D90" s="20">
        <v>7764166</v>
      </c>
      <c r="E90" t="s">
        <v>373</v>
      </c>
    </row>
    <row r="91" spans="1:5" ht="19.2" hidden="1" x14ac:dyDescent="0.3">
      <c r="A91" s="19" t="s">
        <v>118</v>
      </c>
      <c r="B91" s="16" t="s">
        <v>121</v>
      </c>
      <c r="C91" s="16">
        <v>19</v>
      </c>
      <c r="D91" s="20">
        <v>5035000</v>
      </c>
      <c r="E91" t="s">
        <v>373</v>
      </c>
    </row>
    <row r="92" spans="1:5" ht="19.2" x14ac:dyDescent="0.3">
      <c r="A92" s="19" t="s">
        <v>237</v>
      </c>
      <c r="B92" s="16" t="s">
        <v>272</v>
      </c>
      <c r="C92" s="16">
        <v>20</v>
      </c>
      <c r="D92" s="20">
        <v>5523500</v>
      </c>
      <c r="E92" t="s">
        <v>373</v>
      </c>
    </row>
    <row r="93" spans="1:5" ht="19.2" hidden="1" x14ac:dyDescent="0.3">
      <c r="A93" s="19" t="s">
        <v>241</v>
      </c>
      <c r="B93" s="16" t="s">
        <v>97</v>
      </c>
      <c r="C93" s="16">
        <v>22</v>
      </c>
      <c r="D93" s="20">
        <v>59638150</v>
      </c>
      <c r="E93" t="s">
        <v>373</v>
      </c>
    </row>
    <row r="94" spans="1:5" ht="19.2" hidden="1" x14ac:dyDescent="0.3">
      <c r="A94" s="19" t="s">
        <v>244</v>
      </c>
      <c r="B94" s="16" t="s">
        <v>165</v>
      </c>
      <c r="C94" s="16">
        <v>25</v>
      </c>
      <c r="D94" s="20">
        <v>49555024</v>
      </c>
      <c r="E94" t="s">
        <v>373</v>
      </c>
    </row>
    <row r="95" spans="1:5" ht="19.2" hidden="1" x14ac:dyDescent="0.3">
      <c r="A95" s="19" t="s">
        <v>237</v>
      </c>
      <c r="B95" s="16" t="s">
        <v>50</v>
      </c>
      <c r="C95" s="16">
        <v>27</v>
      </c>
      <c r="D95" s="20">
        <v>12054200</v>
      </c>
      <c r="E95" t="s">
        <v>373</v>
      </c>
    </row>
    <row r="96" spans="1:5" ht="19.2" hidden="1" x14ac:dyDescent="0.3">
      <c r="A96" s="26" t="s">
        <v>118</v>
      </c>
      <c r="B96" s="27" t="s">
        <v>126</v>
      </c>
      <c r="C96" s="27">
        <v>35</v>
      </c>
      <c r="D96" s="35">
        <v>12902000</v>
      </c>
      <c r="E96" t="s">
        <v>373</v>
      </c>
    </row>
    <row r="97" spans="1:5" ht="19.2" hidden="1" x14ac:dyDescent="0.3">
      <c r="A97" s="19" t="s">
        <v>240</v>
      </c>
      <c r="B97" s="16" t="s">
        <v>78</v>
      </c>
      <c r="C97" s="16">
        <v>9</v>
      </c>
      <c r="D97" s="20">
        <v>1763268</v>
      </c>
      <c r="E97" t="s">
        <v>373</v>
      </c>
    </row>
    <row r="98" spans="1:5" ht="19.2" hidden="1" x14ac:dyDescent="0.3">
      <c r="A98" s="19" t="s">
        <v>240</v>
      </c>
      <c r="B98" s="16" t="s">
        <v>87</v>
      </c>
      <c r="C98" s="16">
        <v>12</v>
      </c>
      <c r="D98" s="20">
        <v>4360000</v>
      </c>
      <c r="E98" t="s">
        <v>373</v>
      </c>
    </row>
    <row r="99" spans="1:5" ht="19.2" hidden="1" x14ac:dyDescent="0.3">
      <c r="A99" s="19" t="s">
        <v>240</v>
      </c>
      <c r="B99" s="16" t="s">
        <v>88</v>
      </c>
      <c r="C99" s="16">
        <v>12</v>
      </c>
      <c r="D99" s="20">
        <v>8252744</v>
      </c>
      <c r="E99" t="s">
        <v>373</v>
      </c>
    </row>
    <row r="100" spans="1:5" ht="19.2" hidden="1" x14ac:dyDescent="0.3">
      <c r="A100" s="19" t="s">
        <v>240</v>
      </c>
      <c r="B100" s="16" t="s">
        <v>307</v>
      </c>
      <c r="C100" s="16">
        <v>1</v>
      </c>
      <c r="D100" s="20">
        <v>4840000</v>
      </c>
      <c r="E100" t="s">
        <v>373</v>
      </c>
    </row>
    <row r="101" spans="1:5" ht="19.2" hidden="1" x14ac:dyDescent="0.3">
      <c r="A101" s="19" t="s">
        <v>240</v>
      </c>
      <c r="B101" s="16" t="s">
        <v>89</v>
      </c>
      <c r="C101" s="16">
        <v>13</v>
      </c>
      <c r="D101" s="20">
        <v>4455700</v>
      </c>
      <c r="E101" t="s">
        <v>373</v>
      </c>
    </row>
    <row r="102" spans="1:5" ht="19.2" hidden="1" x14ac:dyDescent="0.3">
      <c r="A102" s="19" t="s">
        <v>240</v>
      </c>
      <c r="B102" s="16" t="s">
        <v>223</v>
      </c>
      <c r="C102" s="16">
        <v>1</v>
      </c>
      <c r="D102" s="20">
        <v>340000</v>
      </c>
      <c r="E102" t="s">
        <v>373</v>
      </c>
    </row>
    <row r="103" spans="1:5" ht="19.2" hidden="1" x14ac:dyDescent="0.3">
      <c r="A103" s="19" t="s">
        <v>143</v>
      </c>
      <c r="B103" s="16" t="s">
        <v>129</v>
      </c>
      <c r="C103" s="16">
        <v>1</v>
      </c>
      <c r="D103" s="20">
        <v>185000</v>
      </c>
      <c r="E103" t="s">
        <v>373</v>
      </c>
    </row>
    <row r="104" spans="1:5" ht="19.2" hidden="1" x14ac:dyDescent="0.3">
      <c r="A104" s="19" t="s">
        <v>143</v>
      </c>
      <c r="B104" s="16" t="s">
        <v>144</v>
      </c>
      <c r="C104" s="16">
        <v>3</v>
      </c>
      <c r="D104" s="20">
        <v>1069000</v>
      </c>
      <c r="E104" t="s">
        <v>373</v>
      </c>
    </row>
    <row r="105" spans="1:5" ht="19.2" hidden="1" x14ac:dyDescent="0.3">
      <c r="A105" s="19" t="s">
        <v>143</v>
      </c>
      <c r="B105" s="16" t="s">
        <v>141</v>
      </c>
      <c r="C105" s="16">
        <v>1</v>
      </c>
      <c r="D105" s="20">
        <v>110000</v>
      </c>
      <c r="E105" t="s">
        <v>373</v>
      </c>
    </row>
    <row r="106" spans="1:5" ht="19.2" hidden="1" x14ac:dyDescent="0.3">
      <c r="A106" s="19" t="s">
        <v>143</v>
      </c>
      <c r="B106" s="16" t="s">
        <v>308</v>
      </c>
      <c r="C106" s="16">
        <v>1</v>
      </c>
      <c r="D106" s="20">
        <v>80000</v>
      </c>
      <c r="E106" t="s">
        <v>373</v>
      </c>
    </row>
    <row r="107" spans="1:5" ht="19.2" hidden="1" x14ac:dyDescent="0.3">
      <c r="A107" s="19" t="s">
        <v>143</v>
      </c>
      <c r="B107" s="16" t="s">
        <v>134</v>
      </c>
      <c r="C107" s="16">
        <v>4</v>
      </c>
      <c r="D107" s="20">
        <v>935000</v>
      </c>
      <c r="E107" t="s">
        <v>373</v>
      </c>
    </row>
    <row r="108" spans="1:5" ht="19.2" hidden="1" x14ac:dyDescent="0.3">
      <c r="A108" s="19" t="s">
        <v>143</v>
      </c>
      <c r="B108" s="16" t="s">
        <v>142</v>
      </c>
      <c r="C108" s="16">
        <v>1</v>
      </c>
      <c r="D108" s="20">
        <v>180000</v>
      </c>
      <c r="E108" t="s">
        <v>373</v>
      </c>
    </row>
    <row r="109" spans="1:5" ht="19.2" hidden="1" x14ac:dyDescent="0.3">
      <c r="A109" s="19" t="s">
        <v>143</v>
      </c>
      <c r="B109" s="16" t="s">
        <v>309</v>
      </c>
      <c r="C109" s="16">
        <v>1</v>
      </c>
      <c r="D109" s="20">
        <v>6200900</v>
      </c>
      <c r="E109" t="s">
        <v>373</v>
      </c>
    </row>
    <row r="110" spans="1:5" ht="19.2" hidden="1" x14ac:dyDescent="0.3">
      <c r="A110" s="19" t="s">
        <v>143</v>
      </c>
      <c r="B110" s="16" t="s">
        <v>106</v>
      </c>
      <c r="C110" s="16">
        <v>5</v>
      </c>
      <c r="D110" s="20">
        <v>2415000</v>
      </c>
      <c r="E110" t="s">
        <v>373</v>
      </c>
    </row>
    <row r="111" spans="1:5" ht="19.2" hidden="1" x14ac:dyDescent="0.3">
      <c r="A111" s="19" t="s">
        <v>248</v>
      </c>
      <c r="B111" s="16" t="s">
        <v>184</v>
      </c>
      <c r="C111" s="16">
        <v>1</v>
      </c>
      <c r="D111" s="20">
        <v>35000</v>
      </c>
      <c r="E111" t="s">
        <v>373</v>
      </c>
    </row>
    <row r="112" spans="1:5" ht="19.2" hidden="1" x14ac:dyDescent="0.3">
      <c r="A112" s="19" t="s">
        <v>248</v>
      </c>
      <c r="B112" s="16" t="s">
        <v>310</v>
      </c>
      <c r="C112" s="16">
        <v>2</v>
      </c>
      <c r="D112" s="20">
        <v>4221000</v>
      </c>
      <c r="E112" t="s">
        <v>373</v>
      </c>
    </row>
    <row r="113" spans="1:5" ht="19.2" hidden="1" x14ac:dyDescent="0.3">
      <c r="A113" s="19" t="s">
        <v>248</v>
      </c>
      <c r="B113" s="16" t="s">
        <v>180</v>
      </c>
      <c r="C113" s="16">
        <v>11</v>
      </c>
      <c r="D113" s="20">
        <v>8385000</v>
      </c>
      <c r="E113" t="s">
        <v>373</v>
      </c>
    </row>
    <row r="114" spans="1:5" ht="19.2" hidden="1" x14ac:dyDescent="0.3">
      <c r="A114" s="19" t="s">
        <v>248</v>
      </c>
      <c r="B114" s="16" t="s">
        <v>181</v>
      </c>
      <c r="C114" s="16">
        <v>3</v>
      </c>
      <c r="D114" s="20">
        <v>408000</v>
      </c>
      <c r="E114" t="s">
        <v>373</v>
      </c>
    </row>
    <row r="115" spans="1:5" ht="19.2" hidden="1" x14ac:dyDescent="0.3">
      <c r="A115" s="19" t="s">
        <v>248</v>
      </c>
      <c r="B115" s="16" t="s">
        <v>139</v>
      </c>
      <c r="C115" s="16">
        <v>1</v>
      </c>
      <c r="D115" s="20">
        <v>500000</v>
      </c>
      <c r="E115" t="s">
        <v>373</v>
      </c>
    </row>
    <row r="116" spans="1:5" ht="19.2" hidden="1" x14ac:dyDescent="0.3">
      <c r="A116" s="19" t="s">
        <v>248</v>
      </c>
      <c r="B116" s="16" t="s">
        <v>311</v>
      </c>
      <c r="C116" s="16">
        <v>1</v>
      </c>
      <c r="D116" s="20">
        <v>788525</v>
      </c>
      <c r="E116" t="s">
        <v>373</v>
      </c>
    </row>
    <row r="117" spans="1:5" ht="19.2" hidden="1" x14ac:dyDescent="0.3">
      <c r="A117" s="19" t="s">
        <v>312</v>
      </c>
      <c r="B117" s="16" t="s">
        <v>106</v>
      </c>
      <c r="C117" s="17">
        <v>1</v>
      </c>
      <c r="D117" s="36">
        <v>158832</v>
      </c>
      <c r="E117" t="s">
        <v>373</v>
      </c>
    </row>
    <row r="118" spans="1:5" ht="19.2" hidden="1" x14ac:dyDescent="0.3">
      <c r="A118" s="19" t="s">
        <v>249</v>
      </c>
      <c r="B118" s="16" t="s">
        <v>189</v>
      </c>
      <c r="C118" s="16">
        <v>15</v>
      </c>
      <c r="D118" s="20">
        <v>3015000</v>
      </c>
      <c r="E118" t="s">
        <v>373</v>
      </c>
    </row>
    <row r="119" spans="1:5" ht="19.2" hidden="1" x14ac:dyDescent="0.3">
      <c r="A119" s="19" t="s">
        <v>249</v>
      </c>
      <c r="B119" s="16" t="s">
        <v>313</v>
      </c>
      <c r="C119" s="16">
        <v>1</v>
      </c>
      <c r="D119" s="20">
        <v>135000</v>
      </c>
      <c r="E119" t="s">
        <v>373</v>
      </c>
    </row>
    <row r="120" spans="1:5" ht="19.2" hidden="1" x14ac:dyDescent="0.3">
      <c r="A120" s="19" t="s">
        <v>245</v>
      </c>
      <c r="B120" s="16" t="s">
        <v>314</v>
      </c>
      <c r="C120" s="16">
        <v>1</v>
      </c>
      <c r="D120" s="20">
        <v>4020000</v>
      </c>
      <c r="E120" t="s">
        <v>373</v>
      </c>
    </row>
    <row r="121" spans="1:5" ht="19.2" hidden="1" x14ac:dyDescent="0.3">
      <c r="A121" s="19" t="s">
        <v>245</v>
      </c>
      <c r="B121" s="16" t="s">
        <v>172</v>
      </c>
      <c r="C121" s="16">
        <v>1</v>
      </c>
      <c r="D121" s="20">
        <v>8123690</v>
      </c>
      <c r="E121" t="s">
        <v>373</v>
      </c>
    </row>
    <row r="122" spans="1:5" ht="19.2" hidden="1" x14ac:dyDescent="0.3">
      <c r="A122" s="19" t="s">
        <v>245</v>
      </c>
      <c r="B122" s="16" t="s">
        <v>171</v>
      </c>
      <c r="C122" s="16">
        <v>3</v>
      </c>
      <c r="D122" s="20">
        <v>760000</v>
      </c>
      <c r="E122" t="s">
        <v>373</v>
      </c>
    </row>
    <row r="123" spans="1:5" ht="19.2" hidden="1" x14ac:dyDescent="0.3">
      <c r="A123" s="19" t="s">
        <v>223</v>
      </c>
      <c r="B123" s="16" t="s">
        <v>315</v>
      </c>
      <c r="C123" s="17">
        <v>2</v>
      </c>
      <c r="D123" s="21">
        <v>29496118</v>
      </c>
      <c r="E123" t="s">
        <v>373</v>
      </c>
    </row>
    <row r="124" spans="1:5" ht="19.2" hidden="1" x14ac:dyDescent="0.3">
      <c r="A124" s="19" t="s">
        <v>316</v>
      </c>
      <c r="B124" s="16" t="s">
        <v>106</v>
      </c>
      <c r="C124" s="17">
        <v>9</v>
      </c>
      <c r="D124" s="21">
        <v>5672100</v>
      </c>
      <c r="E124" t="s">
        <v>373</v>
      </c>
    </row>
    <row r="125" spans="1:5" ht="19.2" hidden="1" x14ac:dyDescent="0.3">
      <c r="A125" s="19" t="s">
        <v>317</v>
      </c>
      <c r="B125" s="16" t="s">
        <v>106</v>
      </c>
      <c r="C125" s="17">
        <v>7</v>
      </c>
      <c r="D125" s="21">
        <v>11688900</v>
      </c>
      <c r="E125" t="s">
        <v>373</v>
      </c>
    </row>
    <row r="126" spans="1:5" ht="19.2" hidden="1" x14ac:dyDescent="0.3">
      <c r="A126" s="19" t="s">
        <v>262</v>
      </c>
      <c r="B126" s="16" t="s">
        <v>195</v>
      </c>
      <c r="C126" s="17">
        <v>4</v>
      </c>
      <c r="D126" s="21">
        <v>6254000</v>
      </c>
      <c r="E126" t="s">
        <v>373</v>
      </c>
    </row>
    <row r="127" spans="1:5" ht="19.2" hidden="1" x14ac:dyDescent="0.3">
      <c r="A127" s="19" t="s">
        <v>207</v>
      </c>
      <c r="B127" s="16" t="s">
        <v>318</v>
      </c>
      <c r="C127" s="17">
        <v>2</v>
      </c>
      <c r="D127" s="21">
        <v>525000</v>
      </c>
      <c r="E127" t="s">
        <v>373</v>
      </c>
    </row>
    <row r="128" spans="1:5" ht="19.2" hidden="1" x14ac:dyDescent="0.3">
      <c r="A128" s="19" t="s">
        <v>360</v>
      </c>
      <c r="B128" s="16" t="s">
        <v>319</v>
      </c>
      <c r="C128" s="17">
        <v>5</v>
      </c>
      <c r="D128" s="21">
        <v>3350000</v>
      </c>
      <c r="E128" t="s">
        <v>373</v>
      </c>
    </row>
    <row r="129" spans="1:5" ht="19.2" hidden="1" x14ac:dyDescent="0.3">
      <c r="A129" s="19" t="s">
        <v>247</v>
      </c>
      <c r="B129" s="16" t="s">
        <v>171</v>
      </c>
      <c r="C129" s="18">
        <v>1</v>
      </c>
      <c r="D129" s="37">
        <v>811200</v>
      </c>
      <c r="E129" t="s">
        <v>373</v>
      </c>
    </row>
    <row r="130" spans="1:5" ht="19.2" hidden="1" x14ac:dyDescent="0.3">
      <c r="A130" s="19" t="s">
        <v>247</v>
      </c>
      <c r="B130" s="16" t="s">
        <v>174</v>
      </c>
      <c r="C130" s="18">
        <v>11</v>
      </c>
      <c r="D130" s="37">
        <v>19624500</v>
      </c>
      <c r="E130" t="s">
        <v>373</v>
      </c>
    </row>
    <row r="131" spans="1:5" ht="19.2" hidden="1" x14ac:dyDescent="0.3">
      <c r="A131" s="19" t="s">
        <v>320</v>
      </c>
      <c r="B131" s="16" t="s">
        <v>321</v>
      </c>
      <c r="C131" s="17">
        <v>1</v>
      </c>
      <c r="D131" s="21">
        <v>300000</v>
      </c>
      <c r="E131" t="s">
        <v>373</v>
      </c>
    </row>
    <row r="132" spans="1:5" ht="19.2" hidden="1" x14ac:dyDescent="0.3">
      <c r="A132" s="19" t="s">
        <v>361</v>
      </c>
      <c r="B132" s="16" t="s">
        <v>195</v>
      </c>
      <c r="C132" s="17">
        <v>1</v>
      </c>
      <c r="D132" s="21">
        <v>595000</v>
      </c>
      <c r="E132" t="s">
        <v>373</v>
      </c>
    </row>
    <row r="133" spans="1:5" ht="19.2" hidden="1" x14ac:dyDescent="0.3">
      <c r="A133" s="19" t="s">
        <v>322</v>
      </c>
      <c r="B133" s="16" t="s">
        <v>322</v>
      </c>
      <c r="C133" s="17">
        <v>2</v>
      </c>
      <c r="D133" s="21">
        <v>1681600</v>
      </c>
      <c r="E133" t="s">
        <v>373</v>
      </c>
    </row>
    <row r="134" spans="1:5" ht="19.2" hidden="1" x14ac:dyDescent="0.3">
      <c r="A134" s="19" t="s">
        <v>362</v>
      </c>
      <c r="B134" s="16" t="s">
        <v>179</v>
      </c>
      <c r="C134" s="17">
        <v>1</v>
      </c>
      <c r="D134" s="21">
        <v>193000</v>
      </c>
      <c r="E134" t="s">
        <v>373</v>
      </c>
    </row>
    <row r="135" spans="1:5" ht="19.2" hidden="1" x14ac:dyDescent="0.3">
      <c r="A135" s="19" t="s">
        <v>323</v>
      </c>
      <c r="B135" s="16" t="s">
        <v>324</v>
      </c>
      <c r="C135" s="17">
        <v>1</v>
      </c>
      <c r="D135" s="21">
        <v>80000</v>
      </c>
      <c r="E135" t="s">
        <v>373</v>
      </c>
    </row>
    <row r="136" spans="1:5" ht="19.2" hidden="1" x14ac:dyDescent="0.3">
      <c r="A136" s="19" t="s">
        <v>363</v>
      </c>
      <c r="B136" s="16" t="s">
        <v>325</v>
      </c>
      <c r="C136" s="17">
        <v>1</v>
      </c>
      <c r="D136" s="21">
        <v>160000</v>
      </c>
      <c r="E136" t="s">
        <v>373</v>
      </c>
    </row>
    <row r="137" spans="1:5" ht="19.2" hidden="1" x14ac:dyDescent="0.3">
      <c r="A137" s="19" t="s">
        <v>326</v>
      </c>
      <c r="B137" s="16" t="s">
        <v>327</v>
      </c>
      <c r="C137" s="17">
        <v>1</v>
      </c>
      <c r="D137" s="21">
        <v>2958000</v>
      </c>
      <c r="E137" t="s">
        <v>373</v>
      </c>
    </row>
    <row r="138" spans="1:5" ht="19.2" hidden="1" x14ac:dyDescent="0.3">
      <c r="A138" s="19" t="s">
        <v>328</v>
      </c>
      <c r="B138" s="16" t="s">
        <v>329</v>
      </c>
      <c r="C138" s="16">
        <v>1</v>
      </c>
      <c r="D138" s="20">
        <v>180000</v>
      </c>
      <c r="E138" t="s">
        <v>373</v>
      </c>
    </row>
    <row r="139" spans="1:5" ht="19.2" hidden="1" x14ac:dyDescent="0.3">
      <c r="A139" s="19" t="s">
        <v>328</v>
      </c>
      <c r="B139" s="16" t="s">
        <v>330</v>
      </c>
      <c r="C139" s="16">
        <v>1</v>
      </c>
      <c r="D139" s="20">
        <v>330000</v>
      </c>
      <c r="E139" t="s">
        <v>373</v>
      </c>
    </row>
    <row r="140" spans="1:5" ht="19.2" hidden="1" x14ac:dyDescent="0.3">
      <c r="A140" s="19" t="s">
        <v>331</v>
      </c>
      <c r="B140" s="16" t="s">
        <v>179</v>
      </c>
      <c r="C140" s="17">
        <v>2</v>
      </c>
      <c r="D140" s="21">
        <v>1430000</v>
      </c>
      <c r="E140" t="s">
        <v>373</v>
      </c>
    </row>
    <row r="141" spans="1:5" ht="19.2" hidden="1" x14ac:dyDescent="0.3">
      <c r="A141" s="19" t="s">
        <v>243</v>
      </c>
      <c r="B141" s="16" t="s">
        <v>159</v>
      </c>
      <c r="C141" s="16">
        <v>4</v>
      </c>
      <c r="D141" s="20">
        <v>4615700</v>
      </c>
      <c r="E141" t="s">
        <v>373</v>
      </c>
    </row>
    <row r="142" spans="1:5" ht="19.2" hidden="1" x14ac:dyDescent="0.3">
      <c r="A142" s="19" t="s">
        <v>243</v>
      </c>
      <c r="B142" s="16" t="s">
        <v>332</v>
      </c>
      <c r="C142" s="16">
        <v>3</v>
      </c>
      <c r="D142" s="20">
        <v>36285000</v>
      </c>
      <c r="E142" t="s">
        <v>373</v>
      </c>
    </row>
    <row r="143" spans="1:5" ht="19.2" hidden="1" x14ac:dyDescent="0.3">
      <c r="A143" s="19" t="s">
        <v>243</v>
      </c>
      <c r="B143" s="16" t="s">
        <v>333</v>
      </c>
      <c r="C143" s="16">
        <v>1</v>
      </c>
      <c r="D143" s="20">
        <v>500000</v>
      </c>
      <c r="E143" t="s">
        <v>373</v>
      </c>
    </row>
    <row r="144" spans="1:5" ht="19.2" hidden="1" x14ac:dyDescent="0.3">
      <c r="A144" s="19" t="s">
        <v>243</v>
      </c>
      <c r="B144" s="16" t="s">
        <v>334</v>
      </c>
      <c r="C144" s="16">
        <v>1</v>
      </c>
      <c r="D144" s="20">
        <v>90000</v>
      </c>
      <c r="E144" t="s">
        <v>373</v>
      </c>
    </row>
    <row r="145" spans="1:5" ht="19.2" hidden="1" x14ac:dyDescent="0.3">
      <c r="A145" s="19" t="s">
        <v>243</v>
      </c>
      <c r="B145" s="16" t="s">
        <v>158</v>
      </c>
      <c r="C145" s="16">
        <v>1</v>
      </c>
      <c r="D145" s="20">
        <v>3740000</v>
      </c>
      <c r="E145" t="s">
        <v>373</v>
      </c>
    </row>
    <row r="146" spans="1:5" ht="19.2" hidden="1" x14ac:dyDescent="0.3">
      <c r="A146" s="19" t="s">
        <v>243</v>
      </c>
      <c r="B146" s="16" t="s">
        <v>335</v>
      </c>
      <c r="C146" s="16">
        <v>1</v>
      </c>
      <c r="D146" s="20">
        <v>350000</v>
      </c>
      <c r="E146" t="s">
        <v>373</v>
      </c>
    </row>
    <row r="147" spans="1:5" ht="19.2" hidden="1" x14ac:dyDescent="0.3">
      <c r="A147" s="19" t="s">
        <v>243</v>
      </c>
      <c r="B147" s="16" t="s">
        <v>179</v>
      </c>
      <c r="C147" s="16">
        <v>1</v>
      </c>
      <c r="D147" s="20">
        <v>6684300</v>
      </c>
      <c r="E147" t="s">
        <v>373</v>
      </c>
    </row>
    <row r="148" spans="1:5" ht="19.2" hidden="1" x14ac:dyDescent="0.3">
      <c r="A148" s="19" t="s">
        <v>243</v>
      </c>
      <c r="B148" s="16" t="s">
        <v>336</v>
      </c>
      <c r="C148" s="16">
        <v>1</v>
      </c>
      <c r="D148" s="20">
        <v>320000</v>
      </c>
      <c r="E148" t="s">
        <v>373</v>
      </c>
    </row>
    <row r="149" spans="1:5" ht="19.2" hidden="1" x14ac:dyDescent="0.3">
      <c r="A149" s="19" t="s">
        <v>337</v>
      </c>
      <c r="B149" s="16" t="s">
        <v>338</v>
      </c>
      <c r="C149" s="17">
        <v>10</v>
      </c>
      <c r="D149" s="21">
        <v>29359000</v>
      </c>
      <c r="E149" t="s">
        <v>373</v>
      </c>
    </row>
    <row r="150" spans="1:5" ht="19.2" hidden="1" x14ac:dyDescent="0.3">
      <c r="A150" s="19" t="s">
        <v>339</v>
      </c>
      <c r="B150" s="16" t="s">
        <v>340</v>
      </c>
      <c r="C150" s="16">
        <v>7</v>
      </c>
      <c r="D150" s="20">
        <v>4812500</v>
      </c>
      <c r="E150" t="s">
        <v>373</v>
      </c>
    </row>
    <row r="151" spans="1:5" ht="19.2" hidden="1" x14ac:dyDescent="0.3">
      <c r="A151" s="19" t="s">
        <v>339</v>
      </c>
      <c r="B151" s="16" t="s">
        <v>341</v>
      </c>
      <c r="C151" s="16">
        <v>2</v>
      </c>
      <c r="D151" s="20">
        <v>340000</v>
      </c>
      <c r="E151" t="s">
        <v>373</v>
      </c>
    </row>
    <row r="152" spans="1:5" ht="19.2" hidden="1" x14ac:dyDescent="0.3">
      <c r="A152" s="19" t="s">
        <v>196</v>
      </c>
      <c r="B152" s="16" t="s">
        <v>327</v>
      </c>
      <c r="C152" s="17">
        <v>2</v>
      </c>
      <c r="D152" s="21">
        <v>1106000</v>
      </c>
      <c r="E152" t="s">
        <v>373</v>
      </c>
    </row>
    <row r="153" spans="1:5" ht="19.2" hidden="1" x14ac:dyDescent="0.3">
      <c r="A153" s="19" t="s">
        <v>342</v>
      </c>
      <c r="B153" s="16" t="s">
        <v>179</v>
      </c>
      <c r="C153" s="17">
        <v>1</v>
      </c>
      <c r="D153" s="21">
        <v>134500</v>
      </c>
      <c r="E153" t="s">
        <v>373</v>
      </c>
    </row>
    <row r="154" spans="1:5" ht="19.2" hidden="1" x14ac:dyDescent="0.3">
      <c r="A154" s="19" t="s">
        <v>252</v>
      </c>
      <c r="B154" s="16" t="s">
        <v>195</v>
      </c>
      <c r="C154" s="17">
        <v>2</v>
      </c>
      <c r="D154" s="21">
        <v>19910000</v>
      </c>
      <c r="E154" t="s">
        <v>373</v>
      </c>
    </row>
    <row r="155" spans="1:5" ht="19.2" hidden="1" x14ac:dyDescent="0.3">
      <c r="A155" s="19" t="s">
        <v>364</v>
      </c>
      <c r="B155" s="16" t="s">
        <v>343</v>
      </c>
      <c r="C155" s="17">
        <v>1</v>
      </c>
      <c r="D155" s="21">
        <v>8450841</v>
      </c>
      <c r="E155" t="s">
        <v>373</v>
      </c>
    </row>
    <row r="156" spans="1:5" ht="19.2" hidden="1" x14ac:dyDescent="0.3">
      <c r="A156" s="19" t="s">
        <v>344</v>
      </c>
      <c r="B156" s="16" t="s">
        <v>345</v>
      </c>
      <c r="C156" s="17">
        <v>1</v>
      </c>
      <c r="D156" s="21">
        <v>50000</v>
      </c>
      <c r="E156" t="s">
        <v>373</v>
      </c>
    </row>
    <row r="157" spans="1:5" ht="19.2" hidden="1" x14ac:dyDescent="0.3">
      <c r="A157" s="19" t="s">
        <v>365</v>
      </c>
      <c r="B157" s="16" t="s">
        <v>321</v>
      </c>
      <c r="C157" s="17">
        <v>3</v>
      </c>
      <c r="D157" s="21">
        <v>270000</v>
      </c>
      <c r="E157" t="s">
        <v>373</v>
      </c>
    </row>
    <row r="158" spans="1:5" ht="19.2" hidden="1" x14ac:dyDescent="0.3">
      <c r="A158" s="19" t="s">
        <v>346</v>
      </c>
      <c r="B158" s="16" t="s">
        <v>228</v>
      </c>
      <c r="C158" s="17">
        <v>1</v>
      </c>
      <c r="D158" s="21">
        <v>85000</v>
      </c>
      <c r="E158" t="s">
        <v>373</v>
      </c>
    </row>
    <row r="159" spans="1:5" ht="19.2" hidden="1" x14ac:dyDescent="0.3">
      <c r="A159" s="19" t="s">
        <v>369</v>
      </c>
      <c r="B159" s="16" t="s">
        <v>347</v>
      </c>
      <c r="C159" s="17">
        <v>1</v>
      </c>
      <c r="D159" s="21">
        <v>81400</v>
      </c>
      <c r="E159" t="s">
        <v>373</v>
      </c>
    </row>
    <row r="160" spans="1:5" ht="19.2" hidden="1" x14ac:dyDescent="0.3">
      <c r="A160" s="19" t="s">
        <v>368</v>
      </c>
      <c r="B160" s="16" t="s">
        <v>106</v>
      </c>
      <c r="C160" s="17">
        <v>1</v>
      </c>
      <c r="D160" s="21">
        <v>5415000</v>
      </c>
      <c r="E160" t="s">
        <v>373</v>
      </c>
    </row>
    <row r="161" spans="1:5" ht="19.2" hidden="1" x14ac:dyDescent="0.3">
      <c r="A161" s="19" t="s">
        <v>367</v>
      </c>
      <c r="B161" s="16" t="s">
        <v>348</v>
      </c>
      <c r="C161" s="17">
        <v>1</v>
      </c>
      <c r="D161" s="21">
        <v>165000</v>
      </c>
      <c r="E161" t="s">
        <v>373</v>
      </c>
    </row>
    <row r="162" spans="1:5" ht="19.2" hidden="1" x14ac:dyDescent="0.3">
      <c r="A162" s="19" t="s">
        <v>366</v>
      </c>
      <c r="B162" s="16" t="s">
        <v>106</v>
      </c>
      <c r="C162" s="17">
        <v>2</v>
      </c>
      <c r="D162" s="21">
        <v>2500000</v>
      </c>
      <c r="E162" t="s">
        <v>373</v>
      </c>
    </row>
    <row r="163" spans="1:5" ht="19.2" hidden="1" x14ac:dyDescent="0.3">
      <c r="A163" s="19" t="s">
        <v>349</v>
      </c>
      <c r="B163" s="16" t="s">
        <v>179</v>
      </c>
      <c r="C163" s="17">
        <v>1</v>
      </c>
      <c r="D163" s="21">
        <v>180000</v>
      </c>
      <c r="E163" t="s">
        <v>373</v>
      </c>
    </row>
    <row r="164" spans="1:5" ht="19.2" hidden="1" x14ac:dyDescent="0.3">
      <c r="A164" s="19" t="s">
        <v>350</v>
      </c>
      <c r="B164" s="16" t="s">
        <v>351</v>
      </c>
      <c r="C164" s="17">
        <v>1</v>
      </c>
      <c r="D164" s="21">
        <v>300000</v>
      </c>
      <c r="E164" t="s">
        <v>373</v>
      </c>
    </row>
    <row r="165" spans="1:5" ht="19.2" hidden="1" x14ac:dyDescent="0.3">
      <c r="A165" s="19" t="s">
        <v>222</v>
      </c>
      <c r="B165" s="16" t="s">
        <v>352</v>
      </c>
      <c r="C165" s="17">
        <v>1</v>
      </c>
      <c r="D165" s="21">
        <v>1200000</v>
      </c>
      <c r="E165" t="s">
        <v>373</v>
      </c>
    </row>
    <row r="166" spans="1:5" ht="19.2" hidden="1" x14ac:dyDescent="0.3">
      <c r="A166" s="19" t="s">
        <v>353</v>
      </c>
      <c r="B166" s="16" t="s">
        <v>321</v>
      </c>
      <c r="C166" s="17">
        <v>1</v>
      </c>
      <c r="D166" s="21">
        <v>100000</v>
      </c>
      <c r="E166" t="s">
        <v>373</v>
      </c>
    </row>
    <row r="167" spans="1:5" ht="19.2" hidden="1" x14ac:dyDescent="0.3">
      <c r="A167" s="19" t="s">
        <v>258</v>
      </c>
      <c r="B167" s="16" t="s">
        <v>354</v>
      </c>
      <c r="C167" s="16">
        <v>1</v>
      </c>
      <c r="D167" s="20">
        <v>60000</v>
      </c>
      <c r="E167" t="s">
        <v>373</v>
      </c>
    </row>
    <row r="168" spans="1:5" ht="19.2" hidden="1" x14ac:dyDescent="0.3">
      <c r="A168" s="19" t="s">
        <v>258</v>
      </c>
      <c r="B168" s="16" t="s">
        <v>355</v>
      </c>
      <c r="C168" s="17">
        <v>1</v>
      </c>
      <c r="D168" s="21">
        <v>2617750</v>
      </c>
      <c r="E168" t="s">
        <v>373</v>
      </c>
    </row>
    <row r="169" spans="1:5" ht="19.2" hidden="1" x14ac:dyDescent="0.3">
      <c r="A169" s="19" t="s">
        <v>14</v>
      </c>
      <c r="B169" s="16" t="s">
        <v>186</v>
      </c>
      <c r="C169" s="17">
        <v>1</v>
      </c>
      <c r="D169" s="21">
        <v>100000</v>
      </c>
      <c r="E169" t="s">
        <v>373</v>
      </c>
    </row>
    <row r="170" spans="1:5" ht="19.2" hidden="1" x14ac:dyDescent="0.3">
      <c r="A170" s="19" t="s">
        <v>9</v>
      </c>
      <c r="B170" s="16" t="s">
        <v>195</v>
      </c>
      <c r="C170" s="17">
        <v>1</v>
      </c>
      <c r="D170" s="21">
        <v>4859000</v>
      </c>
      <c r="E170" t="s">
        <v>373</v>
      </c>
    </row>
    <row r="171" spans="1:5" ht="19.2" hidden="1" x14ac:dyDescent="0.3">
      <c r="A171" s="19" t="s">
        <v>356</v>
      </c>
      <c r="B171" s="16" t="s">
        <v>139</v>
      </c>
      <c r="C171" s="17">
        <v>1</v>
      </c>
      <c r="D171" s="21">
        <v>795000</v>
      </c>
      <c r="E171" t="s">
        <v>373</v>
      </c>
    </row>
    <row r="172" spans="1:5" ht="19.2" hidden="1" x14ac:dyDescent="0.3">
      <c r="A172" s="19" t="s">
        <v>357</v>
      </c>
      <c r="B172" s="16" t="s">
        <v>358</v>
      </c>
      <c r="C172" s="17">
        <v>1</v>
      </c>
      <c r="D172" s="21">
        <v>140000</v>
      </c>
      <c r="E172" t="s">
        <v>373</v>
      </c>
    </row>
    <row r="173" spans="1:5" ht="19.2" hidden="1" x14ac:dyDescent="0.3">
      <c r="A173" s="26" t="s">
        <v>359</v>
      </c>
      <c r="B173" s="27" t="s">
        <v>106</v>
      </c>
      <c r="C173" s="28">
        <v>1</v>
      </c>
      <c r="D173" s="29">
        <v>140000</v>
      </c>
      <c r="E173" t="s">
        <v>373</v>
      </c>
    </row>
    <row r="174" spans="1:5" ht="17.399999999999999" x14ac:dyDescent="0.5">
      <c r="A174" s="15"/>
      <c r="B174" s="15"/>
      <c r="C174" s="15"/>
      <c r="D174" s="15"/>
    </row>
    <row r="175" spans="1:5" ht="17.399999999999999" x14ac:dyDescent="0.5">
      <c r="A175" s="15"/>
      <c r="B175" s="15"/>
      <c r="C175" s="15"/>
      <c r="D175" s="15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E8A7-6663-4A33-A5D7-39360E889116}">
  <dimension ref="A1:F404"/>
  <sheetViews>
    <sheetView topLeftCell="A378" zoomScale="110" zoomScaleNormal="110" workbookViewId="0">
      <selection activeCell="B2" sqref="B2:F404"/>
    </sheetView>
  </sheetViews>
  <sheetFormatPr defaultRowHeight="14.4" x14ac:dyDescent="0.3"/>
  <cols>
    <col min="2" max="2" width="22.77734375" bestFit="1" customWidth="1"/>
    <col min="3" max="3" width="22" bestFit="1" customWidth="1"/>
    <col min="4" max="4" width="14.21875" bestFit="1" customWidth="1"/>
    <col min="5" max="5" width="15.33203125" bestFit="1" customWidth="1"/>
    <col min="6" max="6" width="11.44140625" bestFit="1" customWidth="1"/>
  </cols>
  <sheetData>
    <row r="1" spans="1:6" x14ac:dyDescent="0.3">
      <c r="A1" t="s">
        <v>37</v>
      </c>
      <c r="B1" t="s">
        <v>264</v>
      </c>
      <c r="C1" t="s">
        <v>263</v>
      </c>
      <c r="D1" t="s">
        <v>541</v>
      </c>
      <c r="E1" t="s">
        <v>1</v>
      </c>
      <c r="F1" t="s">
        <v>370</v>
      </c>
    </row>
    <row r="2" spans="1:6" x14ac:dyDescent="0.3">
      <c r="A2">
        <v>1</v>
      </c>
      <c r="B2" t="s">
        <v>237</v>
      </c>
      <c r="C2" t="s">
        <v>25</v>
      </c>
      <c r="D2">
        <v>74</v>
      </c>
      <c r="E2">
        <v>47654500</v>
      </c>
      <c r="F2" t="s">
        <v>548</v>
      </c>
    </row>
    <row r="3" spans="1:6" x14ac:dyDescent="0.3">
      <c r="A3">
        <v>2</v>
      </c>
      <c r="B3" t="s">
        <v>237</v>
      </c>
      <c r="C3" t="s">
        <v>32</v>
      </c>
      <c r="D3">
        <v>100</v>
      </c>
      <c r="E3">
        <v>36257751</v>
      </c>
      <c r="F3" t="s">
        <v>548</v>
      </c>
    </row>
    <row r="4" spans="1:6" x14ac:dyDescent="0.3">
      <c r="A4">
        <v>3</v>
      </c>
      <c r="B4" t="s">
        <v>237</v>
      </c>
      <c r="C4" t="s">
        <v>31</v>
      </c>
      <c r="D4">
        <v>53</v>
      </c>
      <c r="E4">
        <v>21478500</v>
      </c>
      <c r="F4" t="s">
        <v>548</v>
      </c>
    </row>
    <row r="5" spans="1:6" x14ac:dyDescent="0.3">
      <c r="A5">
        <v>4</v>
      </c>
      <c r="B5" t="s">
        <v>237</v>
      </c>
      <c r="C5" t="s">
        <v>19</v>
      </c>
      <c r="D5">
        <v>12</v>
      </c>
      <c r="E5">
        <v>9145000</v>
      </c>
      <c r="F5" t="s">
        <v>548</v>
      </c>
    </row>
    <row r="6" spans="1:6" x14ac:dyDescent="0.3">
      <c r="A6">
        <v>5</v>
      </c>
      <c r="B6" t="s">
        <v>237</v>
      </c>
      <c r="C6" t="s">
        <v>34</v>
      </c>
      <c r="D6">
        <v>28</v>
      </c>
      <c r="E6">
        <v>6191000</v>
      </c>
      <c r="F6" t="s">
        <v>548</v>
      </c>
    </row>
    <row r="7" spans="1:6" x14ac:dyDescent="0.3">
      <c r="A7">
        <v>6</v>
      </c>
      <c r="B7" t="s">
        <v>237</v>
      </c>
      <c r="C7" t="s">
        <v>374</v>
      </c>
      <c r="D7">
        <v>1</v>
      </c>
      <c r="E7">
        <v>60000</v>
      </c>
      <c r="F7" t="s">
        <v>548</v>
      </c>
    </row>
    <row r="8" spans="1:6" x14ac:dyDescent="0.3">
      <c r="A8">
        <v>7</v>
      </c>
      <c r="B8" t="s">
        <v>237</v>
      </c>
      <c r="C8" t="s">
        <v>20</v>
      </c>
      <c r="D8">
        <v>8</v>
      </c>
      <c r="E8">
        <v>6559374.1600000001</v>
      </c>
      <c r="F8" t="s">
        <v>548</v>
      </c>
    </row>
    <row r="9" spans="1:6" x14ac:dyDescent="0.3">
      <c r="A9">
        <v>8</v>
      </c>
      <c r="B9" t="s">
        <v>237</v>
      </c>
      <c r="C9" t="s">
        <v>35</v>
      </c>
      <c r="D9">
        <v>43</v>
      </c>
      <c r="E9">
        <v>14147750</v>
      </c>
      <c r="F9" t="s">
        <v>548</v>
      </c>
    </row>
    <row r="10" spans="1:6" x14ac:dyDescent="0.3">
      <c r="A10">
        <v>9</v>
      </c>
      <c r="B10" t="s">
        <v>237</v>
      </c>
      <c r="C10" t="s">
        <v>375</v>
      </c>
      <c r="D10">
        <v>7</v>
      </c>
      <c r="E10">
        <v>5285000</v>
      </c>
      <c r="F10" t="s">
        <v>548</v>
      </c>
    </row>
    <row r="11" spans="1:6" x14ac:dyDescent="0.3">
      <c r="A11">
        <v>10</v>
      </c>
      <c r="B11" t="s">
        <v>237</v>
      </c>
      <c r="C11" t="s">
        <v>30</v>
      </c>
      <c r="D11">
        <v>40</v>
      </c>
      <c r="E11">
        <v>17387500</v>
      </c>
      <c r="F11" t="s">
        <v>548</v>
      </c>
    </row>
    <row r="12" spans="1:6" x14ac:dyDescent="0.3">
      <c r="A12">
        <v>11</v>
      </c>
      <c r="B12" t="s">
        <v>237</v>
      </c>
      <c r="C12" t="s">
        <v>21</v>
      </c>
      <c r="D12">
        <v>17</v>
      </c>
      <c r="E12">
        <v>10472273</v>
      </c>
      <c r="F12" t="s">
        <v>548</v>
      </c>
    </row>
    <row r="13" spans="1:6" x14ac:dyDescent="0.3">
      <c r="A13">
        <v>12</v>
      </c>
      <c r="B13" t="s">
        <v>237</v>
      </c>
      <c r="C13" t="s">
        <v>29</v>
      </c>
      <c r="D13">
        <v>24</v>
      </c>
      <c r="E13">
        <v>13782500</v>
      </c>
      <c r="F13" t="s">
        <v>548</v>
      </c>
    </row>
    <row r="14" spans="1:6" x14ac:dyDescent="0.3">
      <c r="A14">
        <v>13</v>
      </c>
      <c r="B14" t="s">
        <v>237</v>
      </c>
      <c r="C14" t="s">
        <v>36</v>
      </c>
      <c r="D14">
        <v>32</v>
      </c>
      <c r="E14">
        <v>9791000</v>
      </c>
      <c r="F14" t="s">
        <v>548</v>
      </c>
    </row>
    <row r="15" spans="1:6" x14ac:dyDescent="0.3">
      <c r="A15">
        <v>14</v>
      </c>
      <c r="B15" t="s">
        <v>237</v>
      </c>
      <c r="C15" t="s">
        <v>27</v>
      </c>
      <c r="D15">
        <v>39</v>
      </c>
      <c r="E15">
        <v>22087000</v>
      </c>
      <c r="F15" t="s">
        <v>548</v>
      </c>
    </row>
    <row r="16" spans="1:6" x14ac:dyDescent="0.3">
      <c r="A16">
        <v>15</v>
      </c>
      <c r="B16" t="s">
        <v>237</v>
      </c>
      <c r="C16" t="s">
        <v>18</v>
      </c>
      <c r="D16">
        <v>21</v>
      </c>
      <c r="E16">
        <v>18172915</v>
      </c>
      <c r="F16" t="s">
        <v>548</v>
      </c>
    </row>
    <row r="17" spans="1:6" x14ac:dyDescent="0.3">
      <c r="A17">
        <v>16</v>
      </c>
      <c r="B17" t="s">
        <v>237</v>
      </c>
      <c r="C17" t="s">
        <v>376</v>
      </c>
      <c r="D17">
        <v>3</v>
      </c>
      <c r="E17">
        <v>1123500</v>
      </c>
      <c r="F17" t="s">
        <v>548</v>
      </c>
    </row>
    <row r="18" spans="1:6" x14ac:dyDescent="0.3">
      <c r="A18">
        <v>17</v>
      </c>
      <c r="B18" t="s">
        <v>237</v>
      </c>
      <c r="C18" t="s">
        <v>24</v>
      </c>
      <c r="D18">
        <v>40</v>
      </c>
      <c r="E18">
        <v>23619000</v>
      </c>
      <c r="F18" t="s">
        <v>548</v>
      </c>
    </row>
    <row r="19" spans="1:6" x14ac:dyDescent="0.3">
      <c r="A19">
        <v>18</v>
      </c>
      <c r="B19" t="s">
        <v>237</v>
      </c>
      <c r="C19" t="s">
        <v>22</v>
      </c>
      <c r="D19">
        <v>44</v>
      </c>
      <c r="E19">
        <v>34507600</v>
      </c>
      <c r="F19" t="s">
        <v>548</v>
      </c>
    </row>
    <row r="20" spans="1:6" x14ac:dyDescent="0.3">
      <c r="A20">
        <v>19</v>
      </c>
      <c r="B20" t="s">
        <v>237</v>
      </c>
      <c r="C20" t="s">
        <v>377</v>
      </c>
      <c r="D20">
        <v>7</v>
      </c>
      <c r="E20">
        <v>5218147.67</v>
      </c>
      <c r="F20" t="s">
        <v>548</v>
      </c>
    </row>
    <row r="21" spans="1:6" x14ac:dyDescent="0.3">
      <c r="A21">
        <v>20</v>
      </c>
      <c r="B21" t="s">
        <v>237</v>
      </c>
      <c r="C21" t="s">
        <v>378</v>
      </c>
      <c r="D21">
        <v>6</v>
      </c>
      <c r="E21">
        <v>5552000</v>
      </c>
      <c r="F21" t="s">
        <v>548</v>
      </c>
    </row>
    <row r="22" spans="1:6" x14ac:dyDescent="0.3">
      <c r="A22">
        <v>21</v>
      </c>
      <c r="B22" t="s">
        <v>237</v>
      </c>
      <c r="C22" t="s">
        <v>26</v>
      </c>
      <c r="D22">
        <v>10</v>
      </c>
      <c r="E22">
        <v>3915000</v>
      </c>
      <c r="F22" t="s">
        <v>548</v>
      </c>
    </row>
    <row r="23" spans="1:6" x14ac:dyDescent="0.3">
      <c r="A23">
        <v>22</v>
      </c>
      <c r="B23" t="s">
        <v>237</v>
      </c>
      <c r="C23" t="s">
        <v>379</v>
      </c>
      <c r="D23">
        <v>21</v>
      </c>
      <c r="E23">
        <v>33273800</v>
      </c>
      <c r="F23" t="s">
        <v>548</v>
      </c>
    </row>
    <row r="24" spans="1:6" x14ac:dyDescent="0.3">
      <c r="A24">
        <v>23</v>
      </c>
      <c r="B24" t="s">
        <v>237</v>
      </c>
      <c r="C24" t="s">
        <v>380</v>
      </c>
      <c r="D24">
        <v>5</v>
      </c>
      <c r="E24">
        <v>4741391</v>
      </c>
      <c r="F24" t="s">
        <v>548</v>
      </c>
    </row>
    <row r="25" spans="1:6" x14ac:dyDescent="0.3">
      <c r="A25">
        <v>24</v>
      </c>
      <c r="B25" t="s">
        <v>237</v>
      </c>
      <c r="C25" t="s">
        <v>23</v>
      </c>
      <c r="D25">
        <v>22</v>
      </c>
      <c r="E25">
        <v>11333000</v>
      </c>
      <c r="F25" t="s">
        <v>548</v>
      </c>
    </row>
    <row r="26" spans="1:6" x14ac:dyDescent="0.3">
      <c r="A26">
        <v>25</v>
      </c>
      <c r="B26" t="s">
        <v>237</v>
      </c>
      <c r="C26" t="s">
        <v>381</v>
      </c>
      <c r="D26">
        <v>14</v>
      </c>
      <c r="E26">
        <v>3350000</v>
      </c>
      <c r="F26" t="s">
        <v>548</v>
      </c>
    </row>
    <row r="27" spans="1:6" x14ac:dyDescent="0.3">
      <c r="A27">
        <v>26</v>
      </c>
      <c r="B27" t="s">
        <v>237</v>
      </c>
      <c r="C27" t="s">
        <v>382</v>
      </c>
      <c r="D27">
        <v>3</v>
      </c>
      <c r="E27">
        <v>420000</v>
      </c>
      <c r="F27" t="s">
        <v>548</v>
      </c>
    </row>
    <row r="28" spans="1:6" x14ac:dyDescent="0.3">
      <c r="A28">
        <v>27</v>
      </c>
      <c r="B28" t="s">
        <v>237</v>
      </c>
      <c r="C28" t="s">
        <v>33</v>
      </c>
      <c r="D28">
        <v>23</v>
      </c>
      <c r="E28">
        <v>9275000</v>
      </c>
      <c r="F28" t="s">
        <v>548</v>
      </c>
    </row>
    <row r="29" spans="1:6" x14ac:dyDescent="0.3">
      <c r="A29">
        <v>28</v>
      </c>
      <c r="B29" t="s">
        <v>237</v>
      </c>
      <c r="C29" t="s">
        <v>383</v>
      </c>
      <c r="D29">
        <v>8</v>
      </c>
      <c r="E29">
        <v>15872500</v>
      </c>
      <c r="F29" t="s">
        <v>548</v>
      </c>
    </row>
    <row r="30" spans="1:6" x14ac:dyDescent="0.3">
      <c r="A30">
        <v>29</v>
      </c>
      <c r="B30" t="s">
        <v>237</v>
      </c>
      <c r="C30" t="s">
        <v>384</v>
      </c>
      <c r="D30">
        <v>2</v>
      </c>
      <c r="E30">
        <v>515000</v>
      </c>
      <c r="F30" t="s">
        <v>548</v>
      </c>
    </row>
    <row r="31" spans="1:6" x14ac:dyDescent="0.3">
      <c r="A31">
        <v>30</v>
      </c>
      <c r="B31" t="s">
        <v>237</v>
      </c>
      <c r="C31" t="s">
        <v>385</v>
      </c>
      <c r="D31">
        <v>11</v>
      </c>
      <c r="E31">
        <v>5292700</v>
      </c>
      <c r="F31" t="s">
        <v>548</v>
      </c>
    </row>
    <row r="32" spans="1:6" x14ac:dyDescent="0.3">
      <c r="A32">
        <v>31</v>
      </c>
      <c r="B32" t="s">
        <v>237</v>
      </c>
      <c r="C32" t="s">
        <v>386</v>
      </c>
      <c r="D32">
        <v>5</v>
      </c>
      <c r="E32">
        <v>1717500</v>
      </c>
      <c r="F32" t="s">
        <v>548</v>
      </c>
    </row>
    <row r="33" spans="1:6" x14ac:dyDescent="0.3">
      <c r="A33">
        <v>32</v>
      </c>
      <c r="B33" t="s">
        <v>237</v>
      </c>
      <c r="C33" t="s">
        <v>387</v>
      </c>
      <c r="D33">
        <v>9</v>
      </c>
      <c r="E33">
        <v>2975000</v>
      </c>
      <c r="F33" t="s">
        <v>548</v>
      </c>
    </row>
    <row r="34" spans="1:6" x14ac:dyDescent="0.3">
      <c r="A34">
        <v>33</v>
      </c>
      <c r="B34" t="s">
        <v>237</v>
      </c>
      <c r="C34" t="s">
        <v>388</v>
      </c>
      <c r="D34">
        <v>4</v>
      </c>
      <c r="E34">
        <v>550000</v>
      </c>
      <c r="F34" t="s">
        <v>548</v>
      </c>
    </row>
    <row r="35" spans="1:6" x14ac:dyDescent="0.3">
      <c r="A35">
        <v>34</v>
      </c>
      <c r="B35" t="s">
        <v>237</v>
      </c>
      <c r="C35" t="s">
        <v>18</v>
      </c>
      <c r="D35">
        <v>7</v>
      </c>
      <c r="E35">
        <v>1500000</v>
      </c>
      <c r="F35" t="s">
        <v>548</v>
      </c>
    </row>
    <row r="36" spans="1:6" x14ac:dyDescent="0.3">
      <c r="A36">
        <v>35</v>
      </c>
      <c r="B36" t="s">
        <v>237</v>
      </c>
      <c r="C36" t="s">
        <v>389</v>
      </c>
      <c r="D36">
        <v>8</v>
      </c>
      <c r="E36">
        <v>5160000</v>
      </c>
      <c r="F36" t="s">
        <v>548</v>
      </c>
    </row>
    <row r="37" spans="1:6" x14ac:dyDescent="0.3">
      <c r="A37">
        <v>36</v>
      </c>
      <c r="B37" t="s">
        <v>237</v>
      </c>
      <c r="C37" t="s">
        <v>390</v>
      </c>
      <c r="D37">
        <v>5</v>
      </c>
      <c r="E37">
        <v>3565000</v>
      </c>
      <c r="F37" t="s">
        <v>548</v>
      </c>
    </row>
    <row r="38" spans="1:6" x14ac:dyDescent="0.3">
      <c r="A38">
        <v>37</v>
      </c>
      <c r="B38" t="s">
        <v>237</v>
      </c>
      <c r="C38" t="s">
        <v>3</v>
      </c>
      <c r="D38">
        <v>1</v>
      </c>
      <c r="E38">
        <v>350000</v>
      </c>
      <c r="F38" t="s">
        <v>548</v>
      </c>
    </row>
    <row r="39" spans="1:6" x14ac:dyDescent="0.3">
      <c r="A39">
        <v>38</v>
      </c>
      <c r="B39" t="s">
        <v>237</v>
      </c>
      <c r="C39" t="s">
        <v>391</v>
      </c>
      <c r="D39">
        <v>4</v>
      </c>
      <c r="E39">
        <v>1093000</v>
      </c>
      <c r="F39" t="s">
        <v>548</v>
      </c>
    </row>
    <row r="40" spans="1:6" x14ac:dyDescent="0.3">
      <c r="A40">
        <v>39</v>
      </c>
      <c r="B40" t="s">
        <v>237</v>
      </c>
      <c r="C40" t="s">
        <v>392</v>
      </c>
      <c r="D40">
        <v>5</v>
      </c>
      <c r="E40">
        <v>1583000</v>
      </c>
      <c r="F40" t="s">
        <v>548</v>
      </c>
    </row>
    <row r="41" spans="1:6" x14ac:dyDescent="0.3">
      <c r="A41">
        <v>40</v>
      </c>
      <c r="B41" t="s">
        <v>237</v>
      </c>
      <c r="C41" t="s">
        <v>393</v>
      </c>
      <c r="D41">
        <v>5</v>
      </c>
      <c r="E41">
        <v>1785000</v>
      </c>
      <c r="F41" t="s">
        <v>548</v>
      </c>
    </row>
    <row r="42" spans="1:6" x14ac:dyDescent="0.3">
      <c r="A42">
        <v>41</v>
      </c>
      <c r="B42" t="s">
        <v>237</v>
      </c>
      <c r="C42" t="s">
        <v>394</v>
      </c>
      <c r="D42">
        <v>2</v>
      </c>
      <c r="E42">
        <v>880000</v>
      </c>
      <c r="F42" t="s">
        <v>548</v>
      </c>
    </row>
    <row r="43" spans="1:6" x14ac:dyDescent="0.3">
      <c r="A43">
        <v>42</v>
      </c>
      <c r="B43" t="s">
        <v>237</v>
      </c>
      <c r="C43" t="s">
        <v>395</v>
      </c>
      <c r="D43">
        <v>1</v>
      </c>
      <c r="E43">
        <v>885500</v>
      </c>
      <c r="F43" t="s">
        <v>548</v>
      </c>
    </row>
    <row r="44" spans="1:6" x14ac:dyDescent="0.3">
      <c r="A44">
        <v>43</v>
      </c>
      <c r="B44" t="s">
        <v>237</v>
      </c>
      <c r="C44" t="s">
        <v>396</v>
      </c>
      <c r="D44">
        <v>1</v>
      </c>
      <c r="E44">
        <v>250000</v>
      </c>
      <c r="F44" t="s">
        <v>548</v>
      </c>
    </row>
    <row r="45" spans="1:6" x14ac:dyDescent="0.3">
      <c r="A45">
        <v>44</v>
      </c>
      <c r="B45" t="s">
        <v>237</v>
      </c>
      <c r="C45" t="s">
        <v>397</v>
      </c>
      <c r="D45">
        <v>4</v>
      </c>
      <c r="E45">
        <v>2462727.27</v>
      </c>
      <c r="F45" t="s">
        <v>548</v>
      </c>
    </row>
    <row r="46" spans="1:6" x14ac:dyDescent="0.3">
      <c r="A46">
        <v>45</v>
      </c>
      <c r="B46" t="s">
        <v>237</v>
      </c>
      <c r="C46" t="s">
        <v>398</v>
      </c>
      <c r="D46">
        <v>5</v>
      </c>
      <c r="E46">
        <v>3850000</v>
      </c>
      <c r="F46" t="s">
        <v>548</v>
      </c>
    </row>
    <row r="47" spans="1:6" x14ac:dyDescent="0.3">
      <c r="A47">
        <v>46</v>
      </c>
      <c r="B47" t="s">
        <v>237</v>
      </c>
      <c r="C47" t="s">
        <v>399</v>
      </c>
      <c r="D47">
        <v>1</v>
      </c>
      <c r="E47">
        <v>420000</v>
      </c>
      <c r="F47" t="s">
        <v>548</v>
      </c>
    </row>
    <row r="48" spans="1:6" x14ac:dyDescent="0.3">
      <c r="A48">
        <v>47</v>
      </c>
      <c r="B48" t="s">
        <v>237</v>
      </c>
      <c r="C48" t="s">
        <v>400</v>
      </c>
      <c r="D48">
        <v>4</v>
      </c>
      <c r="E48">
        <v>725000</v>
      </c>
      <c r="F48" t="s">
        <v>548</v>
      </c>
    </row>
    <row r="49" spans="1:6" x14ac:dyDescent="0.3">
      <c r="A49">
        <v>48</v>
      </c>
      <c r="B49" t="s">
        <v>237</v>
      </c>
      <c r="C49" t="s">
        <v>401</v>
      </c>
      <c r="D49">
        <v>1</v>
      </c>
      <c r="E49">
        <v>345000</v>
      </c>
      <c r="F49" t="s">
        <v>548</v>
      </c>
    </row>
    <row r="50" spans="1:6" x14ac:dyDescent="0.3">
      <c r="A50">
        <v>49</v>
      </c>
      <c r="B50" t="s">
        <v>237</v>
      </c>
      <c r="C50" t="s">
        <v>402</v>
      </c>
      <c r="D50">
        <v>5</v>
      </c>
      <c r="E50">
        <v>2395000</v>
      </c>
      <c r="F50" t="s">
        <v>548</v>
      </c>
    </row>
    <row r="51" spans="1:6" x14ac:dyDescent="0.3">
      <c r="A51">
        <v>50</v>
      </c>
      <c r="B51" t="s">
        <v>237</v>
      </c>
      <c r="C51" t="s">
        <v>75</v>
      </c>
      <c r="D51">
        <v>5</v>
      </c>
      <c r="E51">
        <v>780000</v>
      </c>
      <c r="F51" t="s">
        <v>548</v>
      </c>
    </row>
    <row r="52" spans="1:6" x14ac:dyDescent="0.3">
      <c r="A52">
        <v>51</v>
      </c>
      <c r="B52" t="s">
        <v>237</v>
      </c>
      <c r="C52" t="s">
        <v>403</v>
      </c>
      <c r="D52">
        <v>3</v>
      </c>
      <c r="E52">
        <v>1250000</v>
      </c>
      <c r="F52" t="s">
        <v>548</v>
      </c>
    </row>
    <row r="53" spans="1:6" x14ac:dyDescent="0.3">
      <c r="A53">
        <v>52</v>
      </c>
      <c r="B53" t="s">
        <v>237</v>
      </c>
      <c r="C53" t="s">
        <v>404</v>
      </c>
      <c r="D53">
        <v>1</v>
      </c>
      <c r="E53">
        <v>1390000</v>
      </c>
      <c r="F53" t="s">
        <v>548</v>
      </c>
    </row>
    <row r="54" spans="1:6" x14ac:dyDescent="0.3">
      <c r="A54">
        <v>53</v>
      </c>
      <c r="B54" t="s">
        <v>237</v>
      </c>
      <c r="C54" t="s">
        <v>405</v>
      </c>
      <c r="D54">
        <v>1</v>
      </c>
      <c r="E54">
        <v>310000</v>
      </c>
      <c r="F54" t="s">
        <v>548</v>
      </c>
    </row>
    <row r="55" spans="1:6" x14ac:dyDescent="0.3">
      <c r="A55">
        <v>54</v>
      </c>
      <c r="B55" t="s">
        <v>237</v>
      </c>
      <c r="C55" t="s">
        <v>66</v>
      </c>
      <c r="D55">
        <v>1</v>
      </c>
      <c r="E55">
        <v>150000</v>
      </c>
      <c r="F55" t="s">
        <v>548</v>
      </c>
    </row>
    <row r="56" spans="1:6" x14ac:dyDescent="0.3">
      <c r="A56">
        <v>55</v>
      </c>
      <c r="B56" t="s">
        <v>237</v>
      </c>
      <c r="C56" t="s">
        <v>406</v>
      </c>
      <c r="D56">
        <v>3</v>
      </c>
      <c r="E56">
        <v>2650000</v>
      </c>
      <c r="F56" t="s">
        <v>548</v>
      </c>
    </row>
    <row r="57" spans="1:6" x14ac:dyDescent="0.3">
      <c r="A57">
        <v>56</v>
      </c>
      <c r="B57" t="s">
        <v>237</v>
      </c>
      <c r="C57" t="s">
        <v>407</v>
      </c>
      <c r="D57">
        <v>1</v>
      </c>
      <c r="E57">
        <v>160000</v>
      </c>
      <c r="F57" t="s">
        <v>548</v>
      </c>
    </row>
    <row r="58" spans="1:6" x14ac:dyDescent="0.3">
      <c r="A58">
        <v>57</v>
      </c>
      <c r="B58" t="s">
        <v>240</v>
      </c>
      <c r="C58" t="s">
        <v>408</v>
      </c>
      <c r="D58">
        <v>31</v>
      </c>
      <c r="E58">
        <v>29681950</v>
      </c>
      <c r="F58" t="s">
        <v>548</v>
      </c>
    </row>
    <row r="59" spans="1:6" x14ac:dyDescent="0.3">
      <c r="A59">
        <v>58</v>
      </c>
      <c r="B59" t="s">
        <v>240</v>
      </c>
      <c r="C59" t="s">
        <v>409</v>
      </c>
      <c r="D59">
        <v>58</v>
      </c>
      <c r="E59">
        <v>24779700</v>
      </c>
      <c r="F59" t="s">
        <v>548</v>
      </c>
    </row>
    <row r="60" spans="1:6" x14ac:dyDescent="0.3">
      <c r="A60">
        <v>59</v>
      </c>
      <c r="B60" t="s">
        <v>240</v>
      </c>
      <c r="C60" t="s">
        <v>410</v>
      </c>
      <c r="D60">
        <v>40</v>
      </c>
      <c r="E60">
        <v>28238050</v>
      </c>
      <c r="F60" t="s">
        <v>548</v>
      </c>
    </row>
    <row r="61" spans="1:6" x14ac:dyDescent="0.3">
      <c r="A61">
        <v>60</v>
      </c>
      <c r="B61" t="s">
        <v>240</v>
      </c>
      <c r="C61" t="s">
        <v>411</v>
      </c>
      <c r="D61">
        <v>17</v>
      </c>
      <c r="E61">
        <v>35390300</v>
      </c>
      <c r="F61" t="s">
        <v>548</v>
      </c>
    </row>
    <row r="62" spans="1:6" x14ac:dyDescent="0.3">
      <c r="A62">
        <v>61</v>
      </c>
      <c r="B62" t="s">
        <v>240</v>
      </c>
      <c r="C62" t="s">
        <v>412</v>
      </c>
      <c r="D62">
        <v>1</v>
      </c>
      <c r="E62">
        <v>800000</v>
      </c>
      <c r="F62" t="s">
        <v>548</v>
      </c>
    </row>
    <row r="63" spans="1:6" x14ac:dyDescent="0.3">
      <c r="A63">
        <v>62</v>
      </c>
      <c r="B63" t="s">
        <v>240</v>
      </c>
      <c r="C63" t="s">
        <v>413</v>
      </c>
      <c r="D63">
        <v>1</v>
      </c>
      <c r="E63">
        <v>85000</v>
      </c>
      <c r="F63" t="s">
        <v>548</v>
      </c>
    </row>
    <row r="64" spans="1:6" x14ac:dyDescent="0.3">
      <c r="A64">
        <v>63</v>
      </c>
      <c r="B64" t="s">
        <v>240</v>
      </c>
      <c r="C64" t="s">
        <v>156</v>
      </c>
      <c r="D64">
        <v>1</v>
      </c>
      <c r="E64">
        <v>300000</v>
      </c>
      <c r="F64" t="s">
        <v>548</v>
      </c>
    </row>
    <row r="65" spans="1:6" x14ac:dyDescent="0.3">
      <c r="A65">
        <v>64</v>
      </c>
      <c r="B65" t="s">
        <v>240</v>
      </c>
      <c r="C65" t="s">
        <v>414</v>
      </c>
      <c r="D65">
        <v>1</v>
      </c>
      <c r="E65">
        <v>965000</v>
      </c>
      <c r="F65" t="s">
        <v>548</v>
      </c>
    </row>
    <row r="66" spans="1:6" x14ac:dyDescent="0.3">
      <c r="A66">
        <v>65</v>
      </c>
      <c r="B66" t="s">
        <v>241</v>
      </c>
      <c r="C66" t="s">
        <v>415</v>
      </c>
      <c r="D66">
        <v>5</v>
      </c>
      <c r="E66">
        <v>10396750</v>
      </c>
      <c r="F66" t="s">
        <v>548</v>
      </c>
    </row>
    <row r="67" spans="1:6" x14ac:dyDescent="0.3">
      <c r="A67">
        <v>66</v>
      </c>
      <c r="B67" t="s">
        <v>241</v>
      </c>
      <c r="C67" t="s">
        <v>416</v>
      </c>
      <c r="D67">
        <v>20</v>
      </c>
      <c r="E67">
        <v>5117500</v>
      </c>
      <c r="F67" t="s">
        <v>548</v>
      </c>
    </row>
    <row r="68" spans="1:6" x14ac:dyDescent="0.3">
      <c r="A68">
        <v>67</v>
      </c>
      <c r="B68" t="s">
        <v>241</v>
      </c>
      <c r="C68" t="s">
        <v>417</v>
      </c>
      <c r="D68">
        <v>4</v>
      </c>
      <c r="E68">
        <v>1035000</v>
      </c>
      <c r="F68" t="s">
        <v>548</v>
      </c>
    </row>
    <row r="69" spans="1:6" x14ac:dyDescent="0.3">
      <c r="A69">
        <v>68</v>
      </c>
      <c r="B69" t="s">
        <v>241</v>
      </c>
      <c r="C69" t="s">
        <v>418</v>
      </c>
      <c r="D69">
        <v>1</v>
      </c>
      <c r="E69">
        <v>396000</v>
      </c>
      <c r="F69" t="s">
        <v>548</v>
      </c>
    </row>
    <row r="70" spans="1:6" x14ac:dyDescent="0.3">
      <c r="A70">
        <v>69</v>
      </c>
      <c r="B70" t="s">
        <v>241</v>
      </c>
      <c r="C70" t="s">
        <v>102</v>
      </c>
      <c r="D70">
        <v>4</v>
      </c>
      <c r="E70">
        <v>13528965</v>
      </c>
      <c r="F70" t="s">
        <v>548</v>
      </c>
    </row>
    <row r="71" spans="1:6" x14ac:dyDescent="0.3">
      <c r="A71">
        <v>70</v>
      </c>
      <c r="B71" t="s">
        <v>241</v>
      </c>
      <c r="C71" t="s">
        <v>419</v>
      </c>
      <c r="D71">
        <v>22</v>
      </c>
      <c r="E71">
        <v>56269500</v>
      </c>
      <c r="F71" t="s">
        <v>548</v>
      </c>
    </row>
    <row r="72" spans="1:6" x14ac:dyDescent="0.3">
      <c r="A72">
        <v>71</v>
      </c>
      <c r="B72" t="s">
        <v>241</v>
      </c>
      <c r="C72" t="s">
        <v>420</v>
      </c>
      <c r="D72">
        <v>21</v>
      </c>
      <c r="E72">
        <v>15382675.01</v>
      </c>
      <c r="F72" t="s">
        <v>548</v>
      </c>
    </row>
    <row r="73" spans="1:6" x14ac:dyDescent="0.3">
      <c r="A73">
        <v>72</v>
      </c>
      <c r="B73" t="s">
        <v>241</v>
      </c>
      <c r="C73" t="s">
        <v>421</v>
      </c>
      <c r="D73">
        <v>4</v>
      </c>
      <c r="E73">
        <v>740000</v>
      </c>
      <c r="F73" t="s">
        <v>548</v>
      </c>
    </row>
    <row r="74" spans="1:6" x14ac:dyDescent="0.3">
      <c r="A74">
        <v>73</v>
      </c>
      <c r="B74" t="s">
        <v>241</v>
      </c>
      <c r="C74" t="s">
        <v>422</v>
      </c>
      <c r="D74">
        <v>8</v>
      </c>
      <c r="E74">
        <v>1995000</v>
      </c>
      <c r="F74" t="s">
        <v>548</v>
      </c>
    </row>
    <row r="75" spans="1:6" x14ac:dyDescent="0.3">
      <c r="A75">
        <v>74</v>
      </c>
      <c r="B75" t="s">
        <v>241</v>
      </c>
      <c r="C75" t="s">
        <v>423</v>
      </c>
      <c r="D75">
        <v>13</v>
      </c>
      <c r="E75">
        <v>7194999</v>
      </c>
      <c r="F75" t="s">
        <v>548</v>
      </c>
    </row>
    <row r="76" spans="1:6" x14ac:dyDescent="0.3">
      <c r="A76">
        <v>75</v>
      </c>
      <c r="B76" t="s">
        <v>241</v>
      </c>
      <c r="C76" t="s">
        <v>424</v>
      </c>
      <c r="D76">
        <v>8</v>
      </c>
      <c r="E76">
        <v>7070310</v>
      </c>
      <c r="F76" t="s">
        <v>548</v>
      </c>
    </row>
    <row r="77" spans="1:6" x14ac:dyDescent="0.3">
      <c r="A77">
        <v>76</v>
      </c>
      <c r="B77" t="s">
        <v>241</v>
      </c>
      <c r="C77" t="s">
        <v>425</v>
      </c>
      <c r="D77">
        <v>4</v>
      </c>
      <c r="E77">
        <v>4105769.23</v>
      </c>
      <c r="F77" t="s">
        <v>548</v>
      </c>
    </row>
    <row r="78" spans="1:6" x14ac:dyDescent="0.3">
      <c r="A78">
        <v>77</v>
      </c>
      <c r="B78" t="s">
        <v>241</v>
      </c>
      <c r="C78" t="s">
        <v>426</v>
      </c>
      <c r="D78">
        <v>5</v>
      </c>
      <c r="E78">
        <v>965000</v>
      </c>
      <c r="F78" t="s">
        <v>548</v>
      </c>
    </row>
    <row r="79" spans="1:6" x14ac:dyDescent="0.3">
      <c r="A79">
        <v>78</v>
      </c>
      <c r="B79" t="s">
        <v>241</v>
      </c>
      <c r="C79" t="s">
        <v>427</v>
      </c>
      <c r="D79">
        <v>4</v>
      </c>
      <c r="E79">
        <v>1090250.6000000001</v>
      </c>
      <c r="F79" t="s">
        <v>548</v>
      </c>
    </row>
    <row r="80" spans="1:6" x14ac:dyDescent="0.3">
      <c r="A80">
        <v>79</v>
      </c>
      <c r="B80" t="s">
        <v>241</v>
      </c>
      <c r="C80" t="s">
        <v>428</v>
      </c>
      <c r="D80">
        <v>2</v>
      </c>
      <c r="E80">
        <v>1350000</v>
      </c>
      <c r="F80" t="s">
        <v>548</v>
      </c>
    </row>
    <row r="81" spans="1:6" x14ac:dyDescent="0.3">
      <c r="A81">
        <v>80</v>
      </c>
      <c r="B81" t="s">
        <v>241</v>
      </c>
      <c r="C81" t="s">
        <v>429</v>
      </c>
      <c r="D81">
        <v>2</v>
      </c>
      <c r="E81">
        <v>260000</v>
      </c>
      <c r="F81" t="s">
        <v>548</v>
      </c>
    </row>
    <row r="82" spans="1:6" x14ac:dyDescent="0.3">
      <c r="A82">
        <v>81</v>
      </c>
      <c r="B82" t="s">
        <v>241</v>
      </c>
      <c r="C82" t="s">
        <v>430</v>
      </c>
      <c r="D82">
        <v>8</v>
      </c>
      <c r="E82">
        <v>20070000</v>
      </c>
      <c r="F82" t="s">
        <v>548</v>
      </c>
    </row>
    <row r="83" spans="1:6" x14ac:dyDescent="0.3">
      <c r="A83">
        <v>82</v>
      </c>
      <c r="B83" t="s">
        <v>241</v>
      </c>
      <c r="C83" t="s">
        <v>294</v>
      </c>
      <c r="D83">
        <v>1</v>
      </c>
      <c r="E83">
        <v>470000</v>
      </c>
      <c r="F83" t="s">
        <v>548</v>
      </c>
    </row>
    <row r="84" spans="1:6" x14ac:dyDescent="0.3">
      <c r="A84">
        <v>83</v>
      </c>
      <c r="B84" t="s">
        <v>241</v>
      </c>
      <c r="C84" t="s">
        <v>431</v>
      </c>
      <c r="D84">
        <v>2</v>
      </c>
      <c r="E84">
        <v>772000</v>
      </c>
      <c r="F84" t="s">
        <v>548</v>
      </c>
    </row>
    <row r="85" spans="1:6" x14ac:dyDescent="0.3">
      <c r="A85">
        <v>84</v>
      </c>
      <c r="B85" t="s">
        <v>241</v>
      </c>
      <c r="C85" t="s">
        <v>432</v>
      </c>
      <c r="D85">
        <v>1</v>
      </c>
      <c r="E85">
        <v>60000</v>
      </c>
      <c r="F85" t="s">
        <v>548</v>
      </c>
    </row>
    <row r="86" spans="1:6" x14ac:dyDescent="0.3">
      <c r="A86">
        <v>85</v>
      </c>
      <c r="B86" t="s">
        <v>241</v>
      </c>
      <c r="C86" t="s">
        <v>433</v>
      </c>
      <c r="D86">
        <v>3</v>
      </c>
      <c r="E86">
        <v>1290000</v>
      </c>
      <c r="F86" t="s">
        <v>548</v>
      </c>
    </row>
    <row r="87" spans="1:6" x14ac:dyDescent="0.3">
      <c r="A87">
        <v>86</v>
      </c>
      <c r="B87" t="s">
        <v>241</v>
      </c>
      <c r="C87" t="s">
        <v>434</v>
      </c>
      <c r="D87">
        <v>5</v>
      </c>
      <c r="E87">
        <v>4312000</v>
      </c>
      <c r="F87" t="s">
        <v>548</v>
      </c>
    </row>
    <row r="88" spans="1:6" x14ac:dyDescent="0.3">
      <c r="A88">
        <v>87</v>
      </c>
      <c r="B88" t="s">
        <v>241</v>
      </c>
      <c r="C88" t="s">
        <v>435</v>
      </c>
      <c r="D88">
        <v>1</v>
      </c>
      <c r="E88">
        <v>500000</v>
      </c>
      <c r="F88" t="s">
        <v>548</v>
      </c>
    </row>
    <row r="89" spans="1:6" x14ac:dyDescent="0.3">
      <c r="A89">
        <v>88</v>
      </c>
      <c r="B89" t="s">
        <v>241</v>
      </c>
      <c r="C89" t="s">
        <v>436</v>
      </c>
      <c r="D89">
        <v>1</v>
      </c>
      <c r="E89">
        <v>5841575</v>
      </c>
      <c r="F89" t="s">
        <v>548</v>
      </c>
    </row>
    <row r="90" spans="1:6" x14ac:dyDescent="0.3">
      <c r="A90">
        <v>89</v>
      </c>
      <c r="B90" t="s">
        <v>241</v>
      </c>
      <c r="C90" t="s">
        <v>437</v>
      </c>
      <c r="D90">
        <v>1</v>
      </c>
      <c r="E90">
        <v>80000</v>
      </c>
      <c r="F90" t="s">
        <v>548</v>
      </c>
    </row>
    <row r="91" spans="1:6" x14ac:dyDescent="0.3">
      <c r="A91">
        <v>90</v>
      </c>
      <c r="B91" t="s">
        <v>241</v>
      </c>
      <c r="C91" t="s">
        <v>438</v>
      </c>
      <c r="D91">
        <v>1</v>
      </c>
      <c r="E91">
        <v>575000</v>
      </c>
      <c r="F91" t="s">
        <v>548</v>
      </c>
    </row>
    <row r="92" spans="1:6" x14ac:dyDescent="0.3">
      <c r="A92">
        <v>91</v>
      </c>
      <c r="B92" t="s">
        <v>241</v>
      </c>
      <c r="C92" t="s">
        <v>439</v>
      </c>
      <c r="F92" t="s">
        <v>548</v>
      </c>
    </row>
    <row r="93" spans="1:6" x14ac:dyDescent="0.3">
      <c r="A93">
        <v>92</v>
      </c>
      <c r="B93" t="s">
        <v>241</v>
      </c>
      <c r="C93" t="s">
        <v>440</v>
      </c>
      <c r="D93">
        <v>1</v>
      </c>
      <c r="E93">
        <v>575000</v>
      </c>
      <c r="F93" t="s">
        <v>548</v>
      </c>
    </row>
    <row r="94" spans="1:6" x14ac:dyDescent="0.3">
      <c r="A94">
        <v>93</v>
      </c>
      <c r="B94" t="s">
        <v>241</v>
      </c>
      <c r="C94" t="s">
        <v>441</v>
      </c>
      <c r="D94">
        <v>1</v>
      </c>
      <c r="E94">
        <v>1280000</v>
      </c>
      <c r="F94" t="s">
        <v>548</v>
      </c>
    </row>
    <row r="95" spans="1:6" x14ac:dyDescent="0.3">
      <c r="A95">
        <v>94</v>
      </c>
      <c r="B95" t="s">
        <v>118</v>
      </c>
      <c r="C95" t="s">
        <v>442</v>
      </c>
      <c r="D95">
        <v>25</v>
      </c>
      <c r="E95">
        <v>19466000</v>
      </c>
      <c r="F95" t="s">
        <v>548</v>
      </c>
    </row>
    <row r="96" spans="1:6" x14ac:dyDescent="0.3">
      <c r="A96">
        <v>95</v>
      </c>
      <c r="B96" t="s">
        <v>118</v>
      </c>
      <c r="C96" t="s">
        <v>443</v>
      </c>
      <c r="D96">
        <v>96</v>
      </c>
      <c r="E96">
        <v>38592000</v>
      </c>
      <c r="F96" t="s">
        <v>548</v>
      </c>
    </row>
    <row r="97" spans="1:6" x14ac:dyDescent="0.3">
      <c r="A97">
        <v>96</v>
      </c>
      <c r="B97" t="s">
        <v>118</v>
      </c>
      <c r="C97" t="s">
        <v>444</v>
      </c>
      <c r="D97">
        <v>9</v>
      </c>
      <c r="E97">
        <v>3180000</v>
      </c>
      <c r="F97" t="s">
        <v>548</v>
      </c>
    </row>
    <row r="98" spans="1:6" x14ac:dyDescent="0.3">
      <c r="A98">
        <v>97</v>
      </c>
      <c r="B98" t="s">
        <v>118</v>
      </c>
      <c r="C98" t="s">
        <v>284</v>
      </c>
      <c r="D98">
        <v>9</v>
      </c>
      <c r="E98">
        <v>2755000</v>
      </c>
      <c r="F98" t="s">
        <v>548</v>
      </c>
    </row>
    <row r="99" spans="1:6" x14ac:dyDescent="0.3">
      <c r="A99">
        <v>98</v>
      </c>
      <c r="B99" t="s">
        <v>118</v>
      </c>
      <c r="C99" t="s">
        <v>445</v>
      </c>
      <c r="D99">
        <v>11</v>
      </c>
      <c r="E99">
        <v>6149000</v>
      </c>
      <c r="F99" t="s">
        <v>548</v>
      </c>
    </row>
    <row r="100" spans="1:6" x14ac:dyDescent="0.3">
      <c r="A100">
        <v>99</v>
      </c>
      <c r="B100" t="s">
        <v>118</v>
      </c>
      <c r="C100" t="s">
        <v>446</v>
      </c>
      <c r="D100">
        <v>1</v>
      </c>
      <c r="E100">
        <v>90000</v>
      </c>
      <c r="F100" t="s">
        <v>548</v>
      </c>
    </row>
    <row r="101" spans="1:6" x14ac:dyDescent="0.3">
      <c r="A101">
        <v>100</v>
      </c>
      <c r="B101" t="s">
        <v>118</v>
      </c>
      <c r="C101" t="s">
        <v>447</v>
      </c>
      <c r="D101">
        <v>7</v>
      </c>
      <c r="E101">
        <v>2350000</v>
      </c>
      <c r="F101" t="s">
        <v>548</v>
      </c>
    </row>
    <row r="102" spans="1:6" x14ac:dyDescent="0.3">
      <c r="A102">
        <v>101</v>
      </c>
      <c r="B102" t="s">
        <v>118</v>
      </c>
      <c r="C102" t="s">
        <v>138</v>
      </c>
      <c r="D102">
        <v>1</v>
      </c>
      <c r="E102">
        <v>296000</v>
      </c>
      <c r="F102" t="s">
        <v>548</v>
      </c>
    </row>
    <row r="103" spans="1:6" x14ac:dyDescent="0.3">
      <c r="A103">
        <v>102</v>
      </c>
      <c r="B103" t="s">
        <v>118</v>
      </c>
      <c r="C103" t="s">
        <v>448</v>
      </c>
      <c r="D103">
        <v>1</v>
      </c>
      <c r="E103">
        <v>80000</v>
      </c>
      <c r="F103" t="s">
        <v>548</v>
      </c>
    </row>
    <row r="104" spans="1:6" x14ac:dyDescent="0.3">
      <c r="A104">
        <v>103</v>
      </c>
      <c r="B104" t="s">
        <v>118</v>
      </c>
      <c r="C104" t="s">
        <v>449</v>
      </c>
      <c r="D104">
        <v>2</v>
      </c>
      <c r="E104">
        <v>112857</v>
      </c>
      <c r="F104" t="s">
        <v>548</v>
      </c>
    </row>
    <row r="105" spans="1:6" x14ac:dyDescent="0.3">
      <c r="A105">
        <v>104</v>
      </c>
      <c r="B105" t="s">
        <v>118</v>
      </c>
      <c r="C105" t="s">
        <v>450</v>
      </c>
      <c r="D105">
        <v>1</v>
      </c>
      <c r="E105">
        <v>240000</v>
      </c>
      <c r="F105" t="s">
        <v>548</v>
      </c>
    </row>
    <row r="106" spans="1:6" x14ac:dyDescent="0.3">
      <c r="A106">
        <v>105</v>
      </c>
      <c r="B106" t="s">
        <v>312</v>
      </c>
      <c r="C106" t="s">
        <v>437</v>
      </c>
      <c r="D106">
        <v>77</v>
      </c>
      <c r="E106">
        <v>96156226.779999986</v>
      </c>
      <c r="F106" t="s">
        <v>548</v>
      </c>
    </row>
    <row r="107" spans="1:6" x14ac:dyDescent="0.3">
      <c r="A107">
        <v>106</v>
      </c>
      <c r="B107" t="s">
        <v>243</v>
      </c>
      <c r="C107" t="s">
        <v>156</v>
      </c>
      <c r="D107">
        <v>3</v>
      </c>
      <c r="E107">
        <v>9655000</v>
      </c>
      <c r="F107" t="s">
        <v>548</v>
      </c>
    </row>
    <row r="108" spans="1:6" x14ac:dyDescent="0.3">
      <c r="A108">
        <v>107</v>
      </c>
      <c r="B108" t="s">
        <v>243</v>
      </c>
      <c r="C108" t="s">
        <v>451</v>
      </c>
      <c r="D108">
        <v>8</v>
      </c>
      <c r="E108">
        <v>7190000</v>
      </c>
      <c r="F108" t="s">
        <v>548</v>
      </c>
    </row>
    <row r="109" spans="1:6" x14ac:dyDescent="0.3">
      <c r="A109">
        <v>108</v>
      </c>
      <c r="B109" t="s">
        <v>243</v>
      </c>
      <c r="C109" t="s">
        <v>6</v>
      </c>
      <c r="D109">
        <v>4</v>
      </c>
      <c r="E109">
        <v>3460000</v>
      </c>
      <c r="F109" t="s">
        <v>548</v>
      </c>
    </row>
    <row r="110" spans="1:6" x14ac:dyDescent="0.3">
      <c r="A110">
        <v>109</v>
      </c>
      <c r="B110" t="s">
        <v>243</v>
      </c>
      <c r="C110" t="s">
        <v>452</v>
      </c>
      <c r="D110">
        <v>3</v>
      </c>
      <c r="E110">
        <v>715000</v>
      </c>
      <c r="F110" t="s">
        <v>548</v>
      </c>
    </row>
    <row r="111" spans="1:6" x14ac:dyDescent="0.3">
      <c r="A111">
        <v>110</v>
      </c>
      <c r="B111" t="s">
        <v>243</v>
      </c>
      <c r="C111" t="s">
        <v>453</v>
      </c>
      <c r="D111">
        <v>3</v>
      </c>
      <c r="E111">
        <v>2410000</v>
      </c>
      <c r="F111" t="s">
        <v>548</v>
      </c>
    </row>
    <row r="112" spans="1:6" x14ac:dyDescent="0.3">
      <c r="A112">
        <v>111</v>
      </c>
      <c r="B112" t="s">
        <v>243</v>
      </c>
      <c r="C112" t="s">
        <v>454</v>
      </c>
      <c r="D112">
        <v>2</v>
      </c>
      <c r="E112">
        <v>3780000</v>
      </c>
      <c r="F112" t="s">
        <v>548</v>
      </c>
    </row>
    <row r="113" spans="1:6" x14ac:dyDescent="0.3">
      <c r="A113">
        <v>112</v>
      </c>
      <c r="B113" t="s">
        <v>243</v>
      </c>
      <c r="C113" t="s">
        <v>455</v>
      </c>
      <c r="D113">
        <v>2</v>
      </c>
      <c r="E113">
        <v>1130000</v>
      </c>
      <c r="F113" t="s">
        <v>548</v>
      </c>
    </row>
    <row r="114" spans="1:6" x14ac:dyDescent="0.3">
      <c r="A114">
        <v>113</v>
      </c>
      <c r="B114" t="s">
        <v>247</v>
      </c>
      <c r="C114" t="s">
        <v>456</v>
      </c>
      <c r="D114">
        <v>6</v>
      </c>
      <c r="E114">
        <v>5135600</v>
      </c>
      <c r="F114" t="s">
        <v>548</v>
      </c>
    </row>
    <row r="115" spans="1:6" x14ac:dyDescent="0.3">
      <c r="A115">
        <v>114</v>
      </c>
      <c r="B115" t="s">
        <v>247</v>
      </c>
      <c r="C115" t="s">
        <v>457</v>
      </c>
      <c r="D115">
        <v>3</v>
      </c>
      <c r="E115">
        <v>1306000</v>
      </c>
      <c r="F115" t="s">
        <v>548</v>
      </c>
    </row>
    <row r="116" spans="1:6" x14ac:dyDescent="0.3">
      <c r="A116">
        <v>115</v>
      </c>
      <c r="B116" t="s">
        <v>247</v>
      </c>
      <c r="C116" t="s">
        <v>5</v>
      </c>
      <c r="D116">
        <v>11</v>
      </c>
      <c r="E116">
        <v>7474875</v>
      </c>
      <c r="F116" t="s">
        <v>548</v>
      </c>
    </row>
    <row r="117" spans="1:6" x14ac:dyDescent="0.3">
      <c r="A117">
        <v>116</v>
      </c>
      <c r="B117" t="s">
        <v>247</v>
      </c>
      <c r="C117" t="s">
        <v>458</v>
      </c>
      <c r="D117">
        <v>3</v>
      </c>
      <c r="E117">
        <v>17600000</v>
      </c>
      <c r="F117" t="s">
        <v>548</v>
      </c>
    </row>
    <row r="118" spans="1:6" x14ac:dyDescent="0.3">
      <c r="A118">
        <v>117</v>
      </c>
      <c r="B118" t="s">
        <v>247</v>
      </c>
      <c r="C118" t="s">
        <v>459</v>
      </c>
      <c r="D118">
        <v>2</v>
      </c>
      <c r="E118">
        <v>1250000</v>
      </c>
      <c r="F118" t="s">
        <v>548</v>
      </c>
    </row>
    <row r="119" spans="1:6" x14ac:dyDescent="0.3">
      <c r="A119">
        <v>118</v>
      </c>
      <c r="B119" t="s">
        <v>244</v>
      </c>
      <c r="C119" t="s">
        <v>460</v>
      </c>
      <c r="D119">
        <v>8</v>
      </c>
      <c r="E119">
        <v>6015000</v>
      </c>
      <c r="F119" t="s">
        <v>548</v>
      </c>
    </row>
    <row r="120" spans="1:6" x14ac:dyDescent="0.3">
      <c r="A120">
        <v>119</v>
      </c>
      <c r="B120" t="s">
        <v>244</v>
      </c>
      <c r="C120" t="s">
        <v>435</v>
      </c>
      <c r="D120">
        <v>43</v>
      </c>
      <c r="E120">
        <v>30305779.16</v>
      </c>
      <c r="F120" t="s">
        <v>548</v>
      </c>
    </row>
    <row r="121" spans="1:6" x14ac:dyDescent="0.3">
      <c r="A121">
        <v>120</v>
      </c>
      <c r="B121" t="s">
        <v>244</v>
      </c>
      <c r="C121" t="s">
        <v>461</v>
      </c>
      <c r="D121">
        <v>8</v>
      </c>
      <c r="E121">
        <v>6989666.6699999999</v>
      </c>
      <c r="F121" t="s">
        <v>548</v>
      </c>
    </row>
    <row r="122" spans="1:6" x14ac:dyDescent="0.3">
      <c r="A122">
        <v>121</v>
      </c>
      <c r="B122" t="s">
        <v>244</v>
      </c>
      <c r="C122" t="s">
        <v>462</v>
      </c>
      <c r="D122">
        <v>2</v>
      </c>
      <c r="E122">
        <v>1480000</v>
      </c>
      <c r="F122" t="s">
        <v>548</v>
      </c>
    </row>
    <row r="123" spans="1:6" x14ac:dyDescent="0.3">
      <c r="A123">
        <v>122</v>
      </c>
      <c r="B123" t="s">
        <v>244</v>
      </c>
      <c r="C123" t="s">
        <v>463</v>
      </c>
      <c r="D123">
        <v>4</v>
      </c>
      <c r="E123">
        <v>910000</v>
      </c>
      <c r="F123" t="s">
        <v>548</v>
      </c>
    </row>
    <row r="124" spans="1:6" x14ac:dyDescent="0.3">
      <c r="A124">
        <v>123</v>
      </c>
      <c r="B124" t="s">
        <v>244</v>
      </c>
      <c r="C124" t="s">
        <v>167</v>
      </c>
      <c r="D124">
        <v>3</v>
      </c>
      <c r="E124">
        <v>670000</v>
      </c>
      <c r="F124" t="s">
        <v>548</v>
      </c>
    </row>
    <row r="125" spans="1:6" x14ac:dyDescent="0.3">
      <c r="A125">
        <v>124</v>
      </c>
      <c r="B125" t="s">
        <v>244</v>
      </c>
      <c r="C125" t="s">
        <v>464</v>
      </c>
      <c r="D125">
        <v>1</v>
      </c>
      <c r="E125">
        <v>570000</v>
      </c>
      <c r="F125" t="s">
        <v>548</v>
      </c>
    </row>
    <row r="126" spans="1:6" x14ac:dyDescent="0.3">
      <c r="A126">
        <v>125</v>
      </c>
      <c r="B126" t="s">
        <v>244</v>
      </c>
      <c r="C126" t="s">
        <v>163</v>
      </c>
      <c r="D126">
        <v>3</v>
      </c>
      <c r="E126">
        <v>3655000</v>
      </c>
      <c r="F126" t="s">
        <v>548</v>
      </c>
    </row>
    <row r="127" spans="1:6" x14ac:dyDescent="0.3">
      <c r="A127">
        <v>126</v>
      </c>
      <c r="B127" t="s">
        <v>244</v>
      </c>
      <c r="C127" t="s">
        <v>465</v>
      </c>
      <c r="D127">
        <v>1</v>
      </c>
      <c r="E127">
        <v>300000</v>
      </c>
      <c r="F127" t="s">
        <v>548</v>
      </c>
    </row>
    <row r="128" spans="1:6" x14ac:dyDescent="0.3">
      <c r="A128">
        <v>127</v>
      </c>
      <c r="B128" t="s">
        <v>244</v>
      </c>
      <c r="C128" t="s">
        <v>466</v>
      </c>
      <c r="D128">
        <v>3</v>
      </c>
      <c r="E128">
        <v>1184000</v>
      </c>
      <c r="F128" t="s">
        <v>548</v>
      </c>
    </row>
    <row r="129" spans="1:6" x14ac:dyDescent="0.3">
      <c r="A129">
        <v>128</v>
      </c>
      <c r="B129" t="s">
        <v>244</v>
      </c>
      <c r="C129" t="s">
        <v>467</v>
      </c>
      <c r="D129">
        <v>1</v>
      </c>
      <c r="E129">
        <v>450000</v>
      </c>
      <c r="F129" t="s">
        <v>548</v>
      </c>
    </row>
    <row r="130" spans="1:6" x14ac:dyDescent="0.3">
      <c r="A130">
        <v>129</v>
      </c>
      <c r="B130" t="s">
        <v>244</v>
      </c>
      <c r="C130" t="s">
        <v>468</v>
      </c>
      <c r="D130">
        <v>1</v>
      </c>
      <c r="E130">
        <v>245000</v>
      </c>
      <c r="F130" t="s">
        <v>548</v>
      </c>
    </row>
    <row r="131" spans="1:6" x14ac:dyDescent="0.3">
      <c r="A131">
        <v>130</v>
      </c>
      <c r="B131" t="s">
        <v>244</v>
      </c>
      <c r="C131" t="s">
        <v>469</v>
      </c>
      <c r="D131">
        <v>1</v>
      </c>
      <c r="E131">
        <v>345000</v>
      </c>
      <c r="F131" t="s">
        <v>548</v>
      </c>
    </row>
    <row r="132" spans="1:6" x14ac:dyDescent="0.3">
      <c r="A132">
        <v>131</v>
      </c>
      <c r="B132" t="s">
        <v>245</v>
      </c>
      <c r="C132" t="s">
        <v>470</v>
      </c>
      <c r="D132">
        <v>13</v>
      </c>
      <c r="E132">
        <v>23889033</v>
      </c>
      <c r="F132" t="s">
        <v>548</v>
      </c>
    </row>
    <row r="133" spans="1:6" x14ac:dyDescent="0.3">
      <c r="A133">
        <v>132</v>
      </c>
      <c r="B133" t="s">
        <v>245</v>
      </c>
      <c r="C133" t="s">
        <v>471</v>
      </c>
      <c r="D133">
        <v>1</v>
      </c>
      <c r="E133">
        <v>1368801.6</v>
      </c>
      <c r="F133" t="s">
        <v>548</v>
      </c>
    </row>
    <row r="134" spans="1:6" x14ac:dyDescent="0.3">
      <c r="A134">
        <v>133</v>
      </c>
      <c r="B134" t="s">
        <v>245</v>
      </c>
      <c r="C134" t="s">
        <v>472</v>
      </c>
      <c r="D134">
        <v>1</v>
      </c>
      <c r="E134">
        <v>80000</v>
      </c>
      <c r="F134" t="s">
        <v>548</v>
      </c>
    </row>
    <row r="135" spans="1:6" x14ac:dyDescent="0.3">
      <c r="A135">
        <v>134</v>
      </c>
      <c r="B135" t="s">
        <v>245</v>
      </c>
      <c r="C135" t="s">
        <v>473</v>
      </c>
      <c r="D135">
        <v>3</v>
      </c>
      <c r="E135">
        <v>1630000</v>
      </c>
      <c r="F135" t="s">
        <v>548</v>
      </c>
    </row>
    <row r="136" spans="1:6" x14ac:dyDescent="0.3">
      <c r="A136">
        <v>135</v>
      </c>
      <c r="B136" t="s">
        <v>143</v>
      </c>
      <c r="C136" t="s">
        <v>474</v>
      </c>
      <c r="D136">
        <v>3</v>
      </c>
      <c r="E136">
        <v>925000</v>
      </c>
      <c r="F136" t="s">
        <v>548</v>
      </c>
    </row>
    <row r="137" spans="1:6" x14ac:dyDescent="0.3">
      <c r="A137">
        <v>136</v>
      </c>
      <c r="B137" t="s">
        <v>143</v>
      </c>
      <c r="C137" t="s">
        <v>475</v>
      </c>
      <c r="D137">
        <v>15</v>
      </c>
      <c r="E137">
        <v>5465000</v>
      </c>
      <c r="F137" t="s">
        <v>548</v>
      </c>
    </row>
    <row r="138" spans="1:6" x14ac:dyDescent="0.3">
      <c r="A138">
        <v>137</v>
      </c>
      <c r="B138" t="s">
        <v>143</v>
      </c>
      <c r="C138" t="s">
        <v>476</v>
      </c>
      <c r="D138">
        <v>8</v>
      </c>
      <c r="E138">
        <v>1830000</v>
      </c>
      <c r="F138" t="s">
        <v>548</v>
      </c>
    </row>
    <row r="139" spans="1:6" x14ac:dyDescent="0.3">
      <c r="A139">
        <v>138</v>
      </c>
      <c r="B139" t="s">
        <v>143</v>
      </c>
      <c r="C139" t="s">
        <v>437</v>
      </c>
      <c r="D139">
        <v>67</v>
      </c>
      <c r="E139">
        <v>39469135.810000002</v>
      </c>
      <c r="F139" t="s">
        <v>548</v>
      </c>
    </row>
    <row r="140" spans="1:6" x14ac:dyDescent="0.3">
      <c r="A140">
        <v>139</v>
      </c>
      <c r="B140" t="s">
        <v>143</v>
      </c>
      <c r="C140" t="s">
        <v>477</v>
      </c>
      <c r="D140">
        <v>1</v>
      </c>
      <c r="E140">
        <v>164000</v>
      </c>
      <c r="F140" t="s">
        <v>548</v>
      </c>
    </row>
    <row r="141" spans="1:6" x14ac:dyDescent="0.3">
      <c r="A141">
        <v>140</v>
      </c>
      <c r="B141" t="s">
        <v>143</v>
      </c>
      <c r="C141" t="s">
        <v>478</v>
      </c>
      <c r="D141">
        <v>2</v>
      </c>
      <c r="E141">
        <v>1232000</v>
      </c>
      <c r="F141" t="s">
        <v>548</v>
      </c>
    </row>
    <row r="142" spans="1:6" x14ac:dyDescent="0.3">
      <c r="A142">
        <v>141</v>
      </c>
      <c r="B142" t="s">
        <v>143</v>
      </c>
      <c r="C142" t="s">
        <v>479</v>
      </c>
      <c r="D142">
        <v>8</v>
      </c>
      <c r="E142">
        <v>3351000</v>
      </c>
      <c r="F142" t="s">
        <v>548</v>
      </c>
    </row>
    <row r="143" spans="1:6" x14ac:dyDescent="0.3">
      <c r="A143">
        <v>142</v>
      </c>
      <c r="B143" t="s">
        <v>143</v>
      </c>
      <c r="C143" t="s">
        <v>480</v>
      </c>
      <c r="D143">
        <v>1</v>
      </c>
      <c r="E143">
        <v>210000</v>
      </c>
      <c r="F143" t="s">
        <v>548</v>
      </c>
    </row>
    <row r="144" spans="1:6" x14ac:dyDescent="0.3">
      <c r="A144">
        <v>143</v>
      </c>
      <c r="B144" t="s">
        <v>143</v>
      </c>
      <c r="C144" t="s">
        <v>481</v>
      </c>
      <c r="D144">
        <v>6</v>
      </c>
      <c r="E144">
        <v>2131363.6399999997</v>
      </c>
      <c r="F144" t="s">
        <v>548</v>
      </c>
    </row>
    <row r="145" spans="1:6" x14ac:dyDescent="0.3">
      <c r="A145">
        <v>144</v>
      </c>
      <c r="B145" t="s">
        <v>143</v>
      </c>
      <c r="C145" t="s">
        <v>4</v>
      </c>
      <c r="D145">
        <v>4</v>
      </c>
      <c r="E145">
        <v>4090000</v>
      </c>
      <c r="F145" t="s">
        <v>548</v>
      </c>
    </row>
    <row r="146" spans="1:6" x14ac:dyDescent="0.3">
      <c r="A146">
        <v>145</v>
      </c>
      <c r="B146" t="s">
        <v>143</v>
      </c>
      <c r="C146" t="s">
        <v>482</v>
      </c>
      <c r="D146">
        <v>1</v>
      </c>
      <c r="E146">
        <v>300000</v>
      </c>
      <c r="F146" t="s">
        <v>548</v>
      </c>
    </row>
    <row r="147" spans="1:6" x14ac:dyDescent="0.3">
      <c r="A147">
        <v>146</v>
      </c>
      <c r="B147" t="s">
        <v>143</v>
      </c>
      <c r="C147" t="s">
        <v>483</v>
      </c>
      <c r="D147">
        <v>1</v>
      </c>
      <c r="E147">
        <v>80000</v>
      </c>
      <c r="F147" t="s">
        <v>548</v>
      </c>
    </row>
    <row r="148" spans="1:6" x14ac:dyDescent="0.3">
      <c r="A148">
        <v>147</v>
      </c>
      <c r="B148" t="s">
        <v>143</v>
      </c>
      <c r="C148" t="s">
        <v>484</v>
      </c>
      <c r="D148">
        <v>1</v>
      </c>
      <c r="E148">
        <v>2785000</v>
      </c>
      <c r="F148" t="s">
        <v>548</v>
      </c>
    </row>
    <row r="149" spans="1:6" x14ac:dyDescent="0.3">
      <c r="A149">
        <v>148</v>
      </c>
      <c r="B149" t="s">
        <v>143</v>
      </c>
      <c r="C149" t="s">
        <v>485</v>
      </c>
      <c r="D149">
        <v>2</v>
      </c>
      <c r="E149">
        <v>694900</v>
      </c>
      <c r="F149" t="s">
        <v>548</v>
      </c>
    </row>
    <row r="150" spans="1:6" x14ac:dyDescent="0.3">
      <c r="A150">
        <v>149</v>
      </c>
      <c r="B150" t="s">
        <v>223</v>
      </c>
      <c r="C150" t="s">
        <v>486</v>
      </c>
      <c r="D150">
        <v>2</v>
      </c>
      <c r="E150">
        <v>310000</v>
      </c>
      <c r="F150" t="s">
        <v>548</v>
      </c>
    </row>
    <row r="151" spans="1:6" x14ac:dyDescent="0.3">
      <c r="A151">
        <v>150</v>
      </c>
      <c r="B151" t="s">
        <v>223</v>
      </c>
      <c r="C151" t="s">
        <v>487</v>
      </c>
      <c r="D151">
        <v>4</v>
      </c>
      <c r="E151">
        <v>7834561</v>
      </c>
      <c r="F151" t="s">
        <v>548</v>
      </c>
    </row>
    <row r="152" spans="1:6" x14ac:dyDescent="0.3">
      <c r="A152">
        <v>151</v>
      </c>
      <c r="B152" t="s">
        <v>223</v>
      </c>
      <c r="C152" t="s">
        <v>488</v>
      </c>
      <c r="D152">
        <v>2</v>
      </c>
      <c r="E152">
        <v>1613520</v>
      </c>
      <c r="F152" t="s">
        <v>548</v>
      </c>
    </row>
    <row r="153" spans="1:6" x14ac:dyDescent="0.3">
      <c r="A153">
        <v>152</v>
      </c>
      <c r="B153" t="s">
        <v>223</v>
      </c>
      <c r="C153" t="s">
        <v>489</v>
      </c>
      <c r="D153">
        <v>2</v>
      </c>
      <c r="E153">
        <v>410000</v>
      </c>
      <c r="F153" t="s">
        <v>548</v>
      </c>
    </row>
    <row r="154" spans="1:6" x14ac:dyDescent="0.3">
      <c r="A154">
        <v>153</v>
      </c>
      <c r="B154" t="s">
        <v>542</v>
      </c>
      <c r="C154" t="s">
        <v>490</v>
      </c>
      <c r="D154">
        <v>42</v>
      </c>
      <c r="E154">
        <v>27667000</v>
      </c>
      <c r="F154" t="s">
        <v>548</v>
      </c>
    </row>
    <row r="155" spans="1:6" x14ac:dyDescent="0.3">
      <c r="A155">
        <v>154</v>
      </c>
      <c r="B155" t="s">
        <v>242</v>
      </c>
      <c r="C155" t="s">
        <v>491</v>
      </c>
      <c r="D155">
        <v>18</v>
      </c>
      <c r="E155">
        <v>17170000</v>
      </c>
      <c r="F155" t="s">
        <v>548</v>
      </c>
    </row>
    <row r="156" spans="1:6" x14ac:dyDescent="0.3">
      <c r="A156">
        <v>155</v>
      </c>
      <c r="B156" t="s">
        <v>242</v>
      </c>
      <c r="C156" t="s">
        <v>492</v>
      </c>
      <c r="D156">
        <v>18</v>
      </c>
      <c r="E156">
        <v>12520500</v>
      </c>
      <c r="F156" t="s">
        <v>548</v>
      </c>
    </row>
    <row r="157" spans="1:6" x14ac:dyDescent="0.3">
      <c r="A157">
        <v>156</v>
      </c>
      <c r="B157" t="s">
        <v>242</v>
      </c>
      <c r="C157" t="s">
        <v>493</v>
      </c>
      <c r="D157">
        <v>25</v>
      </c>
      <c r="E157">
        <v>22356100</v>
      </c>
      <c r="F157" t="s">
        <v>548</v>
      </c>
    </row>
    <row r="158" spans="1:6" x14ac:dyDescent="0.3">
      <c r="A158">
        <v>157</v>
      </c>
      <c r="B158" t="s">
        <v>242</v>
      </c>
      <c r="C158" t="s">
        <v>301</v>
      </c>
      <c r="D158">
        <v>19</v>
      </c>
      <c r="E158">
        <v>8617100</v>
      </c>
      <c r="F158" t="s">
        <v>548</v>
      </c>
    </row>
    <row r="159" spans="1:6" x14ac:dyDescent="0.3">
      <c r="A159">
        <v>158</v>
      </c>
      <c r="B159" t="s">
        <v>242</v>
      </c>
      <c r="C159" t="s">
        <v>494</v>
      </c>
      <c r="D159">
        <v>10</v>
      </c>
      <c r="E159">
        <v>5116700</v>
      </c>
      <c r="F159" t="s">
        <v>548</v>
      </c>
    </row>
    <row r="160" spans="1:6" x14ac:dyDescent="0.3">
      <c r="A160">
        <v>159</v>
      </c>
      <c r="B160" t="s">
        <v>242</v>
      </c>
      <c r="C160" t="s">
        <v>495</v>
      </c>
      <c r="D160">
        <v>5</v>
      </c>
      <c r="E160">
        <v>1050000</v>
      </c>
      <c r="F160" t="s">
        <v>548</v>
      </c>
    </row>
    <row r="161" spans="1:6" x14ac:dyDescent="0.3">
      <c r="A161">
        <v>160</v>
      </c>
      <c r="B161" t="s">
        <v>242</v>
      </c>
      <c r="C161" t="s">
        <v>496</v>
      </c>
      <c r="D161">
        <v>2</v>
      </c>
      <c r="E161">
        <v>480000</v>
      </c>
      <c r="F161" t="s">
        <v>548</v>
      </c>
    </row>
    <row r="162" spans="1:6" x14ac:dyDescent="0.3">
      <c r="A162">
        <v>161</v>
      </c>
      <c r="B162" t="s">
        <v>242</v>
      </c>
      <c r="C162" t="s">
        <v>497</v>
      </c>
      <c r="D162">
        <v>5</v>
      </c>
      <c r="E162">
        <v>3593500</v>
      </c>
      <c r="F162" t="s">
        <v>548</v>
      </c>
    </row>
    <row r="163" spans="1:6" x14ac:dyDescent="0.3">
      <c r="A163">
        <v>162</v>
      </c>
      <c r="B163" t="s">
        <v>242</v>
      </c>
      <c r="C163" t="s">
        <v>498</v>
      </c>
      <c r="D163">
        <v>34</v>
      </c>
      <c r="E163">
        <v>14480800</v>
      </c>
      <c r="F163" t="s">
        <v>548</v>
      </c>
    </row>
    <row r="164" spans="1:6" x14ac:dyDescent="0.3">
      <c r="A164">
        <v>163</v>
      </c>
      <c r="B164" t="s">
        <v>242</v>
      </c>
      <c r="C164" t="s">
        <v>499</v>
      </c>
      <c r="D164">
        <v>6</v>
      </c>
      <c r="E164">
        <v>8800000</v>
      </c>
      <c r="F164" t="s">
        <v>548</v>
      </c>
    </row>
    <row r="165" spans="1:6" x14ac:dyDescent="0.3">
      <c r="A165">
        <v>164</v>
      </c>
      <c r="B165" t="s">
        <v>242</v>
      </c>
      <c r="C165" t="s">
        <v>500</v>
      </c>
      <c r="D165">
        <v>3</v>
      </c>
      <c r="E165">
        <v>4490900</v>
      </c>
      <c r="F165" t="s">
        <v>548</v>
      </c>
    </row>
    <row r="166" spans="1:6" x14ac:dyDescent="0.3">
      <c r="A166">
        <v>165</v>
      </c>
      <c r="B166" t="s">
        <v>242</v>
      </c>
      <c r="C166" t="s">
        <v>501</v>
      </c>
      <c r="D166">
        <v>6</v>
      </c>
      <c r="E166">
        <v>13051000</v>
      </c>
      <c r="F166" t="s">
        <v>548</v>
      </c>
    </row>
    <row r="167" spans="1:6" x14ac:dyDescent="0.3">
      <c r="A167">
        <v>166</v>
      </c>
      <c r="B167" t="s">
        <v>242</v>
      </c>
      <c r="C167" t="s">
        <v>502</v>
      </c>
      <c r="D167">
        <v>1</v>
      </c>
      <c r="E167">
        <v>260000</v>
      </c>
      <c r="F167" t="s">
        <v>548</v>
      </c>
    </row>
    <row r="168" spans="1:6" x14ac:dyDescent="0.3">
      <c r="A168">
        <v>167</v>
      </c>
      <c r="B168" t="s">
        <v>248</v>
      </c>
      <c r="C168" t="s">
        <v>503</v>
      </c>
      <c r="D168">
        <v>11</v>
      </c>
      <c r="E168">
        <v>6051000</v>
      </c>
      <c r="F168" t="s">
        <v>548</v>
      </c>
    </row>
    <row r="169" spans="1:6" x14ac:dyDescent="0.3">
      <c r="A169">
        <v>168</v>
      </c>
      <c r="B169" t="s">
        <v>248</v>
      </c>
      <c r="C169">
        <v>3</v>
      </c>
      <c r="D169">
        <v>2</v>
      </c>
      <c r="E169">
        <v>485000</v>
      </c>
      <c r="F169" t="s">
        <v>548</v>
      </c>
    </row>
    <row r="170" spans="1:6" x14ac:dyDescent="0.3">
      <c r="A170">
        <v>169</v>
      </c>
      <c r="B170" t="s">
        <v>248</v>
      </c>
      <c r="C170" t="s">
        <v>504</v>
      </c>
      <c r="D170">
        <v>7</v>
      </c>
      <c r="E170">
        <v>3127500</v>
      </c>
      <c r="F170" t="s">
        <v>548</v>
      </c>
    </row>
    <row r="171" spans="1:6" x14ac:dyDescent="0.3">
      <c r="A171">
        <v>170</v>
      </c>
      <c r="B171" t="s">
        <v>248</v>
      </c>
      <c r="C171" t="s">
        <v>505</v>
      </c>
      <c r="D171">
        <v>1</v>
      </c>
      <c r="E171">
        <v>400000</v>
      </c>
      <c r="F171" t="s">
        <v>548</v>
      </c>
    </row>
    <row r="172" spans="1:6" x14ac:dyDescent="0.3">
      <c r="A172">
        <v>171</v>
      </c>
      <c r="B172" t="s">
        <v>248</v>
      </c>
      <c r="C172" t="s">
        <v>506</v>
      </c>
      <c r="D172">
        <v>4</v>
      </c>
      <c r="E172">
        <v>8576000</v>
      </c>
      <c r="F172" t="s">
        <v>548</v>
      </c>
    </row>
    <row r="173" spans="1:6" x14ac:dyDescent="0.3">
      <c r="A173">
        <v>172</v>
      </c>
      <c r="B173" t="s">
        <v>248</v>
      </c>
      <c r="C173" t="s">
        <v>507</v>
      </c>
      <c r="D173">
        <v>5</v>
      </c>
      <c r="E173">
        <v>3238317.33</v>
      </c>
      <c r="F173" t="s">
        <v>548</v>
      </c>
    </row>
    <row r="174" spans="1:6" x14ac:dyDescent="0.3">
      <c r="A174">
        <v>173</v>
      </c>
      <c r="B174" t="s">
        <v>248</v>
      </c>
      <c r="C174" t="s">
        <v>508</v>
      </c>
      <c r="D174">
        <v>1</v>
      </c>
      <c r="E174">
        <v>50000</v>
      </c>
      <c r="F174" t="s">
        <v>548</v>
      </c>
    </row>
    <row r="175" spans="1:6" x14ac:dyDescent="0.3">
      <c r="A175">
        <v>174</v>
      </c>
      <c r="B175" t="s">
        <v>248</v>
      </c>
      <c r="C175">
        <v>2</v>
      </c>
      <c r="D175">
        <v>2</v>
      </c>
      <c r="E175">
        <v>1676924.6600000001</v>
      </c>
      <c r="F175" t="s">
        <v>548</v>
      </c>
    </row>
    <row r="176" spans="1:6" x14ac:dyDescent="0.3">
      <c r="A176">
        <v>175</v>
      </c>
      <c r="B176" t="s">
        <v>248</v>
      </c>
      <c r="C176" t="s">
        <v>509</v>
      </c>
      <c r="D176">
        <v>2</v>
      </c>
      <c r="E176">
        <v>550000</v>
      </c>
      <c r="F176" t="s">
        <v>548</v>
      </c>
    </row>
    <row r="177" spans="1:6" x14ac:dyDescent="0.3">
      <c r="A177">
        <v>176</v>
      </c>
      <c r="B177" t="s">
        <v>543</v>
      </c>
      <c r="C177" t="s">
        <v>510</v>
      </c>
      <c r="D177">
        <v>2</v>
      </c>
      <c r="E177">
        <v>8417233.0999999996</v>
      </c>
      <c r="F177" t="s">
        <v>548</v>
      </c>
    </row>
    <row r="178" spans="1:6" x14ac:dyDescent="0.3">
      <c r="A178">
        <v>177</v>
      </c>
      <c r="B178" t="s">
        <v>544</v>
      </c>
      <c r="C178" t="s">
        <v>511</v>
      </c>
      <c r="D178">
        <v>1</v>
      </c>
      <c r="E178">
        <v>610000</v>
      </c>
      <c r="F178" t="s">
        <v>548</v>
      </c>
    </row>
    <row r="179" spans="1:6" x14ac:dyDescent="0.3">
      <c r="A179">
        <v>178</v>
      </c>
      <c r="B179" t="s">
        <v>545</v>
      </c>
      <c r="C179" t="s">
        <v>512</v>
      </c>
      <c r="D179">
        <v>18</v>
      </c>
      <c r="E179">
        <v>147498219.56999999</v>
      </c>
      <c r="F179" t="s">
        <v>548</v>
      </c>
    </row>
    <row r="180" spans="1:6" x14ac:dyDescent="0.3">
      <c r="A180">
        <v>179</v>
      </c>
      <c r="B180" t="s">
        <v>513</v>
      </c>
      <c r="C180" t="s">
        <v>513</v>
      </c>
      <c r="D180">
        <v>1</v>
      </c>
      <c r="E180">
        <v>160000</v>
      </c>
      <c r="F180" t="s">
        <v>548</v>
      </c>
    </row>
    <row r="181" spans="1:6" x14ac:dyDescent="0.3">
      <c r="A181">
        <v>180</v>
      </c>
      <c r="B181" t="s">
        <v>14</v>
      </c>
      <c r="C181" t="s">
        <v>14</v>
      </c>
      <c r="D181">
        <v>8</v>
      </c>
      <c r="E181">
        <v>6329754.0099999998</v>
      </c>
      <c r="F181" t="s">
        <v>548</v>
      </c>
    </row>
    <row r="182" spans="1:6" x14ac:dyDescent="0.3">
      <c r="A182">
        <v>181</v>
      </c>
      <c r="B182" t="s">
        <v>546</v>
      </c>
      <c r="C182" t="s">
        <v>514</v>
      </c>
      <c r="D182">
        <v>23</v>
      </c>
      <c r="E182">
        <v>15661000</v>
      </c>
      <c r="F182" t="s">
        <v>548</v>
      </c>
    </row>
    <row r="183" spans="1:6" x14ac:dyDescent="0.3">
      <c r="A183">
        <v>182</v>
      </c>
      <c r="B183" t="s">
        <v>254</v>
      </c>
      <c r="C183" t="s">
        <v>11</v>
      </c>
      <c r="F183" t="s">
        <v>548</v>
      </c>
    </row>
    <row r="184" spans="1:6" x14ac:dyDescent="0.3">
      <c r="A184">
        <v>183</v>
      </c>
      <c r="B184" t="s">
        <v>547</v>
      </c>
      <c r="C184" t="s">
        <v>199</v>
      </c>
      <c r="D184">
        <v>7</v>
      </c>
      <c r="E184">
        <v>10575267</v>
      </c>
      <c r="F184" t="s">
        <v>548</v>
      </c>
    </row>
    <row r="185" spans="1:6" x14ac:dyDescent="0.3">
      <c r="A185">
        <v>184</v>
      </c>
      <c r="B185" t="s">
        <v>515</v>
      </c>
      <c r="C185" t="s">
        <v>515</v>
      </c>
      <c r="D185">
        <v>1</v>
      </c>
      <c r="E185">
        <v>3314750</v>
      </c>
      <c r="F185" t="s">
        <v>548</v>
      </c>
    </row>
    <row r="186" spans="1:6" x14ac:dyDescent="0.3">
      <c r="A186">
        <v>185</v>
      </c>
      <c r="B186" t="s">
        <v>327</v>
      </c>
      <c r="C186" t="s">
        <v>327</v>
      </c>
      <c r="D186">
        <v>1</v>
      </c>
      <c r="E186">
        <v>1812000</v>
      </c>
      <c r="F186" t="s">
        <v>548</v>
      </c>
    </row>
    <row r="187" spans="1:6" x14ac:dyDescent="0.3">
      <c r="A187">
        <v>186</v>
      </c>
      <c r="B187" t="s">
        <v>516</v>
      </c>
      <c r="C187" t="s">
        <v>516</v>
      </c>
      <c r="D187">
        <v>5</v>
      </c>
      <c r="E187">
        <v>20053707</v>
      </c>
      <c r="F187" t="s">
        <v>548</v>
      </c>
    </row>
    <row r="188" spans="1:6" x14ac:dyDescent="0.3">
      <c r="A188">
        <v>187</v>
      </c>
      <c r="B188" t="s">
        <v>306</v>
      </c>
      <c r="C188" t="s">
        <v>306</v>
      </c>
      <c r="D188">
        <v>21</v>
      </c>
      <c r="E188">
        <v>23819766.66</v>
      </c>
      <c r="F188" t="s">
        <v>548</v>
      </c>
    </row>
    <row r="189" spans="1:6" x14ac:dyDescent="0.3">
      <c r="A189">
        <v>188</v>
      </c>
      <c r="B189" t="s">
        <v>255</v>
      </c>
      <c r="C189" t="s">
        <v>255</v>
      </c>
      <c r="D189">
        <v>3</v>
      </c>
      <c r="E189">
        <v>1357000</v>
      </c>
      <c r="F189" t="s">
        <v>548</v>
      </c>
    </row>
    <row r="190" spans="1:6" x14ac:dyDescent="0.3">
      <c r="A190">
        <v>189</v>
      </c>
      <c r="B190" t="s">
        <v>517</v>
      </c>
      <c r="C190" t="s">
        <v>517</v>
      </c>
      <c r="D190">
        <v>2</v>
      </c>
      <c r="E190">
        <v>684000</v>
      </c>
      <c r="F190" t="s">
        <v>548</v>
      </c>
    </row>
    <row r="191" spans="1:6" x14ac:dyDescent="0.3">
      <c r="A191">
        <v>190</v>
      </c>
      <c r="B191" t="s">
        <v>518</v>
      </c>
      <c r="C191" t="s">
        <v>518</v>
      </c>
      <c r="D191">
        <v>4</v>
      </c>
      <c r="E191">
        <v>2090000</v>
      </c>
      <c r="F191" t="s">
        <v>548</v>
      </c>
    </row>
    <row r="192" spans="1:6" x14ac:dyDescent="0.3">
      <c r="A192">
        <v>191</v>
      </c>
      <c r="B192" t="s">
        <v>519</v>
      </c>
      <c r="C192" t="s">
        <v>458</v>
      </c>
      <c r="D192">
        <v>4</v>
      </c>
      <c r="E192">
        <v>11985000</v>
      </c>
      <c r="F192" t="s">
        <v>548</v>
      </c>
    </row>
    <row r="193" spans="1:6" x14ac:dyDescent="0.3">
      <c r="A193">
        <v>192</v>
      </c>
      <c r="B193" t="s">
        <v>519</v>
      </c>
      <c r="C193" t="s">
        <v>139</v>
      </c>
      <c r="D193">
        <v>1</v>
      </c>
      <c r="E193">
        <v>45000</v>
      </c>
      <c r="F193" t="s">
        <v>548</v>
      </c>
    </row>
    <row r="194" spans="1:6" x14ac:dyDescent="0.3">
      <c r="A194">
        <v>193</v>
      </c>
      <c r="B194" t="s">
        <v>519</v>
      </c>
      <c r="C194" t="s">
        <v>520</v>
      </c>
      <c r="D194">
        <v>2</v>
      </c>
      <c r="E194">
        <v>5914300</v>
      </c>
      <c r="F194" t="s">
        <v>548</v>
      </c>
    </row>
    <row r="195" spans="1:6" x14ac:dyDescent="0.3">
      <c r="A195">
        <v>194</v>
      </c>
      <c r="B195" t="s">
        <v>519</v>
      </c>
      <c r="C195" t="s">
        <v>521</v>
      </c>
      <c r="D195">
        <v>1</v>
      </c>
      <c r="E195">
        <v>75000</v>
      </c>
      <c r="F195" t="s">
        <v>548</v>
      </c>
    </row>
    <row r="196" spans="1:6" x14ac:dyDescent="0.3">
      <c r="A196">
        <v>195</v>
      </c>
      <c r="B196" t="s">
        <v>196</v>
      </c>
      <c r="C196" t="s">
        <v>196</v>
      </c>
      <c r="D196">
        <v>3</v>
      </c>
      <c r="E196">
        <v>4049500</v>
      </c>
      <c r="F196" t="s">
        <v>548</v>
      </c>
    </row>
    <row r="197" spans="1:6" x14ac:dyDescent="0.3">
      <c r="A197">
        <v>196</v>
      </c>
      <c r="B197" t="s">
        <v>251</v>
      </c>
      <c r="C197" t="s">
        <v>251</v>
      </c>
      <c r="D197">
        <v>6</v>
      </c>
      <c r="E197">
        <v>11120957.25</v>
      </c>
      <c r="F197" t="s">
        <v>548</v>
      </c>
    </row>
    <row r="198" spans="1:6" x14ac:dyDescent="0.3">
      <c r="A198">
        <v>197</v>
      </c>
      <c r="B198" t="s">
        <v>522</v>
      </c>
      <c r="C198" t="s">
        <v>522</v>
      </c>
      <c r="D198">
        <v>1</v>
      </c>
      <c r="E198">
        <v>43031000</v>
      </c>
      <c r="F198" t="s">
        <v>548</v>
      </c>
    </row>
    <row r="199" spans="1:6" x14ac:dyDescent="0.3">
      <c r="A199">
        <v>198</v>
      </c>
      <c r="B199" t="s">
        <v>523</v>
      </c>
      <c r="C199" t="s">
        <v>523</v>
      </c>
      <c r="D199">
        <v>2</v>
      </c>
      <c r="E199">
        <v>196923.07</v>
      </c>
      <c r="F199" t="s">
        <v>548</v>
      </c>
    </row>
    <row r="200" spans="1:6" x14ac:dyDescent="0.3">
      <c r="A200">
        <v>199</v>
      </c>
      <c r="B200" t="s">
        <v>524</v>
      </c>
      <c r="C200" t="s">
        <v>524</v>
      </c>
      <c r="D200">
        <v>1</v>
      </c>
      <c r="E200">
        <v>650000</v>
      </c>
      <c r="F200" t="s">
        <v>548</v>
      </c>
    </row>
    <row r="201" spans="1:6" x14ac:dyDescent="0.3">
      <c r="A201">
        <v>200</v>
      </c>
      <c r="B201" t="s">
        <v>525</v>
      </c>
      <c r="C201" t="s">
        <v>525</v>
      </c>
      <c r="D201">
        <v>3</v>
      </c>
      <c r="E201">
        <v>416000</v>
      </c>
      <c r="F201" t="s">
        <v>548</v>
      </c>
    </row>
    <row r="202" spans="1:6" x14ac:dyDescent="0.3">
      <c r="A202">
        <v>201</v>
      </c>
      <c r="B202" t="s">
        <v>220</v>
      </c>
      <c r="C202" t="s">
        <v>220</v>
      </c>
      <c r="D202">
        <v>2</v>
      </c>
      <c r="E202">
        <v>778000</v>
      </c>
      <c r="F202" t="s">
        <v>548</v>
      </c>
    </row>
    <row r="203" spans="1:6" x14ac:dyDescent="0.3">
      <c r="A203">
        <v>202</v>
      </c>
      <c r="B203" t="s">
        <v>526</v>
      </c>
      <c r="C203" t="s">
        <v>526</v>
      </c>
      <c r="D203">
        <v>1</v>
      </c>
      <c r="E203">
        <v>250000</v>
      </c>
      <c r="F203" t="s">
        <v>548</v>
      </c>
    </row>
    <row r="204" spans="1:6" x14ac:dyDescent="0.3">
      <c r="A204">
        <v>203</v>
      </c>
      <c r="B204" t="s">
        <v>527</v>
      </c>
      <c r="C204" t="s">
        <v>527</v>
      </c>
      <c r="D204">
        <v>4</v>
      </c>
      <c r="E204">
        <v>2090000</v>
      </c>
      <c r="F204" t="s">
        <v>548</v>
      </c>
    </row>
    <row r="205" spans="1:6" x14ac:dyDescent="0.3">
      <c r="A205">
        <v>204</v>
      </c>
      <c r="B205" t="s">
        <v>528</v>
      </c>
      <c r="C205" t="s">
        <v>528</v>
      </c>
      <c r="D205">
        <v>4</v>
      </c>
      <c r="E205">
        <v>3970000</v>
      </c>
      <c r="F205" t="s">
        <v>548</v>
      </c>
    </row>
    <row r="206" spans="1:6" x14ac:dyDescent="0.3">
      <c r="A206">
        <v>205</v>
      </c>
      <c r="B206" t="s">
        <v>529</v>
      </c>
      <c r="C206" t="s">
        <v>529</v>
      </c>
      <c r="D206">
        <v>1</v>
      </c>
      <c r="E206">
        <v>400000</v>
      </c>
      <c r="F206" t="s">
        <v>548</v>
      </c>
    </row>
    <row r="207" spans="1:6" x14ac:dyDescent="0.3">
      <c r="A207">
        <v>206</v>
      </c>
      <c r="B207" t="s">
        <v>530</v>
      </c>
      <c r="C207" t="s">
        <v>530</v>
      </c>
      <c r="D207">
        <v>2</v>
      </c>
      <c r="E207">
        <v>1505000</v>
      </c>
      <c r="F207" t="s">
        <v>548</v>
      </c>
    </row>
    <row r="208" spans="1:6" x14ac:dyDescent="0.3">
      <c r="A208">
        <v>207</v>
      </c>
      <c r="B208" t="s">
        <v>531</v>
      </c>
      <c r="C208" t="s">
        <v>531</v>
      </c>
      <c r="D208">
        <v>1</v>
      </c>
      <c r="E208">
        <v>390000</v>
      </c>
      <c r="F208" t="s">
        <v>548</v>
      </c>
    </row>
    <row r="209" spans="1:6" x14ac:dyDescent="0.3">
      <c r="A209">
        <v>208</v>
      </c>
      <c r="B209" t="s">
        <v>252</v>
      </c>
      <c r="C209" t="s">
        <v>106</v>
      </c>
      <c r="D209">
        <v>1</v>
      </c>
      <c r="E209">
        <v>120000</v>
      </c>
      <c r="F209" t="s">
        <v>548</v>
      </c>
    </row>
    <row r="210" spans="1:6" x14ac:dyDescent="0.3">
      <c r="A210">
        <v>209</v>
      </c>
      <c r="B210" t="s">
        <v>252</v>
      </c>
      <c r="C210" t="s">
        <v>195</v>
      </c>
      <c r="D210">
        <v>5</v>
      </c>
      <c r="E210">
        <v>20987000</v>
      </c>
      <c r="F210" t="s">
        <v>548</v>
      </c>
    </row>
    <row r="211" spans="1:6" x14ac:dyDescent="0.3">
      <c r="A211">
        <v>210</v>
      </c>
      <c r="B211" t="s">
        <v>532</v>
      </c>
      <c r="C211" t="s">
        <v>532</v>
      </c>
      <c r="D211">
        <v>1</v>
      </c>
      <c r="E211">
        <v>1750000</v>
      </c>
      <c r="F211" t="s">
        <v>548</v>
      </c>
    </row>
    <row r="212" spans="1:6" x14ac:dyDescent="0.3">
      <c r="A212">
        <v>211</v>
      </c>
      <c r="B212" t="s">
        <v>533</v>
      </c>
      <c r="C212" t="s">
        <v>533</v>
      </c>
      <c r="D212">
        <v>1</v>
      </c>
      <c r="E212">
        <v>180000</v>
      </c>
      <c r="F212" t="s">
        <v>548</v>
      </c>
    </row>
    <row r="213" spans="1:6" x14ac:dyDescent="0.3">
      <c r="A213">
        <v>212</v>
      </c>
      <c r="B213" t="s">
        <v>534</v>
      </c>
      <c r="C213" t="s">
        <v>534</v>
      </c>
      <c r="D213">
        <v>1</v>
      </c>
      <c r="E213">
        <v>60000</v>
      </c>
      <c r="F213" t="s">
        <v>548</v>
      </c>
    </row>
    <row r="214" spans="1:6" x14ac:dyDescent="0.3">
      <c r="A214">
        <v>213</v>
      </c>
      <c r="B214" t="s">
        <v>256</v>
      </c>
      <c r="C214" t="s">
        <v>256</v>
      </c>
      <c r="D214">
        <v>1</v>
      </c>
      <c r="E214">
        <v>12362000</v>
      </c>
      <c r="F214" t="s">
        <v>548</v>
      </c>
    </row>
    <row r="215" spans="1:6" x14ac:dyDescent="0.3">
      <c r="A215">
        <v>214</v>
      </c>
      <c r="B215" t="s">
        <v>535</v>
      </c>
      <c r="C215" t="s">
        <v>535</v>
      </c>
      <c r="D215">
        <v>1</v>
      </c>
      <c r="E215">
        <v>200000</v>
      </c>
      <c r="F215" t="s">
        <v>548</v>
      </c>
    </row>
    <row r="216" spans="1:6" x14ac:dyDescent="0.3">
      <c r="A216">
        <v>215</v>
      </c>
      <c r="B216" t="s">
        <v>322</v>
      </c>
      <c r="C216" t="s">
        <v>322</v>
      </c>
      <c r="D216">
        <v>5</v>
      </c>
      <c r="E216">
        <v>3240000</v>
      </c>
      <c r="F216" t="s">
        <v>548</v>
      </c>
    </row>
    <row r="217" spans="1:6" x14ac:dyDescent="0.3">
      <c r="A217">
        <v>216</v>
      </c>
      <c r="B217" t="s">
        <v>536</v>
      </c>
      <c r="C217" t="s">
        <v>536</v>
      </c>
      <c r="D217">
        <v>1</v>
      </c>
      <c r="E217">
        <v>550000</v>
      </c>
      <c r="F217" t="s">
        <v>548</v>
      </c>
    </row>
    <row r="218" spans="1:6" x14ac:dyDescent="0.3">
      <c r="A218">
        <v>217</v>
      </c>
      <c r="B218" t="s">
        <v>537</v>
      </c>
      <c r="C218" t="s">
        <v>537</v>
      </c>
      <c r="D218">
        <v>1</v>
      </c>
      <c r="E218">
        <v>130000</v>
      </c>
      <c r="F218" t="s">
        <v>548</v>
      </c>
    </row>
    <row r="219" spans="1:6" x14ac:dyDescent="0.3">
      <c r="A219">
        <v>218</v>
      </c>
      <c r="B219" t="s">
        <v>538</v>
      </c>
      <c r="C219" t="s">
        <v>538</v>
      </c>
      <c r="D219">
        <v>2</v>
      </c>
      <c r="E219">
        <v>162173000</v>
      </c>
      <c r="F219" t="s">
        <v>548</v>
      </c>
    </row>
    <row r="220" spans="1:6" x14ac:dyDescent="0.3">
      <c r="A220">
        <v>219</v>
      </c>
      <c r="B220" t="s">
        <v>539</v>
      </c>
      <c r="C220" t="s">
        <v>539</v>
      </c>
      <c r="D220">
        <v>1</v>
      </c>
      <c r="E220">
        <v>310000</v>
      </c>
      <c r="F220" t="s">
        <v>548</v>
      </c>
    </row>
    <row r="221" spans="1:6" x14ac:dyDescent="0.3">
      <c r="A221">
        <v>220</v>
      </c>
      <c r="B221" t="s">
        <v>235</v>
      </c>
      <c r="C221" t="s">
        <v>235</v>
      </c>
      <c r="D221">
        <v>1</v>
      </c>
      <c r="E221">
        <v>2757240</v>
      </c>
      <c r="F221" t="s">
        <v>548</v>
      </c>
    </row>
    <row r="222" spans="1:6" x14ac:dyDescent="0.3">
      <c r="A222">
        <v>221</v>
      </c>
      <c r="B222" t="s">
        <v>540</v>
      </c>
      <c r="C222" t="s">
        <v>540</v>
      </c>
      <c r="D222">
        <v>1</v>
      </c>
      <c r="E222">
        <v>140000</v>
      </c>
      <c r="F222" t="s">
        <v>548</v>
      </c>
    </row>
    <row r="223" spans="1:6" x14ac:dyDescent="0.3">
      <c r="A223">
        <v>222</v>
      </c>
      <c r="B223" t="s">
        <v>237</v>
      </c>
      <c r="C223" t="s">
        <v>25</v>
      </c>
      <c r="D223">
        <v>26</v>
      </c>
      <c r="E223">
        <v>4760000</v>
      </c>
      <c r="F223" t="s">
        <v>631</v>
      </c>
    </row>
    <row r="224" spans="1:6" x14ac:dyDescent="0.3">
      <c r="A224">
        <v>223</v>
      </c>
      <c r="B224" t="s">
        <v>237</v>
      </c>
      <c r="C224" t="s">
        <v>32</v>
      </c>
      <c r="D224">
        <v>11</v>
      </c>
      <c r="E224">
        <v>4108000</v>
      </c>
      <c r="F224" t="s">
        <v>631</v>
      </c>
    </row>
    <row r="225" spans="1:6" x14ac:dyDescent="0.3">
      <c r="A225">
        <v>224</v>
      </c>
      <c r="B225" t="s">
        <v>237</v>
      </c>
      <c r="C225" t="s">
        <v>31</v>
      </c>
      <c r="D225">
        <v>27</v>
      </c>
      <c r="E225">
        <v>11092550</v>
      </c>
      <c r="F225" t="s">
        <v>631</v>
      </c>
    </row>
    <row r="226" spans="1:6" x14ac:dyDescent="0.3">
      <c r="A226">
        <v>225</v>
      </c>
      <c r="B226" t="s">
        <v>237</v>
      </c>
      <c r="C226" t="s">
        <v>19</v>
      </c>
      <c r="D226">
        <v>4</v>
      </c>
      <c r="E226">
        <v>3950000</v>
      </c>
      <c r="F226" t="s">
        <v>631</v>
      </c>
    </row>
    <row r="227" spans="1:6" x14ac:dyDescent="0.3">
      <c r="A227">
        <v>226</v>
      </c>
      <c r="B227" t="s">
        <v>237</v>
      </c>
      <c r="C227" t="s">
        <v>34</v>
      </c>
      <c r="D227">
        <v>9</v>
      </c>
      <c r="E227">
        <v>6270000</v>
      </c>
      <c r="F227" t="s">
        <v>631</v>
      </c>
    </row>
    <row r="228" spans="1:6" x14ac:dyDescent="0.3">
      <c r="A228">
        <v>227</v>
      </c>
      <c r="B228" t="s">
        <v>237</v>
      </c>
      <c r="C228" t="s">
        <v>20</v>
      </c>
      <c r="D228">
        <v>2</v>
      </c>
      <c r="E228">
        <v>1300000</v>
      </c>
      <c r="F228" t="s">
        <v>631</v>
      </c>
    </row>
    <row r="229" spans="1:6" x14ac:dyDescent="0.3">
      <c r="A229">
        <v>228</v>
      </c>
      <c r="B229" t="s">
        <v>237</v>
      </c>
      <c r="C229" t="s">
        <v>35</v>
      </c>
      <c r="D229">
        <v>21</v>
      </c>
      <c r="E229">
        <v>6054000</v>
      </c>
      <c r="F229" t="s">
        <v>631</v>
      </c>
    </row>
    <row r="230" spans="1:6" x14ac:dyDescent="0.3">
      <c r="A230">
        <v>229</v>
      </c>
      <c r="B230" t="s">
        <v>237</v>
      </c>
      <c r="C230" t="s">
        <v>375</v>
      </c>
      <c r="D230">
        <v>4</v>
      </c>
      <c r="E230">
        <v>1870000</v>
      </c>
      <c r="F230" t="s">
        <v>631</v>
      </c>
    </row>
    <row r="231" spans="1:6" x14ac:dyDescent="0.3">
      <c r="A231">
        <v>230</v>
      </c>
      <c r="B231" t="s">
        <v>237</v>
      </c>
      <c r="C231" t="s">
        <v>30</v>
      </c>
      <c r="D231">
        <v>9</v>
      </c>
      <c r="E231">
        <v>4235000</v>
      </c>
      <c r="F231" t="s">
        <v>631</v>
      </c>
    </row>
    <row r="232" spans="1:6" x14ac:dyDescent="0.3">
      <c r="A232">
        <v>231</v>
      </c>
      <c r="B232" t="s">
        <v>237</v>
      </c>
      <c r="C232" t="s">
        <v>21</v>
      </c>
      <c r="D232">
        <v>11</v>
      </c>
      <c r="E232">
        <v>9068000</v>
      </c>
      <c r="F232" t="s">
        <v>631</v>
      </c>
    </row>
    <row r="233" spans="1:6" x14ac:dyDescent="0.3">
      <c r="A233">
        <v>232</v>
      </c>
      <c r="B233" t="s">
        <v>237</v>
      </c>
      <c r="C233" t="s">
        <v>29</v>
      </c>
      <c r="D233">
        <v>15</v>
      </c>
      <c r="E233">
        <v>3705000</v>
      </c>
      <c r="F233" t="s">
        <v>631</v>
      </c>
    </row>
    <row r="234" spans="1:6" x14ac:dyDescent="0.3">
      <c r="A234">
        <v>233</v>
      </c>
      <c r="B234" t="s">
        <v>237</v>
      </c>
      <c r="C234" t="s">
        <v>36</v>
      </c>
      <c r="D234">
        <v>14</v>
      </c>
      <c r="E234">
        <v>2784000</v>
      </c>
      <c r="F234" t="s">
        <v>631</v>
      </c>
    </row>
    <row r="235" spans="1:6" x14ac:dyDescent="0.3">
      <c r="A235">
        <v>234</v>
      </c>
      <c r="B235" t="s">
        <v>237</v>
      </c>
      <c r="C235" t="s">
        <v>27</v>
      </c>
      <c r="D235">
        <v>30</v>
      </c>
      <c r="E235">
        <v>11664900</v>
      </c>
      <c r="F235" t="s">
        <v>631</v>
      </c>
    </row>
    <row r="236" spans="1:6" x14ac:dyDescent="0.3">
      <c r="A236">
        <v>235</v>
      </c>
      <c r="B236" t="s">
        <v>237</v>
      </c>
      <c r="C236" t="s">
        <v>549</v>
      </c>
      <c r="D236">
        <v>5</v>
      </c>
      <c r="E236">
        <v>580000</v>
      </c>
      <c r="F236" t="s">
        <v>631</v>
      </c>
    </row>
    <row r="237" spans="1:6" x14ac:dyDescent="0.3">
      <c r="A237">
        <v>236</v>
      </c>
      <c r="B237" t="s">
        <v>237</v>
      </c>
      <c r="C237" t="s">
        <v>550</v>
      </c>
      <c r="D237">
        <v>1</v>
      </c>
      <c r="E237">
        <v>225000</v>
      </c>
      <c r="F237" t="s">
        <v>631</v>
      </c>
    </row>
    <row r="238" spans="1:6" x14ac:dyDescent="0.3">
      <c r="A238">
        <v>237</v>
      </c>
      <c r="B238" t="s">
        <v>237</v>
      </c>
      <c r="C238" t="s">
        <v>551</v>
      </c>
      <c r="D238">
        <v>2</v>
      </c>
      <c r="E238">
        <v>505000</v>
      </c>
      <c r="F238" t="s">
        <v>631</v>
      </c>
    </row>
    <row r="239" spans="1:6" x14ac:dyDescent="0.3">
      <c r="A239">
        <v>238</v>
      </c>
      <c r="B239" t="s">
        <v>237</v>
      </c>
      <c r="C239" t="s">
        <v>376</v>
      </c>
      <c r="D239">
        <v>2</v>
      </c>
      <c r="E239">
        <v>740000</v>
      </c>
      <c r="F239" t="s">
        <v>631</v>
      </c>
    </row>
    <row r="240" spans="1:6" x14ac:dyDescent="0.3">
      <c r="A240">
        <v>239</v>
      </c>
      <c r="B240" t="s">
        <v>237</v>
      </c>
      <c r="C240" t="s">
        <v>24</v>
      </c>
      <c r="D240">
        <v>31</v>
      </c>
      <c r="E240">
        <v>13817250</v>
      </c>
      <c r="F240" t="s">
        <v>631</v>
      </c>
    </row>
    <row r="241" spans="1:6" x14ac:dyDescent="0.3">
      <c r="A241">
        <v>240</v>
      </c>
      <c r="B241" t="s">
        <v>237</v>
      </c>
      <c r="C241" t="s">
        <v>22</v>
      </c>
      <c r="D241">
        <v>18</v>
      </c>
      <c r="E241">
        <v>5485000</v>
      </c>
      <c r="F241" t="s">
        <v>631</v>
      </c>
    </row>
    <row r="242" spans="1:6" x14ac:dyDescent="0.3">
      <c r="A242">
        <v>241</v>
      </c>
      <c r="B242" t="s">
        <v>237</v>
      </c>
      <c r="C242" t="s">
        <v>377</v>
      </c>
      <c r="D242">
        <v>7</v>
      </c>
      <c r="E242">
        <v>2090000</v>
      </c>
      <c r="F242" t="s">
        <v>631</v>
      </c>
    </row>
    <row r="243" spans="1:6" x14ac:dyDescent="0.3">
      <c r="A243">
        <v>242</v>
      </c>
      <c r="B243" t="s">
        <v>237</v>
      </c>
      <c r="C243" t="s">
        <v>378</v>
      </c>
      <c r="D243">
        <v>2</v>
      </c>
      <c r="E243">
        <v>528000</v>
      </c>
      <c r="F243" t="s">
        <v>631</v>
      </c>
    </row>
    <row r="244" spans="1:6" x14ac:dyDescent="0.3">
      <c r="A244">
        <v>243</v>
      </c>
      <c r="B244" t="s">
        <v>237</v>
      </c>
      <c r="C244" t="s">
        <v>26</v>
      </c>
      <c r="D244">
        <v>5</v>
      </c>
      <c r="E244">
        <v>3620000</v>
      </c>
      <c r="F244" t="s">
        <v>631</v>
      </c>
    </row>
    <row r="245" spans="1:6" x14ac:dyDescent="0.3">
      <c r="A245">
        <v>244</v>
      </c>
      <c r="B245" t="s">
        <v>237</v>
      </c>
      <c r="C245" t="s">
        <v>379</v>
      </c>
      <c r="D245">
        <v>8</v>
      </c>
      <c r="E245">
        <v>4378303</v>
      </c>
      <c r="F245" t="s">
        <v>631</v>
      </c>
    </row>
    <row r="246" spans="1:6" x14ac:dyDescent="0.3">
      <c r="A246">
        <v>245</v>
      </c>
      <c r="B246" t="s">
        <v>237</v>
      </c>
      <c r="C246" t="s">
        <v>552</v>
      </c>
      <c r="D246">
        <v>3</v>
      </c>
      <c r="E246">
        <v>6160000</v>
      </c>
      <c r="F246" t="s">
        <v>631</v>
      </c>
    </row>
    <row r="247" spans="1:6" x14ac:dyDescent="0.3">
      <c r="A247">
        <v>246</v>
      </c>
      <c r="B247" t="s">
        <v>237</v>
      </c>
      <c r="C247" t="s">
        <v>23</v>
      </c>
      <c r="D247">
        <v>4</v>
      </c>
      <c r="E247">
        <v>2797700</v>
      </c>
      <c r="F247" t="s">
        <v>631</v>
      </c>
    </row>
    <row r="248" spans="1:6" x14ac:dyDescent="0.3">
      <c r="A248">
        <v>247</v>
      </c>
      <c r="B248" t="s">
        <v>237</v>
      </c>
      <c r="C248" t="s">
        <v>381</v>
      </c>
      <c r="D248">
        <v>14</v>
      </c>
      <c r="E248">
        <v>8442000</v>
      </c>
      <c r="F248" t="s">
        <v>631</v>
      </c>
    </row>
    <row r="249" spans="1:6" x14ac:dyDescent="0.3">
      <c r="A249">
        <v>248</v>
      </c>
      <c r="B249" t="s">
        <v>237</v>
      </c>
      <c r="C249" t="s">
        <v>33</v>
      </c>
      <c r="D249">
        <v>18</v>
      </c>
      <c r="E249">
        <v>4940000</v>
      </c>
      <c r="F249" t="s">
        <v>631</v>
      </c>
    </row>
    <row r="250" spans="1:6" x14ac:dyDescent="0.3">
      <c r="A250">
        <v>249</v>
      </c>
      <c r="B250" t="s">
        <v>237</v>
      </c>
      <c r="C250" t="s">
        <v>385</v>
      </c>
      <c r="D250">
        <v>2</v>
      </c>
      <c r="E250">
        <v>600000</v>
      </c>
      <c r="F250" t="s">
        <v>631</v>
      </c>
    </row>
    <row r="251" spans="1:6" x14ac:dyDescent="0.3">
      <c r="A251">
        <v>250</v>
      </c>
      <c r="B251" t="s">
        <v>237</v>
      </c>
      <c r="C251" t="s">
        <v>386</v>
      </c>
      <c r="D251">
        <v>3</v>
      </c>
      <c r="E251">
        <v>1470000</v>
      </c>
      <c r="F251" t="s">
        <v>631</v>
      </c>
    </row>
    <row r="252" spans="1:6" x14ac:dyDescent="0.3">
      <c r="A252">
        <v>251</v>
      </c>
      <c r="B252" t="s">
        <v>237</v>
      </c>
      <c r="C252" t="s">
        <v>387</v>
      </c>
      <c r="D252">
        <v>12</v>
      </c>
      <c r="E252">
        <v>4185500</v>
      </c>
      <c r="F252" t="s">
        <v>631</v>
      </c>
    </row>
    <row r="253" spans="1:6" x14ac:dyDescent="0.3">
      <c r="A253">
        <v>252</v>
      </c>
      <c r="B253" t="s">
        <v>237</v>
      </c>
      <c r="C253" t="s">
        <v>553</v>
      </c>
      <c r="D253">
        <v>18</v>
      </c>
      <c r="E253">
        <v>9858419</v>
      </c>
      <c r="F253" t="s">
        <v>631</v>
      </c>
    </row>
    <row r="254" spans="1:6" x14ac:dyDescent="0.3">
      <c r="A254">
        <v>253</v>
      </c>
      <c r="B254" t="s">
        <v>237</v>
      </c>
      <c r="C254" t="s">
        <v>391</v>
      </c>
      <c r="D254">
        <v>3</v>
      </c>
      <c r="E254">
        <v>795500</v>
      </c>
      <c r="F254" t="s">
        <v>631</v>
      </c>
    </row>
    <row r="255" spans="1:6" x14ac:dyDescent="0.3">
      <c r="A255">
        <v>254</v>
      </c>
      <c r="B255" t="s">
        <v>237</v>
      </c>
      <c r="C255" t="s">
        <v>392</v>
      </c>
      <c r="D255">
        <v>2</v>
      </c>
      <c r="E255">
        <v>477000</v>
      </c>
      <c r="F255" t="s">
        <v>631</v>
      </c>
    </row>
    <row r="256" spans="1:6" x14ac:dyDescent="0.3">
      <c r="A256">
        <v>255</v>
      </c>
      <c r="B256" t="s">
        <v>237</v>
      </c>
      <c r="C256" t="s">
        <v>393</v>
      </c>
      <c r="D256">
        <v>2</v>
      </c>
      <c r="E256">
        <v>1473000</v>
      </c>
      <c r="F256" t="s">
        <v>631</v>
      </c>
    </row>
    <row r="257" spans="1:6" x14ac:dyDescent="0.3">
      <c r="A257">
        <v>256</v>
      </c>
      <c r="B257" t="s">
        <v>237</v>
      </c>
      <c r="C257" t="s">
        <v>394</v>
      </c>
      <c r="D257">
        <v>3</v>
      </c>
      <c r="E257">
        <v>130000</v>
      </c>
      <c r="F257" t="s">
        <v>631</v>
      </c>
    </row>
    <row r="258" spans="1:6" x14ac:dyDescent="0.3">
      <c r="A258">
        <v>257</v>
      </c>
      <c r="B258" t="s">
        <v>237</v>
      </c>
      <c r="C258" t="s">
        <v>396</v>
      </c>
      <c r="D258">
        <v>2</v>
      </c>
      <c r="E258">
        <v>490000</v>
      </c>
      <c r="F258" t="s">
        <v>631</v>
      </c>
    </row>
    <row r="259" spans="1:6" x14ac:dyDescent="0.3">
      <c r="A259">
        <v>258</v>
      </c>
      <c r="B259" t="s">
        <v>237</v>
      </c>
      <c r="C259" t="s">
        <v>397</v>
      </c>
      <c r="D259">
        <v>1</v>
      </c>
      <c r="E259">
        <v>50000</v>
      </c>
      <c r="F259" t="s">
        <v>631</v>
      </c>
    </row>
    <row r="260" spans="1:6" x14ac:dyDescent="0.3">
      <c r="A260">
        <v>259</v>
      </c>
      <c r="B260" t="s">
        <v>237</v>
      </c>
      <c r="C260" t="s">
        <v>398</v>
      </c>
      <c r="D260">
        <v>5</v>
      </c>
      <c r="E260">
        <v>1475000</v>
      </c>
      <c r="F260" t="s">
        <v>631</v>
      </c>
    </row>
    <row r="261" spans="1:6" x14ac:dyDescent="0.3">
      <c r="A261">
        <v>260</v>
      </c>
      <c r="B261" t="s">
        <v>237</v>
      </c>
      <c r="C261" t="s">
        <v>554</v>
      </c>
      <c r="D261">
        <v>1</v>
      </c>
      <c r="E261">
        <v>220000</v>
      </c>
      <c r="F261" t="s">
        <v>631</v>
      </c>
    </row>
    <row r="262" spans="1:6" x14ac:dyDescent="0.3">
      <c r="A262">
        <v>261</v>
      </c>
      <c r="B262" t="s">
        <v>237</v>
      </c>
      <c r="C262" t="s">
        <v>400</v>
      </c>
      <c r="D262">
        <v>8</v>
      </c>
      <c r="E262">
        <v>1760000</v>
      </c>
      <c r="F262" t="s">
        <v>631</v>
      </c>
    </row>
    <row r="263" spans="1:6" x14ac:dyDescent="0.3">
      <c r="A263">
        <v>262</v>
      </c>
      <c r="B263" t="s">
        <v>237</v>
      </c>
      <c r="C263" t="s">
        <v>75</v>
      </c>
      <c r="D263">
        <v>2</v>
      </c>
      <c r="E263">
        <v>110000</v>
      </c>
      <c r="F263" t="s">
        <v>631</v>
      </c>
    </row>
    <row r="264" spans="1:6" x14ac:dyDescent="0.3">
      <c r="A264">
        <v>263</v>
      </c>
      <c r="B264" t="s">
        <v>237</v>
      </c>
      <c r="C264" t="s">
        <v>555</v>
      </c>
      <c r="D264">
        <v>1</v>
      </c>
      <c r="E264">
        <v>95000</v>
      </c>
      <c r="F264" t="s">
        <v>631</v>
      </c>
    </row>
    <row r="265" spans="1:6" x14ac:dyDescent="0.3">
      <c r="A265">
        <v>264</v>
      </c>
      <c r="B265" t="s">
        <v>237</v>
      </c>
      <c r="C265" t="s">
        <v>66</v>
      </c>
      <c r="D265">
        <v>2</v>
      </c>
      <c r="E265">
        <v>320000</v>
      </c>
      <c r="F265" t="s">
        <v>631</v>
      </c>
    </row>
    <row r="266" spans="1:6" x14ac:dyDescent="0.3">
      <c r="A266">
        <v>265</v>
      </c>
      <c r="B266" t="s">
        <v>237</v>
      </c>
      <c r="C266" t="s">
        <v>556</v>
      </c>
      <c r="D266">
        <v>1</v>
      </c>
      <c r="E266">
        <v>312000</v>
      </c>
      <c r="F266" t="s">
        <v>631</v>
      </c>
    </row>
    <row r="267" spans="1:6" x14ac:dyDescent="0.3">
      <c r="A267">
        <v>266</v>
      </c>
      <c r="B267" t="s">
        <v>237</v>
      </c>
      <c r="C267" t="s">
        <v>557</v>
      </c>
      <c r="D267">
        <v>1</v>
      </c>
      <c r="E267">
        <v>580000</v>
      </c>
      <c r="F267" t="s">
        <v>631</v>
      </c>
    </row>
    <row r="268" spans="1:6" x14ac:dyDescent="0.3">
      <c r="A268">
        <v>267</v>
      </c>
      <c r="B268" t="s">
        <v>237</v>
      </c>
      <c r="C268" t="s">
        <v>558</v>
      </c>
      <c r="D268">
        <v>1</v>
      </c>
      <c r="E268">
        <v>210000</v>
      </c>
      <c r="F268" t="s">
        <v>631</v>
      </c>
    </row>
    <row r="269" spans="1:6" x14ac:dyDescent="0.3">
      <c r="A269">
        <v>268</v>
      </c>
      <c r="B269" t="s">
        <v>237</v>
      </c>
      <c r="C269" t="s">
        <v>559</v>
      </c>
      <c r="D269">
        <v>1</v>
      </c>
      <c r="E269">
        <v>40000</v>
      </c>
      <c r="F269" t="s">
        <v>631</v>
      </c>
    </row>
    <row r="270" spans="1:6" x14ac:dyDescent="0.3">
      <c r="A270">
        <v>269</v>
      </c>
      <c r="B270" t="s">
        <v>237</v>
      </c>
      <c r="C270" t="s">
        <v>560</v>
      </c>
      <c r="D270">
        <v>1</v>
      </c>
      <c r="E270">
        <v>5000000</v>
      </c>
      <c r="F270" t="s">
        <v>631</v>
      </c>
    </row>
    <row r="271" spans="1:6" x14ac:dyDescent="0.3">
      <c r="A271">
        <v>270</v>
      </c>
      <c r="B271" t="s">
        <v>237</v>
      </c>
      <c r="C271" t="s">
        <v>561</v>
      </c>
      <c r="D271">
        <v>1</v>
      </c>
      <c r="E271">
        <v>235000</v>
      </c>
      <c r="F271" t="s">
        <v>631</v>
      </c>
    </row>
    <row r="272" spans="1:6" x14ac:dyDescent="0.3">
      <c r="A272">
        <v>271</v>
      </c>
      <c r="B272" t="s">
        <v>237</v>
      </c>
      <c r="C272" t="s">
        <v>84</v>
      </c>
      <c r="D272">
        <v>2</v>
      </c>
      <c r="E272">
        <v>1045000</v>
      </c>
      <c r="F272" t="s">
        <v>631</v>
      </c>
    </row>
    <row r="273" spans="1:6" x14ac:dyDescent="0.3">
      <c r="A273">
        <v>272</v>
      </c>
      <c r="B273" t="s">
        <v>240</v>
      </c>
      <c r="C273" t="s">
        <v>408</v>
      </c>
      <c r="D273">
        <v>17</v>
      </c>
      <c r="E273">
        <v>4879750</v>
      </c>
      <c r="F273" t="s">
        <v>631</v>
      </c>
    </row>
    <row r="274" spans="1:6" x14ac:dyDescent="0.3">
      <c r="A274">
        <v>273</v>
      </c>
      <c r="B274" t="s">
        <v>240</v>
      </c>
      <c r="C274" t="s">
        <v>409</v>
      </c>
      <c r="D274">
        <v>15</v>
      </c>
      <c r="E274">
        <v>5751100</v>
      </c>
      <c r="F274" t="s">
        <v>631</v>
      </c>
    </row>
    <row r="275" spans="1:6" x14ac:dyDescent="0.3">
      <c r="A275">
        <v>274</v>
      </c>
      <c r="B275" t="s">
        <v>240</v>
      </c>
      <c r="C275" t="s">
        <v>410</v>
      </c>
      <c r="D275">
        <v>13</v>
      </c>
      <c r="E275">
        <v>5689000</v>
      </c>
      <c r="F275" t="s">
        <v>631</v>
      </c>
    </row>
    <row r="276" spans="1:6" x14ac:dyDescent="0.3">
      <c r="A276">
        <v>275</v>
      </c>
      <c r="B276" t="s">
        <v>240</v>
      </c>
      <c r="C276" t="s">
        <v>411</v>
      </c>
      <c r="D276">
        <v>15</v>
      </c>
      <c r="E276">
        <v>4740000</v>
      </c>
      <c r="F276" t="s">
        <v>631</v>
      </c>
    </row>
    <row r="277" spans="1:6" x14ac:dyDescent="0.3">
      <c r="A277">
        <v>276</v>
      </c>
      <c r="B277" t="s">
        <v>240</v>
      </c>
      <c r="C277" t="s">
        <v>413</v>
      </c>
      <c r="D277">
        <v>1</v>
      </c>
      <c r="E277">
        <v>1385000</v>
      </c>
      <c r="F277" t="s">
        <v>631</v>
      </c>
    </row>
    <row r="278" spans="1:6" x14ac:dyDescent="0.3">
      <c r="A278">
        <v>277</v>
      </c>
      <c r="B278" t="s">
        <v>240</v>
      </c>
      <c r="C278" t="s">
        <v>13</v>
      </c>
      <c r="D278">
        <v>1</v>
      </c>
      <c r="E278">
        <v>80000</v>
      </c>
      <c r="F278" t="s">
        <v>631</v>
      </c>
    </row>
    <row r="279" spans="1:6" x14ac:dyDescent="0.3">
      <c r="A279">
        <v>278</v>
      </c>
      <c r="B279" t="s">
        <v>240</v>
      </c>
      <c r="C279" t="s">
        <v>414</v>
      </c>
      <c r="D279">
        <v>2</v>
      </c>
      <c r="E279">
        <v>130000</v>
      </c>
      <c r="F279" t="s">
        <v>631</v>
      </c>
    </row>
    <row r="280" spans="1:6" x14ac:dyDescent="0.3">
      <c r="A280">
        <v>279</v>
      </c>
      <c r="B280" t="s">
        <v>241</v>
      </c>
      <c r="C280" t="s">
        <v>289</v>
      </c>
      <c r="D280">
        <v>22</v>
      </c>
      <c r="E280">
        <v>3955000</v>
      </c>
      <c r="F280" t="s">
        <v>631</v>
      </c>
    </row>
    <row r="281" spans="1:6" x14ac:dyDescent="0.3">
      <c r="A281">
        <v>280</v>
      </c>
      <c r="B281" t="s">
        <v>241</v>
      </c>
      <c r="C281" t="s">
        <v>425</v>
      </c>
      <c r="D281">
        <v>7</v>
      </c>
      <c r="E281">
        <v>1816000</v>
      </c>
      <c r="F281" t="s">
        <v>631</v>
      </c>
    </row>
    <row r="282" spans="1:6" x14ac:dyDescent="0.3">
      <c r="A282">
        <v>281</v>
      </c>
      <c r="B282" t="s">
        <v>241</v>
      </c>
      <c r="C282" t="s">
        <v>419</v>
      </c>
      <c r="D282">
        <v>32</v>
      </c>
      <c r="E282">
        <v>136126600</v>
      </c>
      <c r="F282" t="s">
        <v>631</v>
      </c>
    </row>
    <row r="283" spans="1:6" x14ac:dyDescent="0.3">
      <c r="A283">
        <v>282</v>
      </c>
      <c r="B283" t="s">
        <v>241</v>
      </c>
      <c r="C283" t="s">
        <v>428</v>
      </c>
      <c r="D283">
        <v>4</v>
      </c>
      <c r="E283">
        <v>2340000</v>
      </c>
      <c r="F283" t="s">
        <v>631</v>
      </c>
    </row>
    <row r="284" spans="1:6" x14ac:dyDescent="0.3">
      <c r="A284">
        <v>283</v>
      </c>
      <c r="B284" t="s">
        <v>241</v>
      </c>
      <c r="C284" t="s">
        <v>424</v>
      </c>
      <c r="D284">
        <v>8</v>
      </c>
      <c r="E284">
        <v>13370000</v>
      </c>
      <c r="F284" t="s">
        <v>631</v>
      </c>
    </row>
    <row r="285" spans="1:6" x14ac:dyDescent="0.3">
      <c r="A285">
        <v>284</v>
      </c>
      <c r="B285" t="s">
        <v>241</v>
      </c>
      <c r="C285" t="s">
        <v>296</v>
      </c>
      <c r="D285">
        <v>1</v>
      </c>
      <c r="E285">
        <v>150000</v>
      </c>
      <c r="F285" t="s">
        <v>631</v>
      </c>
    </row>
    <row r="286" spans="1:6" x14ac:dyDescent="0.3">
      <c r="A286">
        <v>285</v>
      </c>
      <c r="B286" t="s">
        <v>241</v>
      </c>
      <c r="C286" t="s">
        <v>429</v>
      </c>
      <c r="D286">
        <v>9</v>
      </c>
      <c r="E286">
        <v>2245000</v>
      </c>
      <c r="F286" t="s">
        <v>631</v>
      </c>
    </row>
    <row r="287" spans="1:6" x14ac:dyDescent="0.3">
      <c r="A287">
        <v>286</v>
      </c>
      <c r="B287" t="s">
        <v>241</v>
      </c>
      <c r="C287" t="s">
        <v>417</v>
      </c>
      <c r="D287">
        <v>1</v>
      </c>
      <c r="E287">
        <v>150000</v>
      </c>
      <c r="F287" t="s">
        <v>631</v>
      </c>
    </row>
    <row r="288" spans="1:6" x14ac:dyDescent="0.3">
      <c r="A288">
        <v>287</v>
      </c>
      <c r="B288" t="s">
        <v>241</v>
      </c>
      <c r="C288" t="s">
        <v>436</v>
      </c>
      <c r="D288">
        <v>1</v>
      </c>
      <c r="E288">
        <v>370500</v>
      </c>
      <c r="F288" t="s">
        <v>631</v>
      </c>
    </row>
    <row r="289" spans="1:6" x14ac:dyDescent="0.3">
      <c r="A289">
        <v>288</v>
      </c>
      <c r="B289" t="s">
        <v>241</v>
      </c>
      <c r="C289" t="s">
        <v>434</v>
      </c>
      <c r="D289">
        <v>1</v>
      </c>
      <c r="E289">
        <v>100000</v>
      </c>
      <c r="F289" t="s">
        <v>631</v>
      </c>
    </row>
    <row r="290" spans="1:6" x14ac:dyDescent="0.3">
      <c r="A290">
        <v>289</v>
      </c>
      <c r="B290" t="s">
        <v>241</v>
      </c>
      <c r="C290" t="s">
        <v>420</v>
      </c>
      <c r="D290">
        <v>3</v>
      </c>
      <c r="E290">
        <v>18477400</v>
      </c>
      <c r="F290" t="s">
        <v>631</v>
      </c>
    </row>
    <row r="291" spans="1:6" x14ac:dyDescent="0.3">
      <c r="A291">
        <v>290</v>
      </c>
      <c r="B291" t="s">
        <v>241</v>
      </c>
      <c r="C291" t="s">
        <v>562</v>
      </c>
      <c r="D291">
        <v>1</v>
      </c>
      <c r="E291">
        <v>1100000</v>
      </c>
      <c r="F291" t="s">
        <v>631</v>
      </c>
    </row>
    <row r="292" spans="1:6" x14ac:dyDescent="0.3">
      <c r="A292">
        <v>291</v>
      </c>
      <c r="B292" t="s">
        <v>241</v>
      </c>
      <c r="C292" t="s">
        <v>430</v>
      </c>
      <c r="D292">
        <v>2</v>
      </c>
      <c r="E292">
        <v>585000</v>
      </c>
      <c r="F292" t="s">
        <v>631</v>
      </c>
    </row>
    <row r="293" spans="1:6" x14ac:dyDescent="0.3">
      <c r="A293">
        <v>292</v>
      </c>
      <c r="B293" t="s">
        <v>241</v>
      </c>
      <c r="C293" t="s">
        <v>422</v>
      </c>
      <c r="D293">
        <v>3</v>
      </c>
      <c r="E293">
        <v>1243500</v>
      </c>
      <c r="F293" t="s">
        <v>631</v>
      </c>
    </row>
    <row r="294" spans="1:6" x14ac:dyDescent="0.3">
      <c r="A294">
        <v>293</v>
      </c>
      <c r="B294" t="s">
        <v>241</v>
      </c>
      <c r="C294" t="s">
        <v>563</v>
      </c>
      <c r="D294">
        <v>1</v>
      </c>
      <c r="E294">
        <v>150000</v>
      </c>
      <c r="F294" t="s">
        <v>631</v>
      </c>
    </row>
    <row r="295" spans="1:6" x14ac:dyDescent="0.3">
      <c r="A295">
        <v>294</v>
      </c>
      <c r="B295" t="s">
        <v>118</v>
      </c>
      <c r="C295" t="s">
        <v>445</v>
      </c>
      <c r="D295">
        <v>10</v>
      </c>
      <c r="E295">
        <v>8416200</v>
      </c>
      <c r="F295" t="s">
        <v>631</v>
      </c>
    </row>
    <row r="296" spans="1:6" x14ac:dyDescent="0.3">
      <c r="A296">
        <v>295</v>
      </c>
      <c r="B296" t="s">
        <v>118</v>
      </c>
      <c r="C296" t="s">
        <v>564</v>
      </c>
      <c r="D296">
        <v>43</v>
      </c>
      <c r="E296">
        <v>7393700</v>
      </c>
      <c r="F296" t="s">
        <v>631</v>
      </c>
    </row>
    <row r="297" spans="1:6" x14ac:dyDescent="0.3">
      <c r="A297">
        <v>296</v>
      </c>
      <c r="B297" t="s">
        <v>118</v>
      </c>
      <c r="C297" t="s">
        <v>442</v>
      </c>
      <c r="D297">
        <v>20</v>
      </c>
      <c r="E297">
        <v>13766500</v>
      </c>
      <c r="F297" t="s">
        <v>631</v>
      </c>
    </row>
    <row r="298" spans="1:6" x14ac:dyDescent="0.3">
      <c r="A298">
        <v>297</v>
      </c>
      <c r="B298" t="s">
        <v>118</v>
      </c>
      <c r="C298" t="s">
        <v>565</v>
      </c>
      <c r="D298">
        <v>6</v>
      </c>
      <c r="E298">
        <v>2834500</v>
      </c>
      <c r="F298" t="s">
        <v>631</v>
      </c>
    </row>
    <row r="299" spans="1:6" x14ac:dyDescent="0.3">
      <c r="A299">
        <v>298</v>
      </c>
      <c r="B299" t="s">
        <v>118</v>
      </c>
      <c r="C299" t="s">
        <v>566</v>
      </c>
      <c r="D299">
        <v>1</v>
      </c>
      <c r="E299">
        <v>150000</v>
      </c>
      <c r="F299" t="s">
        <v>631</v>
      </c>
    </row>
    <row r="300" spans="1:6" x14ac:dyDescent="0.3">
      <c r="A300">
        <v>299</v>
      </c>
      <c r="B300" t="s">
        <v>118</v>
      </c>
      <c r="C300" t="s">
        <v>567</v>
      </c>
      <c r="D300">
        <v>4</v>
      </c>
      <c r="E300">
        <v>1330000</v>
      </c>
      <c r="F300" t="s">
        <v>631</v>
      </c>
    </row>
    <row r="301" spans="1:6" x14ac:dyDescent="0.3">
      <c r="A301">
        <v>300</v>
      </c>
      <c r="B301" t="s">
        <v>118</v>
      </c>
      <c r="C301" t="s">
        <v>568</v>
      </c>
      <c r="D301">
        <v>1</v>
      </c>
      <c r="E301">
        <v>100000</v>
      </c>
      <c r="F301" t="s">
        <v>631</v>
      </c>
    </row>
    <row r="302" spans="1:6" x14ac:dyDescent="0.3">
      <c r="A302">
        <v>301</v>
      </c>
      <c r="B302" t="s">
        <v>118</v>
      </c>
      <c r="C302" t="s">
        <v>569</v>
      </c>
      <c r="D302">
        <v>1</v>
      </c>
      <c r="E302">
        <v>480000</v>
      </c>
      <c r="F302" t="s">
        <v>631</v>
      </c>
    </row>
    <row r="303" spans="1:6" x14ac:dyDescent="0.3">
      <c r="A303">
        <v>302</v>
      </c>
      <c r="B303" t="s">
        <v>118</v>
      </c>
      <c r="C303" t="s">
        <v>570</v>
      </c>
      <c r="D303">
        <v>3</v>
      </c>
      <c r="E303">
        <v>390000</v>
      </c>
      <c r="F303" t="s">
        <v>631</v>
      </c>
    </row>
    <row r="304" spans="1:6" x14ac:dyDescent="0.3">
      <c r="A304">
        <v>303</v>
      </c>
      <c r="B304" t="s">
        <v>118</v>
      </c>
      <c r="C304" t="s">
        <v>571</v>
      </c>
      <c r="D304">
        <v>4</v>
      </c>
      <c r="E304">
        <v>960000</v>
      </c>
      <c r="F304" t="s">
        <v>631</v>
      </c>
    </row>
    <row r="305" spans="1:6" x14ac:dyDescent="0.3">
      <c r="A305">
        <v>304</v>
      </c>
      <c r="B305" t="s">
        <v>118</v>
      </c>
      <c r="C305" t="s">
        <v>572</v>
      </c>
      <c r="D305">
        <v>3</v>
      </c>
      <c r="E305">
        <v>740000</v>
      </c>
      <c r="F305" t="s">
        <v>631</v>
      </c>
    </row>
    <row r="306" spans="1:6" x14ac:dyDescent="0.3">
      <c r="A306">
        <v>305</v>
      </c>
      <c r="B306" t="s">
        <v>312</v>
      </c>
      <c r="C306" t="s">
        <v>573</v>
      </c>
      <c r="D306">
        <v>3</v>
      </c>
      <c r="E306">
        <v>1918000</v>
      </c>
      <c r="F306" t="s">
        <v>631</v>
      </c>
    </row>
    <row r="307" spans="1:6" x14ac:dyDescent="0.3">
      <c r="A307">
        <v>306</v>
      </c>
      <c r="B307" t="s">
        <v>312</v>
      </c>
      <c r="C307" t="s">
        <v>437</v>
      </c>
      <c r="D307">
        <v>1</v>
      </c>
      <c r="E307">
        <v>157000</v>
      </c>
      <c r="F307" t="s">
        <v>631</v>
      </c>
    </row>
    <row r="308" spans="1:6" x14ac:dyDescent="0.3">
      <c r="A308">
        <v>307</v>
      </c>
      <c r="B308" t="s">
        <v>243</v>
      </c>
      <c r="C308" t="s">
        <v>451</v>
      </c>
      <c r="D308">
        <v>5</v>
      </c>
      <c r="E308">
        <v>11142000</v>
      </c>
      <c r="F308" t="s">
        <v>631</v>
      </c>
    </row>
    <row r="309" spans="1:6" x14ac:dyDescent="0.3">
      <c r="A309">
        <v>308</v>
      </c>
      <c r="B309" t="s">
        <v>243</v>
      </c>
      <c r="C309" t="s">
        <v>574</v>
      </c>
      <c r="D309">
        <v>1</v>
      </c>
      <c r="E309">
        <v>300000</v>
      </c>
      <c r="F309" t="s">
        <v>631</v>
      </c>
    </row>
    <row r="310" spans="1:6" x14ac:dyDescent="0.3">
      <c r="A310">
        <v>309</v>
      </c>
      <c r="B310" t="s">
        <v>243</v>
      </c>
      <c r="C310" t="s">
        <v>452</v>
      </c>
      <c r="D310">
        <v>2</v>
      </c>
      <c r="E310">
        <v>335000</v>
      </c>
      <c r="F310" t="s">
        <v>631</v>
      </c>
    </row>
    <row r="311" spans="1:6" x14ac:dyDescent="0.3">
      <c r="A311">
        <v>310</v>
      </c>
      <c r="B311" t="s">
        <v>243</v>
      </c>
      <c r="C311" t="s">
        <v>332</v>
      </c>
      <c r="D311">
        <v>2</v>
      </c>
      <c r="E311">
        <v>1431000</v>
      </c>
      <c r="F311" t="s">
        <v>631</v>
      </c>
    </row>
    <row r="312" spans="1:6" x14ac:dyDescent="0.3">
      <c r="A312">
        <v>311</v>
      </c>
      <c r="B312" t="s">
        <v>243</v>
      </c>
      <c r="C312" t="s">
        <v>562</v>
      </c>
      <c r="D312">
        <v>1</v>
      </c>
      <c r="E312">
        <v>70000</v>
      </c>
      <c r="F312" t="s">
        <v>631</v>
      </c>
    </row>
    <row r="313" spans="1:6" x14ac:dyDescent="0.3">
      <c r="A313">
        <v>312</v>
      </c>
      <c r="B313" t="s">
        <v>243</v>
      </c>
      <c r="C313" t="s">
        <v>575</v>
      </c>
      <c r="D313">
        <v>1</v>
      </c>
      <c r="E313">
        <v>1910000</v>
      </c>
      <c r="F313" t="s">
        <v>631</v>
      </c>
    </row>
    <row r="314" spans="1:6" x14ac:dyDescent="0.3">
      <c r="A314">
        <v>313</v>
      </c>
      <c r="B314" t="s">
        <v>243</v>
      </c>
      <c r="C314" t="s">
        <v>576</v>
      </c>
      <c r="D314">
        <v>1</v>
      </c>
      <c r="E314">
        <v>110000</v>
      </c>
      <c r="F314" t="s">
        <v>631</v>
      </c>
    </row>
    <row r="315" spans="1:6" x14ac:dyDescent="0.3">
      <c r="A315">
        <v>314</v>
      </c>
      <c r="B315" t="s">
        <v>243</v>
      </c>
      <c r="C315" t="s">
        <v>577</v>
      </c>
      <c r="D315">
        <v>1</v>
      </c>
      <c r="E315">
        <v>200000</v>
      </c>
      <c r="F315" t="s">
        <v>631</v>
      </c>
    </row>
    <row r="316" spans="1:6" x14ac:dyDescent="0.3">
      <c r="A316">
        <v>315</v>
      </c>
      <c r="B316" t="s">
        <v>243</v>
      </c>
      <c r="C316" t="s">
        <v>578</v>
      </c>
      <c r="D316">
        <v>1</v>
      </c>
      <c r="E316">
        <v>75000</v>
      </c>
      <c r="F316" t="s">
        <v>631</v>
      </c>
    </row>
    <row r="317" spans="1:6" x14ac:dyDescent="0.3">
      <c r="A317">
        <v>316</v>
      </c>
      <c r="B317" t="s">
        <v>247</v>
      </c>
      <c r="C317" t="s">
        <v>457</v>
      </c>
      <c r="D317">
        <v>13</v>
      </c>
      <c r="E317">
        <v>38981200</v>
      </c>
      <c r="F317" t="s">
        <v>631</v>
      </c>
    </row>
    <row r="318" spans="1:6" x14ac:dyDescent="0.3">
      <c r="A318">
        <v>317</v>
      </c>
      <c r="B318" t="s">
        <v>247</v>
      </c>
      <c r="C318" t="s">
        <v>456</v>
      </c>
      <c r="D318">
        <v>2</v>
      </c>
      <c r="E318">
        <v>3720600</v>
      </c>
      <c r="F318" t="s">
        <v>631</v>
      </c>
    </row>
    <row r="319" spans="1:6" x14ac:dyDescent="0.3">
      <c r="A319">
        <v>318</v>
      </c>
      <c r="B319" t="s">
        <v>247</v>
      </c>
      <c r="C319" t="s">
        <v>579</v>
      </c>
      <c r="D319">
        <v>1</v>
      </c>
      <c r="E319">
        <v>370000</v>
      </c>
      <c r="F319" t="s">
        <v>631</v>
      </c>
    </row>
    <row r="320" spans="1:6" x14ac:dyDescent="0.3">
      <c r="A320">
        <v>319</v>
      </c>
      <c r="B320" t="s">
        <v>247</v>
      </c>
      <c r="C320" t="s">
        <v>580</v>
      </c>
      <c r="D320">
        <v>1</v>
      </c>
      <c r="E320">
        <v>200000</v>
      </c>
      <c r="F320" t="s">
        <v>631</v>
      </c>
    </row>
    <row r="321" spans="1:6" x14ac:dyDescent="0.3">
      <c r="A321">
        <v>320</v>
      </c>
      <c r="B321" t="s">
        <v>244</v>
      </c>
      <c r="C321" t="s">
        <v>435</v>
      </c>
      <c r="D321">
        <v>19</v>
      </c>
      <c r="E321">
        <v>34474329</v>
      </c>
      <c r="F321" t="s">
        <v>631</v>
      </c>
    </row>
    <row r="322" spans="1:6" x14ac:dyDescent="0.3">
      <c r="A322">
        <v>321</v>
      </c>
      <c r="B322" t="s">
        <v>244</v>
      </c>
      <c r="C322" t="s">
        <v>581</v>
      </c>
      <c r="D322">
        <v>3</v>
      </c>
      <c r="E322">
        <v>310000</v>
      </c>
      <c r="F322" t="s">
        <v>631</v>
      </c>
    </row>
    <row r="323" spans="1:6" x14ac:dyDescent="0.3">
      <c r="A323">
        <v>322</v>
      </c>
      <c r="B323" t="s">
        <v>244</v>
      </c>
      <c r="C323" t="s">
        <v>461</v>
      </c>
      <c r="D323">
        <v>22</v>
      </c>
      <c r="E323">
        <v>89345900</v>
      </c>
      <c r="F323" t="s">
        <v>631</v>
      </c>
    </row>
    <row r="324" spans="1:6" x14ac:dyDescent="0.3">
      <c r="A324">
        <v>323</v>
      </c>
      <c r="B324" t="s">
        <v>244</v>
      </c>
      <c r="C324" t="s">
        <v>463</v>
      </c>
      <c r="D324">
        <v>4</v>
      </c>
      <c r="E324">
        <v>650000</v>
      </c>
      <c r="F324" t="s">
        <v>631</v>
      </c>
    </row>
    <row r="325" spans="1:6" x14ac:dyDescent="0.3">
      <c r="A325">
        <v>324</v>
      </c>
      <c r="B325" t="s">
        <v>244</v>
      </c>
      <c r="C325" t="s">
        <v>163</v>
      </c>
      <c r="D325">
        <v>5</v>
      </c>
      <c r="E325">
        <v>2916000</v>
      </c>
      <c r="F325" t="s">
        <v>631</v>
      </c>
    </row>
    <row r="326" spans="1:6" x14ac:dyDescent="0.3">
      <c r="A326">
        <v>325</v>
      </c>
      <c r="B326" t="s">
        <v>244</v>
      </c>
      <c r="C326" t="s">
        <v>462</v>
      </c>
      <c r="D326">
        <v>2</v>
      </c>
      <c r="E326">
        <v>1270000</v>
      </c>
      <c r="F326" t="s">
        <v>631</v>
      </c>
    </row>
    <row r="327" spans="1:6" x14ac:dyDescent="0.3">
      <c r="A327">
        <v>326</v>
      </c>
      <c r="B327" t="s">
        <v>244</v>
      </c>
      <c r="C327" t="s">
        <v>460</v>
      </c>
      <c r="D327">
        <v>3</v>
      </c>
      <c r="E327">
        <v>410000</v>
      </c>
      <c r="F327" t="s">
        <v>631</v>
      </c>
    </row>
    <row r="328" spans="1:6" x14ac:dyDescent="0.3">
      <c r="A328">
        <v>327</v>
      </c>
      <c r="B328" t="s">
        <v>244</v>
      </c>
      <c r="C328" t="s">
        <v>582</v>
      </c>
      <c r="D328">
        <v>1</v>
      </c>
      <c r="E328">
        <v>230000</v>
      </c>
      <c r="F328" t="s">
        <v>631</v>
      </c>
    </row>
    <row r="329" spans="1:6" x14ac:dyDescent="0.3">
      <c r="A329">
        <v>328</v>
      </c>
      <c r="B329" t="s">
        <v>244</v>
      </c>
      <c r="C329" t="s">
        <v>583</v>
      </c>
      <c r="D329">
        <v>1</v>
      </c>
      <c r="E329">
        <v>2605000</v>
      </c>
      <c r="F329" t="s">
        <v>631</v>
      </c>
    </row>
    <row r="330" spans="1:6" x14ac:dyDescent="0.3">
      <c r="A330">
        <v>329</v>
      </c>
      <c r="B330" t="s">
        <v>245</v>
      </c>
      <c r="C330" t="s">
        <v>470</v>
      </c>
      <c r="D330">
        <v>9</v>
      </c>
      <c r="E330">
        <v>3830705.8</v>
      </c>
      <c r="F330" t="s">
        <v>631</v>
      </c>
    </row>
    <row r="331" spans="1:6" x14ac:dyDescent="0.3">
      <c r="A331">
        <v>330</v>
      </c>
      <c r="B331" t="s">
        <v>245</v>
      </c>
      <c r="C331" t="s">
        <v>473</v>
      </c>
      <c r="D331">
        <v>1</v>
      </c>
      <c r="E331">
        <v>575000</v>
      </c>
      <c r="F331" t="s">
        <v>631</v>
      </c>
    </row>
    <row r="332" spans="1:6" x14ac:dyDescent="0.3">
      <c r="A332">
        <v>331</v>
      </c>
      <c r="B332" t="s">
        <v>245</v>
      </c>
      <c r="C332" t="s">
        <v>584</v>
      </c>
      <c r="D332">
        <v>1</v>
      </c>
      <c r="E332">
        <v>340000</v>
      </c>
      <c r="F332" t="s">
        <v>631</v>
      </c>
    </row>
    <row r="333" spans="1:6" x14ac:dyDescent="0.3">
      <c r="A333">
        <v>332</v>
      </c>
      <c r="B333" t="s">
        <v>143</v>
      </c>
      <c r="C333" t="s">
        <v>474</v>
      </c>
      <c r="D333">
        <v>14</v>
      </c>
      <c r="E333">
        <v>24162750</v>
      </c>
      <c r="F333" t="s">
        <v>631</v>
      </c>
    </row>
    <row r="334" spans="1:6" x14ac:dyDescent="0.3">
      <c r="A334">
        <v>333</v>
      </c>
      <c r="B334" t="s">
        <v>143</v>
      </c>
      <c r="C334" t="s">
        <v>585</v>
      </c>
      <c r="D334">
        <v>2</v>
      </c>
      <c r="E334">
        <v>370000</v>
      </c>
      <c r="F334" t="s">
        <v>631</v>
      </c>
    </row>
    <row r="335" spans="1:6" x14ac:dyDescent="0.3">
      <c r="A335">
        <v>334</v>
      </c>
      <c r="B335" t="s">
        <v>143</v>
      </c>
      <c r="C335" t="s">
        <v>476</v>
      </c>
      <c r="D335">
        <v>3</v>
      </c>
      <c r="E335">
        <v>4705000</v>
      </c>
      <c r="F335" t="s">
        <v>631</v>
      </c>
    </row>
    <row r="336" spans="1:6" x14ac:dyDescent="0.3">
      <c r="A336">
        <v>335</v>
      </c>
      <c r="B336" t="s">
        <v>143</v>
      </c>
      <c r="C336" t="s">
        <v>586</v>
      </c>
      <c r="D336">
        <v>1</v>
      </c>
      <c r="E336">
        <v>417600</v>
      </c>
      <c r="F336" t="s">
        <v>631</v>
      </c>
    </row>
    <row r="337" spans="1:6" x14ac:dyDescent="0.3">
      <c r="A337">
        <v>336</v>
      </c>
      <c r="B337" t="s">
        <v>143</v>
      </c>
      <c r="C337" t="s">
        <v>475</v>
      </c>
      <c r="D337">
        <v>1</v>
      </c>
      <c r="E337">
        <v>1853000</v>
      </c>
      <c r="F337" t="s">
        <v>631</v>
      </c>
    </row>
    <row r="338" spans="1:6" x14ac:dyDescent="0.3">
      <c r="A338">
        <v>337</v>
      </c>
      <c r="B338" t="s">
        <v>143</v>
      </c>
      <c r="C338" t="s">
        <v>482</v>
      </c>
      <c r="D338">
        <v>1</v>
      </c>
      <c r="E338">
        <v>200000</v>
      </c>
      <c r="F338" t="s">
        <v>631</v>
      </c>
    </row>
    <row r="339" spans="1:6" x14ac:dyDescent="0.3">
      <c r="A339">
        <v>338</v>
      </c>
      <c r="B339" t="s">
        <v>223</v>
      </c>
      <c r="C339" t="s">
        <v>489</v>
      </c>
      <c r="D339">
        <v>1</v>
      </c>
      <c r="E339">
        <v>170000</v>
      </c>
      <c r="F339" t="s">
        <v>631</v>
      </c>
    </row>
    <row r="340" spans="1:6" x14ac:dyDescent="0.3">
      <c r="A340">
        <v>339</v>
      </c>
      <c r="B340" t="s">
        <v>223</v>
      </c>
      <c r="C340" t="s">
        <v>487</v>
      </c>
      <c r="D340">
        <v>2</v>
      </c>
      <c r="E340">
        <v>370000</v>
      </c>
      <c r="F340" t="s">
        <v>631</v>
      </c>
    </row>
    <row r="341" spans="1:6" x14ac:dyDescent="0.3">
      <c r="A341">
        <v>340</v>
      </c>
      <c r="B341" t="s">
        <v>542</v>
      </c>
      <c r="C341" t="s">
        <v>490</v>
      </c>
      <c r="D341">
        <v>2</v>
      </c>
      <c r="E341">
        <v>3140000</v>
      </c>
      <c r="F341" t="s">
        <v>631</v>
      </c>
    </row>
    <row r="342" spans="1:6" x14ac:dyDescent="0.3">
      <c r="A342">
        <v>341</v>
      </c>
      <c r="B342" t="s">
        <v>242</v>
      </c>
      <c r="C342" t="s">
        <v>587</v>
      </c>
      <c r="D342">
        <v>2</v>
      </c>
      <c r="E342">
        <v>280000</v>
      </c>
      <c r="F342" t="s">
        <v>631</v>
      </c>
    </row>
    <row r="343" spans="1:6" x14ac:dyDescent="0.3">
      <c r="A343">
        <v>342</v>
      </c>
      <c r="B343" t="s">
        <v>242</v>
      </c>
      <c r="C343" t="s">
        <v>493</v>
      </c>
      <c r="D343">
        <v>4</v>
      </c>
      <c r="E343">
        <v>783500</v>
      </c>
      <c r="F343" t="s">
        <v>631</v>
      </c>
    </row>
    <row r="344" spans="1:6" x14ac:dyDescent="0.3">
      <c r="A344">
        <v>343</v>
      </c>
      <c r="B344" t="s">
        <v>242</v>
      </c>
      <c r="C344" t="s">
        <v>496</v>
      </c>
      <c r="D344">
        <v>2</v>
      </c>
      <c r="E344">
        <v>610000</v>
      </c>
      <c r="F344" t="s">
        <v>631</v>
      </c>
    </row>
    <row r="345" spans="1:6" x14ac:dyDescent="0.3">
      <c r="A345">
        <v>344</v>
      </c>
      <c r="B345" t="s">
        <v>242</v>
      </c>
      <c r="C345" t="s">
        <v>499</v>
      </c>
      <c r="D345">
        <v>1</v>
      </c>
      <c r="E345">
        <v>400000</v>
      </c>
      <c r="F345" t="s">
        <v>631</v>
      </c>
    </row>
    <row r="346" spans="1:6" x14ac:dyDescent="0.3">
      <c r="A346">
        <v>345</v>
      </c>
      <c r="B346" t="s">
        <v>242</v>
      </c>
      <c r="C346" t="s">
        <v>588</v>
      </c>
      <c r="D346">
        <v>2</v>
      </c>
      <c r="E346">
        <v>655000</v>
      </c>
      <c r="F346" t="s">
        <v>631</v>
      </c>
    </row>
    <row r="347" spans="1:6" x14ac:dyDescent="0.3">
      <c r="A347">
        <v>346</v>
      </c>
      <c r="B347" t="s">
        <v>242</v>
      </c>
      <c r="C347" t="s">
        <v>495</v>
      </c>
      <c r="D347">
        <v>1</v>
      </c>
      <c r="E347">
        <v>545000</v>
      </c>
      <c r="F347" t="s">
        <v>631</v>
      </c>
    </row>
    <row r="348" spans="1:6" x14ac:dyDescent="0.3">
      <c r="A348">
        <v>347</v>
      </c>
      <c r="B348" t="s">
        <v>242</v>
      </c>
      <c r="C348" t="s">
        <v>589</v>
      </c>
      <c r="D348">
        <v>1</v>
      </c>
      <c r="E348">
        <v>1047100</v>
      </c>
      <c r="F348" t="s">
        <v>631</v>
      </c>
    </row>
    <row r="349" spans="1:6" x14ac:dyDescent="0.3">
      <c r="A349">
        <v>348</v>
      </c>
      <c r="B349" t="s">
        <v>242</v>
      </c>
      <c r="C349" t="s">
        <v>502</v>
      </c>
      <c r="D349">
        <v>1</v>
      </c>
      <c r="E349">
        <v>4528500</v>
      </c>
      <c r="F349" t="s">
        <v>631</v>
      </c>
    </row>
    <row r="350" spans="1:6" x14ac:dyDescent="0.3">
      <c r="A350">
        <v>349</v>
      </c>
      <c r="B350" t="s">
        <v>242</v>
      </c>
      <c r="C350" t="s">
        <v>494</v>
      </c>
      <c r="D350">
        <v>2</v>
      </c>
      <c r="E350">
        <v>630000</v>
      </c>
      <c r="F350" t="s">
        <v>631</v>
      </c>
    </row>
    <row r="351" spans="1:6" x14ac:dyDescent="0.3">
      <c r="A351">
        <v>350</v>
      </c>
      <c r="B351" t="s">
        <v>242</v>
      </c>
      <c r="C351" t="s">
        <v>301</v>
      </c>
      <c r="D351">
        <v>1</v>
      </c>
      <c r="E351">
        <v>160000</v>
      </c>
      <c r="F351" t="s">
        <v>631</v>
      </c>
    </row>
    <row r="352" spans="1:6" x14ac:dyDescent="0.3">
      <c r="A352">
        <v>351</v>
      </c>
      <c r="B352" t="s">
        <v>248</v>
      </c>
      <c r="C352" t="s">
        <v>503</v>
      </c>
      <c r="D352">
        <v>13</v>
      </c>
      <c r="E352">
        <v>6235000</v>
      </c>
      <c r="F352" t="s">
        <v>631</v>
      </c>
    </row>
    <row r="353" spans="1:6" x14ac:dyDescent="0.3">
      <c r="A353">
        <v>352</v>
      </c>
      <c r="B353" t="s">
        <v>248</v>
      </c>
      <c r="C353">
        <v>3</v>
      </c>
      <c r="D353">
        <v>1</v>
      </c>
      <c r="E353">
        <v>1252400</v>
      </c>
      <c r="F353" t="s">
        <v>631</v>
      </c>
    </row>
    <row r="354" spans="1:6" x14ac:dyDescent="0.3">
      <c r="A354">
        <v>353</v>
      </c>
      <c r="B354" t="s">
        <v>248</v>
      </c>
      <c r="C354">
        <v>2</v>
      </c>
      <c r="D354">
        <v>1</v>
      </c>
      <c r="E354">
        <v>91000</v>
      </c>
      <c r="F354" t="s">
        <v>631</v>
      </c>
    </row>
    <row r="355" spans="1:6" x14ac:dyDescent="0.3">
      <c r="A355">
        <v>354</v>
      </c>
      <c r="B355" t="s">
        <v>248</v>
      </c>
      <c r="C355" t="s">
        <v>187</v>
      </c>
      <c r="D355">
        <v>1</v>
      </c>
      <c r="E355">
        <v>250000</v>
      </c>
      <c r="F355" t="s">
        <v>631</v>
      </c>
    </row>
    <row r="356" spans="1:6" x14ac:dyDescent="0.3">
      <c r="A356">
        <v>355</v>
      </c>
      <c r="B356" t="s">
        <v>248</v>
      </c>
      <c r="C356" t="s">
        <v>504</v>
      </c>
      <c r="D356">
        <v>1</v>
      </c>
      <c r="E356">
        <v>700000</v>
      </c>
      <c r="F356" t="s">
        <v>631</v>
      </c>
    </row>
    <row r="357" spans="1:6" x14ac:dyDescent="0.3">
      <c r="A357">
        <v>356</v>
      </c>
      <c r="B357" t="s">
        <v>248</v>
      </c>
      <c r="C357" t="s">
        <v>185</v>
      </c>
      <c r="D357">
        <v>1</v>
      </c>
      <c r="E357">
        <v>780000</v>
      </c>
      <c r="F357" t="s">
        <v>631</v>
      </c>
    </row>
    <row r="358" spans="1:6" x14ac:dyDescent="0.3">
      <c r="A358">
        <v>357</v>
      </c>
      <c r="B358" t="s">
        <v>248</v>
      </c>
      <c r="C358" t="s">
        <v>590</v>
      </c>
      <c r="D358">
        <v>1</v>
      </c>
      <c r="E358">
        <v>80000</v>
      </c>
      <c r="F358" t="s">
        <v>631</v>
      </c>
    </row>
    <row r="359" spans="1:6" x14ac:dyDescent="0.3">
      <c r="A359">
        <v>358</v>
      </c>
      <c r="B359" t="s">
        <v>591</v>
      </c>
      <c r="C359" t="s">
        <v>591</v>
      </c>
      <c r="D359">
        <v>5</v>
      </c>
      <c r="E359">
        <v>6081500</v>
      </c>
      <c r="F359" t="s">
        <v>631</v>
      </c>
    </row>
    <row r="360" spans="1:6" x14ac:dyDescent="0.3">
      <c r="A360">
        <v>359</v>
      </c>
      <c r="B360" t="s">
        <v>592</v>
      </c>
      <c r="C360" t="s">
        <v>592</v>
      </c>
      <c r="D360">
        <v>2</v>
      </c>
      <c r="E360">
        <v>120000</v>
      </c>
      <c r="F360" t="s">
        <v>631</v>
      </c>
    </row>
    <row r="361" spans="1:6" x14ac:dyDescent="0.3">
      <c r="A361">
        <v>360</v>
      </c>
      <c r="B361" t="s">
        <v>512</v>
      </c>
      <c r="C361" t="s">
        <v>512</v>
      </c>
      <c r="D361">
        <v>6</v>
      </c>
      <c r="E361">
        <v>7950000</v>
      </c>
      <c r="F361" t="s">
        <v>631</v>
      </c>
    </row>
    <row r="362" spans="1:6" x14ac:dyDescent="0.3">
      <c r="A362">
        <v>361</v>
      </c>
      <c r="B362" t="s">
        <v>12</v>
      </c>
      <c r="C362" t="s">
        <v>593</v>
      </c>
      <c r="D362">
        <v>6</v>
      </c>
      <c r="E362">
        <v>8746500</v>
      </c>
      <c r="F362" t="s">
        <v>631</v>
      </c>
    </row>
    <row r="363" spans="1:6" x14ac:dyDescent="0.3">
      <c r="A363">
        <v>362</v>
      </c>
      <c r="B363" t="s">
        <v>12</v>
      </c>
      <c r="C363" t="s">
        <v>594</v>
      </c>
      <c r="D363">
        <v>1</v>
      </c>
      <c r="E363">
        <v>205000</v>
      </c>
      <c r="F363" t="s">
        <v>631</v>
      </c>
    </row>
    <row r="364" spans="1:6" x14ac:dyDescent="0.3">
      <c r="A364">
        <v>363</v>
      </c>
      <c r="B364" t="s">
        <v>12</v>
      </c>
      <c r="C364" t="s">
        <v>595</v>
      </c>
      <c r="D364">
        <v>1</v>
      </c>
      <c r="E364">
        <v>75000</v>
      </c>
      <c r="F364" t="s">
        <v>631</v>
      </c>
    </row>
    <row r="365" spans="1:6" x14ac:dyDescent="0.3">
      <c r="A365">
        <v>364</v>
      </c>
      <c r="B365" t="s">
        <v>12</v>
      </c>
      <c r="C365" t="s">
        <v>596</v>
      </c>
      <c r="D365">
        <v>1</v>
      </c>
      <c r="E365">
        <v>160000</v>
      </c>
      <c r="F365" t="s">
        <v>631</v>
      </c>
    </row>
    <row r="366" spans="1:6" x14ac:dyDescent="0.3">
      <c r="A366">
        <v>365</v>
      </c>
      <c r="B366" t="s">
        <v>597</v>
      </c>
      <c r="C366" t="s">
        <v>597</v>
      </c>
      <c r="D366">
        <v>22</v>
      </c>
      <c r="E366">
        <v>20188292</v>
      </c>
      <c r="F366" t="s">
        <v>631</v>
      </c>
    </row>
    <row r="367" spans="1:6" x14ac:dyDescent="0.3">
      <c r="A367">
        <v>366</v>
      </c>
      <c r="B367" t="s">
        <v>8</v>
      </c>
      <c r="C367" t="s">
        <v>598</v>
      </c>
      <c r="D367">
        <v>2</v>
      </c>
      <c r="E367">
        <v>1720862</v>
      </c>
      <c r="F367" t="s">
        <v>631</v>
      </c>
    </row>
    <row r="368" spans="1:6" x14ac:dyDescent="0.3">
      <c r="A368">
        <v>367</v>
      </c>
      <c r="B368" t="s">
        <v>8</v>
      </c>
      <c r="C368" t="s">
        <v>437</v>
      </c>
      <c r="D368">
        <v>7</v>
      </c>
      <c r="E368">
        <v>6047000</v>
      </c>
      <c r="F368" t="s">
        <v>631</v>
      </c>
    </row>
    <row r="369" spans="1:6" x14ac:dyDescent="0.3">
      <c r="A369">
        <v>368</v>
      </c>
      <c r="B369" t="s">
        <v>599</v>
      </c>
      <c r="C369" t="s">
        <v>599</v>
      </c>
      <c r="D369">
        <v>1</v>
      </c>
      <c r="E369">
        <v>350000</v>
      </c>
      <c r="F369" t="s">
        <v>631</v>
      </c>
    </row>
    <row r="370" spans="1:6" x14ac:dyDescent="0.3">
      <c r="A370">
        <v>369</v>
      </c>
      <c r="B370" t="s">
        <v>600</v>
      </c>
      <c r="C370" t="s">
        <v>600</v>
      </c>
      <c r="D370">
        <v>10</v>
      </c>
      <c r="E370">
        <v>5060000</v>
      </c>
      <c r="F370" t="s">
        <v>631</v>
      </c>
    </row>
    <row r="371" spans="1:6" x14ac:dyDescent="0.3">
      <c r="A371">
        <v>370</v>
      </c>
      <c r="B371" t="s">
        <v>7</v>
      </c>
      <c r="C371" t="s">
        <v>450</v>
      </c>
      <c r="D371">
        <v>2</v>
      </c>
      <c r="E371">
        <v>6864398</v>
      </c>
      <c r="F371" t="s">
        <v>631</v>
      </c>
    </row>
    <row r="372" spans="1:6" x14ac:dyDescent="0.3">
      <c r="A372">
        <v>371</v>
      </c>
      <c r="B372" t="s">
        <v>7</v>
      </c>
      <c r="C372" t="s">
        <v>601</v>
      </c>
      <c r="D372">
        <v>2</v>
      </c>
      <c r="E372">
        <v>1731800</v>
      </c>
      <c r="F372" t="s">
        <v>631</v>
      </c>
    </row>
    <row r="373" spans="1:6" x14ac:dyDescent="0.3">
      <c r="A373">
        <v>372</v>
      </c>
      <c r="B373" t="s">
        <v>602</v>
      </c>
      <c r="C373" t="s">
        <v>603</v>
      </c>
      <c r="D373">
        <v>10</v>
      </c>
      <c r="E373">
        <v>1878000</v>
      </c>
      <c r="F373" t="s">
        <v>631</v>
      </c>
    </row>
    <row r="374" spans="1:6" x14ac:dyDescent="0.3">
      <c r="A374">
        <v>373</v>
      </c>
      <c r="B374" t="s">
        <v>602</v>
      </c>
      <c r="C374" t="s">
        <v>604</v>
      </c>
      <c r="D374">
        <v>1</v>
      </c>
      <c r="E374">
        <v>200000</v>
      </c>
      <c r="F374" t="s">
        <v>631</v>
      </c>
    </row>
    <row r="375" spans="1:6" x14ac:dyDescent="0.3">
      <c r="A375">
        <v>374</v>
      </c>
      <c r="B375" t="s">
        <v>605</v>
      </c>
      <c r="C375" t="s">
        <v>605</v>
      </c>
      <c r="D375">
        <v>7</v>
      </c>
      <c r="E375">
        <v>1860400</v>
      </c>
      <c r="F375" t="s">
        <v>631</v>
      </c>
    </row>
    <row r="376" spans="1:6" x14ac:dyDescent="0.3">
      <c r="A376">
        <v>375</v>
      </c>
      <c r="B376" t="s">
        <v>606</v>
      </c>
      <c r="C376" t="s">
        <v>606</v>
      </c>
      <c r="D376">
        <v>1</v>
      </c>
      <c r="E376">
        <v>500000</v>
      </c>
      <c r="F376" t="s">
        <v>631</v>
      </c>
    </row>
    <row r="377" spans="1:6" x14ac:dyDescent="0.3">
      <c r="A377">
        <v>376</v>
      </c>
      <c r="B377" t="s">
        <v>607</v>
      </c>
      <c r="C377" t="s">
        <v>607</v>
      </c>
      <c r="D377">
        <v>2</v>
      </c>
      <c r="E377">
        <v>1700000</v>
      </c>
      <c r="F377" t="s">
        <v>631</v>
      </c>
    </row>
    <row r="378" spans="1:6" x14ac:dyDescent="0.3">
      <c r="A378">
        <v>377</v>
      </c>
      <c r="B378" t="s">
        <v>608</v>
      </c>
      <c r="C378" t="s">
        <v>608</v>
      </c>
      <c r="D378">
        <v>5</v>
      </c>
      <c r="E378">
        <v>2767000</v>
      </c>
      <c r="F378" t="s">
        <v>631</v>
      </c>
    </row>
    <row r="379" spans="1:6" x14ac:dyDescent="0.3">
      <c r="A379">
        <v>378</v>
      </c>
      <c r="B379" t="s">
        <v>609</v>
      </c>
      <c r="C379" t="s">
        <v>609</v>
      </c>
      <c r="D379">
        <v>2</v>
      </c>
      <c r="E379">
        <v>252250</v>
      </c>
      <c r="F379" t="s">
        <v>631</v>
      </c>
    </row>
    <row r="380" spans="1:6" x14ac:dyDescent="0.3">
      <c r="A380">
        <v>379</v>
      </c>
      <c r="B380" t="s">
        <v>610</v>
      </c>
      <c r="C380" t="s">
        <v>610</v>
      </c>
      <c r="D380">
        <v>1</v>
      </c>
      <c r="E380">
        <v>800000</v>
      </c>
      <c r="F380" t="s">
        <v>631</v>
      </c>
    </row>
    <row r="381" spans="1:6" x14ac:dyDescent="0.3">
      <c r="A381">
        <v>380</v>
      </c>
      <c r="B381" t="s">
        <v>10</v>
      </c>
      <c r="C381" t="s">
        <v>10</v>
      </c>
      <c r="D381">
        <v>2</v>
      </c>
      <c r="E381">
        <v>6544000</v>
      </c>
      <c r="F381" t="s">
        <v>631</v>
      </c>
    </row>
    <row r="382" spans="1:6" x14ac:dyDescent="0.3">
      <c r="A382">
        <v>381</v>
      </c>
      <c r="B382" t="s">
        <v>611</v>
      </c>
      <c r="C382" t="s">
        <v>611</v>
      </c>
      <c r="D382">
        <v>1</v>
      </c>
      <c r="E382">
        <v>100000</v>
      </c>
      <c r="F382" t="s">
        <v>631</v>
      </c>
    </row>
    <row r="383" spans="1:6" x14ac:dyDescent="0.3">
      <c r="A383">
        <v>382</v>
      </c>
      <c r="B383" t="s">
        <v>612</v>
      </c>
      <c r="C383" t="s">
        <v>612</v>
      </c>
      <c r="D383">
        <v>1</v>
      </c>
      <c r="E383">
        <v>53000</v>
      </c>
      <c r="F383" t="s">
        <v>631</v>
      </c>
    </row>
    <row r="384" spans="1:6" x14ac:dyDescent="0.3">
      <c r="A384">
        <v>383</v>
      </c>
      <c r="B384" t="s">
        <v>613</v>
      </c>
      <c r="C384" t="s">
        <v>613</v>
      </c>
      <c r="D384">
        <v>1</v>
      </c>
      <c r="E384">
        <v>1700000</v>
      </c>
      <c r="F384" t="s">
        <v>631</v>
      </c>
    </row>
    <row r="385" spans="1:6" x14ac:dyDescent="0.3">
      <c r="A385">
        <v>384</v>
      </c>
      <c r="B385" t="s">
        <v>614</v>
      </c>
      <c r="C385" t="s">
        <v>614</v>
      </c>
      <c r="D385">
        <v>1</v>
      </c>
      <c r="E385">
        <v>250000</v>
      </c>
      <c r="F385" t="s">
        <v>631</v>
      </c>
    </row>
    <row r="386" spans="1:6" x14ac:dyDescent="0.3">
      <c r="A386">
        <v>385</v>
      </c>
      <c r="B386" t="s">
        <v>615</v>
      </c>
      <c r="C386" t="s">
        <v>615</v>
      </c>
      <c r="D386">
        <v>1</v>
      </c>
      <c r="E386">
        <v>3088950</v>
      </c>
      <c r="F386" t="s">
        <v>631</v>
      </c>
    </row>
    <row r="387" spans="1:6" x14ac:dyDescent="0.3">
      <c r="A387">
        <v>386</v>
      </c>
      <c r="B387" t="s">
        <v>616</v>
      </c>
      <c r="C387" t="s">
        <v>616</v>
      </c>
      <c r="D387">
        <v>1</v>
      </c>
      <c r="E387">
        <v>340000</v>
      </c>
      <c r="F387" t="s">
        <v>631</v>
      </c>
    </row>
    <row r="388" spans="1:6" x14ac:dyDescent="0.3">
      <c r="A388">
        <v>387</v>
      </c>
      <c r="B388" t="s">
        <v>471</v>
      </c>
      <c r="C388" t="s">
        <v>471</v>
      </c>
      <c r="D388">
        <v>1</v>
      </c>
      <c r="E388">
        <v>70000</v>
      </c>
      <c r="F388" t="s">
        <v>631</v>
      </c>
    </row>
    <row r="389" spans="1:6" x14ac:dyDescent="0.3">
      <c r="A389">
        <v>388</v>
      </c>
      <c r="B389" t="s">
        <v>617</v>
      </c>
      <c r="C389" t="s">
        <v>617</v>
      </c>
      <c r="D389">
        <v>1</v>
      </c>
      <c r="E389">
        <v>3325000</v>
      </c>
      <c r="F389" t="s">
        <v>631</v>
      </c>
    </row>
    <row r="390" spans="1:6" x14ac:dyDescent="0.3">
      <c r="A390">
        <v>389</v>
      </c>
      <c r="B390" t="s">
        <v>618</v>
      </c>
      <c r="C390" t="s">
        <v>618</v>
      </c>
      <c r="D390">
        <v>7</v>
      </c>
      <c r="E390">
        <v>2675600</v>
      </c>
      <c r="F390" t="s">
        <v>631</v>
      </c>
    </row>
    <row r="391" spans="1:6" x14ac:dyDescent="0.3">
      <c r="A391">
        <v>390</v>
      </c>
      <c r="B391" t="s">
        <v>619</v>
      </c>
      <c r="C391" t="s">
        <v>619</v>
      </c>
      <c r="D391">
        <v>4</v>
      </c>
      <c r="E391">
        <v>1445200</v>
      </c>
      <c r="F391" t="s">
        <v>631</v>
      </c>
    </row>
    <row r="392" spans="1:6" x14ac:dyDescent="0.3">
      <c r="A392">
        <v>391</v>
      </c>
      <c r="B392" t="s">
        <v>620</v>
      </c>
      <c r="C392" t="s">
        <v>620</v>
      </c>
      <c r="D392">
        <v>1</v>
      </c>
      <c r="E392">
        <v>180000</v>
      </c>
      <c r="F392" t="s">
        <v>631</v>
      </c>
    </row>
    <row r="393" spans="1:6" x14ac:dyDescent="0.3">
      <c r="A393">
        <v>392</v>
      </c>
      <c r="B393" t="s">
        <v>621</v>
      </c>
      <c r="C393" t="s">
        <v>621</v>
      </c>
      <c r="D393">
        <v>1</v>
      </c>
      <c r="E393">
        <v>855000</v>
      </c>
      <c r="F393" t="s">
        <v>631</v>
      </c>
    </row>
    <row r="394" spans="1:6" x14ac:dyDescent="0.3">
      <c r="A394">
        <v>393</v>
      </c>
      <c r="B394" t="s">
        <v>622</v>
      </c>
      <c r="C394" t="s">
        <v>622</v>
      </c>
      <c r="D394">
        <v>1</v>
      </c>
      <c r="E394">
        <v>170000</v>
      </c>
      <c r="F394" t="s">
        <v>631</v>
      </c>
    </row>
    <row r="395" spans="1:6" x14ac:dyDescent="0.3">
      <c r="A395">
        <v>394</v>
      </c>
      <c r="B395" t="s">
        <v>623</v>
      </c>
      <c r="C395" t="s">
        <v>623</v>
      </c>
      <c r="D395">
        <v>1</v>
      </c>
      <c r="E395">
        <v>292500</v>
      </c>
      <c r="F395" t="s">
        <v>631</v>
      </c>
    </row>
    <row r="396" spans="1:6" x14ac:dyDescent="0.3">
      <c r="A396">
        <v>395</v>
      </c>
      <c r="B396" t="s">
        <v>624</v>
      </c>
      <c r="C396" t="s">
        <v>624</v>
      </c>
      <c r="D396">
        <v>2</v>
      </c>
      <c r="E396">
        <v>840000</v>
      </c>
      <c r="F396" t="s">
        <v>631</v>
      </c>
    </row>
    <row r="397" spans="1:6" x14ac:dyDescent="0.3">
      <c r="A397">
        <v>396</v>
      </c>
      <c r="B397" t="s">
        <v>625</v>
      </c>
      <c r="C397" t="s">
        <v>625</v>
      </c>
      <c r="D397">
        <v>1</v>
      </c>
      <c r="E397">
        <v>209000</v>
      </c>
      <c r="F397" t="s">
        <v>631</v>
      </c>
    </row>
    <row r="398" spans="1:6" x14ac:dyDescent="0.3">
      <c r="A398">
        <v>397</v>
      </c>
      <c r="B398" t="s">
        <v>626</v>
      </c>
      <c r="C398" t="s">
        <v>626</v>
      </c>
      <c r="D398">
        <v>1</v>
      </c>
      <c r="E398">
        <v>800000</v>
      </c>
      <c r="F398" t="s">
        <v>631</v>
      </c>
    </row>
    <row r="399" spans="1:6" x14ac:dyDescent="0.3">
      <c r="A399">
        <v>398</v>
      </c>
      <c r="B399" t="s">
        <v>254</v>
      </c>
      <c r="C399" t="s">
        <v>254</v>
      </c>
      <c r="D399">
        <v>2</v>
      </c>
      <c r="E399">
        <v>64662</v>
      </c>
      <c r="F399" t="s">
        <v>631</v>
      </c>
    </row>
    <row r="400" spans="1:6" x14ac:dyDescent="0.3">
      <c r="A400">
        <v>399</v>
      </c>
      <c r="B400" t="s">
        <v>627</v>
      </c>
      <c r="C400" t="s">
        <v>627</v>
      </c>
      <c r="D400">
        <v>1</v>
      </c>
      <c r="E400">
        <v>475000</v>
      </c>
      <c r="F400" t="s">
        <v>631</v>
      </c>
    </row>
    <row r="401" spans="1:6" x14ac:dyDescent="0.3">
      <c r="A401">
        <v>400</v>
      </c>
      <c r="B401" t="s">
        <v>343</v>
      </c>
      <c r="C401" t="s">
        <v>343</v>
      </c>
      <c r="D401">
        <v>1</v>
      </c>
      <c r="E401">
        <v>580000</v>
      </c>
      <c r="F401" t="s">
        <v>631</v>
      </c>
    </row>
    <row r="402" spans="1:6" x14ac:dyDescent="0.3">
      <c r="A402">
        <v>401</v>
      </c>
      <c r="B402" t="s">
        <v>628</v>
      </c>
      <c r="C402" t="s">
        <v>628</v>
      </c>
      <c r="D402">
        <v>1</v>
      </c>
      <c r="E402">
        <v>163500</v>
      </c>
      <c r="F402" t="s">
        <v>631</v>
      </c>
    </row>
    <row r="403" spans="1:6" x14ac:dyDescent="0.3">
      <c r="A403">
        <v>402</v>
      </c>
      <c r="B403" t="s">
        <v>629</v>
      </c>
      <c r="C403" t="s">
        <v>629</v>
      </c>
      <c r="D403">
        <v>1</v>
      </c>
      <c r="E403">
        <v>300000</v>
      </c>
      <c r="F403" t="s">
        <v>631</v>
      </c>
    </row>
    <row r="404" spans="1:6" x14ac:dyDescent="0.3">
      <c r="A404">
        <v>403</v>
      </c>
      <c r="B404" t="s">
        <v>322</v>
      </c>
      <c r="C404" t="s">
        <v>322</v>
      </c>
      <c r="D404">
        <v>1</v>
      </c>
      <c r="E404">
        <v>1850000</v>
      </c>
      <c r="F404" t="s">
        <v>631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F13A-E76F-4B11-B870-A95118F8F49E}">
  <dimension ref="A1:F183"/>
  <sheetViews>
    <sheetView topLeftCell="A160" workbookViewId="0">
      <selection activeCell="E187" sqref="E187"/>
    </sheetView>
  </sheetViews>
  <sheetFormatPr defaultRowHeight="14.4" x14ac:dyDescent="0.3"/>
  <cols>
    <col min="1" max="1" width="3.44140625" bestFit="1" customWidth="1"/>
    <col min="2" max="2" width="16.109375" bestFit="1" customWidth="1"/>
    <col min="3" max="3" width="18.21875" bestFit="1" customWidth="1"/>
    <col min="4" max="4" width="10.88671875" bestFit="1" customWidth="1"/>
    <col min="5" max="5" width="12.44140625" bestFit="1" customWidth="1"/>
  </cols>
  <sheetData>
    <row r="1" spans="1:6" x14ac:dyDescent="0.3">
      <c r="A1" t="s">
        <v>37</v>
      </c>
      <c r="B1" t="s">
        <v>264</v>
      </c>
      <c r="C1" t="s">
        <v>263</v>
      </c>
      <c r="D1" t="s">
        <v>2</v>
      </c>
      <c r="E1" t="s">
        <v>1</v>
      </c>
      <c r="F1" t="s">
        <v>630</v>
      </c>
    </row>
    <row r="2" spans="1:6" x14ac:dyDescent="0.3">
      <c r="B2" t="s">
        <v>237</v>
      </c>
      <c r="C2" t="s">
        <v>25</v>
      </c>
      <c r="D2">
        <v>26</v>
      </c>
      <c r="E2">
        <v>4760000</v>
      </c>
      <c r="F2" t="s">
        <v>631</v>
      </c>
    </row>
    <row r="3" spans="1:6" x14ac:dyDescent="0.3">
      <c r="C3" t="s">
        <v>32</v>
      </c>
      <c r="D3">
        <v>11</v>
      </c>
      <c r="E3">
        <v>4108000</v>
      </c>
      <c r="F3" t="s">
        <v>631</v>
      </c>
    </row>
    <row r="4" spans="1:6" x14ac:dyDescent="0.3">
      <c r="C4" t="s">
        <v>31</v>
      </c>
      <c r="D4">
        <v>27</v>
      </c>
      <c r="E4">
        <v>11092550</v>
      </c>
      <c r="F4" t="s">
        <v>631</v>
      </c>
    </row>
    <row r="5" spans="1:6" x14ac:dyDescent="0.3">
      <c r="C5" t="s">
        <v>19</v>
      </c>
      <c r="D5">
        <v>4</v>
      </c>
      <c r="E5">
        <v>3950000</v>
      </c>
      <c r="F5" t="s">
        <v>631</v>
      </c>
    </row>
    <row r="6" spans="1:6" x14ac:dyDescent="0.3">
      <c r="C6" t="s">
        <v>34</v>
      </c>
      <c r="D6">
        <v>9</v>
      </c>
      <c r="E6">
        <v>6270000</v>
      </c>
      <c r="F6" t="s">
        <v>631</v>
      </c>
    </row>
    <row r="7" spans="1:6" x14ac:dyDescent="0.3">
      <c r="C7" t="s">
        <v>20</v>
      </c>
      <c r="D7">
        <v>2</v>
      </c>
      <c r="E7">
        <v>1300000</v>
      </c>
      <c r="F7" t="s">
        <v>631</v>
      </c>
    </row>
    <row r="8" spans="1:6" x14ac:dyDescent="0.3">
      <c r="C8" t="s">
        <v>35</v>
      </c>
      <c r="D8">
        <v>21</v>
      </c>
      <c r="E8">
        <v>6054000</v>
      </c>
      <c r="F8" t="s">
        <v>631</v>
      </c>
    </row>
    <row r="9" spans="1:6" x14ac:dyDescent="0.3">
      <c r="C9" t="s">
        <v>375</v>
      </c>
      <c r="D9">
        <v>4</v>
      </c>
      <c r="E9">
        <v>1870000</v>
      </c>
      <c r="F9" t="s">
        <v>631</v>
      </c>
    </row>
    <row r="10" spans="1:6" x14ac:dyDescent="0.3">
      <c r="C10" t="s">
        <v>30</v>
      </c>
      <c r="D10">
        <v>9</v>
      </c>
      <c r="E10">
        <v>4235000</v>
      </c>
      <c r="F10" t="s">
        <v>631</v>
      </c>
    </row>
    <row r="11" spans="1:6" x14ac:dyDescent="0.3">
      <c r="C11" t="s">
        <v>21</v>
      </c>
      <c r="D11">
        <v>11</v>
      </c>
      <c r="E11">
        <v>9068000</v>
      </c>
      <c r="F11" t="s">
        <v>631</v>
      </c>
    </row>
    <row r="12" spans="1:6" x14ac:dyDescent="0.3">
      <c r="C12" t="s">
        <v>29</v>
      </c>
      <c r="D12">
        <v>15</v>
      </c>
      <c r="E12">
        <v>3705000</v>
      </c>
      <c r="F12" t="s">
        <v>631</v>
      </c>
    </row>
    <row r="13" spans="1:6" x14ac:dyDescent="0.3">
      <c r="C13" t="s">
        <v>36</v>
      </c>
      <c r="D13">
        <v>14</v>
      </c>
      <c r="E13">
        <v>2784000</v>
      </c>
      <c r="F13" t="s">
        <v>631</v>
      </c>
    </row>
    <row r="14" spans="1:6" x14ac:dyDescent="0.3">
      <c r="C14" t="s">
        <v>27</v>
      </c>
      <c r="D14">
        <v>30</v>
      </c>
      <c r="E14">
        <v>11664900</v>
      </c>
      <c r="F14" t="s">
        <v>631</v>
      </c>
    </row>
    <row r="15" spans="1:6" x14ac:dyDescent="0.3">
      <c r="C15" t="s">
        <v>549</v>
      </c>
      <c r="D15">
        <v>5</v>
      </c>
      <c r="E15">
        <v>580000</v>
      </c>
      <c r="F15" t="s">
        <v>631</v>
      </c>
    </row>
    <row r="16" spans="1:6" x14ac:dyDescent="0.3">
      <c r="C16" t="s">
        <v>550</v>
      </c>
      <c r="D16">
        <v>1</v>
      </c>
      <c r="E16">
        <v>225000</v>
      </c>
      <c r="F16" t="s">
        <v>631</v>
      </c>
    </row>
    <row r="17" spans="3:6" x14ac:dyDescent="0.3">
      <c r="C17" t="s">
        <v>551</v>
      </c>
      <c r="D17">
        <v>2</v>
      </c>
      <c r="E17">
        <v>505000</v>
      </c>
      <c r="F17" t="s">
        <v>631</v>
      </c>
    </row>
    <row r="18" spans="3:6" x14ac:dyDescent="0.3">
      <c r="C18" t="s">
        <v>376</v>
      </c>
      <c r="D18">
        <v>2</v>
      </c>
      <c r="E18">
        <v>740000</v>
      </c>
      <c r="F18" t="s">
        <v>631</v>
      </c>
    </row>
    <row r="19" spans="3:6" x14ac:dyDescent="0.3">
      <c r="C19" t="s">
        <v>24</v>
      </c>
      <c r="D19">
        <v>31</v>
      </c>
      <c r="E19">
        <v>13817250</v>
      </c>
      <c r="F19" t="s">
        <v>631</v>
      </c>
    </row>
    <row r="20" spans="3:6" x14ac:dyDescent="0.3">
      <c r="C20" t="s">
        <v>22</v>
      </c>
      <c r="D20">
        <v>18</v>
      </c>
      <c r="E20">
        <v>5485000</v>
      </c>
      <c r="F20" t="s">
        <v>631</v>
      </c>
    </row>
    <row r="21" spans="3:6" x14ac:dyDescent="0.3">
      <c r="C21" t="s">
        <v>377</v>
      </c>
      <c r="D21">
        <v>7</v>
      </c>
      <c r="E21">
        <v>2090000</v>
      </c>
      <c r="F21" t="s">
        <v>631</v>
      </c>
    </row>
    <row r="22" spans="3:6" x14ac:dyDescent="0.3">
      <c r="C22" t="s">
        <v>378</v>
      </c>
      <c r="D22">
        <v>2</v>
      </c>
      <c r="E22">
        <v>528000</v>
      </c>
      <c r="F22" t="s">
        <v>631</v>
      </c>
    </row>
    <row r="23" spans="3:6" x14ac:dyDescent="0.3">
      <c r="C23" t="s">
        <v>26</v>
      </c>
      <c r="D23">
        <v>5</v>
      </c>
      <c r="E23">
        <v>3620000</v>
      </c>
      <c r="F23" t="s">
        <v>631</v>
      </c>
    </row>
    <row r="24" spans="3:6" x14ac:dyDescent="0.3">
      <c r="C24" t="s">
        <v>379</v>
      </c>
      <c r="D24">
        <v>8</v>
      </c>
      <c r="E24">
        <v>4378303</v>
      </c>
      <c r="F24" t="s">
        <v>631</v>
      </c>
    </row>
    <row r="25" spans="3:6" x14ac:dyDescent="0.3">
      <c r="C25" t="s">
        <v>552</v>
      </c>
      <c r="D25">
        <v>3</v>
      </c>
      <c r="E25">
        <v>6160000</v>
      </c>
      <c r="F25" t="s">
        <v>631</v>
      </c>
    </row>
    <row r="26" spans="3:6" x14ac:dyDescent="0.3">
      <c r="C26" t="s">
        <v>23</v>
      </c>
      <c r="D26">
        <v>4</v>
      </c>
      <c r="E26">
        <v>2797700</v>
      </c>
      <c r="F26" t="s">
        <v>631</v>
      </c>
    </row>
    <row r="27" spans="3:6" x14ac:dyDescent="0.3">
      <c r="C27" t="s">
        <v>381</v>
      </c>
      <c r="D27">
        <v>14</v>
      </c>
      <c r="E27">
        <v>8442000</v>
      </c>
      <c r="F27" t="s">
        <v>631</v>
      </c>
    </row>
    <row r="28" spans="3:6" x14ac:dyDescent="0.3">
      <c r="C28" t="s">
        <v>33</v>
      </c>
      <c r="D28">
        <v>18</v>
      </c>
      <c r="E28">
        <v>4940000</v>
      </c>
      <c r="F28" t="s">
        <v>631</v>
      </c>
    </row>
    <row r="29" spans="3:6" x14ac:dyDescent="0.3">
      <c r="C29" t="s">
        <v>385</v>
      </c>
      <c r="D29">
        <v>2</v>
      </c>
      <c r="E29">
        <v>600000</v>
      </c>
      <c r="F29" t="s">
        <v>631</v>
      </c>
    </row>
    <row r="30" spans="3:6" x14ac:dyDescent="0.3">
      <c r="C30" t="s">
        <v>386</v>
      </c>
      <c r="D30">
        <v>3</v>
      </c>
      <c r="E30">
        <v>1470000</v>
      </c>
      <c r="F30" t="s">
        <v>631</v>
      </c>
    </row>
    <row r="31" spans="3:6" x14ac:dyDescent="0.3">
      <c r="C31" t="s">
        <v>387</v>
      </c>
      <c r="D31">
        <v>12</v>
      </c>
      <c r="E31">
        <v>4185500</v>
      </c>
      <c r="F31" t="s">
        <v>631</v>
      </c>
    </row>
    <row r="32" spans="3:6" x14ac:dyDescent="0.3">
      <c r="C32" t="s">
        <v>553</v>
      </c>
      <c r="D32">
        <v>18</v>
      </c>
      <c r="E32">
        <v>9858419</v>
      </c>
      <c r="F32" t="s">
        <v>631</v>
      </c>
    </row>
    <row r="33" spans="3:6" x14ac:dyDescent="0.3">
      <c r="C33" t="s">
        <v>391</v>
      </c>
      <c r="D33">
        <v>3</v>
      </c>
      <c r="E33">
        <v>795500</v>
      </c>
      <c r="F33" t="s">
        <v>631</v>
      </c>
    </row>
    <row r="34" spans="3:6" x14ac:dyDescent="0.3">
      <c r="C34" t="s">
        <v>392</v>
      </c>
      <c r="D34">
        <v>2</v>
      </c>
      <c r="E34">
        <v>477000</v>
      </c>
      <c r="F34" t="s">
        <v>631</v>
      </c>
    </row>
    <row r="35" spans="3:6" x14ac:dyDescent="0.3">
      <c r="C35" t="s">
        <v>393</v>
      </c>
      <c r="D35">
        <v>2</v>
      </c>
      <c r="E35">
        <v>1473000</v>
      </c>
      <c r="F35" t="s">
        <v>631</v>
      </c>
    </row>
    <row r="36" spans="3:6" x14ac:dyDescent="0.3">
      <c r="C36" t="s">
        <v>394</v>
      </c>
      <c r="D36">
        <v>3</v>
      </c>
      <c r="E36">
        <v>130000</v>
      </c>
      <c r="F36" t="s">
        <v>631</v>
      </c>
    </row>
    <row r="37" spans="3:6" x14ac:dyDescent="0.3">
      <c r="C37" t="s">
        <v>396</v>
      </c>
      <c r="D37">
        <v>2</v>
      </c>
      <c r="E37">
        <v>490000</v>
      </c>
      <c r="F37" t="s">
        <v>631</v>
      </c>
    </row>
    <row r="38" spans="3:6" x14ac:dyDescent="0.3">
      <c r="C38" t="s">
        <v>397</v>
      </c>
      <c r="D38">
        <v>1</v>
      </c>
      <c r="E38">
        <v>50000</v>
      </c>
      <c r="F38" t="s">
        <v>631</v>
      </c>
    </row>
    <row r="39" spans="3:6" x14ac:dyDescent="0.3">
      <c r="C39" t="s">
        <v>398</v>
      </c>
      <c r="D39">
        <v>5</v>
      </c>
      <c r="E39">
        <v>1475000</v>
      </c>
      <c r="F39" t="s">
        <v>631</v>
      </c>
    </row>
    <row r="40" spans="3:6" x14ac:dyDescent="0.3">
      <c r="C40" t="s">
        <v>554</v>
      </c>
      <c r="D40">
        <v>1</v>
      </c>
      <c r="E40">
        <v>220000</v>
      </c>
      <c r="F40" t="s">
        <v>631</v>
      </c>
    </row>
    <row r="41" spans="3:6" x14ac:dyDescent="0.3">
      <c r="C41" t="s">
        <v>400</v>
      </c>
      <c r="D41">
        <v>8</v>
      </c>
      <c r="E41">
        <v>1760000</v>
      </c>
      <c r="F41" t="s">
        <v>631</v>
      </c>
    </row>
    <row r="42" spans="3:6" x14ac:dyDescent="0.3">
      <c r="C42" t="s">
        <v>75</v>
      </c>
      <c r="D42">
        <v>2</v>
      </c>
      <c r="E42">
        <v>110000</v>
      </c>
      <c r="F42" t="s">
        <v>631</v>
      </c>
    </row>
    <row r="43" spans="3:6" x14ac:dyDescent="0.3">
      <c r="C43" t="s">
        <v>555</v>
      </c>
      <c r="D43">
        <v>1</v>
      </c>
      <c r="E43">
        <v>95000</v>
      </c>
      <c r="F43" t="s">
        <v>631</v>
      </c>
    </row>
    <row r="44" spans="3:6" x14ac:dyDescent="0.3">
      <c r="C44" t="s">
        <v>66</v>
      </c>
      <c r="D44">
        <v>2</v>
      </c>
      <c r="E44">
        <v>320000</v>
      </c>
      <c r="F44" t="s">
        <v>631</v>
      </c>
    </row>
    <row r="45" spans="3:6" x14ac:dyDescent="0.3">
      <c r="C45" t="s">
        <v>556</v>
      </c>
      <c r="D45">
        <v>1</v>
      </c>
      <c r="E45">
        <v>312000</v>
      </c>
      <c r="F45" t="s">
        <v>631</v>
      </c>
    </row>
    <row r="46" spans="3:6" x14ac:dyDescent="0.3">
      <c r="C46" t="s">
        <v>557</v>
      </c>
      <c r="D46">
        <v>1</v>
      </c>
      <c r="E46">
        <v>580000</v>
      </c>
      <c r="F46" t="s">
        <v>631</v>
      </c>
    </row>
    <row r="47" spans="3:6" x14ac:dyDescent="0.3">
      <c r="C47" t="s">
        <v>558</v>
      </c>
      <c r="D47">
        <v>1</v>
      </c>
      <c r="E47">
        <v>210000</v>
      </c>
      <c r="F47" t="s">
        <v>631</v>
      </c>
    </row>
    <row r="48" spans="3:6" x14ac:dyDescent="0.3">
      <c r="C48" t="s">
        <v>559</v>
      </c>
      <c r="D48">
        <v>1</v>
      </c>
      <c r="E48">
        <v>40000</v>
      </c>
      <c r="F48" t="s">
        <v>631</v>
      </c>
    </row>
    <row r="49" spans="2:6" x14ac:dyDescent="0.3">
      <c r="C49" t="s">
        <v>560</v>
      </c>
      <c r="D49">
        <v>1</v>
      </c>
      <c r="E49">
        <v>5000000</v>
      </c>
      <c r="F49" t="s">
        <v>631</v>
      </c>
    </row>
    <row r="50" spans="2:6" x14ac:dyDescent="0.3">
      <c r="C50" t="s">
        <v>561</v>
      </c>
      <c r="D50">
        <v>1</v>
      </c>
      <c r="E50">
        <v>235000</v>
      </c>
      <c r="F50" t="s">
        <v>631</v>
      </c>
    </row>
    <row r="51" spans="2:6" x14ac:dyDescent="0.3">
      <c r="C51" t="s">
        <v>84</v>
      </c>
      <c r="D51">
        <v>2</v>
      </c>
      <c r="E51">
        <v>1045000</v>
      </c>
      <c r="F51" t="s">
        <v>631</v>
      </c>
    </row>
    <row r="52" spans="2:6" x14ac:dyDescent="0.3">
      <c r="B52" t="s">
        <v>240</v>
      </c>
      <c r="C52" t="s">
        <v>408</v>
      </c>
      <c r="D52">
        <v>17</v>
      </c>
      <c r="E52">
        <v>4879750</v>
      </c>
      <c r="F52" t="s">
        <v>631</v>
      </c>
    </row>
    <row r="53" spans="2:6" x14ac:dyDescent="0.3">
      <c r="C53" t="s">
        <v>409</v>
      </c>
      <c r="D53">
        <v>15</v>
      </c>
      <c r="E53">
        <v>5751100</v>
      </c>
      <c r="F53" t="s">
        <v>631</v>
      </c>
    </row>
    <row r="54" spans="2:6" x14ac:dyDescent="0.3">
      <c r="C54" t="s">
        <v>410</v>
      </c>
      <c r="D54">
        <v>13</v>
      </c>
      <c r="E54">
        <v>5689000</v>
      </c>
      <c r="F54" t="s">
        <v>631</v>
      </c>
    </row>
    <row r="55" spans="2:6" x14ac:dyDescent="0.3">
      <c r="C55" t="s">
        <v>411</v>
      </c>
      <c r="D55">
        <v>15</v>
      </c>
      <c r="E55">
        <v>4740000</v>
      </c>
      <c r="F55" t="s">
        <v>631</v>
      </c>
    </row>
    <row r="56" spans="2:6" x14ac:dyDescent="0.3">
      <c r="C56" t="s">
        <v>413</v>
      </c>
      <c r="D56">
        <v>1</v>
      </c>
      <c r="E56">
        <v>1385000</v>
      </c>
      <c r="F56" t="s">
        <v>631</v>
      </c>
    </row>
    <row r="57" spans="2:6" x14ac:dyDescent="0.3">
      <c r="C57" t="s">
        <v>13</v>
      </c>
      <c r="D57">
        <v>1</v>
      </c>
      <c r="E57">
        <v>80000</v>
      </c>
      <c r="F57" t="s">
        <v>631</v>
      </c>
    </row>
    <row r="58" spans="2:6" x14ac:dyDescent="0.3">
      <c r="C58" t="s">
        <v>414</v>
      </c>
      <c r="D58">
        <v>2</v>
      </c>
      <c r="E58">
        <v>130000</v>
      </c>
      <c r="F58" t="s">
        <v>631</v>
      </c>
    </row>
    <row r="59" spans="2:6" x14ac:dyDescent="0.3">
      <c r="B59" t="s">
        <v>241</v>
      </c>
      <c r="C59" t="s">
        <v>289</v>
      </c>
      <c r="D59">
        <v>22</v>
      </c>
      <c r="E59">
        <v>3955000</v>
      </c>
      <c r="F59" t="s">
        <v>631</v>
      </c>
    </row>
    <row r="60" spans="2:6" x14ac:dyDescent="0.3">
      <c r="C60" t="s">
        <v>425</v>
      </c>
      <c r="D60">
        <v>7</v>
      </c>
      <c r="E60">
        <v>1816000</v>
      </c>
      <c r="F60" t="s">
        <v>631</v>
      </c>
    </row>
    <row r="61" spans="2:6" x14ac:dyDescent="0.3">
      <c r="C61" t="s">
        <v>419</v>
      </c>
      <c r="D61">
        <v>32</v>
      </c>
      <c r="E61">
        <v>136126600</v>
      </c>
      <c r="F61" t="s">
        <v>631</v>
      </c>
    </row>
    <row r="62" spans="2:6" x14ac:dyDescent="0.3">
      <c r="C62" t="s">
        <v>428</v>
      </c>
      <c r="D62">
        <v>4</v>
      </c>
      <c r="E62">
        <v>2340000</v>
      </c>
      <c r="F62" t="s">
        <v>631</v>
      </c>
    </row>
    <row r="63" spans="2:6" x14ac:dyDescent="0.3">
      <c r="C63" t="s">
        <v>424</v>
      </c>
      <c r="D63">
        <v>8</v>
      </c>
      <c r="E63">
        <v>13370000</v>
      </c>
      <c r="F63" t="s">
        <v>631</v>
      </c>
    </row>
    <row r="64" spans="2:6" x14ac:dyDescent="0.3">
      <c r="C64" t="s">
        <v>296</v>
      </c>
      <c r="D64">
        <v>1</v>
      </c>
      <c r="E64">
        <v>150000</v>
      </c>
      <c r="F64" t="s">
        <v>631</v>
      </c>
    </row>
    <row r="65" spans="2:6" x14ac:dyDescent="0.3">
      <c r="C65" t="s">
        <v>429</v>
      </c>
      <c r="D65">
        <v>9</v>
      </c>
      <c r="E65">
        <v>2245000</v>
      </c>
      <c r="F65" t="s">
        <v>631</v>
      </c>
    </row>
    <row r="66" spans="2:6" x14ac:dyDescent="0.3">
      <c r="C66" t="s">
        <v>417</v>
      </c>
      <c r="D66">
        <v>1</v>
      </c>
      <c r="E66">
        <v>150000</v>
      </c>
      <c r="F66" t="s">
        <v>631</v>
      </c>
    </row>
    <row r="67" spans="2:6" x14ac:dyDescent="0.3">
      <c r="C67" t="s">
        <v>436</v>
      </c>
      <c r="D67">
        <v>1</v>
      </c>
      <c r="E67">
        <v>370500</v>
      </c>
      <c r="F67" t="s">
        <v>631</v>
      </c>
    </row>
    <row r="68" spans="2:6" x14ac:dyDescent="0.3">
      <c r="C68" t="s">
        <v>434</v>
      </c>
      <c r="D68">
        <v>1</v>
      </c>
      <c r="E68">
        <v>100000</v>
      </c>
      <c r="F68" t="s">
        <v>631</v>
      </c>
    </row>
    <row r="69" spans="2:6" x14ac:dyDescent="0.3">
      <c r="C69" t="s">
        <v>420</v>
      </c>
      <c r="D69">
        <v>3</v>
      </c>
      <c r="E69">
        <v>18477400</v>
      </c>
      <c r="F69" t="s">
        <v>631</v>
      </c>
    </row>
    <row r="70" spans="2:6" x14ac:dyDescent="0.3">
      <c r="C70" t="s">
        <v>562</v>
      </c>
      <c r="D70">
        <v>1</v>
      </c>
      <c r="E70">
        <v>1100000</v>
      </c>
      <c r="F70" t="s">
        <v>631</v>
      </c>
    </row>
    <row r="71" spans="2:6" x14ac:dyDescent="0.3">
      <c r="C71" t="s">
        <v>430</v>
      </c>
      <c r="D71">
        <v>2</v>
      </c>
      <c r="E71">
        <v>585000</v>
      </c>
      <c r="F71" t="s">
        <v>631</v>
      </c>
    </row>
    <row r="72" spans="2:6" x14ac:dyDescent="0.3">
      <c r="C72" t="s">
        <v>422</v>
      </c>
      <c r="D72">
        <v>3</v>
      </c>
      <c r="E72">
        <v>1243500</v>
      </c>
      <c r="F72" t="s">
        <v>631</v>
      </c>
    </row>
    <row r="73" spans="2:6" x14ac:dyDescent="0.3">
      <c r="C73" t="s">
        <v>563</v>
      </c>
      <c r="D73">
        <v>1</v>
      </c>
      <c r="E73">
        <v>150000</v>
      </c>
      <c r="F73" t="s">
        <v>631</v>
      </c>
    </row>
    <row r="74" spans="2:6" x14ac:dyDescent="0.3">
      <c r="B74" t="s">
        <v>118</v>
      </c>
      <c r="C74" t="s">
        <v>445</v>
      </c>
      <c r="D74">
        <v>10</v>
      </c>
      <c r="E74">
        <v>8416200</v>
      </c>
      <c r="F74" t="s">
        <v>631</v>
      </c>
    </row>
    <row r="75" spans="2:6" x14ac:dyDescent="0.3">
      <c r="C75" t="s">
        <v>564</v>
      </c>
      <c r="D75">
        <v>43</v>
      </c>
      <c r="E75">
        <v>7393700</v>
      </c>
      <c r="F75" t="s">
        <v>631</v>
      </c>
    </row>
    <row r="76" spans="2:6" x14ac:dyDescent="0.3">
      <c r="C76" t="s">
        <v>442</v>
      </c>
      <c r="D76">
        <v>20</v>
      </c>
      <c r="E76">
        <v>13766500</v>
      </c>
      <c r="F76" t="s">
        <v>631</v>
      </c>
    </row>
    <row r="77" spans="2:6" x14ac:dyDescent="0.3">
      <c r="C77" t="s">
        <v>565</v>
      </c>
      <c r="D77">
        <v>6</v>
      </c>
      <c r="E77">
        <v>2834500</v>
      </c>
      <c r="F77" t="s">
        <v>631</v>
      </c>
    </row>
    <row r="78" spans="2:6" x14ac:dyDescent="0.3">
      <c r="C78" t="s">
        <v>566</v>
      </c>
      <c r="D78">
        <v>1</v>
      </c>
      <c r="E78">
        <v>150000</v>
      </c>
      <c r="F78" t="s">
        <v>631</v>
      </c>
    </row>
    <row r="79" spans="2:6" x14ac:dyDescent="0.3">
      <c r="C79" t="s">
        <v>567</v>
      </c>
      <c r="D79">
        <v>4</v>
      </c>
      <c r="E79">
        <v>1330000</v>
      </c>
      <c r="F79" t="s">
        <v>631</v>
      </c>
    </row>
    <row r="80" spans="2:6" x14ac:dyDescent="0.3">
      <c r="C80" t="s">
        <v>568</v>
      </c>
      <c r="D80">
        <v>1</v>
      </c>
      <c r="E80">
        <v>100000</v>
      </c>
      <c r="F80" t="s">
        <v>631</v>
      </c>
    </row>
    <row r="81" spans="2:6" x14ac:dyDescent="0.3">
      <c r="C81" t="s">
        <v>569</v>
      </c>
      <c r="D81">
        <v>1</v>
      </c>
      <c r="E81">
        <v>480000</v>
      </c>
      <c r="F81" t="s">
        <v>631</v>
      </c>
    </row>
    <row r="82" spans="2:6" x14ac:dyDescent="0.3">
      <c r="C82" t="s">
        <v>570</v>
      </c>
      <c r="D82">
        <v>3</v>
      </c>
      <c r="E82">
        <v>390000</v>
      </c>
      <c r="F82" t="s">
        <v>631</v>
      </c>
    </row>
    <row r="83" spans="2:6" x14ac:dyDescent="0.3">
      <c r="C83" t="s">
        <v>571</v>
      </c>
      <c r="D83">
        <v>4</v>
      </c>
      <c r="E83">
        <v>960000</v>
      </c>
      <c r="F83" t="s">
        <v>631</v>
      </c>
    </row>
    <row r="84" spans="2:6" x14ac:dyDescent="0.3">
      <c r="C84" t="s">
        <v>572</v>
      </c>
      <c r="D84">
        <v>3</v>
      </c>
      <c r="E84">
        <v>740000</v>
      </c>
      <c r="F84" t="s">
        <v>631</v>
      </c>
    </row>
    <row r="85" spans="2:6" x14ac:dyDescent="0.3">
      <c r="B85" t="s">
        <v>312</v>
      </c>
      <c r="C85" t="s">
        <v>573</v>
      </c>
      <c r="D85">
        <v>3</v>
      </c>
      <c r="E85">
        <v>1918000</v>
      </c>
      <c r="F85" t="s">
        <v>631</v>
      </c>
    </row>
    <row r="86" spans="2:6" x14ac:dyDescent="0.3">
      <c r="C86" t="s">
        <v>437</v>
      </c>
      <c r="D86">
        <v>1</v>
      </c>
      <c r="E86">
        <v>157000</v>
      </c>
      <c r="F86" t="s">
        <v>631</v>
      </c>
    </row>
    <row r="87" spans="2:6" x14ac:dyDescent="0.3">
      <c r="B87" t="s">
        <v>243</v>
      </c>
      <c r="C87" t="s">
        <v>451</v>
      </c>
      <c r="D87">
        <v>5</v>
      </c>
      <c r="E87">
        <v>11142000</v>
      </c>
      <c r="F87" t="s">
        <v>631</v>
      </c>
    </row>
    <row r="88" spans="2:6" x14ac:dyDescent="0.3">
      <c r="C88" t="s">
        <v>574</v>
      </c>
      <c r="D88">
        <v>1</v>
      </c>
      <c r="E88">
        <v>300000</v>
      </c>
      <c r="F88" t="s">
        <v>631</v>
      </c>
    </row>
    <row r="89" spans="2:6" x14ac:dyDescent="0.3">
      <c r="C89" t="s">
        <v>452</v>
      </c>
      <c r="D89">
        <v>2</v>
      </c>
      <c r="E89">
        <v>335000</v>
      </c>
      <c r="F89" t="s">
        <v>631</v>
      </c>
    </row>
    <row r="90" spans="2:6" x14ac:dyDescent="0.3">
      <c r="C90" t="s">
        <v>332</v>
      </c>
      <c r="D90">
        <v>2</v>
      </c>
      <c r="E90">
        <v>1431000</v>
      </c>
      <c r="F90" t="s">
        <v>631</v>
      </c>
    </row>
    <row r="91" spans="2:6" x14ac:dyDescent="0.3">
      <c r="C91" t="s">
        <v>562</v>
      </c>
      <c r="D91">
        <v>1</v>
      </c>
      <c r="E91">
        <v>70000</v>
      </c>
      <c r="F91" t="s">
        <v>631</v>
      </c>
    </row>
    <row r="92" spans="2:6" x14ac:dyDescent="0.3">
      <c r="C92" t="s">
        <v>575</v>
      </c>
      <c r="D92">
        <v>1</v>
      </c>
      <c r="E92">
        <v>1910000</v>
      </c>
      <c r="F92" t="s">
        <v>631</v>
      </c>
    </row>
    <row r="93" spans="2:6" x14ac:dyDescent="0.3">
      <c r="C93" t="s">
        <v>576</v>
      </c>
      <c r="D93">
        <v>1</v>
      </c>
      <c r="E93">
        <v>110000</v>
      </c>
      <c r="F93" t="s">
        <v>631</v>
      </c>
    </row>
    <row r="94" spans="2:6" x14ac:dyDescent="0.3">
      <c r="C94" t="s">
        <v>577</v>
      </c>
      <c r="D94">
        <v>1</v>
      </c>
      <c r="E94">
        <v>200000</v>
      </c>
      <c r="F94" t="s">
        <v>631</v>
      </c>
    </row>
    <row r="95" spans="2:6" x14ac:dyDescent="0.3">
      <c r="C95" t="s">
        <v>578</v>
      </c>
      <c r="D95">
        <v>1</v>
      </c>
      <c r="E95">
        <v>75000</v>
      </c>
      <c r="F95" t="s">
        <v>631</v>
      </c>
    </row>
    <row r="96" spans="2:6" x14ac:dyDescent="0.3">
      <c r="B96" t="s">
        <v>247</v>
      </c>
      <c r="C96" t="s">
        <v>457</v>
      </c>
      <c r="D96">
        <v>13</v>
      </c>
      <c r="E96">
        <v>38981200</v>
      </c>
      <c r="F96" t="s">
        <v>631</v>
      </c>
    </row>
    <row r="97" spans="2:6" x14ac:dyDescent="0.3">
      <c r="C97" t="s">
        <v>456</v>
      </c>
      <c r="D97">
        <v>2</v>
      </c>
      <c r="E97">
        <v>3720600</v>
      </c>
      <c r="F97" t="s">
        <v>631</v>
      </c>
    </row>
    <row r="98" spans="2:6" x14ac:dyDescent="0.3">
      <c r="C98" t="s">
        <v>579</v>
      </c>
      <c r="D98">
        <v>1</v>
      </c>
      <c r="E98">
        <v>370000</v>
      </c>
      <c r="F98" t="s">
        <v>631</v>
      </c>
    </row>
    <row r="99" spans="2:6" x14ac:dyDescent="0.3">
      <c r="C99" t="s">
        <v>580</v>
      </c>
      <c r="D99">
        <v>1</v>
      </c>
      <c r="E99">
        <v>200000</v>
      </c>
      <c r="F99" t="s">
        <v>631</v>
      </c>
    </row>
    <row r="100" spans="2:6" x14ac:dyDescent="0.3">
      <c r="B100" t="s">
        <v>244</v>
      </c>
      <c r="C100" t="s">
        <v>435</v>
      </c>
      <c r="D100">
        <v>19</v>
      </c>
      <c r="E100">
        <v>34474329</v>
      </c>
      <c r="F100" t="s">
        <v>631</v>
      </c>
    </row>
    <row r="101" spans="2:6" x14ac:dyDescent="0.3">
      <c r="C101" t="s">
        <v>581</v>
      </c>
      <c r="D101">
        <v>3</v>
      </c>
      <c r="E101">
        <v>310000</v>
      </c>
      <c r="F101" t="s">
        <v>631</v>
      </c>
    </row>
    <row r="102" spans="2:6" x14ac:dyDescent="0.3">
      <c r="C102" t="s">
        <v>461</v>
      </c>
      <c r="D102">
        <v>22</v>
      </c>
      <c r="E102">
        <v>89345900</v>
      </c>
      <c r="F102" t="s">
        <v>631</v>
      </c>
    </row>
    <row r="103" spans="2:6" x14ac:dyDescent="0.3">
      <c r="C103" t="s">
        <v>463</v>
      </c>
      <c r="D103">
        <v>4</v>
      </c>
      <c r="E103">
        <v>650000</v>
      </c>
      <c r="F103" t="s">
        <v>631</v>
      </c>
    </row>
    <row r="104" spans="2:6" x14ac:dyDescent="0.3">
      <c r="C104" t="s">
        <v>163</v>
      </c>
      <c r="D104">
        <v>5</v>
      </c>
      <c r="E104">
        <v>2916000</v>
      </c>
      <c r="F104" t="s">
        <v>631</v>
      </c>
    </row>
    <row r="105" spans="2:6" x14ac:dyDescent="0.3">
      <c r="C105" t="s">
        <v>462</v>
      </c>
      <c r="D105">
        <v>2</v>
      </c>
      <c r="E105">
        <v>1270000</v>
      </c>
      <c r="F105" t="s">
        <v>631</v>
      </c>
    </row>
    <row r="106" spans="2:6" x14ac:dyDescent="0.3">
      <c r="C106" t="s">
        <v>460</v>
      </c>
      <c r="D106">
        <v>3</v>
      </c>
      <c r="E106">
        <v>410000</v>
      </c>
      <c r="F106" t="s">
        <v>631</v>
      </c>
    </row>
    <row r="107" spans="2:6" x14ac:dyDescent="0.3">
      <c r="C107" t="s">
        <v>582</v>
      </c>
      <c r="D107">
        <v>1</v>
      </c>
      <c r="E107">
        <v>230000</v>
      </c>
      <c r="F107" t="s">
        <v>631</v>
      </c>
    </row>
    <row r="108" spans="2:6" x14ac:dyDescent="0.3">
      <c r="C108" t="s">
        <v>583</v>
      </c>
      <c r="D108">
        <v>1</v>
      </c>
      <c r="E108">
        <v>2605000</v>
      </c>
      <c r="F108" t="s">
        <v>631</v>
      </c>
    </row>
    <row r="109" spans="2:6" x14ac:dyDescent="0.3">
      <c r="B109" t="s">
        <v>245</v>
      </c>
      <c r="C109" t="s">
        <v>470</v>
      </c>
      <c r="D109">
        <v>9</v>
      </c>
      <c r="E109">
        <v>3830705.8</v>
      </c>
      <c r="F109" t="s">
        <v>631</v>
      </c>
    </row>
    <row r="110" spans="2:6" x14ac:dyDescent="0.3">
      <c r="C110" t="s">
        <v>473</v>
      </c>
      <c r="D110">
        <v>1</v>
      </c>
      <c r="E110">
        <v>575000</v>
      </c>
      <c r="F110" t="s">
        <v>631</v>
      </c>
    </row>
    <row r="111" spans="2:6" x14ac:dyDescent="0.3">
      <c r="C111" t="s">
        <v>584</v>
      </c>
      <c r="D111">
        <v>1</v>
      </c>
      <c r="E111">
        <v>340000</v>
      </c>
      <c r="F111" t="s">
        <v>631</v>
      </c>
    </row>
    <row r="112" spans="2:6" x14ac:dyDescent="0.3">
      <c r="B112" t="s">
        <v>143</v>
      </c>
      <c r="C112" t="s">
        <v>474</v>
      </c>
      <c r="D112">
        <v>14</v>
      </c>
      <c r="E112">
        <v>24162750</v>
      </c>
      <c r="F112" t="s">
        <v>631</v>
      </c>
    </row>
    <row r="113" spans="2:6" x14ac:dyDescent="0.3">
      <c r="C113" t="s">
        <v>585</v>
      </c>
      <c r="D113">
        <v>2</v>
      </c>
      <c r="E113">
        <v>370000</v>
      </c>
      <c r="F113" t="s">
        <v>631</v>
      </c>
    </row>
    <row r="114" spans="2:6" x14ac:dyDescent="0.3">
      <c r="C114" t="s">
        <v>476</v>
      </c>
      <c r="D114">
        <v>3</v>
      </c>
      <c r="E114">
        <v>4705000</v>
      </c>
      <c r="F114" t="s">
        <v>631</v>
      </c>
    </row>
    <row r="115" spans="2:6" x14ac:dyDescent="0.3">
      <c r="C115" t="s">
        <v>586</v>
      </c>
      <c r="D115">
        <v>1</v>
      </c>
      <c r="E115">
        <v>417600</v>
      </c>
      <c r="F115" t="s">
        <v>631</v>
      </c>
    </row>
    <row r="116" spans="2:6" x14ac:dyDescent="0.3">
      <c r="C116" t="s">
        <v>475</v>
      </c>
      <c r="D116">
        <v>1</v>
      </c>
      <c r="E116">
        <v>1853000</v>
      </c>
      <c r="F116" t="s">
        <v>631</v>
      </c>
    </row>
    <row r="117" spans="2:6" x14ac:dyDescent="0.3">
      <c r="C117" t="s">
        <v>482</v>
      </c>
      <c r="D117">
        <v>1</v>
      </c>
      <c r="E117">
        <v>200000</v>
      </c>
      <c r="F117" t="s">
        <v>631</v>
      </c>
    </row>
    <row r="118" spans="2:6" x14ac:dyDescent="0.3">
      <c r="B118" t="s">
        <v>223</v>
      </c>
      <c r="C118" t="s">
        <v>489</v>
      </c>
      <c r="D118">
        <v>1</v>
      </c>
      <c r="E118">
        <v>170000</v>
      </c>
      <c r="F118" t="s">
        <v>631</v>
      </c>
    </row>
    <row r="119" spans="2:6" x14ac:dyDescent="0.3">
      <c r="C119" t="s">
        <v>487</v>
      </c>
      <c r="D119">
        <v>2</v>
      </c>
      <c r="E119">
        <v>370000</v>
      </c>
      <c r="F119" t="s">
        <v>631</v>
      </c>
    </row>
    <row r="120" spans="2:6" x14ac:dyDescent="0.3">
      <c r="B120" t="s">
        <v>542</v>
      </c>
      <c r="C120" t="s">
        <v>490</v>
      </c>
      <c r="D120">
        <v>2</v>
      </c>
      <c r="E120">
        <v>3140000</v>
      </c>
      <c r="F120" t="s">
        <v>631</v>
      </c>
    </row>
    <row r="121" spans="2:6" x14ac:dyDescent="0.3">
      <c r="B121" t="s">
        <v>242</v>
      </c>
      <c r="C121" t="s">
        <v>587</v>
      </c>
      <c r="D121">
        <v>2</v>
      </c>
      <c r="E121">
        <v>280000</v>
      </c>
      <c r="F121" t="s">
        <v>631</v>
      </c>
    </row>
    <row r="122" spans="2:6" x14ac:dyDescent="0.3">
      <c r="C122" t="s">
        <v>493</v>
      </c>
      <c r="D122">
        <v>4</v>
      </c>
      <c r="E122">
        <v>783500</v>
      </c>
      <c r="F122" t="s">
        <v>631</v>
      </c>
    </row>
    <row r="123" spans="2:6" x14ac:dyDescent="0.3">
      <c r="C123" t="s">
        <v>496</v>
      </c>
      <c r="D123">
        <v>2</v>
      </c>
      <c r="E123">
        <v>610000</v>
      </c>
      <c r="F123" t="s">
        <v>631</v>
      </c>
    </row>
    <row r="124" spans="2:6" x14ac:dyDescent="0.3">
      <c r="C124" t="s">
        <v>499</v>
      </c>
      <c r="D124">
        <v>1</v>
      </c>
      <c r="E124">
        <v>400000</v>
      </c>
      <c r="F124" t="s">
        <v>631</v>
      </c>
    </row>
    <row r="125" spans="2:6" x14ac:dyDescent="0.3">
      <c r="C125" t="s">
        <v>588</v>
      </c>
      <c r="D125">
        <v>2</v>
      </c>
      <c r="E125">
        <v>655000</v>
      </c>
      <c r="F125" t="s">
        <v>631</v>
      </c>
    </row>
    <row r="126" spans="2:6" x14ac:dyDescent="0.3">
      <c r="C126" t="s">
        <v>495</v>
      </c>
      <c r="D126">
        <v>1</v>
      </c>
      <c r="E126">
        <v>545000</v>
      </c>
      <c r="F126" t="s">
        <v>631</v>
      </c>
    </row>
    <row r="127" spans="2:6" x14ac:dyDescent="0.3">
      <c r="C127" t="s">
        <v>589</v>
      </c>
      <c r="D127">
        <v>1</v>
      </c>
      <c r="E127">
        <v>1047100</v>
      </c>
      <c r="F127" t="s">
        <v>631</v>
      </c>
    </row>
    <row r="128" spans="2:6" x14ac:dyDescent="0.3">
      <c r="C128" t="s">
        <v>502</v>
      </c>
      <c r="D128">
        <v>1</v>
      </c>
      <c r="E128">
        <v>4528500</v>
      </c>
      <c r="F128" t="s">
        <v>631</v>
      </c>
    </row>
    <row r="129" spans="2:6" x14ac:dyDescent="0.3">
      <c r="C129" t="s">
        <v>494</v>
      </c>
      <c r="D129">
        <v>2</v>
      </c>
      <c r="E129">
        <v>630000</v>
      </c>
      <c r="F129" t="s">
        <v>631</v>
      </c>
    </row>
    <row r="130" spans="2:6" x14ac:dyDescent="0.3">
      <c r="C130" t="s">
        <v>301</v>
      </c>
      <c r="D130">
        <v>1</v>
      </c>
      <c r="E130">
        <v>160000</v>
      </c>
      <c r="F130" t="s">
        <v>631</v>
      </c>
    </row>
    <row r="131" spans="2:6" x14ac:dyDescent="0.3">
      <c r="B131" t="s">
        <v>248</v>
      </c>
      <c r="C131" t="s">
        <v>503</v>
      </c>
      <c r="D131">
        <v>13</v>
      </c>
      <c r="E131">
        <v>6235000</v>
      </c>
      <c r="F131" t="s">
        <v>631</v>
      </c>
    </row>
    <row r="132" spans="2:6" x14ac:dyDescent="0.3">
      <c r="B132" t="s">
        <v>248</v>
      </c>
      <c r="C132">
        <v>3</v>
      </c>
      <c r="D132">
        <v>1</v>
      </c>
      <c r="E132">
        <v>1252400</v>
      </c>
      <c r="F132" t="s">
        <v>631</v>
      </c>
    </row>
    <row r="133" spans="2:6" x14ac:dyDescent="0.3">
      <c r="B133" t="s">
        <v>248</v>
      </c>
      <c r="C133">
        <v>2</v>
      </c>
      <c r="D133">
        <v>1</v>
      </c>
      <c r="E133">
        <v>91000</v>
      </c>
      <c r="F133" t="s">
        <v>631</v>
      </c>
    </row>
    <row r="134" spans="2:6" x14ac:dyDescent="0.3">
      <c r="B134" t="s">
        <v>248</v>
      </c>
      <c r="C134" t="s">
        <v>187</v>
      </c>
      <c r="D134">
        <v>1</v>
      </c>
      <c r="E134">
        <v>250000</v>
      </c>
      <c r="F134" t="s">
        <v>631</v>
      </c>
    </row>
    <row r="135" spans="2:6" x14ac:dyDescent="0.3">
      <c r="B135" t="s">
        <v>248</v>
      </c>
      <c r="C135" t="s">
        <v>504</v>
      </c>
      <c r="D135">
        <v>1</v>
      </c>
      <c r="E135">
        <v>700000</v>
      </c>
      <c r="F135" t="s">
        <v>631</v>
      </c>
    </row>
    <row r="136" spans="2:6" x14ac:dyDescent="0.3">
      <c r="B136" t="s">
        <v>248</v>
      </c>
      <c r="C136" t="s">
        <v>185</v>
      </c>
      <c r="D136">
        <v>1</v>
      </c>
      <c r="E136">
        <v>780000</v>
      </c>
      <c r="F136" t="s">
        <v>631</v>
      </c>
    </row>
    <row r="137" spans="2:6" x14ac:dyDescent="0.3">
      <c r="B137" t="s">
        <v>248</v>
      </c>
      <c r="C137" t="s">
        <v>590</v>
      </c>
      <c r="D137">
        <v>1</v>
      </c>
      <c r="E137">
        <v>80000</v>
      </c>
      <c r="F137" t="s">
        <v>631</v>
      </c>
    </row>
    <row r="138" spans="2:6" x14ac:dyDescent="0.3">
      <c r="B138" t="s">
        <v>591</v>
      </c>
      <c r="C138" t="s">
        <v>591</v>
      </c>
      <c r="D138">
        <v>5</v>
      </c>
      <c r="E138">
        <v>6081500</v>
      </c>
      <c r="F138" t="s">
        <v>631</v>
      </c>
    </row>
    <row r="139" spans="2:6" x14ac:dyDescent="0.3">
      <c r="B139" t="s">
        <v>592</v>
      </c>
      <c r="C139" t="s">
        <v>592</v>
      </c>
      <c r="D139">
        <v>2</v>
      </c>
      <c r="E139">
        <v>120000</v>
      </c>
      <c r="F139" t="s">
        <v>631</v>
      </c>
    </row>
    <row r="140" spans="2:6" x14ac:dyDescent="0.3">
      <c r="B140" t="s">
        <v>512</v>
      </c>
      <c r="C140" t="s">
        <v>512</v>
      </c>
      <c r="D140">
        <v>6</v>
      </c>
      <c r="E140">
        <v>7950000</v>
      </c>
      <c r="F140" t="s">
        <v>631</v>
      </c>
    </row>
    <row r="141" spans="2:6" x14ac:dyDescent="0.3">
      <c r="B141" t="s">
        <v>12</v>
      </c>
      <c r="C141" t="s">
        <v>593</v>
      </c>
      <c r="D141">
        <v>6</v>
      </c>
      <c r="E141">
        <v>8746500</v>
      </c>
      <c r="F141" t="s">
        <v>631</v>
      </c>
    </row>
    <row r="142" spans="2:6" x14ac:dyDescent="0.3">
      <c r="B142" t="s">
        <v>12</v>
      </c>
      <c r="C142" t="s">
        <v>594</v>
      </c>
      <c r="D142">
        <v>1</v>
      </c>
      <c r="E142">
        <v>205000</v>
      </c>
      <c r="F142" t="s">
        <v>631</v>
      </c>
    </row>
    <row r="143" spans="2:6" x14ac:dyDescent="0.3">
      <c r="B143" t="s">
        <v>12</v>
      </c>
      <c r="C143" t="s">
        <v>595</v>
      </c>
      <c r="D143">
        <v>1</v>
      </c>
      <c r="E143">
        <v>75000</v>
      </c>
      <c r="F143" t="s">
        <v>631</v>
      </c>
    </row>
    <row r="144" spans="2:6" x14ac:dyDescent="0.3">
      <c r="B144" t="s">
        <v>12</v>
      </c>
      <c r="C144" t="s">
        <v>596</v>
      </c>
      <c r="D144">
        <v>1</v>
      </c>
      <c r="E144">
        <v>160000</v>
      </c>
      <c r="F144" t="s">
        <v>631</v>
      </c>
    </row>
    <row r="145" spans="2:6" x14ac:dyDescent="0.3">
      <c r="B145" t="s">
        <v>597</v>
      </c>
      <c r="C145" t="s">
        <v>597</v>
      </c>
      <c r="D145">
        <v>22</v>
      </c>
      <c r="E145">
        <v>20188292</v>
      </c>
      <c r="F145" t="s">
        <v>631</v>
      </c>
    </row>
    <row r="146" spans="2:6" x14ac:dyDescent="0.3">
      <c r="B146" t="s">
        <v>8</v>
      </c>
      <c r="C146" t="s">
        <v>598</v>
      </c>
      <c r="D146">
        <v>2</v>
      </c>
      <c r="E146">
        <v>1720862</v>
      </c>
      <c r="F146" t="s">
        <v>631</v>
      </c>
    </row>
    <row r="147" spans="2:6" x14ac:dyDescent="0.3">
      <c r="B147" t="s">
        <v>8</v>
      </c>
      <c r="C147" t="s">
        <v>437</v>
      </c>
      <c r="D147">
        <v>7</v>
      </c>
      <c r="E147">
        <v>6047000</v>
      </c>
      <c r="F147" t="s">
        <v>631</v>
      </c>
    </row>
    <row r="148" spans="2:6" x14ac:dyDescent="0.3">
      <c r="B148" t="s">
        <v>599</v>
      </c>
      <c r="C148" t="s">
        <v>599</v>
      </c>
      <c r="D148">
        <v>1</v>
      </c>
      <c r="E148">
        <v>350000</v>
      </c>
      <c r="F148" t="s">
        <v>631</v>
      </c>
    </row>
    <row r="149" spans="2:6" x14ac:dyDescent="0.3">
      <c r="B149" t="s">
        <v>600</v>
      </c>
      <c r="C149" t="s">
        <v>600</v>
      </c>
      <c r="D149">
        <v>10</v>
      </c>
      <c r="E149">
        <v>5060000</v>
      </c>
      <c r="F149" t="s">
        <v>631</v>
      </c>
    </row>
    <row r="150" spans="2:6" x14ac:dyDescent="0.3">
      <c r="B150" t="s">
        <v>7</v>
      </c>
      <c r="C150" t="s">
        <v>450</v>
      </c>
      <c r="D150">
        <v>2</v>
      </c>
      <c r="E150">
        <v>6864398</v>
      </c>
      <c r="F150" t="s">
        <v>631</v>
      </c>
    </row>
    <row r="151" spans="2:6" x14ac:dyDescent="0.3">
      <c r="B151" t="s">
        <v>7</v>
      </c>
      <c r="C151" t="s">
        <v>601</v>
      </c>
      <c r="D151">
        <v>2</v>
      </c>
      <c r="E151">
        <v>1731800</v>
      </c>
      <c r="F151" t="s">
        <v>631</v>
      </c>
    </row>
    <row r="152" spans="2:6" x14ac:dyDescent="0.3">
      <c r="B152" t="s">
        <v>602</v>
      </c>
      <c r="C152" t="s">
        <v>603</v>
      </c>
      <c r="D152">
        <v>10</v>
      </c>
      <c r="E152">
        <v>1878000</v>
      </c>
      <c r="F152" t="s">
        <v>631</v>
      </c>
    </row>
    <row r="153" spans="2:6" x14ac:dyDescent="0.3">
      <c r="B153" t="s">
        <v>602</v>
      </c>
      <c r="C153" t="s">
        <v>604</v>
      </c>
      <c r="D153">
        <v>1</v>
      </c>
      <c r="E153">
        <v>200000</v>
      </c>
      <c r="F153" t="s">
        <v>631</v>
      </c>
    </row>
    <row r="154" spans="2:6" x14ac:dyDescent="0.3">
      <c r="B154" t="s">
        <v>605</v>
      </c>
      <c r="C154" t="s">
        <v>605</v>
      </c>
      <c r="D154">
        <v>7</v>
      </c>
      <c r="E154">
        <v>1860400</v>
      </c>
      <c r="F154" t="s">
        <v>631</v>
      </c>
    </row>
    <row r="155" spans="2:6" x14ac:dyDescent="0.3">
      <c r="B155" t="s">
        <v>606</v>
      </c>
      <c r="C155" t="s">
        <v>606</v>
      </c>
      <c r="D155">
        <v>1</v>
      </c>
      <c r="E155">
        <v>500000</v>
      </c>
      <c r="F155" t="s">
        <v>631</v>
      </c>
    </row>
    <row r="156" spans="2:6" x14ac:dyDescent="0.3">
      <c r="B156" t="s">
        <v>607</v>
      </c>
      <c r="C156" t="s">
        <v>607</v>
      </c>
      <c r="D156">
        <v>2</v>
      </c>
      <c r="E156">
        <v>1700000</v>
      </c>
      <c r="F156" t="s">
        <v>631</v>
      </c>
    </row>
    <row r="157" spans="2:6" x14ac:dyDescent="0.3">
      <c r="B157" t="s">
        <v>608</v>
      </c>
      <c r="C157" t="s">
        <v>608</v>
      </c>
      <c r="D157">
        <v>5</v>
      </c>
      <c r="E157">
        <v>2767000</v>
      </c>
      <c r="F157" t="s">
        <v>631</v>
      </c>
    </row>
    <row r="158" spans="2:6" x14ac:dyDescent="0.3">
      <c r="B158" t="s">
        <v>609</v>
      </c>
      <c r="C158" t="s">
        <v>609</v>
      </c>
      <c r="D158">
        <v>2</v>
      </c>
      <c r="E158">
        <v>252250</v>
      </c>
      <c r="F158" t="s">
        <v>631</v>
      </c>
    </row>
    <row r="159" spans="2:6" x14ac:dyDescent="0.3">
      <c r="B159" t="s">
        <v>610</v>
      </c>
      <c r="C159" t="s">
        <v>610</v>
      </c>
      <c r="D159">
        <v>1</v>
      </c>
      <c r="E159">
        <v>800000</v>
      </c>
      <c r="F159" t="s">
        <v>631</v>
      </c>
    </row>
    <row r="160" spans="2:6" x14ac:dyDescent="0.3">
      <c r="B160" t="s">
        <v>10</v>
      </c>
      <c r="C160" t="s">
        <v>10</v>
      </c>
      <c r="D160">
        <v>2</v>
      </c>
      <c r="E160">
        <v>6544000</v>
      </c>
      <c r="F160" t="s">
        <v>631</v>
      </c>
    </row>
    <row r="161" spans="2:6" x14ac:dyDescent="0.3">
      <c r="B161" t="s">
        <v>611</v>
      </c>
      <c r="C161" t="s">
        <v>611</v>
      </c>
      <c r="D161">
        <v>1</v>
      </c>
      <c r="E161">
        <v>100000</v>
      </c>
      <c r="F161" t="s">
        <v>631</v>
      </c>
    </row>
    <row r="162" spans="2:6" x14ac:dyDescent="0.3">
      <c r="B162" t="s">
        <v>612</v>
      </c>
      <c r="C162" t="s">
        <v>612</v>
      </c>
      <c r="D162">
        <v>1</v>
      </c>
      <c r="E162">
        <v>53000</v>
      </c>
      <c r="F162" t="s">
        <v>631</v>
      </c>
    </row>
    <row r="163" spans="2:6" x14ac:dyDescent="0.3">
      <c r="B163" t="s">
        <v>613</v>
      </c>
      <c r="C163" t="s">
        <v>613</v>
      </c>
      <c r="D163">
        <v>1</v>
      </c>
      <c r="E163">
        <v>1700000</v>
      </c>
      <c r="F163" t="s">
        <v>631</v>
      </c>
    </row>
    <row r="164" spans="2:6" x14ac:dyDescent="0.3">
      <c r="B164" t="s">
        <v>614</v>
      </c>
      <c r="C164" t="s">
        <v>614</v>
      </c>
      <c r="D164">
        <v>1</v>
      </c>
      <c r="E164">
        <v>250000</v>
      </c>
      <c r="F164" t="s">
        <v>631</v>
      </c>
    </row>
    <row r="165" spans="2:6" x14ac:dyDescent="0.3">
      <c r="B165" t="s">
        <v>615</v>
      </c>
      <c r="C165" t="s">
        <v>615</v>
      </c>
      <c r="D165">
        <v>1</v>
      </c>
      <c r="E165">
        <v>3088950</v>
      </c>
      <c r="F165" t="s">
        <v>631</v>
      </c>
    </row>
    <row r="166" spans="2:6" x14ac:dyDescent="0.3">
      <c r="B166" t="s">
        <v>616</v>
      </c>
      <c r="C166" t="s">
        <v>616</v>
      </c>
      <c r="D166">
        <v>1</v>
      </c>
      <c r="E166">
        <v>340000</v>
      </c>
      <c r="F166" t="s">
        <v>631</v>
      </c>
    </row>
    <row r="167" spans="2:6" x14ac:dyDescent="0.3">
      <c r="B167" t="s">
        <v>471</v>
      </c>
      <c r="C167" t="s">
        <v>471</v>
      </c>
      <c r="D167">
        <v>1</v>
      </c>
      <c r="E167">
        <v>70000</v>
      </c>
      <c r="F167" t="s">
        <v>631</v>
      </c>
    </row>
    <row r="168" spans="2:6" x14ac:dyDescent="0.3">
      <c r="B168" t="s">
        <v>617</v>
      </c>
      <c r="C168" t="s">
        <v>617</v>
      </c>
      <c r="D168">
        <v>1</v>
      </c>
      <c r="E168">
        <v>3325000</v>
      </c>
      <c r="F168" t="s">
        <v>631</v>
      </c>
    </row>
    <row r="169" spans="2:6" x14ac:dyDescent="0.3">
      <c r="B169" t="s">
        <v>618</v>
      </c>
      <c r="C169" t="s">
        <v>618</v>
      </c>
      <c r="D169">
        <v>7</v>
      </c>
      <c r="E169">
        <v>2675600</v>
      </c>
      <c r="F169" t="s">
        <v>631</v>
      </c>
    </row>
    <row r="170" spans="2:6" x14ac:dyDescent="0.3">
      <c r="B170" t="s">
        <v>619</v>
      </c>
      <c r="C170" t="s">
        <v>619</v>
      </c>
      <c r="D170">
        <v>4</v>
      </c>
      <c r="E170">
        <v>1445200</v>
      </c>
      <c r="F170" t="s">
        <v>631</v>
      </c>
    </row>
    <row r="171" spans="2:6" x14ac:dyDescent="0.3">
      <c r="B171" t="s">
        <v>620</v>
      </c>
      <c r="C171" t="s">
        <v>620</v>
      </c>
      <c r="D171">
        <v>1</v>
      </c>
      <c r="E171">
        <v>180000</v>
      </c>
      <c r="F171" t="s">
        <v>631</v>
      </c>
    </row>
    <row r="172" spans="2:6" x14ac:dyDescent="0.3">
      <c r="B172" t="s">
        <v>621</v>
      </c>
      <c r="C172" t="s">
        <v>621</v>
      </c>
      <c r="D172">
        <v>1</v>
      </c>
      <c r="E172">
        <v>855000</v>
      </c>
      <c r="F172" t="s">
        <v>631</v>
      </c>
    </row>
    <row r="173" spans="2:6" x14ac:dyDescent="0.3">
      <c r="B173" t="s">
        <v>622</v>
      </c>
      <c r="C173" t="s">
        <v>622</v>
      </c>
      <c r="D173">
        <v>1</v>
      </c>
      <c r="E173">
        <v>170000</v>
      </c>
      <c r="F173" t="s">
        <v>631</v>
      </c>
    </row>
    <row r="174" spans="2:6" x14ac:dyDescent="0.3">
      <c r="B174" t="s">
        <v>623</v>
      </c>
      <c r="C174" t="s">
        <v>623</v>
      </c>
      <c r="D174">
        <v>1</v>
      </c>
      <c r="E174">
        <v>292500</v>
      </c>
      <c r="F174" t="s">
        <v>631</v>
      </c>
    </row>
    <row r="175" spans="2:6" x14ac:dyDescent="0.3">
      <c r="B175" t="s">
        <v>624</v>
      </c>
      <c r="C175" t="s">
        <v>624</v>
      </c>
      <c r="D175">
        <v>2</v>
      </c>
      <c r="E175">
        <v>840000</v>
      </c>
      <c r="F175" t="s">
        <v>631</v>
      </c>
    </row>
    <row r="176" spans="2:6" x14ac:dyDescent="0.3">
      <c r="B176" t="s">
        <v>625</v>
      </c>
      <c r="C176" t="s">
        <v>625</v>
      </c>
      <c r="D176">
        <v>1</v>
      </c>
      <c r="E176">
        <v>209000</v>
      </c>
      <c r="F176" t="s">
        <v>631</v>
      </c>
    </row>
    <row r="177" spans="2:6" x14ac:dyDescent="0.3">
      <c r="B177" t="s">
        <v>626</v>
      </c>
      <c r="C177" t="s">
        <v>626</v>
      </c>
      <c r="D177">
        <v>1</v>
      </c>
      <c r="E177">
        <v>800000</v>
      </c>
      <c r="F177" t="s">
        <v>631</v>
      </c>
    </row>
    <row r="178" spans="2:6" x14ac:dyDescent="0.3">
      <c r="B178" t="s">
        <v>254</v>
      </c>
      <c r="C178" t="s">
        <v>254</v>
      </c>
      <c r="D178">
        <v>2</v>
      </c>
      <c r="E178">
        <v>64662</v>
      </c>
      <c r="F178" t="s">
        <v>631</v>
      </c>
    </row>
    <row r="179" spans="2:6" x14ac:dyDescent="0.3">
      <c r="B179" t="s">
        <v>627</v>
      </c>
      <c r="C179" t="s">
        <v>627</v>
      </c>
      <c r="D179">
        <v>1</v>
      </c>
      <c r="E179">
        <v>475000</v>
      </c>
      <c r="F179" t="s">
        <v>631</v>
      </c>
    </row>
    <row r="180" spans="2:6" x14ac:dyDescent="0.3">
      <c r="B180" t="s">
        <v>343</v>
      </c>
      <c r="C180" t="s">
        <v>343</v>
      </c>
      <c r="D180">
        <v>1</v>
      </c>
      <c r="E180">
        <v>580000</v>
      </c>
      <c r="F180" t="s">
        <v>631</v>
      </c>
    </row>
    <row r="181" spans="2:6" x14ac:dyDescent="0.3">
      <c r="B181" t="s">
        <v>628</v>
      </c>
      <c r="C181" t="s">
        <v>628</v>
      </c>
      <c r="D181">
        <v>1</v>
      </c>
      <c r="E181">
        <v>163500</v>
      </c>
      <c r="F181" t="s">
        <v>631</v>
      </c>
    </row>
    <row r="182" spans="2:6" x14ac:dyDescent="0.3">
      <c r="B182" t="s">
        <v>629</v>
      </c>
      <c r="C182" t="s">
        <v>629</v>
      </c>
      <c r="D182">
        <v>1</v>
      </c>
      <c r="E182">
        <v>300000</v>
      </c>
      <c r="F182" t="s">
        <v>631</v>
      </c>
    </row>
    <row r="183" spans="2:6" x14ac:dyDescent="0.3">
      <c r="B183" t="s">
        <v>322</v>
      </c>
      <c r="C183" t="s">
        <v>322</v>
      </c>
      <c r="D183">
        <v>1</v>
      </c>
      <c r="E183">
        <v>1850000</v>
      </c>
      <c r="F183" t="s">
        <v>631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791DEF2C5D044B1ED247239CD3BF7" ma:contentTypeVersion="7" ma:contentTypeDescription="Create a new document." ma:contentTypeScope="" ma:versionID="739dc6c893c2989d7bbad405bc5f1377">
  <xsd:schema xmlns:xsd="http://www.w3.org/2001/XMLSchema" xmlns:xs="http://www.w3.org/2001/XMLSchema" xmlns:p="http://schemas.microsoft.com/office/2006/metadata/properties" xmlns:ns2="0c4fdc14-29d0-4136-b321-9198a265c2f9" xmlns:ns3="3b3ffd54-32e6-4efa-a15d-042227e424eb" targetNamespace="http://schemas.microsoft.com/office/2006/metadata/properties" ma:root="true" ma:fieldsID="a4a4c709bc2278ec87af91cee900f191" ns2:_="" ns3:_="">
    <xsd:import namespace="0c4fdc14-29d0-4136-b321-9198a265c2f9"/>
    <xsd:import namespace="3b3ffd54-32e6-4efa-a15d-042227e42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fdc14-29d0-4136-b321-9198a265c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ffd54-32e6-4efa-a15d-042227e42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B083C-E03B-4BEE-A052-4A47D6B89A37}"/>
</file>

<file path=customXml/itemProps2.xml><?xml version="1.0" encoding="utf-8"?>
<ds:datastoreItem xmlns:ds="http://schemas.openxmlformats.org/officeDocument/2006/customXml" ds:itemID="{8CB19BAA-A6CB-44A3-A931-5EC33E487806}"/>
</file>

<file path=customXml/itemProps3.xml><?xml version="1.0" encoding="utf-8"?>
<ds:datastoreItem xmlns:ds="http://schemas.openxmlformats.org/officeDocument/2006/customXml" ds:itemID="{CDB83EC8-5C9B-40F7-BAD5-232F1B8D3A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ClaimData 1 year</vt:lpstr>
      <vt:lpstr>Sheet13</vt:lpstr>
      <vt:lpstr>Sheet2</vt:lpstr>
      <vt:lpstr>toyota model</vt:lpstr>
      <vt:lpstr>ClaimData-others</vt:lpstr>
      <vt:lpstr>Claim Branch 2020</vt:lpstr>
      <vt:lpstr>Claim HO 2019</vt:lpstr>
      <vt:lpstr>Claim Branch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Khaing</dc:creator>
  <cp:lastModifiedBy>Khaing</cp:lastModifiedBy>
  <dcterms:created xsi:type="dcterms:W3CDTF">2020-04-19T14:52:02Z</dcterms:created>
  <dcterms:modified xsi:type="dcterms:W3CDTF">2020-04-28T14:45:49Z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0x0101005A5791DEF2C5D044B1ED247239CD3BF7</vt:lpwstr>
  </property>
</Properties>
</file>