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EA32F8C9-EEDE-455F-AC24-CE9D04C9730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mployee Data" sheetId="1" r:id="rId1"/>
    <sheet name="Tasks" sheetId="2" r:id="rId2"/>
    <sheet name="TASK 123456" sheetId="4" r:id="rId3"/>
    <sheet name="TASK 7" sheetId="6" r:id="rId4"/>
    <sheet name="TASK 8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H16" i="4" s="1"/>
  <c r="H2" i="6"/>
  <c r="H6" i="5"/>
  <c r="H3" i="5"/>
  <c r="H12" i="4"/>
  <c r="H5" i="4"/>
  <c r="G12" i="4"/>
  <c r="H8" i="4"/>
  <c r="H2" i="4"/>
</calcChain>
</file>

<file path=xl/sharedStrings.xml><?xml version="1.0" encoding="utf-8"?>
<sst xmlns="http://schemas.openxmlformats.org/spreadsheetml/2006/main" count="847" uniqueCount="136">
  <si>
    <t>Employee Name</t>
  </si>
  <si>
    <t>Department</t>
  </si>
  <si>
    <t>Salary</t>
  </si>
  <si>
    <t>Years of Service</t>
  </si>
  <si>
    <t>Employee_1</t>
  </si>
  <si>
    <t>HR</t>
  </si>
  <si>
    <t>Employee_2</t>
  </si>
  <si>
    <t>Employee_3</t>
  </si>
  <si>
    <t>Sales</t>
  </si>
  <si>
    <t>Employee_4</t>
  </si>
  <si>
    <t>Marketing</t>
  </si>
  <si>
    <t>Employee_5</t>
  </si>
  <si>
    <t>IT</t>
  </si>
  <si>
    <t>Employee_6</t>
  </si>
  <si>
    <t>Finance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</si>
  <si>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</si>
  <si>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</si>
  <si>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</si>
  <si>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</si>
  <si>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</si>
  <si>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</si>
  <si>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</si>
  <si>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</si>
  <si>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</si>
  <si>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</si>
  <si>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</si>
  <si>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</si>
  <si>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</si>
  <si>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</si>
  <si>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</si>
  <si>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</si>
  <si>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</si>
  <si>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</si>
  <si>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</si>
  <si>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</si>
  <si>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</si>
  <si>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</si>
  <si>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</si>
  <si>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</si>
  <si>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</si>
  <si>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</si>
  <si>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</si>
  <si>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</si>
  <si>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</si>
  <si>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</si>
  <si>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</si>
  <si>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</si>
  <si>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</si>
  <si>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</si>
  <si>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</si>
  <si>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</si>
  <si>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</si>
  <si>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</si>
  <si>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</si>
  <si>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</si>
  <si>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</si>
  <si>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</si>
  <si>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</si>
  <si>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</si>
  <si>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</si>
  <si>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</si>
  <si>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</si>
  <si>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</si>
  <si>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</si>
  <si>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</si>
  <si>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</si>
  <si>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</si>
  <si>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</si>
  <si>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</si>
  <si>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</si>
  <si>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</si>
  <si>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</si>
  <si>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</si>
  <si>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</si>
  <si>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</si>
  <si>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</si>
  <si>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</si>
  <si>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</si>
  <si>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</si>
  <si>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</si>
  <si>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</si>
  <si>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</si>
  <si>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</si>
  <si>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</si>
  <si>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</si>
  <si>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</si>
  <si>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</si>
  <si>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</si>
  <si>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</si>
  <si>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</si>
  <si>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</si>
  <si>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</si>
  <si>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</si>
  <si>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</si>
  <si>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</si>
  <si>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</si>
  <si>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</si>
  <si>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</si>
  <si>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</si>
  <si>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</si>
  <si>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</si>
  <si>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</si>
  <si>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</si>
  <si>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</si>
  <si>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</si>
  <si>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</si>
  <si>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</si>
  <si>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</si>
  <si>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</si>
  <si>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1. Use VLOOKUP to find the department of Employee_25.</t>
  </si>
  <si>
    <t>2. Use HLOOKUP to find the salary of Employee_50.</t>
  </si>
  <si>
    <t>7. Use VLOOKUP with a conditional format to highlight employees earning above the average salary.</t>
  </si>
  <si>
    <t>3. Use VLOOKUP to find the salary of "Employee_35" ensuring you set the range_lookup argument to FALSE for an exact match.</t>
  </si>
  <si>
    <t>4. Find the 'Years of Service' for the highest-paid employee using VLOOKUP and MAX.</t>
  </si>
  <si>
    <t>5. Highlight employees who have a salary equal to or greater than 45.000 using Conditional Formatting with VLOOKUP.</t>
  </si>
  <si>
    <t>6. Use VLOOKUP to find the department of the employee with the lowest salary.</t>
  </si>
  <si>
    <t>8.Use VLOOKUP to retrieve the name of the employee with a specific Salary.</t>
  </si>
  <si>
    <t>Tasks</t>
  </si>
  <si>
    <t>1. Sử dụng VLOOKUP để tìm bộ phận của Nhân viên_25.</t>
  </si>
  <si>
    <t>3. Sử dụng VLOOKUP để tìm mức lương của "Employee_35" và đảm bảo bạn đặt đối số range_lookup thành FALSE để có kết quả khớp chính xác.</t>
  </si>
  <si>
    <t>4. Tìm 'Số năm làm việc' của nhân viên được trả lương cao nhất bằng cách sử dụng VLOOKUP và MAX.</t>
  </si>
  <si>
    <t>5. Đánh dấu những nhân viên có mức lương bằng hoặc lớn hơn 45.000 bằng cách sử dụng Định dạng có điều kiện với VLOOKUP.</t>
  </si>
  <si>
    <t>6. Sử dụng VLOOKUP để tìm bộ phận của nhân viên có mức lương thấp nhất.</t>
  </si>
  <si>
    <t>7. Sử dụng VLOOKUP với định dạng có điều kiện để làm nổi bật những nhân viên có thu nhập trên mức lương trung bình.</t>
  </si>
  <si>
    <t>8.Sử dụng VLOOKUP để lấy tên nhân viên có Mức lương cụ thể.</t>
  </si>
  <si>
    <t>2. Sử dụng VLOOKUP để tìm mức lương của Nhân viên_50.</t>
  </si>
  <si>
    <t>MAX lương</t>
  </si>
  <si>
    <t>Số năm làm việc</t>
  </si>
  <si>
    <t>MIN lương</t>
  </si>
  <si>
    <t>BỘ PHẬN của nhân viên đó</t>
  </si>
  <si>
    <t>Nhân viên =</t>
  </si>
  <si>
    <t>Ví dụ mức lương cụ thể là 60500 $</t>
  </si>
  <si>
    <t>Ví dụ nếu mức lương ko tồn tại ko dataset, tìm người có lương 45000$</t>
  </si>
  <si>
    <t>Lương trung bình =</t>
  </si>
  <si>
    <r>
      <t xml:space="preserve"> = </t>
    </r>
    <r>
      <rPr>
        <b/>
        <sz val="11"/>
        <color theme="9" tint="-0.249977111117893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6" tint="-0.249977111117893"/>
        <rFont val="Calibri"/>
        <family val="2"/>
        <scheme val="minor"/>
      </rPr>
      <t>$A2</t>
    </r>
    <r>
      <rPr>
        <sz val="11"/>
        <color theme="1"/>
        <rFont val="Calibri"/>
        <family val="2"/>
        <scheme val="minor"/>
      </rPr>
      <t>,$A$2:$C$101,</t>
    </r>
    <r>
      <rPr>
        <b/>
        <sz val="11"/>
        <color theme="8" tint="-0.249977111117893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,FALSE)  &gt;  </t>
    </r>
    <r>
      <rPr>
        <b/>
        <sz val="11"/>
        <color theme="3" tint="0.3999755851924192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($C$2:$C$101)</t>
    </r>
  </si>
  <si>
    <r>
      <t xml:space="preserve"> = </t>
    </r>
    <r>
      <rPr>
        <b/>
        <sz val="11"/>
        <color theme="9" tint="-0.249977111117893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6" tint="-0.249977111117893"/>
        <rFont val="Calibri"/>
        <family val="2"/>
        <scheme val="minor"/>
      </rPr>
      <t>$A2</t>
    </r>
    <r>
      <rPr>
        <sz val="11"/>
        <color theme="1"/>
        <rFont val="Calibri"/>
        <family val="2"/>
        <scheme val="minor"/>
      </rPr>
      <t>,$A$2:$C$101,</t>
    </r>
    <r>
      <rPr>
        <b/>
        <sz val="11"/>
        <color theme="8" tint="-0.249977111117893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,FALSE)  &gt;= 45000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</si>
</sst>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9" tint="-0.249977111117893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7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3" fillId="0" borderId="0" xfId="0" applyFont="1" applyFill="1" applyAlignment="1">
      <alignment vertical="center"/>
    </xf>
    <xf numFmtId="0" fontId="0" fillId="0" borderId="0" xfId="0" quotePrefix="1" applyFill="1"/>
  </cellXfs>
  <cellStyles count="1">
    <cellStyle name="Normal" xfId="0" builtinId="0"/>
  </cellStyles>
  <dxfs count="2">
    <dxf>
      <fill>
        <patternFill>
          <bgColor rgb="FFFFFF4F"/>
        </patternFill>
      </fill>
    </dxf>
    <dxf>
      <fill>
        <patternFill>
          <bgColor rgb="FFFFFF71"/>
        </patternFill>
      </fill>
    </dxf>
  </dxfs>
  <tableStyles count="0" defaultTableStyle="TableStyleMedium9" defaultPivotStyle="PivotStyleLight16"/>
  <colors>
    <mruColors>
      <color rgb="FFFFFF4F"/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>
      <selection activeCell="C6" sqref="C6"/>
    </sheetView>
  </sheetViews>
  <sheetFormatPr defaultColWidth="8.77734375" defaultRowHeight="14.4" x14ac:dyDescent="0.3"/>
  <cols>
    <col min="1" max="1" width="14.88671875" bestFit="1" customWidth="1"/>
    <col min="2" max="2" width="11.109375" bestFit="1" customWidth="1"/>
    <col min="3" max="3" width="6.109375" bestFit="1" customWidth="1"/>
    <col min="4" max="4" width="14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45500</v>
      </c>
      <c r="D2">
        <v>1</v>
      </c>
    </row>
    <row r="3" spans="1:4" x14ac:dyDescent="0.3">
      <c r="A3" t="s">
        <v>6</v>
      </c>
      <c r="B3" t="s">
        <v>5</v>
      </c>
      <c r="C3">
        <v>55300</v>
      </c>
      <c r="D3">
        <v>12</v>
      </c>
    </row>
    <row r="4" spans="1:4" x14ac:dyDescent="0.3">
      <c r="A4" t="s">
        <v>7</v>
      </c>
      <c r="B4" t="s">
        <v>8</v>
      </c>
      <c r="C4">
        <v>60500</v>
      </c>
      <c r="D4">
        <v>17</v>
      </c>
    </row>
    <row r="5" spans="1:4" x14ac:dyDescent="0.3">
      <c r="A5" t="s">
        <v>9</v>
      </c>
      <c r="B5" t="s">
        <v>10</v>
      </c>
      <c r="C5">
        <v>52600</v>
      </c>
      <c r="D5">
        <v>8</v>
      </c>
    </row>
    <row r="6" spans="1:4" x14ac:dyDescent="0.3">
      <c r="A6" t="s">
        <v>11</v>
      </c>
      <c r="B6" t="s">
        <v>12</v>
      </c>
      <c r="C6">
        <v>52900</v>
      </c>
      <c r="D6">
        <v>11</v>
      </c>
    </row>
    <row r="7" spans="1:4" x14ac:dyDescent="0.3">
      <c r="A7" t="s">
        <v>13</v>
      </c>
      <c r="B7" t="s">
        <v>14</v>
      </c>
      <c r="C7">
        <v>35200</v>
      </c>
      <c r="D7">
        <v>15</v>
      </c>
    </row>
    <row r="8" spans="1:4" x14ac:dyDescent="0.3">
      <c r="A8" t="s">
        <v>15</v>
      </c>
      <c r="B8" t="s">
        <v>14</v>
      </c>
      <c r="C8">
        <v>36600</v>
      </c>
      <c r="D8">
        <v>8</v>
      </c>
    </row>
    <row r="9" spans="1:4" x14ac:dyDescent="0.3">
      <c r="A9" t="s">
        <v>16</v>
      </c>
      <c r="B9" t="s">
        <v>12</v>
      </c>
      <c r="C9">
        <v>42700</v>
      </c>
      <c r="D9">
        <v>20</v>
      </c>
    </row>
    <row r="10" spans="1:4" x14ac:dyDescent="0.3">
      <c r="A10" t="s">
        <v>17</v>
      </c>
      <c r="B10" t="s">
        <v>8</v>
      </c>
      <c r="C10">
        <v>57100</v>
      </c>
      <c r="D10">
        <v>4</v>
      </c>
    </row>
    <row r="11" spans="1:4" x14ac:dyDescent="0.3">
      <c r="A11" t="s">
        <v>18</v>
      </c>
      <c r="B11" t="s">
        <v>12</v>
      </c>
      <c r="C11">
        <v>52800</v>
      </c>
      <c r="D11">
        <v>19</v>
      </c>
    </row>
    <row r="12" spans="1:4" x14ac:dyDescent="0.3">
      <c r="A12" t="s">
        <v>19</v>
      </c>
      <c r="B12" t="s">
        <v>8</v>
      </c>
      <c r="C12">
        <v>44400</v>
      </c>
      <c r="D12">
        <v>11</v>
      </c>
    </row>
    <row r="13" spans="1:4" x14ac:dyDescent="0.3">
      <c r="A13" t="s">
        <v>20</v>
      </c>
      <c r="B13" t="s">
        <v>14</v>
      </c>
      <c r="C13">
        <v>48400</v>
      </c>
      <c r="D13">
        <v>14</v>
      </c>
    </row>
    <row r="14" spans="1:4" x14ac:dyDescent="0.3">
      <c r="A14" t="s">
        <v>21</v>
      </c>
      <c r="B14" t="s">
        <v>14</v>
      </c>
      <c r="C14">
        <v>59200</v>
      </c>
      <c r="D14">
        <v>16</v>
      </c>
    </row>
    <row r="15" spans="1:4" x14ac:dyDescent="0.3">
      <c r="A15" t="s">
        <v>22</v>
      </c>
      <c r="B15" t="s">
        <v>12</v>
      </c>
      <c r="C15">
        <v>42000</v>
      </c>
      <c r="D15">
        <v>1</v>
      </c>
    </row>
    <row r="16" spans="1:4" x14ac:dyDescent="0.3">
      <c r="A16" t="s">
        <v>23</v>
      </c>
      <c r="B16" t="s">
        <v>8</v>
      </c>
      <c r="C16">
        <v>58400</v>
      </c>
      <c r="D16">
        <v>14</v>
      </c>
    </row>
    <row r="17" spans="1:4" x14ac:dyDescent="0.3">
      <c r="A17" t="s">
        <v>24</v>
      </c>
      <c r="B17" t="s">
        <v>10</v>
      </c>
      <c r="C17">
        <v>51600</v>
      </c>
      <c r="D17">
        <v>1</v>
      </c>
    </row>
    <row r="18" spans="1:4" x14ac:dyDescent="0.3">
      <c r="A18" t="s">
        <v>25</v>
      </c>
      <c r="B18" t="s">
        <v>14</v>
      </c>
      <c r="C18">
        <v>57100</v>
      </c>
      <c r="D18">
        <v>11</v>
      </c>
    </row>
    <row r="19" spans="1:4" x14ac:dyDescent="0.3">
      <c r="A19" t="s">
        <v>26</v>
      </c>
      <c r="B19" t="s">
        <v>10</v>
      </c>
      <c r="C19">
        <v>34500</v>
      </c>
      <c r="D19">
        <v>18</v>
      </c>
    </row>
    <row r="20" spans="1:4" x14ac:dyDescent="0.3">
      <c r="A20" t="s">
        <v>27</v>
      </c>
      <c r="B20" t="s">
        <v>5</v>
      </c>
      <c r="C20">
        <v>56100</v>
      </c>
      <c r="D20">
        <v>20</v>
      </c>
    </row>
    <row r="21" spans="1:4" x14ac:dyDescent="0.3">
      <c r="A21" t="s">
        <v>28</v>
      </c>
      <c r="B21" t="s">
        <v>8</v>
      </c>
      <c r="C21">
        <v>50300</v>
      </c>
      <c r="D21">
        <v>1</v>
      </c>
    </row>
    <row r="22" spans="1:4" x14ac:dyDescent="0.3">
      <c r="A22" t="s">
        <v>29</v>
      </c>
      <c r="B22" t="s">
        <v>8</v>
      </c>
      <c r="C22">
        <v>44700</v>
      </c>
      <c r="D22">
        <v>5</v>
      </c>
    </row>
    <row r="23" spans="1:4" x14ac:dyDescent="0.3">
      <c r="A23" t="s">
        <v>30</v>
      </c>
      <c r="B23" t="s">
        <v>14</v>
      </c>
      <c r="C23">
        <v>65100</v>
      </c>
      <c r="D23">
        <v>2</v>
      </c>
    </row>
    <row r="24" spans="1:4" x14ac:dyDescent="0.3">
      <c r="A24" t="s">
        <v>31</v>
      </c>
      <c r="B24" t="s">
        <v>10</v>
      </c>
      <c r="C24">
        <v>34600</v>
      </c>
      <c r="D24">
        <v>5</v>
      </c>
    </row>
    <row r="25" spans="1:4" x14ac:dyDescent="0.3">
      <c r="A25" t="s">
        <v>32</v>
      </c>
      <c r="B25" t="s">
        <v>8</v>
      </c>
      <c r="C25">
        <v>53600</v>
      </c>
      <c r="D25">
        <v>15</v>
      </c>
    </row>
    <row r="26" spans="1:4" x14ac:dyDescent="0.3">
      <c r="A26" t="s">
        <v>33</v>
      </c>
      <c r="B26" t="s">
        <v>8</v>
      </c>
      <c r="C26">
        <v>51100</v>
      </c>
      <c r="D26">
        <v>5</v>
      </c>
    </row>
    <row r="27" spans="1:4" x14ac:dyDescent="0.3">
      <c r="A27" t="s">
        <v>34</v>
      </c>
      <c r="B27" t="s">
        <v>14</v>
      </c>
      <c r="C27">
        <v>32800</v>
      </c>
      <c r="D27">
        <v>10</v>
      </c>
    </row>
    <row r="28" spans="1:4" x14ac:dyDescent="0.3">
      <c r="A28" t="s">
        <v>35</v>
      </c>
      <c r="B28" t="s">
        <v>12</v>
      </c>
      <c r="C28">
        <v>51600</v>
      </c>
      <c r="D28">
        <v>14</v>
      </c>
    </row>
    <row r="29" spans="1:4" x14ac:dyDescent="0.3">
      <c r="A29" t="s">
        <v>36</v>
      </c>
      <c r="B29" t="s">
        <v>8</v>
      </c>
      <c r="C29">
        <v>45100</v>
      </c>
      <c r="D29">
        <v>19</v>
      </c>
    </row>
    <row r="30" spans="1:4" x14ac:dyDescent="0.3">
      <c r="A30" t="s">
        <v>37</v>
      </c>
      <c r="B30" t="s">
        <v>14</v>
      </c>
      <c r="C30">
        <v>42900</v>
      </c>
      <c r="D30">
        <v>15</v>
      </c>
    </row>
    <row r="31" spans="1:4" x14ac:dyDescent="0.3">
      <c r="A31" t="s">
        <v>38</v>
      </c>
      <c r="B31" t="s">
        <v>12</v>
      </c>
      <c r="C31">
        <v>62100</v>
      </c>
      <c r="D31">
        <v>19</v>
      </c>
    </row>
    <row r="32" spans="1:4" x14ac:dyDescent="0.3">
      <c r="A32" t="s">
        <v>39</v>
      </c>
      <c r="B32" t="s">
        <v>5</v>
      </c>
      <c r="C32">
        <v>43300</v>
      </c>
      <c r="D32">
        <v>16</v>
      </c>
    </row>
    <row r="33" spans="1:4" x14ac:dyDescent="0.3">
      <c r="A33" t="s">
        <v>40</v>
      </c>
      <c r="B33" t="s">
        <v>8</v>
      </c>
      <c r="C33">
        <v>56400</v>
      </c>
      <c r="D33">
        <v>3</v>
      </c>
    </row>
    <row r="34" spans="1:4" x14ac:dyDescent="0.3">
      <c r="A34" t="s">
        <v>41</v>
      </c>
      <c r="B34" t="s">
        <v>14</v>
      </c>
      <c r="C34">
        <v>49800</v>
      </c>
      <c r="D34">
        <v>14</v>
      </c>
    </row>
    <row r="35" spans="1:4" x14ac:dyDescent="0.3">
      <c r="A35" t="s">
        <v>42</v>
      </c>
      <c r="B35" t="s">
        <v>14</v>
      </c>
      <c r="C35">
        <v>45100</v>
      </c>
      <c r="D35">
        <v>18</v>
      </c>
    </row>
    <row r="36" spans="1:4" x14ac:dyDescent="0.3">
      <c r="A36" t="s">
        <v>43</v>
      </c>
      <c r="B36" t="s">
        <v>5</v>
      </c>
      <c r="C36">
        <v>61400</v>
      </c>
      <c r="D36">
        <v>8</v>
      </c>
    </row>
    <row r="37" spans="1:4" x14ac:dyDescent="0.3">
      <c r="A37" t="s">
        <v>44</v>
      </c>
      <c r="B37" t="s">
        <v>8</v>
      </c>
      <c r="C37">
        <v>70100</v>
      </c>
      <c r="D37">
        <v>6</v>
      </c>
    </row>
    <row r="38" spans="1:4" x14ac:dyDescent="0.3">
      <c r="A38" t="s">
        <v>45</v>
      </c>
      <c r="B38" t="s">
        <v>5</v>
      </c>
      <c r="C38">
        <v>40500</v>
      </c>
      <c r="D38">
        <v>10</v>
      </c>
    </row>
    <row r="39" spans="1:4" x14ac:dyDescent="0.3">
      <c r="A39" t="s">
        <v>46</v>
      </c>
      <c r="B39" t="s">
        <v>5</v>
      </c>
      <c r="C39">
        <v>57400</v>
      </c>
      <c r="D39">
        <v>8</v>
      </c>
    </row>
    <row r="40" spans="1:4" x14ac:dyDescent="0.3">
      <c r="A40" t="s">
        <v>47</v>
      </c>
      <c r="B40" t="s">
        <v>8</v>
      </c>
      <c r="C40">
        <v>46900</v>
      </c>
      <c r="D40">
        <v>9</v>
      </c>
    </row>
    <row r="41" spans="1:4" x14ac:dyDescent="0.3">
      <c r="A41" t="s">
        <v>48</v>
      </c>
      <c r="B41" t="s">
        <v>14</v>
      </c>
      <c r="C41">
        <v>44600</v>
      </c>
      <c r="D41">
        <v>18</v>
      </c>
    </row>
    <row r="42" spans="1:4" x14ac:dyDescent="0.3">
      <c r="A42" t="s">
        <v>49</v>
      </c>
      <c r="B42" t="s">
        <v>8</v>
      </c>
      <c r="C42">
        <v>83900</v>
      </c>
      <c r="D42">
        <v>16</v>
      </c>
    </row>
    <row r="43" spans="1:4" x14ac:dyDescent="0.3">
      <c r="A43" t="s">
        <v>50</v>
      </c>
      <c r="B43" t="s">
        <v>12</v>
      </c>
      <c r="C43">
        <v>67400</v>
      </c>
      <c r="D43">
        <v>12</v>
      </c>
    </row>
    <row r="44" spans="1:4" x14ac:dyDescent="0.3">
      <c r="A44" t="s">
        <v>51</v>
      </c>
      <c r="B44" t="s">
        <v>5</v>
      </c>
      <c r="C44">
        <v>55800</v>
      </c>
      <c r="D44">
        <v>5</v>
      </c>
    </row>
    <row r="45" spans="1:4" x14ac:dyDescent="0.3">
      <c r="A45" t="s">
        <v>52</v>
      </c>
      <c r="B45" t="s">
        <v>8</v>
      </c>
      <c r="C45">
        <v>54400</v>
      </c>
      <c r="D45">
        <v>13</v>
      </c>
    </row>
    <row r="46" spans="1:4" x14ac:dyDescent="0.3">
      <c r="A46" t="s">
        <v>53</v>
      </c>
      <c r="B46" t="s">
        <v>12</v>
      </c>
      <c r="C46">
        <v>69500</v>
      </c>
      <c r="D46">
        <v>19</v>
      </c>
    </row>
    <row r="47" spans="1:4" x14ac:dyDescent="0.3">
      <c r="A47" t="s">
        <v>54</v>
      </c>
      <c r="B47" t="s">
        <v>12</v>
      </c>
      <c r="C47">
        <v>64400</v>
      </c>
      <c r="D47">
        <v>19</v>
      </c>
    </row>
    <row r="48" spans="1:4" x14ac:dyDescent="0.3">
      <c r="A48" t="s">
        <v>55</v>
      </c>
      <c r="B48" t="s">
        <v>5</v>
      </c>
      <c r="C48">
        <v>40700</v>
      </c>
      <c r="D48">
        <v>11</v>
      </c>
    </row>
    <row r="49" spans="1:4" x14ac:dyDescent="0.3">
      <c r="A49" t="s">
        <v>56</v>
      </c>
      <c r="B49" t="s">
        <v>14</v>
      </c>
      <c r="C49">
        <v>52400</v>
      </c>
      <c r="D49">
        <v>6</v>
      </c>
    </row>
    <row r="50" spans="1:4" x14ac:dyDescent="0.3">
      <c r="A50" t="s">
        <v>57</v>
      </c>
      <c r="B50" t="s">
        <v>8</v>
      </c>
      <c r="C50">
        <v>48400</v>
      </c>
      <c r="D50">
        <v>1</v>
      </c>
    </row>
    <row r="51" spans="1:4" x14ac:dyDescent="0.3">
      <c r="A51" t="s">
        <v>58</v>
      </c>
      <c r="B51" t="s">
        <v>5</v>
      </c>
      <c r="C51">
        <v>54400</v>
      </c>
      <c r="D51">
        <v>14</v>
      </c>
    </row>
    <row r="52" spans="1:4" x14ac:dyDescent="0.3">
      <c r="A52" t="s">
        <v>59</v>
      </c>
      <c r="B52" t="s">
        <v>8</v>
      </c>
      <c r="C52">
        <v>54200</v>
      </c>
      <c r="D52">
        <v>20</v>
      </c>
    </row>
    <row r="53" spans="1:4" x14ac:dyDescent="0.3">
      <c r="A53" t="s">
        <v>60</v>
      </c>
      <c r="B53" t="s">
        <v>14</v>
      </c>
      <c r="C53">
        <v>65300</v>
      </c>
      <c r="D53">
        <v>17</v>
      </c>
    </row>
    <row r="54" spans="1:4" x14ac:dyDescent="0.3">
      <c r="A54" t="s">
        <v>61</v>
      </c>
      <c r="B54" t="s">
        <v>8</v>
      </c>
      <c r="C54">
        <v>51100</v>
      </c>
      <c r="D54">
        <v>2</v>
      </c>
    </row>
    <row r="55" spans="1:4" x14ac:dyDescent="0.3">
      <c r="A55" t="s">
        <v>62</v>
      </c>
      <c r="B55" t="s">
        <v>10</v>
      </c>
      <c r="C55">
        <v>49300</v>
      </c>
      <c r="D55">
        <v>9</v>
      </c>
    </row>
    <row r="56" spans="1:4" x14ac:dyDescent="0.3">
      <c r="A56" t="s">
        <v>63</v>
      </c>
      <c r="B56" t="s">
        <v>10</v>
      </c>
      <c r="C56">
        <v>50800</v>
      </c>
      <c r="D56">
        <v>4</v>
      </c>
    </row>
    <row r="57" spans="1:4" x14ac:dyDescent="0.3">
      <c r="A57" t="s">
        <v>64</v>
      </c>
      <c r="B57" t="s">
        <v>12</v>
      </c>
      <c r="C57">
        <v>61800</v>
      </c>
      <c r="D57">
        <v>20</v>
      </c>
    </row>
    <row r="58" spans="1:4" x14ac:dyDescent="0.3">
      <c r="A58" t="s">
        <v>65</v>
      </c>
      <c r="B58" t="s">
        <v>8</v>
      </c>
      <c r="C58">
        <v>39900</v>
      </c>
      <c r="D58">
        <v>4</v>
      </c>
    </row>
    <row r="59" spans="1:4" x14ac:dyDescent="0.3">
      <c r="A59" t="s">
        <v>66</v>
      </c>
      <c r="B59" t="s">
        <v>5</v>
      </c>
      <c r="C59">
        <v>56000</v>
      </c>
      <c r="D59">
        <v>11</v>
      </c>
    </row>
    <row r="60" spans="1:4" x14ac:dyDescent="0.3">
      <c r="A60" t="s">
        <v>67</v>
      </c>
      <c r="B60" t="s">
        <v>8</v>
      </c>
      <c r="C60">
        <v>40000</v>
      </c>
      <c r="D60">
        <v>1</v>
      </c>
    </row>
    <row r="61" spans="1:4" x14ac:dyDescent="0.3">
      <c r="A61" t="s">
        <v>68</v>
      </c>
      <c r="B61" t="s">
        <v>12</v>
      </c>
      <c r="C61">
        <v>48600</v>
      </c>
      <c r="D61">
        <v>19</v>
      </c>
    </row>
    <row r="62" spans="1:4" x14ac:dyDescent="0.3">
      <c r="A62" t="s">
        <v>69</v>
      </c>
      <c r="B62" t="s">
        <v>10</v>
      </c>
      <c r="C62">
        <v>59900</v>
      </c>
      <c r="D62">
        <v>10</v>
      </c>
    </row>
    <row r="63" spans="1:4" x14ac:dyDescent="0.3">
      <c r="A63" t="s">
        <v>70</v>
      </c>
      <c r="B63" t="s">
        <v>12</v>
      </c>
      <c r="C63">
        <v>34800</v>
      </c>
      <c r="D63">
        <v>16</v>
      </c>
    </row>
    <row r="64" spans="1:4" x14ac:dyDescent="0.3">
      <c r="A64" t="s">
        <v>71</v>
      </c>
      <c r="B64" t="s">
        <v>12</v>
      </c>
      <c r="C64">
        <v>37400</v>
      </c>
      <c r="D64">
        <v>11</v>
      </c>
    </row>
    <row r="65" spans="1:4" x14ac:dyDescent="0.3">
      <c r="A65" t="s">
        <v>72</v>
      </c>
      <c r="B65" t="s">
        <v>12</v>
      </c>
      <c r="C65">
        <v>61500</v>
      </c>
      <c r="D65">
        <v>10</v>
      </c>
    </row>
    <row r="66" spans="1:4" x14ac:dyDescent="0.3">
      <c r="A66" t="s">
        <v>73</v>
      </c>
      <c r="B66" t="s">
        <v>12</v>
      </c>
      <c r="C66">
        <v>46500</v>
      </c>
      <c r="D66">
        <v>7</v>
      </c>
    </row>
    <row r="67" spans="1:4" x14ac:dyDescent="0.3">
      <c r="A67" t="s">
        <v>74</v>
      </c>
      <c r="B67" t="s">
        <v>12</v>
      </c>
      <c r="C67">
        <v>75300</v>
      </c>
      <c r="D67">
        <v>15</v>
      </c>
    </row>
    <row r="68" spans="1:4" x14ac:dyDescent="0.3">
      <c r="A68" t="s">
        <v>75</v>
      </c>
      <c r="B68" t="s">
        <v>8</v>
      </c>
      <c r="C68">
        <v>71600</v>
      </c>
      <c r="D68">
        <v>2</v>
      </c>
    </row>
    <row r="69" spans="1:4" x14ac:dyDescent="0.3">
      <c r="A69" t="s">
        <v>76</v>
      </c>
      <c r="B69" t="s">
        <v>8</v>
      </c>
      <c r="C69">
        <v>47500</v>
      </c>
      <c r="D69">
        <v>7</v>
      </c>
    </row>
    <row r="70" spans="1:4" x14ac:dyDescent="0.3">
      <c r="A70" t="s">
        <v>77</v>
      </c>
      <c r="B70" t="s">
        <v>5</v>
      </c>
      <c r="C70">
        <v>40600</v>
      </c>
      <c r="D70">
        <v>16</v>
      </c>
    </row>
    <row r="71" spans="1:4" x14ac:dyDescent="0.3">
      <c r="A71" t="s">
        <v>78</v>
      </c>
      <c r="B71" t="s">
        <v>5</v>
      </c>
      <c r="C71">
        <v>42700</v>
      </c>
      <c r="D71">
        <v>1</v>
      </c>
    </row>
    <row r="72" spans="1:4" x14ac:dyDescent="0.3">
      <c r="A72" t="s">
        <v>79</v>
      </c>
      <c r="B72" t="s">
        <v>12</v>
      </c>
      <c r="C72">
        <v>53700</v>
      </c>
      <c r="D72">
        <v>1</v>
      </c>
    </row>
    <row r="73" spans="1:4" x14ac:dyDescent="0.3">
      <c r="A73" t="s">
        <v>80</v>
      </c>
      <c r="B73" t="s">
        <v>8</v>
      </c>
      <c r="C73">
        <v>34500</v>
      </c>
      <c r="D73">
        <v>4</v>
      </c>
    </row>
    <row r="74" spans="1:4" x14ac:dyDescent="0.3">
      <c r="A74" t="s">
        <v>81</v>
      </c>
      <c r="B74" t="s">
        <v>8</v>
      </c>
      <c r="C74">
        <v>40200</v>
      </c>
      <c r="D74">
        <v>2</v>
      </c>
    </row>
    <row r="75" spans="1:4" x14ac:dyDescent="0.3">
      <c r="A75" t="s">
        <v>82</v>
      </c>
      <c r="B75" t="s">
        <v>8</v>
      </c>
      <c r="C75">
        <v>25300</v>
      </c>
      <c r="D75">
        <v>18</v>
      </c>
    </row>
    <row r="76" spans="1:4" x14ac:dyDescent="0.3">
      <c r="A76" t="s">
        <v>83</v>
      </c>
      <c r="B76" t="s">
        <v>14</v>
      </c>
      <c r="C76">
        <v>44500</v>
      </c>
      <c r="D76">
        <v>16</v>
      </c>
    </row>
    <row r="77" spans="1:4" x14ac:dyDescent="0.3">
      <c r="A77" t="s">
        <v>84</v>
      </c>
      <c r="B77" t="s">
        <v>14</v>
      </c>
      <c r="C77">
        <v>60100</v>
      </c>
      <c r="D77">
        <v>12</v>
      </c>
    </row>
    <row r="78" spans="1:4" x14ac:dyDescent="0.3">
      <c r="A78" t="s">
        <v>85</v>
      </c>
      <c r="B78" t="s">
        <v>5</v>
      </c>
      <c r="C78">
        <v>58600</v>
      </c>
      <c r="D78">
        <v>3</v>
      </c>
    </row>
    <row r="79" spans="1:4" x14ac:dyDescent="0.3">
      <c r="A79" t="s">
        <v>86</v>
      </c>
      <c r="B79" t="s">
        <v>12</v>
      </c>
      <c r="C79">
        <v>50800</v>
      </c>
      <c r="D79">
        <v>4</v>
      </c>
    </row>
    <row r="80" spans="1:4" x14ac:dyDescent="0.3">
      <c r="A80" t="s">
        <v>87</v>
      </c>
      <c r="B80" t="s">
        <v>5</v>
      </c>
      <c r="C80">
        <v>59600</v>
      </c>
      <c r="D80">
        <v>6</v>
      </c>
    </row>
    <row r="81" spans="1:4" x14ac:dyDescent="0.3">
      <c r="A81" t="s">
        <v>88</v>
      </c>
      <c r="B81" t="s">
        <v>14</v>
      </c>
      <c r="C81">
        <v>42900</v>
      </c>
      <c r="D81">
        <v>9</v>
      </c>
    </row>
    <row r="82" spans="1:4" x14ac:dyDescent="0.3">
      <c r="A82" t="s">
        <v>89</v>
      </c>
      <c r="B82" t="s">
        <v>12</v>
      </c>
      <c r="C82">
        <v>46900</v>
      </c>
      <c r="D82">
        <v>5</v>
      </c>
    </row>
    <row r="83" spans="1:4" x14ac:dyDescent="0.3">
      <c r="A83" t="s">
        <v>90</v>
      </c>
      <c r="B83" t="s">
        <v>5</v>
      </c>
      <c r="C83">
        <v>47400</v>
      </c>
      <c r="D83">
        <v>3</v>
      </c>
    </row>
    <row r="84" spans="1:4" x14ac:dyDescent="0.3">
      <c r="A84" t="s">
        <v>91</v>
      </c>
      <c r="B84" t="s">
        <v>12</v>
      </c>
      <c r="C84">
        <v>43600</v>
      </c>
      <c r="D84">
        <v>2</v>
      </c>
    </row>
    <row r="85" spans="1:4" x14ac:dyDescent="0.3">
      <c r="A85" t="s">
        <v>92</v>
      </c>
      <c r="B85" t="s">
        <v>12</v>
      </c>
      <c r="C85">
        <v>68900</v>
      </c>
      <c r="D85">
        <v>8</v>
      </c>
    </row>
    <row r="86" spans="1:4" x14ac:dyDescent="0.3">
      <c r="A86" t="s">
        <v>93</v>
      </c>
      <c r="B86" t="s">
        <v>14</v>
      </c>
      <c r="C86">
        <v>45800</v>
      </c>
      <c r="D86">
        <v>5</v>
      </c>
    </row>
    <row r="87" spans="1:4" x14ac:dyDescent="0.3">
      <c r="A87" t="s">
        <v>94</v>
      </c>
      <c r="B87" t="s">
        <v>14</v>
      </c>
      <c r="C87">
        <v>57900</v>
      </c>
      <c r="D87">
        <v>4</v>
      </c>
    </row>
    <row r="88" spans="1:4" x14ac:dyDescent="0.3">
      <c r="A88" t="s">
        <v>95</v>
      </c>
      <c r="B88" t="s">
        <v>10</v>
      </c>
      <c r="C88">
        <v>58500</v>
      </c>
      <c r="D88">
        <v>18</v>
      </c>
    </row>
    <row r="89" spans="1:4" x14ac:dyDescent="0.3">
      <c r="A89" t="s">
        <v>96</v>
      </c>
      <c r="B89" t="s">
        <v>14</v>
      </c>
      <c r="C89">
        <v>49100</v>
      </c>
      <c r="D89">
        <v>6</v>
      </c>
    </row>
    <row r="90" spans="1:4" x14ac:dyDescent="0.3">
      <c r="A90" t="s">
        <v>97</v>
      </c>
      <c r="B90" t="s">
        <v>5</v>
      </c>
      <c r="C90">
        <v>55600</v>
      </c>
      <c r="D90">
        <v>4</v>
      </c>
    </row>
    <row r="91" spans="1:4" x14ac:dyDescent="0.3">
      <c r="A91" t="s">
        <v>98</v>
      </c>
      <c r="B91" t="s">
        <v>8</v>
      </c>
      <c r="C91">
        <v>54600</v>
      </c>
      <c r="D91">
        <v>12</v>
      </c>
    </row>
    <row r="92" spans="1:4" x14ac:dyDescent="0.3">
      <c r="A92" t="s">
        <v>99</v>
      </c>
      <c r="B92" t="s">
        <v>8</v>
      </c>
      <c r="C92">
        <v>40400</v>
      </c>
      <c r="D92">
        <v>10</v>
      </c>
    </row>
    <row r="93" spans="1:4" x14ac:dyDescent="0.3">
      <c r="A93" t="s">
        <v>100</v>
      </c>
      <c r="B93" t="s">
        <v>8</v>
      </c>
      <c r="C93">
        <v>55400</v>
      </c>
      <c r="D93">
        <v>11</v>
      </c>
    </row>
    <row r="94" spans="1:4" x14ac:dyDescent="0.3">
      <c r="A94" t="s">
        <v>101</v>
      </c>
      <c r="B94" t="s">
        <v>8</v>
      </c>
      <c r="C94">
        <v>50900</v>
      </c>
      <c r="D94">
        <v>18</v>
      </c>
    </row>
    <row r="95" spans="1:4" x14ac:dyDescent="0.3">
      <c r="A95" t="s">
        <v>102</v>
      </c>
      <c r="B95" t="s">
        <v>10</v>
      </c>
      <c r="C95">
        <v>28400</v>
      </c>
      <c r="D95">
        <v>14</v>
      </c>
    </row>
    <row r="96" spans="1:4" x14ac:dyDescent="0.3">
      <c r="A96" t="s">
        <v>103</v>
      </c>
      <c r="B96" t="s">
        <v>10</v>
      </c>
      <c r="C96">
        <v>38700</v>
      </c>
      <c r="D96">
        <v>13</v>
      </c>
    </row>
    <row r="97" spans="1:4" x14ac:dyDescent="0.3">
      <c r="A97" t="s">
        <v>104</v>
      </c>
      <c r="B97" t="s">
        <v>5</v>
      </c>
      <c r="C97">
        <v>40700</v>
      </c>
      <c r="D97">
        <v>4</v>
      </c>
    </row>
    <row r="98" spans="1:4" x14ac:dyDescent="0.3">
      <c r="A98" t="s">
        <v>105</v>
      </c>
      <c r="B98" t="s">
        <v>8</v>
      </c>
      <c r="C98">
        <v>48700</v>
      </c>
      <c r="D98">
        <v>18</v>
      </c>
    </row>
    <row r="99" spans="1:4" x14ac:dyDescent="0.3">
      <c r="A99" t="s">
        <v>106</v>
      </c>
      <c r="B99" t="s">
        <v>8</v>
      </c>
      <c r="C99">
        <v>37800</v>
      </c>
      <c r="D99">
        <v>20</v>
      </c>
    </row>
    <row r="100" spans="1:4" x14ac:dyDescent="0.3">
      <c r="A100" t="s">
        <v>107</v>
      </c>
      <c r="B100" t="s">
        <v>14</v>
      </c>
      <c r="C100">
        <v>41800</v>
      </c>
      <c r="D100">
        <v>1</v>
      </c>
    </row>
    <row r="101" spans="1:4" x14ac:dyDescent="0.3">
      <c r="A101" t="s">
        <v>108</v>
      </c>
      <c r="B101" t="s">
        <v>8</v>
      </c>
      <c r="C101">
        <v>53600</v>
      </c>
      <c r="D101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G12" sqref="G12"/>
    </sheetView>
  </sheetViews>
  <sheetFormatPr defaultColWidth="8.77734375" defaultRowHeight="14.4" x14ac:dyDescent="0.3"/>
  <sheetData>
    <row r="1" spans="1:1" x14ac:dyDescent="0.3">
      <c r="A1" s="1" t="s">
        <v>117</v>
      </c>
    </row>
    <row r="2" spans="1:1" x14ac:dyDescent="0.3">
      <c r="A2" t="s">
        <v>109</v>
      </c>
    </row>
    <row r="3" spans="1:1" x14ac:dyDescent="0.3">
      <c r="A3" t="s">
        <v>110</v>
      </c>
    </row>
    <row r="4" spans="1:1" x14ac:dyDescent="0.3">
      <c r="A4" t="s">
        <v>112</v>
      </c>
    </row>
    <row r="5" spans="1:1" x14ac:dyDescent="0.3">
      <c r="A5" t="s">
        <v>113</v>
      </c>
    </row>
    <row r="6" spans="1:1" x14ac:dyDescent="0.3">
      <c r="A6" t="s">
        <v>114</v>
      </c>
    </row>
    <row r="7" spans="1:1" x14ac:dyDescent="0.3">
      <c r="A7" t="s">
        <v>115</v>
      </c>
    </row>
    <row r="8" spans="1:1" x14ac:dyDescent="0.3">
      <c r="A8" t="s">
        <v>111</v>
      </c>
    </row>
    <row r="9" spans="1:1" x14ac:dyDescent="0.3">
      <c r="A9" t="s">
        <v>116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B1B1-316E-43A7-B187-8461FA992706}">
  <dimension ref="A1:S101"/>
  <sheetViews>
    <sheetView tabSelected="1" workbookViewId="0">
      <selection activeCell="F24" sqref="F24"/>
    </sheetView>
  </sheetViews>
  <sheetFormatPr defaultColWidth="8.77734375" defaultRowHeight="14.4" x14ac:dyDescent="0.3"/>
  <cols>
    <col min="1" max="1" width="14.88671875" bestFit="1" customWidth="1"/>
    <col min="2" max="2" width="11.109375" bestFit="1" customWidth="1"/>
    <col min="3" max="3" width="6.109375" bestFit="1" customWidth="1"/>
    <col min="4" max="4" width="14.21875" bestFit="1" customWidth="1"/>
    <col min="7" max="7" width="13" customWidth="1"/>
    <col min="8" max="8" width="14.21875" bestFit="1" customWidth="1"/>
    <col min="9" max="9" width="10.77734375" customWidth="1"/>
    <col min="11" max="11" width="10.77734375" customWidth="1"/>
    <col min="16" max="16" width="7.21875" customWidth="1"/>
    <col min="19" max="19" width="11.88671875" customWidth="1"/>
  </cols>
  <sheetData>
    <row r="1" spans="1:19" ht="15.6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118</v>
      </c>
      <c r="H1" s="3"/>
      <c r="I1" s="3"/>
      <c r="J1" s="3"/>
      <c r="K1" s="3"/>
      <c r="L1" s="3"/>
    </row>
    <row r="2" spans="1:19" x14ac:dyDescent="0.3">
      <c r="A2" t="s">
        <v>4</v>
      </c>
      <c r="B2" t="s">
        <v>5</v>
      </c>
      <c r="C2">
        <v>45500</v>
      </c>
      <c r="D2">
        <v>1</v>
      </c>
      <c r="G2" t="s">
        <v>33</v>
      </c>
      <c r="H2" t="str">
        <f>VLOOKUP(G2,A2:B101,2)</f>
        <v>Sales</v>
      </c>
    </row>
    <row r="3" spans="1:19" x14ac:dyDescent="0.3">
      <c r="A3" t="s">
        <v>6</v>
      </c>
      <c r="B3" t="s">
        <v>5</v>
      </c>
      <c r="C3">
        <v>55300</v>
      </c>
      <c r="D3">
        <v>12</v>
      </c>
    </row>
    <row r="4" spans="1:19" ht="15.6" x14ac:dyDescent="0.3">
      <c r="A4" t="s">
        <v>7</v>
      </c>
      <c r="B4" t="s">
        <v>8</v>
      </c>
      <c r="C4">
        <v>60500</v>
      </c>
      <c r="D4">
        <v>17</v>
      </c>
      <c r="G4" s="2" t="s">
        <v>125</v>
      </c>
      <c r="H4" s="3"/>
      <c r="I4" s="3"/>
      <c r="J4" s="3"/>
      <c r="K4" s="3"/>
      <c r="L4" s="3"/>
    </row>
    <row r="5" spans="1:19" ht="15.6" x14ac:dyDescent="0.3">
      <c r="A5" t="s">
        <v>9</v>
      </c>
      <c r="B5" t="s">
        <v>10</v>
      </c>
      <c r="C5">
        <v>52600</v>
      </c>
      <c r="D5">
        <v>8</v>
      </c>
      <c r="G5" t="s">
        <v>58</v>
      </c>
      <c r="H5">
        <f>VLOOKUP(G5,A2:C101,3,FALSE)</f>
        <v>54400</v>
      </c>
      <c r="O5" s="5"/>
      <c r="P5" s="7"/>
    </row>
    <row r="6" spans="1:19" x14ac:dyDescent="0.3">
      <c r="A6" t="s">
        <v>11</v>
      </c>
      <c r="B6" t="s">
        <v>12</v>
      </c>
      <c r="C6">
        <v>52900</v>
      </c>
      <c r="D6">
        <v>11</v>
      </c>
    </row>
    <row r="7" spans="1:19" ht="15.6" x14ac:dyDescent="0.3">
      <c r="A7" t="s">
        <v>13</v>
      </c>
      <c r="B7" t="s">
        <v>14</v>
      </c>
      <c r="C7">
        <v>35200</v>
      </c>
      <c r="D7">
        <v>15</v>
      </c>
      <c r="G7" s="2" t="s">
        <v>119</v>
      </c>
      <c r="H7" s="3"/>
      <c r="I7" s="3"/>
      <c r="J7" s="3"/>
      <c r="K7" s="3"/>
      <c r="L7" s="3"/>
      <c r="M7" s="3"/>
      <c r="N7" s="3"/>
      <c r="O7" s="3"/>
      <c r="P7" s="3"/>
      <c r="Q7" s="6"/>
      <c r="R7" s="6"/>
      <c r="S7" s="6"/>
    </row>
    <row r="8" spans="1:19" x14ac:dyDescent="0.3">
      <c r="A8" t="s">
        <v>15</v>
      </c>
      <c r="B8" t="s">
        <v>14</v>
      </c>
      <c r="C8">
        <v>36600</v>
      </c>
      <c r="D8">
        <v>8</v>
      </c>
      <c r="G8" t="s">
        <v>43</v>
      </c>
      <c r="H8">
        <f>VLOOKUP(G8,A2:C101,3,FALSE)</f>
        <v>61400</v>
      </c>
    </row>
    <row r="9" spans="1:19" x14ac:dyDescent="0.3">
      <c r="A9" t="s">
        <v>16</v>
      </c>
      <c r="B9" t="s">
        <v>12</v>
      </c>
      <c r="C9">
        <v>42700</v>
      </c>
      <c r="D9">
        <v>20</v>
      </c>
    </row>
    <row r="10" spans="1:19" ht="15.6" x14ac:dyDescent="0.3">
      <c r="A10" t="s">
        <v>17</v>
      </c>
      <c r="B10" t="s">
        <v>8</v>
      </c>
      <c r="C10">
        <v>57100</v>
      </c>
      <c r="D10">
        <v>4</v>
      </c>
      <c r="G10" s="2" t="s">
        <v>120</v>
      </c>
      <c r="H10" s="3"/>
      <c r="I10" s="3"/>
      <c r="J10" s="3"/>
      <c r="K10" s="3"/>
      <c r="L10" s="3"/>
      <c r="M10" s="3"/>
      <c r="N10" s="3"/>
      <c r="O10" s="3"/>
    </row>
    <row r="11" spans="1:19" x14ac:dyDescent="0.3">
      <c r="A11" t="s">
        <v>18</v>
      </c>
      <c r="B11" t="s">
        <v>12</v>
      </c>
      <c r="C11">
        <v>52800</v>
      </c>
      <c r="D11">
        <v>19</v>
      </c>
      <c r="G11" t="s">
        <v>126</v>
      </c>
      <c r="H11" t="s">
        <v>127</v>
      </c>
    </row>
    <row r="12" spans="1:19" x14ac:dyDescent="0.3">
      <c r="A12" t="s">
        <v>19</v>
      </c>
      <c r="B12" t="s">
        <v>8</v>
      </c>
      <c r="C12">
        <v>44400</v>
      </c>
      <c r="D12">
        <v>11</v>
      </c>
      <c r="G12" s="4">
        <f>MAX(C2:C101)</f>
        <v>83900</v>
      </c>
      <c r="H12">
        <f>VLOOKUP(G12,C2:D101,2,FALSE)</f>
        <v>16</v>
      </c>
    </row>
    <row r="13" spans="1:19" x14ac:dyDescent="0.3">
      <c r="A13" t="s">
        <v>20</v>
      </c>
      <c r="B13" t="s">
        <v>14</v>
      </c>
      <c r="C13">
        <v>48400</v>
      </c>
      <c r="D13">
        <v>14</v>
      </c>
    </row>
    <row r="14" spans="1:19" ht="15.6" x14ac:dyDescent="0.3">
      <c r="A14" t="s">
        <v>21</v>
      </c>
      <c r="B14" t="s">
        <v>14</v>
      </c>
      <c r="C14">
        <v>59200</v>
      </c>
      <c r="D14">
        <v>16</v>
      </c>
      <c r="G14" s="2" t="s">
        <v>122</v>
      </c>
      <c r="H14" s="3"/>
      <c r="I14" s="3"/>
      <c r="J14" s="3"/>
      <c r="K14" s="3"/>
      <c r="L14" s="3"/>
      <c r="M14" s="3"/>
    </row>
    <row r="15" spans="1:19" x14ac:dyDescent="0.3">
      <c r="A15" t="s">
        <v>22</v>
      </c>
      <c r="B15" t="s">
        <v>12</v>
      </c>
      <c r="C15">
        <v>42000</v>
      </c>
      <c r="D15">
        <v>1</v>
      </c>
      <c r="G15" t="s">
        <v>128</v>
      </c>
      <c r="H15" t="s">
        <v>129</v>
      </c>
    </row>
    <row r="16" spans="1:19" x14ac:dyDescent="0.3">
      <c r="A16" t="s">
        <v>23</v>
      </c>
      <c r="B16" t="s">
        <v>8</v>
      </c>
      <c r="C16">
        <v>58400</v>
      </c>
      <c r="D16">
        <v>14</v>
      </c>
      <c r="G16" s="4">
        <f>MIN(C6:C105)</f>
        <v>25300</v>
      </c>
      <c r="H16" t="str">
        <f>VLOOKUP(G16,CHOOSE({1,2}, C:C, B:B), 2,FALSE)</f>
        <v>Sales</v>
      </c>
    </row>
    <row r="17" spans="1:18" x14ac:dyDescent="0.3">
      <c r="A17" t="s">
        <v>24</v>
      </c>
      <c r="B17" t="s">
        <v>10</v>
      </c>
      <c r="C17">
        <v>51600</v>
      </c>
      <c r="D17">
        <v>1</v>
      </c>
      <c r="F17" s="5"/>
      <c r="G17" s="5"/>
      <c r="H17" s="5"/>
      <c r="I17" s="5"/>
      <c r="J17" s="5"/>
      <c r="K17" s="5"/>
    </row>
    <row r="18" spans="1:18" ht="15.6" x14ac:dyDescent="0.3">
      <c r="A18" t="s">
        <v>25</v>
      </c>
      <c r="B18" t="s">
        <v>14</v>
      </c>
      <c r="C18">
        <v>57100</v>
      </c>
      <c r="D18">
        <v>11</v>
      </c>
      <c r="F18" s="5"/>
      <c r="G18" s="2" t="s">
        <v>121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">
      <c r="A19" t="s">
        <v>26</v>
      </c>
      <c r="B19" t="s">
        <v>10</v>
      </c>
      <c r="C19">
        <v>34500</v>
      </c>
      <c r="D19">
        <v>18</v>
      </c>
      <c r="F19" s="5"/>
      <c r="G19" s="8" t="s">
        <v>135</v>
      </c>
      <c r="H19" s="5"/>
      <c r="I19" s="5"/>
      <c r="J19" s="5"/>
      <c r="K19" s="5"/>
    </row>
    <row r="20" spans="1:18" x14ac:dyDescent="0.3">
      <c r="A20" t="s">
        <v>27</v>
      </c>
      <c r="B20" t="s">
        <v>5</v>
      </c>
      <c r="C20">
        <v>56100</v>
      </c>
      <c r="D20">
        <v>20</v>
      </c>
      <c r="F20" s="5"/>
      <c r="H20" s="5"/>
      <c r="I20" s="5"/>
      <c r="J20" s="5"/>
      <c r="K20" s="5"/>
    </row>
    <row r="21" spans="1:18" x14ac:dyDescent="0.3">
      <c r="A21" t="s">
        <v>28</v>
      </c>
      <c r="B21" t="s">
        <v>8</v>
      </c>
      <c r="C21">
        <v>50300</v>
      </c>
      <c r="D21">
        <v>1</v>
      </c>
      <c r="F21" s="5"/>
      <c r="G21" s="5"/>
      <c r="H21" s="5"/>
      <c r="I21" s="5"/>
      <c r="J21" s="5"/>
      <c r="K21" s="5"/>
    </row>
    <row r="22" spans="1:18" x14ac:dyDescent="0.3">
      <c r="A22" t="s">
        <v>29</v>
      </c>
      <c r="B22" t="s">
        <v>8</v>
      </c>
      <c r="C22">
        <v>44700</v>
      </c>
      <c r="D22">
        <v>5</v>
      </c>
      <c r="F22" s="5"/>
      <c r="G22" s="5"/>
      <c r="H22" s="5"/>
      <c r="I22" s="5"/>
      <c r="J22" s="5"/>
      <c r="K22" s="5"/>
    </row>
    <row r="23" spans="1:18" x14ac:dyDescent="0.3">
      <c r="A23" t="s">
        <v>30</v>
      </c>
      <c r="B23" t="s">
        <v>14</v>
      </c>
      <c r="C23">
        <v>65100</v>
      </c>
      <c r="D23">
        <v>2</v>
      </c>
    </row>
    <row r="24" spans="1:18" x14ac:dyDescent="0.3">
      <c r="A24" t="s">
        <v>31</v>
      </c>
      <c r="B24" t="s">
        <v>10</v>
      </c>
      <c r="C24">
        <v>34600</v>
      </c>
      <c r="D24">
        <v>5</v>
      </c>
    </row>
    <row r="25" spans="1:18" x14ac:dyDescent="0.3">
      <c r="A25" t="s">
        <v>32</v>
      </c>
      <c r="B25" t="s">
        <v>8</v>
      </c>
      <c r="C25">
        <v>53600</v>
      </c>
      <c r="D25">
        <v>15</v>
      </c>
    </row>
    <row r="26" spans="1:18" x14ac:dyDescent="0.3">
      <c r="A26" t="s">
        <v>33</v>
      </c>
      <c r="B26" t="s">
        <v>8</v>
      </c>
      <c r="C26">
        <v>51100</v>
      </c>
      <c r="D26">
        <v>5</v>
      </c>
    </row>
    <row r="27" spans="1:18" x14ac:dyDescent="0.3">
      <c r="A27" t="s">
        <v>34</v>
      </c>
      <c r="B27" t="s">
        <v>14</v>
      </c>
      <c r="C27">
        <v>32800</v>
      </c>
      <c r="D27">
        <v>10</v>
      </c>
    </row>
    <row r="28" spans="1:18" x14ac:dyDescent="0.3">
      <c r="A28" t="s">
        <v>35</v>
      </c>
      <c r="B28" t="s">
        <v>12</v>
      </c>
      <c r="C28">
        <v>51600</v>
      </c>
      <c r="D28">
        <v>14</v>
      </c>
    </row>
    <row r="29" spans="1:18" x14ac:dyDescent="0.3">
      <c r="A29" t="s">
        <v>36</v>
      </c>
      <c r="B29" t="s">
        <v>8</v>
      </c>
      <c r="C29">
        <v>45100</v>
      </c>
      <c r="D29">
        <v>19</v>
      </c>
    </row>
    <row r="30" spans="1:18" x14ac:dyDescent="0.3">
      <c r="A30" t="s">
        <v>37</v>
      </c>
      <c r="B30" t="s">
        <v>14</v>
      </c>
      <c r="C30">
        <v>42900</v>
      </c>
      <c r="D30">
        <v>15</v>
      </c>
    </row>
    <row r="31" spans="1:18" x14ac:dyDescent="0.3">
      <c r="A31" t="s">
        <v>38</v>
      </c>
      <c r="B31" t="s">
        <v>12</v>
      </c>
      <c r="C31">
        <v>62100</v>
      </c>
      <c r="D31">
        <v>19</v>
      </c>
    </row>
    <row r="32" spans="1:18" x14ac:dyDescent="0.3">
      <c r="A32" t="s">
        <v>39</v>
      </c>
      <c r="B32" t="s">
        <v>5</v>
      </c>
      <c r="C32">
        <v>43300</v>
      </c>
      <c r="D32">
        <v>16</v>
      </c>
    </row>
    <row r="33" spans="1:4" x14ac:dyDescent="0.3">
      <c r="A33" t="s">
        <v>40</v>
      </c>
      <c r="B33" t="s">
        <v>8</v>
      </c>
      <c r="C33">
        <v>56400</v>
      </c>
      <c r="D33">
        <v>3</v>
      </c>
    </row>
    <row r="34" spans="1:4" x14ac:dyDescent="0.3">
      <c r="A34" t="s">
        <v>41</v>
      </c>
      <c r="B34" t="s">
        <v>14</v>
      </c>
      <c r="C34">
        <v>49800</v>
      </c>
      <c r="D34">
        <v>14</v>
      </c>
    </row>
    <row r="35" spans="1:4" x14ac:dyDescent="0.3">
      <c r="A35" t="s">
        <v>42</v>
      </c>
      <c r="B35" t="s">
        <v>14</v>
      </c>
      <c r="C35">
        <v>45100</v>
      </c>
      <c r="D35">
        <v>18</v>
      </c>
    </row>
    <row r="36" spans="1:4" x14ac:dyDescent="0.3">
      <c r="A36" t="s">
        <v>43</v>
      </c>
      <c r="B36" t="s">
        <v>5</v>
      </c>
      <c r="C36">
        <v>61400</v>
      </c>
      <c r="D36">
        <v>8</v>
      </c>
    </row>
    <row r="37" spans="1:4" x14ac:dyDescent="0.3">
      <c r="A37" t="s">
        <v>44</v>
      </c>
      <c r="B37" t="s">
        <v>8</v>
      </c>
      <c r="C37">
        <v>70100</v>
      </c>
      <c r="D37">
        <v>6</v>
      </c>
    </row>
    <row r="38" spans="1:4" x14ac:dyDescent="0.3">
      <c r="A38" t="s">
        <v>45</v>
      </c>
      <c r="B38" t="s">
        <v>5</v>
      </c>
      <c r="C38">
        <v>40500</v>
      </c>
      <c r="D38">
        <v>10</v>
      </c>
    </row>
    <row r="39" spans="1:4" x14ac:dyDescent="0.3">
      <c r="A39" t="s">
        <v>46</v>
      </c>
      <c r="B39" t="s">
        <v>5</v>
      </c>
      <c r="C39">
        <v>57400</v>
      </c>
      <c r="D39">
        <v>8</v>
      </c>
    </row>
    <row r="40" spans="1:4" x14ac:dyDescent="0.3">
      <c r="A40" t="s">
        <v>47</v>
      </c>
      <c r="B40" t="s">
        <v>8</v>
      </c>
      <c r="C40">
        <v>46900</v>
      </c>
      <c r="D40">
        <v>9</v>
      </c>
    </row>
    <row r="41" spans="1:4" x14ac:dyDescent="0.3">
      <c r="A41" t="s">
        <v>48</v>
      </c>
      <c r="B41" t="s">
        <v>14</v>
      </c>
      <c r="C41">
        <v>44600</v>
      </c>
      <c r="D41">
        <v>18</v>
      </c>
    </row>
    <row r="42" spans="1:4" x14ac:dyDescent="0.3">
      <c r="A42" t="s">
        <v>49</v>
      </c>
      <c r="B42" t="s">
        <v>8</v>
      </c>
      <c r="C42">
        <v>83900</v>
      </c>
      <c r="D42">
        <v>16</v>
      </c>
    </row>
    <row r="43" spans="1:4" x14ac:dyDescent="0.3">
      <c r="A43" t="s">
        <v>50</v>
      </c>
      <c r="B43" t="s">
        <v>12</v>
      </c>
      <c r="C43">
        <v>67400</v>
      </c>
      <c r="D43">
        <v>12</v>
      </c>
    </row>
    <row r="44" spans="1:4" x14ac:dyDescent="0.3">
      <c r="A44" t="s">
        <v>51</v>
      </c>
      <c r="B44" t="s">
        <v>5</v>
      </c>
      <c r="C44">
        <v>55800</v>
      </c>
      <c r="D44">
        <v>5</v>
      </c>
    </row>
    <row r="45" spans="1:4" x14ac:dyDescent="0.3">
      <c r="A45" t="s">
        <v>52</v>
      </c>
      <c r="B45" t="s">
        <v>8</v>
      </c>
      <c r="C45">
        <v>54400</v>
      </c>
      <c r="D45">
        <v>13</v>
      </c>
    </row>
    <row r="46" spans="1:4" x14ac:dyDescent="0.3">
      <c r="A46" t="s">
        <v>53</v>
      </c>
      <c r="B46" t="s">
        <v>12</v>
      </c>
      <c r="C46">
        <v>69500</v>
      </c>
      <c r="D46">
        <v>19</v>
      </c>
    </row>
    <row r="47" spans="1:4" x14ac:dyDescent="0.3">
      <c r="A47" t="s">
        <v>54</v>
      </c>
      <c r="B47" t="s">
        <v>12</v>
      </c>
      <c r="C47">
        <v>64400</v>
      </c>
      <c r="D47">
        <v>19</v>
      </c>
    </row>
    <row r="48" spans="1:4" x14ac:dyDescent="0.3">
      <c r="A48" t="s">
        <v>55</v>
      </c>
      <c r="B48" t="s">
        <v>5</v>
      </c>
      <c r="C48">
        <v>40700</v>
      </c>
      <c r="D48">
        <v>11</v>
      </c>
    </row>
    <row r="49" spans="1:4" x14ac:dyDescent="0.3">
      <c r="A49" t="s">
        <v>56</v>
      </c>
      <c r="B49" t="s">
        <v>14</v>
      </c>
      <c r="C49">
        <v>52400</v>
      </c>
      <c r="D49">
        <v>6</v>
      </c>
    </row>
    <row r="50" spans="1:4" x14ac:dyDescent="0.3">
      <c r="A50" t="s">
        <v>57</v>
      </c>
      <c r="B50" t="s">
        <v>8</v>
      </c>
      <c r="C50">
        <v>48400</v>
      </c>
      <c r="D50">
        <v>1</v>
      </c>
    </row>
    <row r="51" spans="1:4" x14ac:dyDescent="0.3">
      <c r="A51" t="s">
        <v>58</v>
      </c>
      <c r="B51" t="s">
        <v>5</v>
      </c>
      <c r="C51">
        <v>54400</v>
      </c>
      <c r="D51">
        <v>14</v>
      </c>
    </row>
    <row r="52" spans="1:4" x14ac:dyDescent="0.3">
      <c r="A52" t="s">
        <v>59</v>
      </c>
      <c r="B52" t="s">
        <v>8</v>
      </c>
      <c r="C52">
        <v>54200</v>
      </c>
      <c r="D52">
        <v>20</v>
      </c>
    </row>
    <row r="53" spans="1:4" x14ac:dyDescent="0.3">
      <c r="A53" t="s">
        <v>60</v>
      </c>
      <c r="B53" t="s">
        <v>14</v>
      </c>
      <c r="C53">
        <v>65300</v>
      </c>
      <c r="D53">
        <v>17</v>
      </c>
    </row>
    <row r="54" spans="1:4" x14ac:dyDescent="0.3">
      <c r="A54" t="s">
        <v>61</v>
      </c>
      <c r="B54" t="s">
        <v>8</v>
      </c>
      <c r="C54">
        <v>51100</v>
      </c>
      <c r="D54">
        <v>2</v>
      </c>
    </row>
    <row r="55" spans="1:4" x14ac:dyDescent="0.3">
      <c r="A55" t="s">
        <v>62</v>
      </c>
      <c r="B55" t="s">
        <v>10</v>
      </c>
      <c r="C55">
        <v>49300</v>
      </c>
      <c r="D55">
        <v>9</v>
      </c>
    </row>
    <row r="56" spans="1:4" x14ac:dyDescent="0.3">
      <c r="A56" t="s">
        <v>63</v>
      </c>
      <c r="B56" t="s">
        <v>10</v>
      </c>
      <c r="C56">
        <v>50800</v>
      </c>
      <c r="D56">
        <v>4</v>
      </c>
    </row>
    <row r="57" spans="1:4" x14ac:dyDescent="0.3">
      <c r="A57" t="s">
        <v>64</v>
      </c>
      <c r="B57" t="s">
        <v>12</v>
      </c>
      <c r="C57">
        <v>61800</v>
      </c>
      <c r="D57">
        <v>20</v>
      </c>
    </row>
    <row r="58" spans="1:4" x14ac:dyDescent="0.3">
      <c r="A58" t="s">
        <v>65</v>
      </c>
      <c r="B58" t="s">
        <v>8</v>
      </c>
      <c r="C58">
        <v>39900</v>
      </c>
      <c r="D58">
        <v>4</v>
      </c>
    </row>
    <row r="59" spans="1:4" x14ac:dyDescent="0.3">
      <c r="A59" t="s">
        <v>66</v>
      </c>
      <c r="B59" t="s">
        <v>5</v>
      </c>
      <c r="C59">
        <v>56000</v>
      </c>
      <c r="D59">
        <v>11</v>
      </c>
    </row>
    <row r="60" spans="1:4" x14ac:dyDescent="0.3">
      <c r="A60" t="s">
        <v>67</v>
      </c>
      <c r="B60" t="s">
        <v>8</v>
      </c>
      <c r="C60">
        <v>40000</v>
      </c>
      <c r="D60">
        <v>1</v>
      </c>
    </row>
    <row r="61" spans="1:4" x14ac:dyDescent="0.3">
      <c r="A61" t="s">
        <v>68</v>
      </c>
      <c r="B61" t="s">
        <v>12</v>
      </c>
      <c r="C61">
        <v>48600</v>
      </c>
      <c r="D61">
        <v>19</v>
      </c>
    </row>
    <row r="62" spans="1:4" x14ac:dyDescent="0.3">
      <c r="A62" t="s">
        <v>69</v>
      </c>
      <c r="B62" t="s">
        <v>10</v>
      </c>
      <c r="C62">
        <v>59900</v>
      </c>
      <c r="D62">
        <v>10</v>
      </c>
    </row>
    <row r="63" spans="1:4" x14ac:dyDescent="0.3">
      <c r="A63" t="s">
        <v>70</v>
      </c>
      <c r="B63" t="s">
        <v>12</v>
      </c>
      <c r="C63">
        <v>34800</v>
      </c>
      <c r="D63">
        <v>16</v>
      </c>
    </row>
    <row r="64" spans="1:4" x14ac:dyDescent="0.3">
      <c r="A64" t="s">
        <v>71</v>
      </c>
      <c r="B64" t="s">
        <v>12</v>
      </c>
      <c r="C64">
        <v>37400</v>
      </c>
      <c r="D64">
        <v>11</v>
      </c>
    </row>
    <row r="65" spans="1:4" x14ac:dyDescent="0.3">
      <c r="A65" t="s">
        <v>72</v>
      </c>
      <c r="B65" t="s">
        <v>12</v>
      </c>
      <c r="C65">
        <v>61500</v>
      </c>
      <c r="D65">
        <v>10</v>
      </c>
    </row>
    <row r="66" spans="1:4" x14ac:dyDescent="0.3">
      <c r="A66" t="s">
        <v>73</v>
      </c>
      <c r="B66" t="s">
        <v>12</v>
      </c>
      <c r="C66">
        <v>46500</v>
      </c>
      <c r="D66">
        <v>7</v>
      </c>
    </row>
    <row r="67" spans="1:4" x14ac:dyDescent="0.3">
      <c r="A67" t="s">
        <v>74</v>
      </c>
      <c r="B67" t="s">
        <v>12</v>
      </c>
      <c r="C67">
        <v>75300</v>
      </c>
      <c r="D67">
        <v>15</v>
      </c>
    </row>
    <row r="68" spans="1:4" x14ac:dyDescent="0.3">
      <c r="A68" t="s">
        <v>75</v>
      </c>
      <c r="B68" t="s">
        <v>8</v>
      </c>
      <c r="C68">
        <v>71600</v>
      </c>
      <c r="D68">
        <v>2</v>
      </c>
    </row>
    <row r="69" spans="1:4" x14ac:dyDescent="0.3">
      <c r="A69" t="s">
        <v>76</v>
      </c>
      <c r="B69" t="s">
        <v>8</v>
      </c>
      <c r="C69">
        <v>47500</v>
      </c>
      <c r="D69">
        <v>7</v>
      </c>
    </row>
    <row r="70" spans="1:4" x14ac:dyDescent="0.3">
      <c r="A70" t="s">
        <v>77</v>
      </c>
      <c r="B70" t="s">
        <v>5</v>
      </c>
      <c r="C70">
        <v>40600</v>
      </c>
      <c r="D70">
        <v>16</v>
      </c>
    </row>
    <row r="71" spans="1:4" x14ac:dyDescent="0.3">
      <c r="A71" t="s">
        <v>78</v>
      </c>
      <c r="B71" t="s">
        <v>5</v>
      </c>
      <c r="C71">
        <v>42700</v>
      </c>
      <c r="D71">
        <v>1</v>
      </c>
    </row>
    <row r="72" spans="1:4" x14ac:dyDescent="0.3">
      <c r="A72" t="s">
        <v>79</v>
      </c>
      <c r="B72" t="s">
        <v>12</v>
      </c>
      <c r="C72">
        <v>53700</v>
      </c>
      <c r="D72">
        <v>1</v>
      </c>
    </row>
    <row r="73" spans="1:4" x14ac:dyDescent="0.3">
      <c r="A73" t="s">
        <v>80</v>
      </c>
      <c r="B73" t="s">
        <v>8</v>
      </c>
      <c r="C73">
        <v>34500</v>
      </c>
      <c r="D73">
        <v>4</v>
      </c>
    </row>
    <row r="74" spans="1:4" x14ac:dyDescent="0.3">
      <c r="A74" t="s">
        <v>81</v>
      </c>
      <c r="B74" t="s">
        <v>8</v>
      </c>
      <c r="C74">
        <v>40200</v>
      </c>
      <c r="D74">
        <v>2</v>
      </c>
    </row>
    <row r="75" spans="1:4" x14ac:dyDescent="0.3">
      <c r="A75" t="s">
        <v>82</v>
      </c>
      <c r="B75" t="s">
        <v>8</v>
      </c>
      <c r="C75">
        <v>25300</v>
      </c>
      <c r="D75">
        <v>18</v>
      </c>
    </row>
    <row r="76" spans="1:4" x14ac:dyDescent="0.3">
      <c r="A76" t="s">
        <v>83</v>
      </c>
      <c r="B76" t="s">
        <v>14</v>
      </c>
      <c r="C76">
        <v>44500</v>
      </c>
      <c r="D76">
        <v>16</v>
      </c>
    </row>
    <row r="77" spans="1:4" x14ac:dyDescent="0.3">
      <c r="A77" t="s">
        <v>84</v>
      </c>
      <c r="B77" t="s">
        <v>14</v>
      </c>
      <c r="C77">
        <v>60100</v>
      </c>
      <c r="D77">
        <v>12</v>
      </c>
    </row>
    <row r="78" spans="1:4" x14ac:dyDescent="0.3">
      <c r="A78" t="s">
        <v>85</v>
      </c>
      <c r="B78" t="s">
        <v>5</v>
      </c>
      <c r="C78">
        <v>58600</v>
      </c>
      <c r="D78">
        <v>3</v>
      </c>
    </row>
    <row r="79" spans="1:4" x14ac:dyDescent="0.3">
      <c r="A79" t="s">
        <v>86</v>
      </c>
      <c r="B79" t="s">
        <v>12</v>
      </c>
      <c r="C79">
        <v>50800</v>
      </c>
      <c r="D79">
        <v>4</v>
      </c>
    </row>
    <row r="80" spans="1:4" x14ac:dyDescent="0.3">
      <c r="A80" t="s">
        <v>87</v>
      </c>
      <c r="B80" t="s">
        <v>5</v>
      </c>
      <c r="C80">
        <v>59600</v>
      </c>
      <c r="D80">
        <v>6</v>
      </c>
    </row>
    <row r="81" spans="1:4" x14ac:dyDescent="0.3">
      <c r="A81" t="s">
        <v>88</v>
      </c>
      <c r="B81" t="s">
        <v>14</v>
      </c>
      <c r="C81">
        <v>42900</v>
      </c>
      <c r="D81">
        <v>9</v>
      </c>
    </row>
    <row r="82" spans="1:4" x14ac:dyDescent="0.3">
      <c r="A82" t="s">
        <v>89</v>
      </c>
      <c r="B82" t="s">
        <v>12</v>
      </c>
      <c r="C82">
        <v>46900</v>
      </c>
      <c r="D82">
        <v>5</v>
      </c>
    </row>
    <row r="83" spans="1:4" x14ac:dyDescent="0.3">
      <c r="A83" t="s">
        <v>90</v>
      </c>
      <c r="B83" t="s">
        <v>5</v>
      </c>
      <c r="C83">
        <v>47400</v>
      </c>
      <c r="D83">
        <v>3</v>
      </c>
    </row>
    <row r="84" spans="1:4" x14ac:dyDescent="0.3">
      <c r="A84" t="s">
        <v>91</v>
      </c>
      <c r="B84" t="s">
        <v>12</v>
      </c>
      <c r="C84">
        <v>43600</v>
      </c>
      <c r="D84">
        <v>2</v>
      </c>
    </row>
    <row r="85" spans="1:4" x14ac:dyDescent="0.3">
      <c r="A85" t="s">
        <v>92</v>
      </c>
      <c r="B85" t="s">
        <v>12</v>
      </c>
      <c r="C85">
        <v>68900</v>
      </c>
      <c r="D85">
        <v>8</v>
      </c>
    </row>
    <row r="86" spans="1:4" x14ac:dyDescent="0.3">
      <c r="A86" t="s">
        <v>93</v>
      </c>
      <c r="B86" t="s">
        <v>14</v>
      </c>
      <c r="C86">
        <v>45800</v>
      </c>
      <c r="D86">
        <v>5</v>
      </c>
    </row>
    <row r="87" spans="1:4" x14ac:dyDescent="0.3">
      <c r="A87" t="s">
        <v>94</v>
      </c>
      <c r="B87" t="s">
        <v>14</v>
      </c>
      <c r="C87">
        <v>57900</v>
      </c>
      <c r="D87">
        <v>4</v>
      </c>
    </row>
    <row r="88" spans="1:4" x14ac:dyDescent="0.3">
      <c r="A88" t="s">
        <v>95</v>
      </c>
      <c r="B88" t="s">
        <v>10</v>
      </c>
      <c r="C88">
        <v>58500</v>
      </c>
      <c r="D88">
        <v>18</v>
      </c>
    </row>
    <row r="89" spans="1:4" x14ac:dyDescent="0.3">
      <c r="A89" t="s">
        <v>96</v>
      </c>
      <c r="B89" t="s">
        <v>14</v>
      </c>
      <c r="C89">
        <v>49100</v>
      </c>
      <c r="D89">
        <v>6</v>
      </c>
    </row>
    <row r="90" spans="1:4" x14ac:dyDescent="0.3">
      <c r="A90" t="s">
        <v>97</v>
      </c>
      <c r="B90" t="s">
        <v>5</v>
      </c>
      <c r="C90">
        <v>55600</v>
      </c>
      <c r="D90">
        <v>4</v>
      </c>
    </row>
    <row r="91" spans="1:4" x14ac:dyDescent="0.3">
      <c r="A91" t="s">
        <v>98</v>
      </c>
      <c r="B91" t="s">
        <v>8</v>
      </c>
      <c r="C91">
        <v>54600</v>
      </c>
      <c r="D91">
        <v>12</v>
      </c>
    </row>
    <row r="92" spans="1:4" x14ac:dyDescent="0.3">
      <c r="A92" t="s">
        <v>99</v>
      </c>
      <c r="B92" t="s">
        <v>8</v>
      </c>
      <c r="C92">
        <v>40400</v>
      </c>
      <c r="D92">
        <v>10</v>
      </c>
    </row>
    <row r="93" spans="1:4" x14ac:dyDescent="0.3">
      <c r="A93" t="s">
        <v>100</v>
      </c>
      <c r="B93" t="s">
        <v>8</v>
      </c>
      <c r="C93">
        <v>55400</v>
      </c>
      <c r="D93">
        <v>11</v>
      </c>
    </row>
    <row r="94" spans="1:4" x14ac:dyDescent="0.3">
      <c r="A94" t="s">
        <v>101</v>
      </c>
      <c r="B94" t="s">
        <v>8</v>
      </c>
      <c r="C94">
        <v>50900</v>
      </c>
      <c r="D94">
        <v>18</v>
      </c>
    </row>
    <row r="95" spans="1:4" x14ac:dyDescent="0.3">
      <c r="A95" t="s">
        <v>102</v>
      </c>
      <c r="B95" t="s">
        <v>10</v>
      </c>
      <c r="C95">
        <v>28400</v>
      </c>
      <c r="D95">
        <v>14</v>
      </c>
    </row>
    <row r="96" spans="1:4" x14ac:dyDescent="0.3">
      <c r="A96" t="s">
        <v>103</v>
      </c>
      <c r="B96" t="s">
        <v>10</v>
      </c>
      <c r="C96">
        <v>38700</v>
      </c>
      <c r="D96">
        <v>13</v>
      </c>
    </row>
    <row r="97" spans="1:4" x14ac:dyDescent="0.3">
      <c r="A97" t="s">
        <v>104</v>
      </c>
      <c r="B97" t="s">
        <v>5</v>
      </c>
      <c r="C97">
        <v>40700</v>
      </c>
      <c r="D97">
        <v>4</v>
      </c>
    </row>
    <row r="98" spans="1:4" x14ac:dyDescent="0.3">
      <c r="A98" t="s">
        <v>105</v>
      </c>
      <c r="B98" t="s">
        <v>8</v>
      </c>
      <c r="C98">
        <v>48700</v>
      </c>
      <c r="D98">
        <v>18</v>
      </c>
    </row>
    <row r="99" spans="1:4" x14ac:dyDescent="0.3">
      <c r="A99" t="s">
        <v>106</v>
      </c>
      <c r="B99" t="s">
        <v>8</v>
      </c>
      <c r="C99">
        <v>37800</v>
      </c>
      <c r="D99">
        <v>20</v>
      </c>
    </row>
    <row r="100" spans="1:4" x14ac:dyDescent="0.3">
      <c r="A100" t="s">
        <v>107</v>
      </c>
      <c r="B100" t="s">
        <v>14</v>
      </c>
      <c r="C100">
        <v>41800</v>
      </c>
      <c r="D100">
        <v>1</v>
      </c>
    </row>
    <row r="101" spans="1:4" x14ac:dyDescent="0.3">
      <c r="A101" t="s">
        <v>108</v>
      </c>
      <c r="B101" t="s">
        <v>8</v>
      </c>
      <c r="C101">
        <v>53600</v>
      </c>
      <c r="D101">
        <v>12</v>
      </c>
    </row>
  </sheetData>
  <conditionalFormatting sqref="A2:D101">
    <cfRule type="expression" dxfId="0" priority="1">
      <formula xml:space="preserve"> VLOOKUP($A2,$A$2:$C$101,3,FALSE)  &gt;= 45000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97A2-29B5-4120-B237-602036C5C48B}">
  <dimension ref="A1:P101"/>
  <sheetViews>
    <sheetView workbookViewId="0">
      <selection activeCell="I10" sqref="I10"/>
    </sheetView>
  </sheetViews>
  <sheetFormatPr defaultColWidth="8.77734375" defaultRowHeight="14.4" x14ac:dyDescent="0.3"/>
  <cols>
    <col min="1" max="1" width="14.88671875" bestFit="1" customWidth="1"/>
    <col min="2" max="2" width="11.109375" bestFit="1" customWidth="1"/>
    <col min="3" max="3" width="6.109375" bestFit="1" customWidth="1"/>
    <col min="4" max="4" width="14.21875" bestFit="1" customWidth="1"/>
    <col min="7" max="7" width="15.88671875" customWidth="1"/>
    <col min="8" max="8" width="6.6640625" customWidth="1"/>
    <col min="9" max="9" width="10.77734375" customWidth="1"/>
    <col min="11" max="11" width="10.77734375" customWidth="1"/>
    <col min="16" max="16" width="14" customWidth="1"/>
    <col min="17" max="17" width="132.77734375" bestFit="1" customWidth="1"/>
  </cols>
  <sheetData>
    <row r="1" spans="1:16" ht="15.6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123</v>
      </c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t="s">
        <v>4</v>
      </c>
      <c r="B2" t="s">
        <v>5</v>
      </c>
      <c r="C2">
        <v>45500</v>
      </c>
      <c r="D2">
        <v>1</v>
      </c>
      <c r="G2" t="s">
        <v>133</v>
      </c>
      <c r="H2">
        <f>AVERAGE(C2:C101)</f>
        <v>50533</v>
      </c>
    </row>
    <row r="3" spans="1:16" x14ac:dyDescent="0.3">
      <c r="A3" t="s">
        <v>6</v>
      </c>
      <c r="B3" t="s">
        <v>5</v>
      </c>
      <c r="C3">
        <v>55300</v>
      </c>
      <c r="D3">
        <v>12</v>
      </c>
    </row>
    <row r="4" spans="1:16" x14ac:dyDescent="0.3">
      <c r="A4" t="s">
        <v>7</v>
      </c>
      <c r="B4" t="s">
        <v>8</v>
      </c>
      <c r="C4">
        <v>60500</v>
      </c>
      <c r="D4">
        <v>17</v>
      </c>
      <c r="G4" s="8" t="s">
        <v>134</v>
      </c>
    </row>
    <row r="5" spans="1:16" x14ac:dyDescent="0.3">
      <c r="A5" t="s">
        <v>9</v>
      </c>
      <c r="B5" t="s">
        <v>10</v>
      </c>
      <c r="C5">
        <v>52600</v>
      </c>
      <c r="D5">
        <v>8</v>
      </c>
      <c r="L5" s="5"/>
    </row>
    <row r="6" spans="1:16" x14ac:dyDescent="0.3">
      <c r="A6" t="s">
        <v>11</v>
      </c>
      <c r="B6" t="s">
        <v>12</v>
      </c>
      <c r="C6">
        <v>52900</v>
      </c>
      <c r="D6">
        <v>11</v>
      </c>
    </row>
    <row r="7" spans="1:16" x14ac:dyDescent="0.3">
      <c r="A7" t="s">
        <v>13</v>
      </c>
      <c r="B7" t="s">
        <v>14</v>
      </c>
      <c r="C7">
        <v>35200</v>
      </c>
      <c r="D7">
        <v>15</v>
      </c>
    </row>
    <row r="8" spans="1:16" x14ac:dyDescent="0.3">
      <c r="A8" t="s">
        <v>15</v>
      </c>
      <c r="B8" t="s">
        <v>14</v>
      </c>
      <c r="C8">
        <v>36600</v>
      </c>
      <c r="D8">
        <v>8</v>
      </c>
    </row>
    <row r="9" spans="1:16" x14ac:dyDescent="0.3">
      <c r="A9" t="s">
        <v>16</v>
      </c>
      <c r="B9" t="s">
        <v>12</v>
      </c>
      <c r="C9">
        <v>42700</v>
      </c>
      <c r="D9">
        <v>20</v>
      </c>
    </row>
    <row r="10" spans="1:16" x14ac:dyDescent="0.3">
      <c r="A10" t="s">
        <v>17</v>
      </c>
      <c r="B10" t="s">
        <v>8</v>
      </c>
      <c r="C10">
        <v>57100</v>
      </c>
      <c r="D10">
        <v>4</v>
      </c>
    </row>
    <row r="11" spans="1:16" x14ac:dyDescent="0.3">
      <c r="A11" t="s">
        <v>18</v>
      </c>
      <c r="B11" t="s">
        <v>12</v>
      </c>
      <c r="C11">
        <v>52800</v>
      </c>
      <c r="D11">
        <v>19</v>
      </c>
    </row>
    <row r="12" spans="1:16" x14ac:dyDescent="0.3">
      <c r="A12" t="s">
        <v>19</v>
      </c>
      <c r="B12" t="s">
        <v>8</v>
      </c>
      <c r="C12">
        <v>44400</v>
      </c>
      <c r="D12">
        <v>11</v>
      </c>
    </row>
    <row r="13" spans="1:16" x14ac:dyDescent="0.3">
      <c r="A13" t="s">
        <v>20</v>
      </c>
      <c r="B13" t="s">
        <v>14</v>
      </c>
      <c r="C13">
        <v>48400</v>
      </c>
      <c r="D13">
        <v>14</v>
      </c>
    </row>
    <row r="14" spans="1:16" x14ac:dyDescent="0.3">
      <c r="A14" t="s">
        <v>21</v>
      </c>
      <c r="B14" t="s">
        <v>14</v>
      </c>
      <c r="C14">
        <v>59200</v>
      </c>
      <c r="D14">
        <v>16</v>
      </c>
    </row>
    <row r="15" spans="1:16" x14ac:dyDescent="0.3">
      <c r="A15" t="s">
        <v>22</v>
      </c>
      <c r="B15" t="s">
        <v>12</v>
      </c>
      <c r="C15">
        <v>42000</v>
      </c>
      <c r="D15">
        <v>1</v>
      </c>
    </row>
    <row r="16" spans="1:16" x14ac:dyDescent="0.3">
      <c r="A16" t="s">
        <v>23</v>
      </c>
      <c r="B16" t="s">
        <v>8</v>
      </c>
      <c r="C16">
        <v>58400</v>
      </c>
      <c r="D16">
        <v>14</v>
      </c>
      <c r="G16" s="4"/>
    </row>
    <row r="17" spans="1:13" x14ac:dyDescent="0.3">
      <c r="A17" t="s">
        <v>24</v>
      </c>
      <c r="B17" t="s">
        <v>10</v>
      </c>
      <c r="C17">
        <v>51600</v>
      </c>
      <c r="D17">
        <v>1</v>
      </c>
      <c r="K17" s="5"/>
      <c r="L17" s="5"/>
      <c r="M17" s="5"/>
    </row>
    <row r="18" spans="1:13" ht="15.6" x14ac:dyDescent="0.3">
      <c r="A18" t="s">
        <v>25</v>
      </c>
      <c r="B18" t="s">
        <v>14</v>
      </c>
      <c r="C18">
        <v>57100</v>
      </c>
      <c r="D18">
        <v>11</v>
      </c>
      <c r="I18" s="5"/>
      <c r="J18" s="5"/>
      <c r="K18" s="5"/>
      <c r="L18" s="7"/>
      <c r="M18" s="5"/>
    </row>
    <row r="19" spans="1:13" x14ac:dyDescent="0.3">
      <c r="A19" t="s">
        <v>26</v>
      </c>
      <c r="B19" t="s">
        <v>10</v>
      </c>
      <c r="C19">
        <v>34500</v>
      </c>
      <c r="D19">
        <v>18</v>
      </c>
      <c r="K19" s="5"/>
      <c r="L19" s="5"/>
      <c r="M19" s="5"/>
    </row>
    <row r="20" spans="1:13" x14ac:dyDescent="0.3">
      <c r="A20" t="s">
        <v>27</v>
      </c>
      <c r="B20" t="s">
        <v>5</v>
      </c>
      <c r="C20">
        <v>56100</v>
      </c>
      <c r="D20">
        <v>20</v>
      </c>
      <c r="K20" s="5"/>
      <c r="L20" s="5"/>
      <c r="M20" s="5"/>
    </row>
    <row r="21" spans="1:13" x14ac:dyDescent="0.3">
      <c r="A21" t="s">
        <v>28</v>
      </c>
      <c r="B21" t="s">
        <v>8</v>
      </c>
      <c r="C21">
        <v>50300</v>
      </c>
      <c r="D21">
        <v>1</v>
      </c>
    </row>
    <row r="22" spans="1:13" x14ac:dyDescent="0.3">
      <c r="A22" t="s">
        <v>29</v>
      </c>
      <c r="B22" t="s">
        <v>8</v>
      </c>
      <c r="C22">
        <v>44700</v>
      </c>
      <c r="D22">
        <v>5</v>
      </c>
    </row>
    <row r="23" spans="1:13" x14ac:dyDescent="0.3">
      <c r="A23" t="s">
        <v>30</v>
      </c>
      <c r="B23" t="s">
        <v>14</v>
      </c>
      <c r="C23">
        <v>65100</v>
      </c>
      <c r="D23">
        <v>2</v>
      </c>
    </row>
    <row r="24" spans="1:13" x14ac:dyDescent="0.3">
      <c r="A24" t="s">
        <v>31</v>
      </c>
      <c r="B24" t="s">
        <v>10</v>
      </c>
      <c r="C24">
        <v>34600</v>
      </c>
      <c r="D24">
        <v>5</v>
      </c>
    </row>
    <row r="25" spans="1:13" x14ac:dyDescent="0.3">
      <c r="A25" t="s">
        <v>32</v>
      </c>
      <c r="B25" t="s">
        <v>8</v>
      </c>
      <c r="C25">
        <v>53600</v>
      </c>
      <c r="D25">
        <v>15</v>
      </c>
    </row>
    <row r="26" spans="1:13" x14ac:dyDescent="0.3">
      <c r="A26" t="s">
        <v>33</v>
      </c>
      <c r="B26" t="s">
        <v>8</v>
      </c>
      <c r="C26">
        <v>51100</v>
      </c>
      <c r="D26">
        <v>5</v>
      </c>
    </row>
    <row r="27" spans="1:13" x14ac:dyDescent="0.3">
      <c r="A27" t="s">
        <v>34</v>
      </c>
      <c r="B27" t="s">
        <v>14</v>
      </c>
      <c r="C27">
        <v>32800</v>
      </c>
      <c r="D27">
        <v>10</v>
      </c>
    </row>
    <row r="28" spans="1:13" x14ac:dyDescent="0.3">
      <c r="A28" t="s">
        <v>35</v>
      </c>
      <c r="B28" t="s">
        <v>12</v>
      </c>
      <c r="C28">
        <v>51600</v>
      </c>
      <c r="D28">
        <v>14</v>
      </c>
    </row>
    <row r="29" spans="1:13" x14ac:dyDescent="0.3">
      <c r="A29" t="s">
        <v>36</v>
      </c>
      <c r="B29" t="s">
        <v>8</v>
      </c>
      <c r="C29">
        <v>45100</v>
      </c>
      <c r="D29">
        <v>19</v>
      </c>
    </row>
    <row r="30" spans="1:13" x14ac:dyDescent="0.3">
      <c r="A30" t="s">
        <v>37</v>
      </c>
      <c r="B30" t="s">
        <v>14</v>
      </c>
      <c r="C30">
        <v>42900</v>
      </c>
      <c r="D30">
        <v>15</v>
      </c>
    </row>
    <row r="31" spans="1:13" x14ac:dyDescent="0.3">
      <c r="A31" t="s">
        <v>38</v>
      </c>
      <c r="B31" t="s">
        <v>12</v>
      </c>
      <c r="C31">
        <v>62100</v>
      </c>
      <c r="D31">
        <v>19</v>
      </c>
    </row>
    <row r="32" spans="1:13" x14ac:dyDescent="0.3">
      <c r="A32" t="s">
        <v>39</v>
      </c>
      <c r="B32" t="s">
        <v>5</v>
      </c>
      <c r="C32">
        <v>43300</v>
      </c>
      <c r="D32">
        <v>16</v>
      </c>
    </row>
    <row r="33" spans="1:4" x14ac:dyDescent="0.3">
      <c r="A33" t="s">
        <v>40</v>
      </c>
      <c r="B33" t="s">
        <v>8</v>
      </c>
      <c r="C33">
        <v>56400</v>
      </c>
      <c r="D33">
        <v>3</v>
      </c>
    </row>
    <row r="34" spans="1:4" x14ac:dyDescent="0.3">
      <c r="A34" t="s">
        <v>41</v>
      </c>
      <c r="B34" t="s">
        <v>14</v>
      </c>
      <c r="C34">
        <v>49800</v>
      </c>
      <c r="D34">
        <v>14</v>
      </c>
    </row>
    <row r="35" spans="1:4" x14ac:dyDescent="0.3">
      <c r="A35" t="s">
        <v>42</v>
      </c>
      <c r="B35" t="s">
        <v>14</v>
      </c>
      <c r="C35">
        <v>45100</v>
      </c>
      <c r="D35">
        <v>18</v>
      </c>
    </row>
    <row r="36" spans="1:4" x14ac:dyDescent="0.3">
      <c r="A36" t="s">
        <v>43</v>
      </c>
      <c r="B36" t="s">
        <v>5</v>
      </c>
      <c r="C36">
        <v>61400</v>
      </c>
      <c r="D36">
        <v>8</v>
      </c>
    </row>
    <row r="37" spans="1:4" x14ac:dyDescent="0.3">
      <c r="A37" t="s">
        <v>44</v>
      </c>
      <c r="B37" t="s">
        <v>8</v>
      </c>
      <c r="C37">
        <v>70100</v>
      </c>
      <c r="D37">
        <v>6</v>
      </c>
    </row>
    <row r="38" spans="1:4" x14ac:dyDescent="0.3">
      <c r="A38" t="s">
        <v>45</v>
      </c>
      <c r="B38" t="s">
        <v>5</v>
      </c>
      <c r="C38">
        <v>40500</v>
      </c>
      <c r="D38">
        <v>10</v>
      </c>
    </row>
    <row r="39" spans="1:4" x14ac:dyDescent="0.3">
      <c r="A39" t="s">
        <v>46</v>
      </c>
      <c r="B39" t="s">
        <v>5</v>
      </c>
      <c r="C39">
        <v>57400</v>
      </c>
      <c r="D39">
        <v>8</v>
      </c>
    </row>
    <row r="40" spans="1:4" x14ac:dyDescent="0.3">
      <c r="A40" t="s">
        <v>47</v>
      </c>
      <c r="B40" t="s">
        <v>8</v>
      </c>
      <c r="C40">
        <v>46900</v>
      </c>
      <c r="D40">
        <v>9</v>
      </c>
    </row>
    <row r="41" spans="1:4" x14ac:dyDescent="0.3">
      <c r="A41" t="s">
        <v>48</v>
      </c>
      <c r="B41" t="s">
        <v>14</v>
      </c>
      <c r="C41">
        <v>44600</v>
      </c>
      <c r="D41">
        <v>18</v>
      </c>
    </row>
    <row r="42" spans="1:4" x14ac:dyDescent="0.3">
      <c r="A42" t="s">
        <v>49</v>
      </c>
      <c r="B42" t="s">
        <v>8</v>
      </c>
      <c r="C42">
        <v>83900</v>
      </c>
      <c r="D42">
        <v>16</v>
      </c>
    </row>
    <row r="43" spans="1:4" x14ac:dyDescent="0.3">
      <c r="A43" t="s">
        <v>50</v>
      </c>
      <c r="B43" t="s">
        <v>12</v>
      </c>
      <c r="C43">
        <v>67400</v>
      </c>
      <c r="D43">
        <v>12</v>
      </c>
    </row>
    <row r="44" spans="1:4" x14ac:dyDescent="0.3">
      <c r="A44" t="s">
        <v>51</v>
      </c>
      <c r="B44" t="s">
        <v>5</v>
      </c>
      <c r="C44">
        <v>55800</v>
      </c>
      <c r="D44">
        <v>5</v>
      </c>
    </row>
    <row r="45" spans="1:4" x14ac:dyDescent="0.3">
      <c r="A45" t="s">
        <v>52</v>
      </c>
      <c r="B45" t="s">
        <v>8</v>
      </c>
      <c r="C45">
        <v>54400</v>
      </c>
      <c r="D45">
        <v>13</v>
      </c>
    </row>
    <row r="46" spans="1:4" x14ac:dyDescent="0.3">
      <c r="A46" t="s">
        <v>53</v>
      </c>
      <c r="B46" t="s">
        <v>12</v>
      </c>
      <c r="C46">
        <v>69500</v>
      </c>
      <c r="D46">
        <v>19</v>
      </c>
    </row>
    <row r="47" spans="1:4" x14ac:dyDescent="0.3">
      <c r="A47" t="s">
        <v>54</v>
      </c>
      <c r="B47" t="s">
        <v>12</v>
      </c>
      <c r="C47">
        <v>64400</v>
      </c>
      <c r="D47">
        <v>19</v>
      </c>
    </row>
    <row r="48" spans="1:4" x14ac:dyDescent="0.3">
      <c r="A48" t="s">
        <v>55</v>
      </c>
      <c r="B48" t="s">
        <v>5</v>
      </c>
      <c r="C48">
        <v>40700</v>
      </c>
      <c r="D48">
        <v>11</v>
      </c>
    </row>
    <row r="49" spans="1:4" x14ac:dyDescent="0.3">
      <c r="A49" t="s">
        <v>56</v>
      </c>
      <c r="B49" t="s">
        <v>14</v>
      </c>
      <c r="C49">
        <v>52400</v>
      </c>
      <c r="D49">
        <v>6</v>
      </c>
    </row>
    <row r="50" spans="1:4" x14ac:dyDescent="0.3">
      <c r="A50" t="s">
        <v>57</v>
      </c>
      <c r="B50" t="s">
        <v>8</v>
      </c>
      <c r="C50">
        <v>48400</v>
      </c>
      <c r="D50">
        <v>1</v>
      </c>
    </row>
    <row r="51" spans="1:4" x14ac:dyDescent="0.3">
      <c r="A51" t="s">
        <v>58</v>
      </c>
      <c r="B51" t="s">
        <v>5</v>
      </c>
      <c r="C51">
        <v>54400</v>
      </c>
      <c r="D51">
        <v>14</v>
      </c>
    </row>
    <row r="52" spans="1:4" x14ac:dyDescent="0.3">
      <c r="A52" t="s">
        <v>59</v>
      </c>
      <c r="B52" t="s">
        <v>8</v>
      </c>
      <c r="C52">
        <v>54200</v>
      </c>
      <c r="D52">
        <v>20</v>
      </c>
    </row>
    <row r="53" spans="1:4" x14ac:dyDescent="0.3">
      <c r="A53" t="s">
        <v>60</v>
      </c>
      <c r="B53" t="s">
        <v>14</v>
      </c>
      <c r="C53">
        <v>65300</v>
      </c>
      <c r="D53">
        <v>17</v>
      </c>
    </row>
    <row r="54" spans="1:4" x14ac:dyDescent="0.3">
      <c r="A54" t="s">
        <v>61</v>
      </c>
      <c r="B54" t="s">
        <v>8</v>
      </c>
      <c r="C54">
        <v>51100</v>
      </c>
      <c r="D54">
        <v>2</v>
      </c>
    </row>
    <row r="55" spans="1:4" x14ac:dyDescent="0.3">
      <c r="A55" t="s">
        <v>62</v>
      </c>
      <c r="B55" t="s">
        <v>10</v>
      </c>
      <c r="C55">
        <v>49300</v>
      </c>
      <c r="D55">
        <v>9</v>
      </c>
    </row>
    <row r="56" spans="1:4" x14ac:dyDescent="0.3">
      <c r="A56" t="s">
        <v>63</v>
      </c>
      <c r="B56" t="s">
        <v>10</v>
      </c>
      <c r="C56">
        <v>50800</v>
      </c>
      <c r="D56">
        <v>4</v>
      </c>
    </row>
    <row r="57" spans="1:4" x14ac:dyDescent="0.3">
      <c r="A57" t="s">
        <v>64</v>
      </c>
      <c r="B57" t="s">
        <v>12</v>
      </c>
      <c r="C57">
        <v>61800</v>
      </c>
      <c r="D57">
        <v>20</v>
      </c>
    </row>
    <row r="58" spans="1:4" x14ac:dyDescent="0.3">
      <c r="A58" t="s">
        <v>65</v>
      </c>
      <c r="B58" t="s">
        <v>8</v>
      </c>
      <c r="C58">
        <v>39900</v>
      </c>
      <c r="D58">
        <v>4</v>
      </c>
    </row>
    <row r="59" spans="1:4" x14ac:dyDescent="0.3">
      <c r="A59" t="s">
        <v>66</v>
      </c>
      <c r="B59" t="s">
        <v>5</v>
      </c>
      <c r="C59">
        <v>56000</v>
      </c>
      <c r="D59">
        <v>11</v>
      </c>
    </row>
    <row r="60" spans="1:4" x14ac:dyDescent="0.3">
      <c r="A60" t="s">
        <v>67</v>
      </c>
      <c r="B60" t="s">
        <v>8</v>
      </c>
      <c r="C60">
        <v>40000</v>
      </c>
      <c r="D60">
        <v>1</v>
      </c>
    </row>
    <row r="61" spans="1:4" x14ac:dyDescent="0.3">
      <c r="A61" t="s">
        <v>68</v>
      </c>
      <c r="B61" t="s">
        <v>12</v>
      </c>
      <c r="C61">
        <v>48600</v>
      </c>
      <c r="D61">
        <v>19</v>
      </c>
    </row>
    <row r="62" spans="1:4" x14ac:dyDescent="0.3">
      <c r="A62" t="s">
        <v>69</v>
      </c>
      <c r="B62" t="s">
        <v>10</v>
      </c>
      <c r="C62">
        <v>59900</v>
      </c>
      <c r="D62">
        <v>10</v>
      </c>
    </row>
    <row r="63" spans="1:4" x14ac:dyDescent="0.3">
      <c r="A63" t="s">
        <v>70</v>
      </c>
      <c r="B63" t="s">
        <v>12</v>
      </c>
      <c r="C63">
        <v>34800</v>
      </c>
      <c r="D63">
        <v>16</v>
      </c>
    </row>
    <row r="64" spans="1:4" x14ac:dyDescent="0.3">
      <c r="A64" t="s">
        <v>71</v>
      </c>
      <c r="B64" t="s">
        <v>12</v>
      </c>
      <c r="C64">
        <v>37400</v>
      </c>
      <c r="D64">
        <v>11</v>
      </c>
    </row>
    <row r="65" spans="1:4" x14ac:dyDescent="0.3">
      <c r="A65" t="s">
        <v>72</v>
      </c>
      <c r="B65" t="s">
        <v>12</v>
      </c>
      <c r="C65">
        <v>61500</v>
      </c>
      <c r="D65">
        <v>10</v>
      </c>
    </row>
    <row r="66" spans="1:4" x14ac:dyDescent="0.3">
      <c r="A66" t="s">
        <v>73</v>
      </c>
      <c r="B66" t="s">
        <v>12</v>
      </c>
      <c r="C66">
        <v>46500</v>
      </c>
      <c r="D66">
        <v>7</v>
      </c>
    </row>
    <row r="67" spans="1:4" x14ac:dyDescent="0.3">
      <c r="A67" t="s">
        <v>74</v>
      </c>
      <c r="B67" t="s">
        <v>12</v>
      </c>
      <c r="C67">
        <v>75300</v>
      </c>
      <c r="D67">
        <v>15</v>
      </c>
    </row>
    <row r="68" spans="1:4" x14ac:dyDescent="0.3">
      <c r="A68" t="s">
        <v>75</v>
      </c>
      <c r="B68" t="s">
        <v>8</v>
      </c>
      <c r="C68">
        <v>71600</v>
      </c>
      <c r="D68">
        <v>2</v>
      </c>
    </row>
    <row r="69" spans="1:4" x14ac:dyDescent="0.3">
      <c r="A69" t="s">
        <v>76</v>
      </c>
      <c r="B69" t="s">
        <v>8</v>
      </c>
      <c r="C69">
        <v>47500</v>
      </c>
      <c r="D69">
        <v>7</v>
      </c>
    </row>
    <row r="70" spans="1:4" x14ac:dyDescent="0.3">
      <c r="A70" t="s">
        <v>77</v>
      </c>
      <c r="B70" t="s">
        <v>5</v>
      </c>
      <c r="C70">
        <v>40600</v>
      </c>
      <c r="D70">
        <v>16</v>
      </c>
    </row>
    <row r="71" spans="1:4" x14ac:dyDescent="0.3">
      <c r="A71" t="s">
        <v>78</v>
      </c>
      <c r="B71" t="s">
        <v>5</v>
      </c>
      <c r="C71">
        <v>42700</v>
      </c>
      <c r="D71">
        <v>1</v>
      </c>
    </row>
    <row r="72" spans="1:4" x14ac:dyDescent="0.3">
      <c r="A72" t="s">
        <v>79</v>
      </c>
      <c r="B72" t="s">
        <v>12</v>
      </c>
      <c r="C72">
        <v>53700</v>
      </c>
      <c r="D72">
        <v>1</v>
      </c>
    </row>
    <row r="73" spans="1:4" x14ac:dyDescent="0.3">
      <c r="A73" t="s">
        <v>80</v>
      </c>
      <c r="B73" t="s">
        <v>8</v>
      </c>
      <c r="C73">
        <v>34500</v>
      </c>
      <c r="D73">
        <v>4</v>
      </c>
    </row>
    <row r="74" spans="1:4" x14ac:dyDescent="0.3">
      <c r="A74" t="s">
        <v>81</v>
      </c>
      <c r="B74" t="s">
        <v>8</v>
      </c>
      <c r="C74">
        <v>40200</v>
      </c>
      <c r="D74">
        <v>2</v>
      </c>
    </row>
    <row r="75" spans="1:4" x14ac:dyDescent="0.3">
      <c r="A75" t="s">
        <v>82</v>
      </c>
      <c r="B75" t="s">
        <v>8</v>
      </c>
      <c r="C75">
        <v>25300</v>
      </c>
      <c r="D75">
        <v>18</v>
      </c>
    </row>
    <row r="76" spans="1:4" x14ac:dyDescent="0.3">
      <c r="A76" t="s">
        <v>83</v>
      </c>
      <c r="B76" t="s">
        <v>14</v>
      </c>
      <c r="C76">
        <v>44500</v>
      </c>
      <c r="D76">
        <v>16</v>
      </c>
    </row>
    <row r="77" spans="1:4" x14ac:dyDescent="0.3">
      <c r="A77" t="s">
        <v>84</v>
      </c>
      <c r="B77" t="s">
        <v>14</v>
      </c>
      <c r="C77">
        <v>60100</v>
      </c>
      <c r="D77">
        <v>12</v>
      </c>
    </row>
    <row r="78" spans="1:4" x14ac:dyDescent="0.3">
      <c r="A78" t="s">
        <v>85</v>
      </c>
      <c r="B78" t="s">
        <v>5</v>
      </c>
      <c r="C78">
        <v>58600</v>
      </c>
      <c r="D78">
        <v>3</v>
      </c>
    </row>
    <row r="79" spans="1:4" x14ac:dyDescent="0.3">
      <c r="A79" t="s">
        <v>86</v>
      </c>
      <c r="B79" t="s">
        <v>12</v>
      </c>
      <c r="C79">
        <v>50800</v>
      </c>
      <c r="D79">
        <v>4</v>
      </c>
    </row>
    <row r="80" spans="1:4" x14ac:dyDescent="0.3">
      <c r="A80" t="s">
        <v>87</v>
      </c>
      <c r="B80" t="s">
        <v>5</v>
      </c>
      <c r="C80">
        <v>59600</v>
      </c>
      <c r="D80">
        <v>6</v>
      </c>
    </row>
    <row r="81" spans="1:4" x14ac:dyDescent="0.3">
      <c r="A81" t="s">
        <v>88</v>
      </c>
      <c r="B81" t="s">
        <v>14</v>
      </c>
      <c r="C81">
        <v>42900</v>
      </c>
      <c r="D81">
        <v>9</v>
      </c>
    </row>
    <row r="82" spans="1:4" x14ac:dyDescent="0.3">
      <c r="A82" t="s">
        <v>89</v>
      </c>
      <c r="B82" t="s">
        <v>12</v>
      </c>
      <c r="C82">
        <v>46900</v>
      </c>
      <c r="D82">
        <v>5</v>
      </c>
    </row>
    <row r="83" spans="1:4" x14ac:dyDescent="0.3">
      <c r="A83" t="s">
        <v>90</v>
      </c>
      <c r="B83" t="s">
        <v>5</v>
      </c>
      <c r="C83">
        <v>47400</v>
      </c>
      <c r="D83">
        <v>3</v>
      </c>
    </row>
    <row r="84" spans="1:4" x14ac:dyDescent="0.3">
      <c r="A84" t="s">
        <v>91</v>
      </c>
      <c r="B84" t="s">
        <v>12</v>
      </c>
      <c r="C84">
        <v>43600</v>
      </c>
      <c r="D84">
        <v>2</v>
      </c>
    </row>
    <row r="85" spans="1:4" x14ac:dyDescent="0.3">
      <c r="A85" t="s">
        <v>92</v>
      </c>
      <c r="B85" t="s">
        <v>12</v>
      </c>
      <c r="C85">
        <v>68900</v>
      </c>
      <c r="D85">
        <v>8</v>
      </c>
    </row>
    <row r="86" spans="1:4" x14ac:dyDescent="0.3">
      <c r="A86" t="s">
        <v>93</v>
      </c>
      <c r="B86" t="s">
        <v>14</v>
      </c>
      <c r="C86">
        <v>45800</v>
      </c>
      <c r="D86">
        <v>5</v>
      </c>
    </row>
    <row r="87" spans="1:4" x14ac:dyDescent="0.3">
      <c r="A87" t="s">
        <v>94</v>
      </c>
      <c r="B87" t="s">
        <v>14</v>
      </c>
      <c r="C87">
        <v>57900</v>
      </c>
      <c r="D87">
        <v>4</v>
      </c>
    </row>
    <row r="88" spans="1:4" x14ac:dyDescent="0.3">
      <c r="A88" t="s">
        <v>95</v>
      </c>
      <c r="B88" t="s">
        <v>10</v>
      </c>
      <c r="C88">
        <v>58500</v>
      </c>
      <c r="D88">
        <v>18</v>
      </c>
    </row>
    <row r="89" spans="1:4" x14ac:dyDescent="0.3">
      <c r="A89" t="s">
        <v>96</v>
      </c>
      <c r="B89" t="s">
        <v>14</v>
      </c>
      <c r="C89">
        <v>49100</v>
      </c>
      <c r="D89">
        <v>6</v>
      </c>
    </row>
    <row r="90" spans="1:4" x14ac:dyDescent="0.3">
      <c r="A90" t="s">
        <v>97</v>
      </c>
      <c r="B90" t="s">
        <v>5</v>
      </c>
      <c r="C90">
        <v>55600</v>
      </c>
      <c r="D90">
        <v>4</v>
      </c>
    </row>
    <row r="91" spans="1:4" x14ac:dyDescent="0.3">
      <c r="A91" t="s">
        <v>98</v>
      </c>
      <c r="B91" t="s">
        <v>8</v>
      </c>
      <c r="C91">
        <v>54600</v>
      </c>
      <c r="D91">
        <v>12</v>
      </c>
    </row>
    <row r="92" spans="1:4" x14ac:dyDescent="0.3">
      <c r="A92" t="s">
        <v>99</v>
      </c>
      <c r="B92" t="s">
        <v>8</v>
      </c>
      <c r="C92">
        <v>40400</v>
      </c>
      <c r="D92">
        <v>10</v>
      </c>
    </row>
    <row r="93" spans="1:4" x14ac:dyDescent="0.3">
      <c r="A93" t="s">
        <v>100</v>
      </c>
      <c r="B93" t="s">
        <v>8</v>
      </c>
      <c r="C93">
        <v>55400</v>
      </c>
      <c r="D93">
        <v>11</v>
      </c>
    </row>
    <row r="94" spans="1:4" x14ac:dyDescent="0.3">
      <c r="A94" t="s">
        <v>101</v>
      </c>
      <c r="B94" t="s">
        <v>8</v>
      </c>
      <c r="C94">
        <v>50900</v>
      </c>
      <c r="D94">
        <v>18</v>
      </c>
    </row>
    <row r="95" spans="1:4" x14ac:dyDescent="0.3">
      <c r="A95" t="s">
        <v>102</v>
      </c>
      <c r="B95" t="s">
        <v>10</v>
      </c>
      <c r="C95">
        <v>28400</v>
      </c>
      <c r="D95">
        <v>14</v>
      </c>
    </row>
    <row r="96" spans="1:4" x14ac:dyDescent="0.3">
      <c r="A96" t="s">
        <v>103</v>
      </c>
      <c r="B96" t="s">
        <v>10</v>
      </c>
      <c r="C96">
        <v>38700</v>
      </c>
      <c r="D96">
        <v>13</v>
      </c>
    </row>
    <row r="97" spans="1:4" x14ac:dyDescent="0.3">
      <c r="A97" t="s">
        <v>104</v>
      </c>
      <c r="B97" t="s">
        <v>5</v>
      </c>
      <c r="C97">
        <v>40700</v>
      </c>
      <c r="D97">
        <v>4</v>
      </c>
    </row>
    <row r="98" spans="1:4" x14ac:dyDescent="0.3">
      <c r="A98" t="s">
        <v>105</v>
      </c>
      <c r="B98" t="s">
        <v>8</v>
      </c>
      <c r="C98">
        <v>48700</v>
      </c>
      <c r="D98">
        <v>18</v>
      </c>
    </row>
    <row r="99" spans="1:4" x14ac:dyDescent="0.3">
      <c r="A99" t="s">
        <v>106</v>
      </c>
      <c r="B99" t="s">
        <v>8</v>
      </c>
      <c r="C99">
        <v>37800</v>
      </c>
      <c r="D99">
        <v>20</v>
      </c>
    </row>
    <row r="100" spans="1:4" x14ac:dyDescent="0.3">
      <c r="A100" t="s">
        <v>107</v>
      </c>
      <c r="B100" t="s">
        <v>14</v>
      </c>
      <c r="C100">
        <v>41800</v>
      </c>
      <c r="D100">
        <v>1</v>
      </c>
    </row>
    <row r="101" spans="1:4" x14ac:dyDescent="0.3">
      <c r="A101" t="s">
        <v>108</v>
      </c>
      <c r="B101" t="s">
        <v>8</v>
      </c>
      <c r="C101">
        <v>53600</v>
      </c>
      <c r="D101">
        <v>12</v>
      </c>
    </row>
  </sheetData>
  <conditionalFormatting sqref="A2:D101">
    <cfRule type="expression" dxfId="1" priority="1">
      <formula>VLOOKUP($A2,$A$2:$C$101,3,FALSE)&gt;AVERAGE($C$2:$C$101)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FE7C-1C65-4BBA-A9E2-B48D2692EF37}">
  <dimension ref="A1:Q101"/>
  <sheetViews>
    <sheetView topLeftCell="K1" workbookViewId="0">
      <selection activeCell="P1" sqref="P1:Q6"/>
    </sheetView>
  </sheetViews>
  <sheetFormatPr defaultColWidth="8.77734375" defaultRowHeight="14.4" x14ac:dyDescent="0.3"/>
  <cols>
    <col min="1" max="1" width="11.109375" bestFit="1" customWidth="1"/>
    <col min="2" max="2" width="6.109375" bestFit="1" customWidth="1"/>
    <col min="3" max="3" width="14.88671875" bestFit="1" customWidth="1"/>
    <col min="4" max="4" width="14.21875" bestFit="1" customWidth="1"/>
    <col min="7" max="7" width="13" customWidth="1"/>
    <col min="8" max="8" width="14.21875" bestFit="1" customWidth="1"/>
    <col min="9" max="9" width="10.77734375" customWidth="1"/>
    <col min="11" max="11" width="10.77734375" customWidth="1"/>
    <col min="16" max="16" width="14" customWidth="1"/>
    <col min="17" max="17" width="132.77734375" bestFit="1" customWidth="1"/>
  </cols>
  <sheetData>
    <row r="1" spans="1:17" ht="15.6" x14ac:dyDescent="0.3">
      <c r="A1" s="1" t="s">
        <v>1</v>
      </c>
      <c r="B1" s="1" t="s">
        <v>2</v>
      </c>
      <c r="C1" s="1" t="s">
        <v>0</v>
      </c>
      <c r="D1" s="1" t="s">
        <v>3</v>
      </c>
      <c r="G1" s="2" t="s">
        <v>124</v>
      </c>
      <c r="H1" s="3"/>
      <c r="I1" s="3"/>
      <c r="J1" s="3"/>
      <c r="K1" s="3"/>
      <c r="P1" s="5"/>
      <c r="Q1" s="7"/>
    </row>
    <row r="2" spans="1:17" x14ac:dyDescent="0.3">
      <c r="A2" t="s">
        <v>5</v>
      </c>
      <c r="B2">
        <v>45500</v>
      </c>
      <c r="C2" t="s">
        <v>4</v>
      </c>
      <c r="D2">
        <v>1</v>
      </c>
      <c r="G2" t="s">
        <v>131</v>
      </c>
      <c r="P2" s="5"/>
      <c r="Q2" s="5"/>
    </row>
    <row r="3" spans="1:17" x14ac:dyDescent="0.3">
      <c r="A3" t="s">
        <v>5</v>
      </c>
      <c r="B3">
        <v>55300</v>
      </c>
      <c r="C3" t="s">
        <v>6</v>
      </c>
      <c r="D3">
        <v>12</v>
      </c>
      <c r="G3" t="s">
        <v>130</v>
      </c>
      <c r="H3" t="str">
        <f>VLOOKUP(60500,B2:C101,2,FALSE)</f>
        <v>Employee_3</v>
      </c>
      <c r="P3" s="5"/>
      <c r="Q3" s="5"/>
    </row>
    <row r="4" spans="1:17" x14ac:dyDescent="0.3">
      <c r="A4" t="s">
        <v>8</v>
      </c>
      <c r="B4">
        <v>60500</v>
      </c>
      <c r="C4" t="s">
        <v>7</v>
      </c>
      <c r="D4">
        <v>17</v>
      </c>
      <c r="P4" s="5"/>
      <c r="Q4" s="5"/>
    </row>
    <row r="5" spans="1:17" x14ac:dyDescent="0.3">
      <c r="A5" t="s">
        <v>10</v>
      </c>
      <c r="B5">
        <v>52600</v>
      </c>
      <c r="C5" t="s">
        <v>9</v>
      </c>
      <c r="D5">
        <v>8</v>
      </c>
      <c r="G5" t="s">
        <v>132</v>
      </c>
      <c r="P5" s="5"/>
      <c r="Q5" s="5"/>
    </row>
    <row r="6" spans="1:17" x14ac:dyDescent="0.3">
      <c r="A6" t="s">
        <v>12</v>
      </c>
      <c r="B6">
        <v>52900</v>
      </c>
      <c r="C6" t="s">
        <v>11</v>
      </c>
      <c r="D6">
        <v>11</v>
      </c>
      <c r="G6" t="s">
        <v>130</v>
      </c>
      <c r="H6" t="str">
        <f>IFERROR(VLOOKUP(45000,B2:C101,2,FALSE),"Ko tìm thấy")</f>
        <v>Ko tìm thấy</v>
      </c>
      <c r="P6" s="5"/>
      <c r="Q6" s="5"/>
    </row>
    <row r="7" spans="1:17" x14ac:dyDescent="0.3">
      <c r="A7" t="s">
        <v>14</v>
      </c>
      <c r="B7">
        <v>35200</v>
      </c>
      <c r="C7" t="s">
        <v>13</v>
      </c>
      <c r="D7">
        <v>15</v>
      </c>
    </row>
    <row r="8" spans="1:17" x14ac:dyDescent="0.3">
      <c r="A8" t="s">
        <v>14</v>
      </c>
      <c r="B8">
        <v>36600</v>
      </c>
      <c r="C8" t="s">
        <v>15</v>
      </c>
      <c r="D8">
        <v>8</v>
      </c>
    </row>
    <row r="9" spans="1:17" x14ac:dyDescent="0.3">
      <c r="A9" t="s">
        <v>12</v>
      </c>
      <c r="B9">
        <v>42700</v>
      </c>
      <c r="C9" t="s">
        <v>16</v>
      </c>
      <c r="D9">
        <v>20</v>
      </c>
    </row>
    <row r="10" spans="1:17" x14ac:dyDescent="0.3">
      <c r="A10" t="s">
        <v>8</v>
      </c>
      <c r="B10">
        <v>57100</v>
      </c>
      <c r="C10" t="s">
        <v>17</v>
      </c>
      <c r="D10">
        <v>4</v>
      </c>
    </row>
    <row r="11" spans="1:17" x14ac:dyDescent="0.3">
      <c r="A11" t="s">
        <v>12</v>
      </c>
      <c r="B11">
        <v>52800</v>
      </c>
      <c r="C11" t="s">
        <v>18</v>
      </c>
      <c r="D11">
        <v>19</v>
      </c>
    </row>
    <row r="12" spans="1:17" x14ac:dyDescent="0.3">
      <c r="A12" t="s">
        <v>8</v>
      </c>
      <c r="B12">
        <v>44400</v>
      </c>
      <c r="C12" t="s">
        <v>19</v>
      </c>
      <c r="D12">
        <v>11</v>
      </c>
    </row>
    <row r="13" spans="1:17" x14ac:dyDescent="0.3">
      <c r="A13" t="s">
        <v>14</v>
      </c>
      <c r="B13">
        <v>48400</v>
      </c>
      <c r="C13" t="s">
        <v>20</v>
      </c>
      <c r="D13">
        <v>14</v>
      </c>
    </row>
    <row r="14" spans="1:17" x14ac:dyDescent="0.3">
      <c r="A14" t="s">
        <v>14</v>
      </c>
      <c r="B14">
        <v>59200</v>
      </c>
      <c r="C14" t="s">
        <v>21</v>
      </c>
      <c r="D14">
        <v>16</v>
      </c>
    </row>
    <row r="15" spans="1:17" x14ac:dyDescent="0.3">
      <c r="A15" t="s">
        <v>12</v>
      </c>
      <c r="B15">
        <v>42000</v>
      </c>
      <c r="C15" t="s">
        <v>22</v>
      </c>
      <c r="D15">
        <v>1</v>
      </c>
    </row>
    <row r="16" spans="1:17" x14ac:dyDescent="0.3">
      <c r="A16" t="s">
        <v>8</v>
      </c>
      <c r="B16">
        <v>58400</v>
      </c>
      <c r="C16" t="s">
        <v>23</v>
      </c>
      <c r="D16">
        <v>14</v>
      </c>
      <c r="G16" s="4"/>
    </row>
    <row r="17" spans="1:11" x14ac:dyDescent="0.3">
      <c r="A17" t="s">
        <v>10</v>
      </c>
      <c r="B17">
        <v>51600</v>
      </c>
      <c r="C17" t="s">
        <v>24</v>
      </c>
      <c r="D17">
        <v>1</v>
      </c>
    </row>
    <row r="18" spans="1:11" x14ac:dyDescent="0.3">
      <c r="A18" t="s">
        <v>14</v>
      </c>
      <c r="B18">
        <v>57100</v>
      </c>
      <c r="C18" t="s">
        <v>25</v>
      </c>
      <c r="D18">
        <v>11</v>
      </c>
      <c r="I18" s="5"/>
      <c r="J18" s="5"/>
      <c r="K18" s="5"/>
    </row>
    <row r="19" spans="1:11" x14ac:dyDescent="0.3">
      <c r="A19" t="s">
        <v>10</v>
      </c>
      <c r="B19">
        <v>34500</v>
      </c>
      <c r="C19" t="s">
        <v>26</v>
      </c>
      <c r="D19">
        <v>18</v>
      </c>
    </row>
    <row r="20" spans="1:11" x14ac:dyDescent="0.3">
      <c r="A20" t="s">
        <v>5</v>
      </c>
      <c r="B20">
        <v>56100</v>
      </c>
      <c r="C20" t="s">
        <v>27</v>
      </c>
      <c r="D20">
        <v>20</v>
      </c>
    </row>
    <row r="21" spans="1:11" x14ac:dyDescent="0.3">
      <c r="A21" t="s">
        <v>8</v>
      </c>
      <c r="B21">
        <v>50300</v>
      </c>
      <c r="C21" t="s">
        <v>28</v>
      </c>
      <c r="D21">
        <v>1</v>
      </c>
    </row>
    <row r="22" spans="1:11" x14ac:dyDescent="0.3">
      <c r="A22" t="s">
        <v>8</v>
      </c>
      <c r="B22">
        <v>44700</v>
      </c>
      <c r="C22" t="s">
        <v>29</v>
      </c>
      <c r="D22">
        <v>5</v>
      </c>
    </row>
    <row r="23" spans="1:11" x14ac:dyDescent="0.3">
      <c r="A23" t="s">
        <v>14</v>
      </c>
      <c r="B23">
        <v>65100</v>
      </c>
      <c r="C23" t="s">
        <v>30</v>
      </c>
      <c r="D23">
        <v>2</v>
      </c>
    </row>
    <row r="24" spans="1:11" x14ac:dyDescent="0.3">
      <c r="A24" t="s">
        <v>10</v>
      </c>
      <c r="B24">
        <v>34600</v>
      </c>
      <c r="C24" t="s">
        <v>31</v>
      </c>
      <c r="D24">
        <v>5</v>
      </c>
    </row>
    <row r="25" spans="1:11" x14ac:dyDescent="0.3">
      <c r="A25" t="s">
        <v>8</v>
      </c>
      <c r="B25">
        <v>53600</v>
      </c>
      <c r="C25" t="s">
        <v>32</v>
      </c>
      <c r="D25">
        <v>15</v>
      </c>
    </row>
    <row r="26" spans="1:11" x14ac:dyDescent="0.3">
      <c r="A26" t="s">
        <v>8</v>
      </c>
      <c r="B26">
        <v>51100</v>
      </c>
      <c r="C26" t="s">
        <v>33</v>
      </c>
      <c r="D26">
        <v>5</v>
      </c>
    </row>
    <row r="27" spans="1:11" x14ac:dyDescent="0.3">
      <c r="A27" t="s">
        <v>14</v>
      </c>
      <c r="B27">
        <v>32800</v>
      </c>
      <c r="C27" t="s">
        <v>34</v>
      </c>
      <c r="D27">
        <v>10</v>
      </c>
    </row>
    <row r="28" spans="1:11" x14ac:dyDescent="0.3">
      <c r="A28" t="s">
        <v>12</v>
      </c>
      <c r="B28">
        <v>51600</v>
      </c>
      <c r="C28" t="s">
        <v>35</v>
      </c>
      <c r="D28">
        <v>14</v>
      </c>
    </row>
    <row r="29" spans="1:11" x14ac:dyDescent="0.3">
      <c r="A29" t="s">
        <v>8</v>
      </c>
      <c r="B29">
        <v>45100</v>
      </c>
      <c r="C29" t="s">
        <v>36</v>
      </c>
      <c r="D29">
        <v>19</v>
      </c>
    </row>
    <row r="30" spans="1:11" x14ac:dyDescent="0.3">
      <c r="A30" t="s">
        <v>14</v>
      </c>
      <c r="B30">
        <v>42900</v>
      </c>
      <c r="C30" t="s">
        <v>37</v>
      </c>
      <c r="D30">
        <v>15</v>
      </c>
    </row>
    <row r="31" spans="1:11" x14ac:dyDescent="0.3">
      <c r="A31" t="s">
        <v>12</v>
      </c>
      <c r="B31">
        <v>62100</v>
      </c>
      <c r="C31" t="s">
        <v>38</v>
      </c>
      <c r="D31">
        <v>19</v>
      </c>
    </row>
    <row r="32" spans="1:11" x14ac:dyDescent="0.3">
      <c r="A32" t="s">
        <v>5</v>
      </c>
      <c r="B32">
        <v>43300</v>
      </c>
      <c r="C32" t="s">
        <v>39</v>
      </c>
      <c r="D32">
        <v>16</v>
      </c>
    </row>
    <row r="33" spans="1:4" x14ac:dyDescent="0.3">
      <c r="A33" t="s">
        <v>8</v>
      </c>
      <c r="B33">
        <v>56400</v>
      </c>
      <c r="C33" t="s">
        <v>40</v>
      </c>
      <c r="D33">
        <v>3</v>
      </c>
    </row>
    <row r="34" spans="1:4" x14ac:dyDescent="0.3">
      <c r="A34" t="s">
        <v>14</v>
      </c>
      <c r="B34">
        <v>49800</v>
      </c>
      <c r="C34" t="s">
        <v>41</v>
      </c>
      <c r="D34">
        <v>14</v>
      </c>
    </row>
    <row r="35" spans="1:4" x14ac:dyDescent="0.3">
      <c r="A35" t="s">
        <v>14</v>
      </c>
      <c r="B35">
        <v>45100</v>
      </c>
      <c r="C35" t="s">
        <v>42</v>
      </c>
      <c r="D35">
        <v>18</v>
      </c>
    </row>
    <row r="36" spans="1:4" x14ac:dyDescent="0.3">
      <c r="A36" t="s">
        <v>5</v>
      </c>
      <c r="B36">
        <v>61400</v>
      </c>
      <c r="C36" t="s">
        <v>43</v>
      </c>
      <c r="D36">
        <v>8</v>
      </c>
    </row>
    <row r="37" spans="1:4" x14ac:dyDescent="0.3">
      <c r="A37" t="s">
        <v>8</v>
      </c>
      <c r="B37">
        <v>70100</v>
      </c>
      <c r="C37" t="s">
        <v>44</v>
      </c>
      <c r="D37">
        <v>6</v>
      </c>
    </row>
    <row r="38" spans="1:4" x14ac:dyDescent="0.3">
      <c r="A38" t="s">
        <v>5</v>
      </c>
      <c r="B38">
        <v>40500</v>
      </c>
      <c r="C38" t="s">
        <v>45</v>
      </c>
      <c r="D38">
        <v>10</v>
      </c>
    </row>
    <row r="39" spans="1:4" x14ac:dyDescent="0.3">
      <c r="A39" t="s">
        <v>5</v>
      </c>
      <c r="B39">
        <v>57400</v>
      </c>
      <c r="C39" t="s">
        <v>46</v>
      </c>
      <c r="D39">
        <v>8</v>
      </c>
    </row>
    <row r="40" spans="1:4" x14ac:dyDescent="0.3">
      <c r="A40" t="s">
        <v>8</v>
      </c>
      <c r="B40">
        <v>46900</v>
      </c>
      <c r="C40" t="s">
        <v>47</v>
      </c>
      <c r="D40">
        <v>9</v>
      </c>
    </row>
    <row r="41" spans="1:4" x14ac:dyDescent="0.3">
      <c r="A41" t="s">
        <v>14</v>
      </c>
      <c r="B41">
        <v>44600</v>
      </c>
      <c r="C41" t="s">
        <v>48</v>
      </c>
      <c r="D41">
        <v>18</v>
      </c>
    </row>
    <row r="42" spans="1:4" x14ac:dyDescent="0.3">
      <c r="A42" t="s">
        <v>8</v>
      </c>
      <c r="B42">
        <v>83900</v>
      </c>
      <c r="C42" t="s">
        <v>49</v>
      </c>
      <c r="D42">
        <v>16</v>
      </c>
    </row>
    <row r="43" spans="1:4" x14ac:dyDescent="0.3">
      <c r="A43" t="s">
        <v>12</v>
      </c>
      <c r="B43">
        <v>67400</v>
      </c>
      <c r="C43" t="s">
        <v>50</v>
      </c>
      <c r="D43">
        <v>12</v>
      </c>
    </row>
    <row r="44" spans="1:4" x14ac:dyDescent="0.3">
      <c r="A44" t="s">
        <v>5</v>
      </c>
      <c r="B44">
        <v>55800</v>
      </c>
      <c r="C44" t="s">
        <v>51</v>
      </c>
      <c r="D44">
        <v>5</v>
      </c>
    </row>
    <row r="45" spans="1:4" x14ac:dyDescent="0.3">
      <c r="A45" t="s">
        <v>8</v>
      </c>
      <c r="B45">
        <v>54400</v>
      </c>
      <c r="C45" t="s">
        <v>52</v>
      </c>
      <c r="D45">
        <v>13</v>
      </c>
    </row>
    <row r="46" spans="1:4" x14ac:dyDescent="0.3">
      <c r="A46" t="s">
        <v>12</v>
      </c>
      <c r="B46">
        <v>69500</v>
      </c>
      <c r="C46" t="s">
        <v>53</v>
      </c>
      <c r="D46">
        <v>19</v>
      </c>
    </row>
    <row r="47" spans="1:4" x14ac:dyDescent="0.3">
      <c r="A47" t="s">
        <v>12</v>
      </c>
      <c r="B47">
        <v>64400</v>
      </c>
      <c r="C47" t="s">
        <v>54</v>
      </c>
      <c r="D47">
        <v>19</v>
      </c>
    </row>
    <row r="48" spans="1:4" x14ac:dyDescent="0.3">
      <c r="A48" t="s">
        <v>5</v>
      </c>
      <c r="B48">
        <v>40700</v>
      </c>
      <c r="C48" t="s">
        <v>55</v>
      </c>
      <c r="D48">
        <v>11</v>
      </c>
    </row>
    <row r="49" spans="1:4" x14ac:dyDescent="0.3">
      <c r="A49" t="s">
        <v>14</v>
      </c>
      <c r="B49">
        <v>52400</v>
      </c>
      <c r="C49" t="s">
        <v>56</v>
      </c>
      <c r="D49">
        <v>6</v>
      </c>
    </row>
    <row r="50" spans="1:4" x14ac:dyDescent="0.3">
      <c r="A50" t="s">
        <v>8</v>
      </c>
      <c r="B50">
        <v>48400</v>
      </c>
      <c r="C50" t="s">
        <v>57</v>
      </c>
      <c r="D50">
        <v>1</v>
      </c>
    </row>
    <row r="51" spans="1:4" x14ac:dyDescent="0.3">
      <c r="A51" t="s">
        <v>5</v>
      </c>
      <c r="B51">
        <v>54400</v>
      </c>
      <c r="C51" t="s">
        <v>58</v>
      </c>
      <c r="D51">
        <v>14</v>
      </c>
    </row>
    <row r="52" spans="1:4" x14ac:dyDescent="0.3">
      <c r="A52" t="s">
        <v>8</v>
      </c>
      <c r="B52">
        <v>54200</v>
      </c>
      <c r="C52" t="s">
        <v>59</v>
      </c>
      <c r="D52">
        <v>20</v>
      </c>
    </row>
    <row r="53" spans="1:4" x14ac:dyDescent="0.3">
      <c r="A53" t="s">
        <v>14</v>
      </c>
      <c r="B53">
        <v>65300</v>
      </c>
      <c r="C53" t="s">
        <v>60</v>
      </c>
      <c r="D53">
        <v>17</v>
      </c>
    </row>
    <row r="54" spans="1:4" x14ac:dyDescent="0.3">
      <c r="A54" t="s">
        <v>8</v>
      </c>
      <c r="B54">
        <v>51100</v>
      </c>
      <c r="C54" t="s">
        <v>61</v>
      </c>
      <c r="D54">
        <v>2</v>
      </c>
    </row>
    <row r="55" spans="1:4" x14ac:dyDescent="0.3">
      <c r="A55" t="s">
        <v>10</v>
      </c>
      <c r="B55">
        <v>49300</v>
      </c>
      <c r="C55" t="s">
        <v>62</v>
      </c>
      <c r="D55">
        <v>9</v>
      </c>
    </row>
    <row r="56" spans="1:4" x14ac:dyDescent="0.3">
      <c r="A56" t="s">
        <v>10</v>
      </c>
      <c r="B56">
        <v>50800</v>
      </c>
      <c r="C56" t="s">
        <v>63</v>
      </c>
      <c r="D56">
        <v>4</v>
      </c>
    </row>
    <row r="57" spans="1:4" x14ac:dyDescent="0.3">
      <c r="A57" t="s">
        <v>12</v>
      </c>
      <c r="B57">
        <v>61800</v>
      </c>
      <c r="C57" t="s">
        <v>64</v>
      </c>
      <c r="D57">
        <v>20</v>
      </c>
    </row>
    <row r="58" spans="1:4" x14ac:dyDescent="0.3">
      <c r="A58" t="s">
        <v>8</v>
      </c>
      <c r="B58">
        <v>39900</v>
      </c>
      <c r="C58" t="s">
        <v>65</v>
      </c>
      <c r="D58">
        <v>4</v>
      </c>
    </row>
    <row r="59" spans="1:4" x14ac:dyDescent="0.3">
      <c r="A59" t="s">
        <v>5</v>
      </c>
      <c r="B59">
        <v>56000</v>
      </c>
      <c r="C59" t="s">
        <v>66</v>
      </c>
      <c r="D59">
        <v>11</v>
      </c>
    </row>
    <row r="60" spans="1:4" x14ac:dyDescent="0.3">
      <c r="A60" t="s">
        <v>8</v>
      </c>
      <c r="B60">
        <v>40000</v>
      </c>
      <c r="C60" t="s">
        <v>67</v>
      </c>
      <c r="D60">
        <v>1</v>
      </c>
    </row>
    <row r="61" spans="1:4" x14ac:dyDescent="0.3">
      <c r="A61" t="s">
        <v>12</v>
      </c>
      <c r="B61">
        <v>48600</v>
      </c>
      <c r="C61" t="s">
        <v>68</v>
      </c>
      <c r="D61">
        <v>19</v>
      </c>
    </row>
    <row r="62" spans="1:4" x14ac:dyDescent="0.3">
      <c r="A62" t="s">
        <v>10</v>
      </c>
      <c r="B62">
        <v>59900</v>
      </c>
      <c r="C62" t="s">
        <v>69</v>
      </c>
      <c r="D62">
        <v>10</v>
      </c>
    </row>
    <row r="63" spans="1:4" x14ac:dyDescent="0.3">
      <c r="A63" t="s">
        <v>12</v>
      </c>
      <c r="B63">
        <v>34800</v>
      </c>
      <c r="C63" t="s">
        <v>70</v>
      </c>
      <c r="D63">
        <v>16</v>
      </c>
    </row>
    <row r="64" spans="1:4" x14ac:dyDescent="0.3">
      <c r="A64" t="s">
        <v>12</v>
      </c>
      <c r="B64">
        <v>37400</v>
      </c>
      <c r="C64" t="s">
        <v>71</v>
      </c>
      <c r="D64">
        <v>11</v>
      </c>
    </row>
    <row r="65" spans="1:4" x14ac:dyDescent="0.3">
      <c r="A65" t="s">
        <v>12</v>
      </c>
      <c r="B65">
        <v>61500</v>
      </c>
      <c r="C65" t="s">
        <v>72</v>
      </c>
      <c r="D65">
        <v>10</v>
      </c>
    </row>
    <row r="66" spans="1:4" x14ac:dyDescent="0.3">
      <c r="A66" t="s">
        <v>12</v>
      </c>
      <c r="B66">
        <v>46500</v>
      </c>
      <c r="C66" t="s">
        <v>73</v>
      </c>
      <c r="D66">
        <v>7</v>
      </c>
    </row>
    <row r="67" spans="1:4" x14ac:dyDescent="0.3">
      <c r="A67" t="s">
        <v>12</v>
      </c>
      <c r="B67">
        <v>75300</v>
      </c>
      <c r="C67" t="s">
        <v>74</v>
      </c>
      <c r="D67">
        <v>15</v>
      </c>
    </row>
    <row r="68" spans="1:4" x14ac:dyDescent="0.3">
      <c r="A68" t="s">
        <v>8</v>
      </c>
      <c r="B68">
        <v>71600</v>
      </c>
      <c r="C68" t="s">
        <v>75</v>
      </c>
      <c r="D68">
        <v>2</v>
      </c>
    </row>
    <row r="69" spans="1:4" x14ac:dyDescent="0.3">
      <c r="A69" t="s">
        <v>8</v>
      </c>
      <c r="B69">
        <v>47500</v>
      </c>
      <c r="C69" t="s">
        <v>76</v>
      </c>
      <c r="D69">
        <v>7</v>
      </c>
    </row>
    <row r="70" spans="1:4" x14ac:dyDescent="0.3">
      <c r="A70" t="s">
        <v>5</v>
      </c>
      <c r="B70">
        <v>40600</v>
      </c>
      <c r="C70" t="s">
        <v>77</v>
      </c>
      <c r="D70">
        <v>16</v>
      </c>
    </row>
    <row r="71" spans="1:4" x14ac:dyDescent="0.3">
      <c r="A71" t="s">
        <v>5</v>
      </c>
      <c r="B71">
        <v>42700</v>
      </c>
      <c r="C71" t="s">
        <v>78</v>
      </c>
      <c r="D71">
        <v>1</v>
      </c>
    </row>
    <row r="72" spans="1:4" x14ac:dyDescent="0.3">
      <c r="A72" t="s">
        <v>12</v>
      </c>
      <c r="B72">
        <v>53700</v>
      </c>
      <c r="C72" t="s">
        <v>79</v>
      </c>
      <c r="D72">
        <v>1</v>
      </c>
    </row>
    <row r="73" spans="1:4" x14ac:dyDescent="0.3">
      <c r="A73" t="s">
        <v>8</v>
      </c>
      <c r="B73">
        <v>34500</v>
      </c>
      <c r="C73" t="s">
        <v>80</v>
      </c>
      <c r="D73">
        <v>4</v>
      </c>
    </row>
    <row r="74" spans="1:4" x14ac:dyDescent="0.3">
      <c r="A74" t="s">
        <v>8</v>
      </c>
      <c r="B74">
        <v>40200</v>
      </c>
      <c r="C74" t="s">
        <v>81</v>
      </c>
      <c r="D74">
        <v>2</v>
      </c>
    </row>
    <row r="75" spans="1:4" x14ac:dyDescent="0.3">
      <c r="A75" t="s">
        <v>8</v>
      </c>
      <c r="B75">
        <v>25300</v>
      </c>
      <c r="C75" t="s">
        <v>82</v>
      </c>
      <c r="D75">
        <v>18</v>
      </c>
    </row>
    <row r="76" spans="1:4" x14ac:dyDescent="0.3">
      <c r="A76" t="s">
        <v>14</v>
      </c>
      <c r="B76">
        <v>44500</v>
      </c>
      <c r="C76" t="s">
        <v>83</v>
      </c>
      <c r="D76">
        <v>16</v>
      </c>
    </row>
    <row r="77" spans="1:4" x14ac:dyDescent="0.3">
      <c r="A77" t="s">
        <v>14</v>
      </c>
      <c r="B77">
        <v>60100</v>
      </c>
      <c r="C77" t="s">
        <v>84</v>
      </c>
      <c r="D77">
        <v>12</v>
      </c>
    </row>
    <row r="78" spans="1:4" x14ac:dyDescent="0.3">
      <c r="A78" t="s">
        <v>5</v>
      </c>
      <c r="B78">
        <v>58600</v>
      </c>
      <c r="C78" t="s">
        <v>85</v>
      </c>
      <c r="D78">
        <v>3</v>
      </c>
    </row>
    <row r="79" spans="1:4" x14ac:dyDescent="0.3">
      <c r="A79" t="s">
        <v>12</v>
      </c>
      <c r="B79">
        <v>50800</v>
      </c>
      <c r="C79" t="s">
        <v>86</v>
      </c>
      <c r="D79">
        <v>4</v>
      </c>
    </row>
    <row r="80" spans="1:4" x14ac:dyDescent="0.3">
      <c r="A80" t="s">
        <v>5</v>
      </c>
      <c r="B80">
        <v>59600</v>
      </c>
      <c r="C80" t="s">
        <v>87</v>
      </c>
      <c r="D80">
        <v>6</v>
      </c>
    </row>
    <row r="81" spans="1:4" x14ac:dyDescent="0.3">
      <c r="A81" t="s">
        <v>14</v>
      </c>
      <c r="B81">
        <v>42900</v>
      </c>
      <c r="C81" t="s">
        <v>88</v>
      </c>
      <c r="D81">
        <v>9</v>
      </c>
    </row>
    <row r="82" spans="1:4" x14ac:dyDescent="0.3">
      <c r="A82" t="s">
        <v>12</v>
      </c>
      <c r="B82">
        <v>46900</v>
      </c>
      <c r="C82" t="s">
        <v>89</v>
      </c>
      <c r="D82">
        <v>5</v>
      </c>
    </row>
    <row r="83" spans="1:4" x14ac:dyDescent="0.3">
      <c r="A83" t="s">
        <v>5</v>
      </c>
      <c r="B83">
        <v>47400</v>
      </c>
      <c r="C83" t="s">
        <v>90</v>
      </c>
      <c r="D83">
        <v>3</v>
      </c>
    </row>
    <row r="84" spans="1:4" x14ac:dyDescent="0.3">
      <c r="A84" t="s">
        <v>12</v>
      </c>
      <c r="B84">
        <v>43600</v>
      </c>
      <c r="C84" t="s">
        <v>91</v>
      </c>
      <c r="D84">
        <v>2</v>
      </c>
    </row>
    <row r="85" spans="1:4" x14ac:dyDescent="0.3">
      <c r="A85" t="s">
        <v>12</v>
      </c>
      <c r="B85">
        <v>68900</v>
      </c>
      <c r="C85" t="s">
        <v>92</v>
      </c>
      <c r="D85">
        <v>8</v>
      </c>
    </row>
    <row r="86" spans="1:4" x14ac:dyDescent="0.3">
      <c r="A86" t="s">
        <v>14</v>
      </c>
      <c r="B86">
        <v>45800</v>
      </c>
      <c r="C86" t="s">
        <v>93</v>
      </c>
      <c r="D86">
        <v>5</v>
      </c>
    </row>
    <row r="87" spans="1:4" x14ac:dyDescent="0.3">
      <c r="A87" t="s">
        <v>14</v>
      </c>
      <c r="B87">
        <v>57900</v>
      </c>
      <c r="C87" t="s">
        <v>94</v>
      </c>
      <c r="D87">
        <v>4</v>
      </c>
    </row>
    <row r="88" spans="1:4" x14ac:dyDescent="0.3">
      <c r="A88" t="s">
        <v>10</v>
      </c>
      <c r="B88">
        <v>58500</v>
      </c>
      <c r="C88" t="s">
        <v>95</v>
      </c>
      <c r="D88">
        <v>18</v>
      </c>
    </row>
    <row r="89" spans="1:4" x14ac:dyDescent="0.3">
      <c r="A89" t="s">
        <v>14</v>
      </c>
      <c r="B89">
        <v>49100</v>
      </c>
      <c r="C89" t="s">
        <v>96</v>
      </c>
      <c r="D89">
        <v>6</v>
      </c>
    </row>
    <row r="90" spans="1:4" x14ac:dyDescent="0.3">
      <c r="A90" t="s">
        <v>5</v>
      </c>
      <c r="B90">
        <v>55600</v>
      </c>
      <c r="C90" t="s">
        <v>97</v>
      </c>
      <c r="D90">
        <v>4</v>
      </c>
    </row>
    <row r="91" spans="1:4" x14ac:dyDescent="0.3">
      <c r="A91" t="s">
        <v>8</v>
      </c>
      <c r="B91">
        <v>54600</v>
      </c>
      <c r="C91" t="s">
        <v>98</v>
      </c>
      <c r="D91">
        <v>12</v>
      </c>
    </row>
    <row r="92" spans="1:4" x14ac:dyDescent="0.3">
      <c r="A92" t="s">
        <v>8</v>
      </c>
      <c r="B92">
        <v>40400</v>
      </c>
      <c r="C92" t="s">
        <v>99</v>
      </c>
      <c r="D92">
        <v>10</v>
      </c>
    </row>
    <row r="93" spans="1:4" x14ac:dyDescent="0.3">
      <c r="A93" t="s">
        <v>8</v>
      </c>
      <c r="B93">
        <v>55400</v>
      </c>
      <c r="C93" t="s">
        <v>100</v>
      </c>
      <c r="D93">
        <v>11</v>
      </c>
    </row>
    <row r="94" spans="1:4" x14ac:dyDescent="0.3">
      <c r="A94" t="s">
        <v>8</v>
      </c>
      <c r="B94">
        <v>50900</v>
      </c>
      <c r="C94" t="s">
        <v>101</v>
      </c>
      <c r="D94">
        <v>18</v>
      </c>
    </row>
    <row r="95" spans="1:4" x14ac:dyDescent="0.3">
      <c r="A95" t="s">
        <v>10</v>
      </c>
      <c r="B95">
        <v>28400</v>
      </c>
      <c r="C95" t="s">
        <v>102</v>
      </c>
      <c r="D95">
        <v>14</v>
      </c>
    </row>
    <row r="96" spans="1:4" x14ac:dyDescent="0.3">
      <c r="A96" t="s">
        <v>10</v>
      </c>
      <c r="B96">
        <v>38700</v>
      </c>
      <c r="C96" t="s">
        <v>103</v>
      </c>
      <c r="D96">
        <v>13</v>
      </c>
    </row>
    <row r="97" spans="1:4" x14ac:dyDescent="0.3">
      <c r="A97" t="s">
        <v>5</v>
      </c>
      <c r="B97">
        <v>40700</v>
      </c>
      <c r="C97" t="s">
        <v>104</v>
      </c>
      <c r="D97">
        <v>4</v>
      </c>
    </row>
    <row r="98" spans="1:4" x14ac:dyDescent="0.3">
      <c r="A98" t="s">
        <v>8</v>
      </c>
      <c r="B98">
        <v>48700</v>
      </c>
      <c r="C98" t="s">
        <v>105</v>
      </c>
      <c r="D98">
        <v>18</v>
      </c>
    </row>
    <row r="99" spans="1:4" x14ac:dyDescent="0.3">
      <c r="A99" t="s">
        <v>8</v>
      </c>
      <c r="B99">
        <v>37800</v>
      </c>
      <c r="C99" t="s">
        <v>106</v>
      </c>
      <c r="D99">
        <v>20</v>
      </c>
    </row>
    <row r="100" spans="1:4" x14ac:dyDescent="0.3">
      <c r="A100" t="s">
        <v>14</v>
      </c>
      <c r="B100">
        <v>41800</v>
      </c>
      <c r="C100" t="s">
        <v>107</v>
      </c>
      <c r="D100">
        <v>1</v>
      </c>
    </row>
    <row r="101" spans="1:4" x14ac:dyDescent="0.3">
      <c r="A101" t="s">
        <v>8</v>
      </c>
      <c r="B101">
        <v>53600</v>
      </c>
      <c r="C101" t="s">
        <v>108</v>
      </c>
      <c r="D101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Data</vt:lpstr>
      <vt:lpstr>Tasks</vt:lpstr>
      <vt:lpstr>TASK 123456</vt:lpstr>
      <vt:lpstr>TASK 7</vt:lpstr>
      <vt:lpstr>TASK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 NGA</cp:lastModifiedBy>
  <dcterms:created xsi:type="dcterms:W3CDTF">2024-03-13T03:40:47Z</dcterms:created>
  <dcterms:modified xsi:type="dcterms:W3CDTF">2024-03-17T09:49:39Z</dcterms:modified>
</cp:coreProperties>
</file>